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filterPrivacy="1" defaultThemeVersion="124226"/>
  <xr:revisionPtr revIDLastSave="11" documentId="8_{4EB8221E-393A-486D-88DE-42686453103C}" xr6:coauthVersionLast="47" xr6:coauthVersionMax="47" xr10:uidLastSave="{2A635DA2-4A54-423C-9F86-B7AB92E29551}"/>
  <bookViews>
    <workbookView xWindow="-110" yWindow="-110" windowWidth="25180" windowHeight="16140" xr2:uid="{00000000-000D-0000-FFFF-FFFF00000000}"/>
  </bookViews>
  <sheets>
    <sheet name="Prijzensjabloon"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2" i="1" l="1"/>
  <c r="D32" i="1"/>
  <c r="D20" i="1"/>
  <c r="D77" i="1"/>
  <c r="D61" i="1"/>
  <c r="D62" i="1"/>
  <c r="D63" i="1"/>
  <c r="D64" i="1"/>
  <c r="D65" i="1"/>
  <c r="D66" i="1"/>
  <c r="D53" i="1"/>
  <c r="D50" i="1"/>
  <c r="D49" i="1"/>
  <c r="D48" i="1"/>
  <c r="D27" i="1"/>
  <c r="D60" i="1"/>
  <c r="D51" i="1"/>
  <c r="D52" i="1"/>
  <c r="D54" i="1"/>
  <c r="D47" i="1"/>
  <c r="D67" i="1" l="1"/>
  <c r="D83" i="1"/>
  <c r="D45" i="1"/>
  <c r="D46" i="1"/>
  <c r="D43" i="1"/>
  <c r="D44" i="1"/>
  <c r="D42" i="1"/>
  <c r="D39" i="1" l="1"/>
  <c r="D40" i="1"/>
  <c r="D41" i="1"/>
  <c r="D37" i="1" l="1"/>
  <c r="D36" i="1"/>
  <c r="D33" i="1" l="1"/>
  <c r="D34" i="1"/>
  <c r="D35" i="1"/>
  <c r="D38" i="1"/>
  <c r="D26" i="1"/>
  <c r="D25" i="1"/>
  <c r="D24" i="1"/>
  <c r="D23" i="1"/>
  <c r="D22" i="1"/>
  <c r="D21" i="1"/>
  <c r="D28" i="1" s="1"/>
  <c r="D55" i="1" l="1"/>
  <c r="D81" i="1" s="1"/>
  <c r="D80" i="1"/>
  <c r="D84" i="1" s="1"/>
</calcChain>
</file>

<file path=xl/sharedStrings.xml><?xml version="1.0" encoding="utf-8"?>
<sst xmlns="http://schemas.openxmlformats.org/spreadsheetml/2006/main" count="93" uniqueCount="83">
  <si>
    <t>PRIJSINVULFORMULIER</t>
  </si>
  <si>
    <t xml:space="preserve">De Opdrachtgever wil middels dit prijssjabloon een gedegen inzicht verkrijgen in de prijsstelling van de verschillende ICT prestaties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ICT prestaties.
</t>
  </si>
  <si>
    <t>Total Cost of Ownership</t>
  </si>
  <si>
    <t>De berekening van de prijs (P) excl. BTW zal plaatsvinden op basis van een TCO met de volgende uitgangspunten:
Een sitelicentie voor de volledige ICT Prestatie.
Alle prijzen zijn excl. BTW.</t>
  </si>
  <si>
    <t xml:space="preserve">Aantal inwoners; 
</t>
  </si>
  <si>
    <t xml:space="preserve">Afname van De ICT prestatie voor een periode (in jaren) van;
</t>
  </si>
  <si>
    <t xml:space="preserve">Afname van de vereiste koppelingen voor een periode (in jaren) van;
</t>
  </si>
  <si>
    <t xml:space="preserve">Trainingen (incl. documentatie) voor het volgende aantal leidinggevende;
</t>
  </si>
  <si>
    <t xml:space="preserve">Trainingen (incl. documentatie) voor het volgende aantal medewerkers KCC;
</t>
  </si>
  <si>
    <t xml:space="preserve">Trainingen (incl. documentatie) voor het volgende aantal medewerkers secretariaat en griffie;
</t>
  </si>
  <si>
    <t xml:space="preserve">Trainingen (incl. documentatie) voor het volgende aantal eindgebruikers;
</t>
  </si>
  <si>
    <t xml:space="preserve">Trainingen (incl. documentatie) voor het volgende aantal key-users;
</t>
  </si>
  <si>
    <t xml:space="preserve">Trainingen (incl. documentatie) voor het volgende aantal functioneel beheerders;
</t>
  </si>
  <si>
    <t xml:space="preserve">Trainingen (incl. documentatie) voor het volgende aantal DIV medewerkers;
</t>
  </si>
  <si>
    <t xml:space="preserve">Additionele ondersteuning (in uren) o.b.v. het gemiddelde uurtarief;
</t>
  </si>
  <si>
    <t>De opgegeven prijzen (in het prijssjabloon) zullen bij elkaar worden opgeteld, waarna het totaal van de opgegeven prijzen zal worden gehanteerd als de (beoordelings)prijs (P).</t>
  </si>
  <si>
    <t>De ICT  prestatie</t>
  </si>
  <si>
    <t>De eenmalige prijs excl. BTW omvat de eenmalige kosten voor afname inclusief de installatie en configuratie van de door u aangeboden ICT Prestatie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neemt u deze in deze lijst op en kunt u volstaan met het invullen van “€ 0,-“.</t>
  </si>
  <si>
    <t>ICT Prestatie</t>
  </si>
  <si>
    <r>
      <t xml:space="preserve">Eenmalig per </t>
    </r>
    <r>
      <rPr>
        <sz val="11"/>
        <color theme="0"/>
        <rFont val="Arial"/>
        <family val="2"/>
      </rPr>
      <t>inwoner</t>
    </r>
  </si>
  <si>
    <r>
      <t xml:space="preserve">Jaarlijks per </t>
    </r>
    <r>
      <rPr>
        <sz val="11"/>
        <color theme="0"/>
        <rFont val="Arial"/>
        <family val="2"/>
      </rPr>
      <t>inwoner</t>
    </r>
  </si>
  <si>
    <t>Totaal</t>
  </si>
  <si>
    <t>Zaakfunctionaliteit</t>
  </si>
  <si>
    <t>Documentmanagementfunctionaliteit</t>
  </si>
  <si>
    <t>Recordmanagementfunctionaliteit</t>
  </si>
  <si>
    <t>… (vul hier in wat van toepassing is)</t>
  </si>
  <si>
    <t>Opslag</t>
  </si>
  <si>
    <t>Verbinding</t>
  </si>
  <si>
    <t>Koppeling (eis); deze kosten worden meegenomen in de Inschrijfprijs</t>
  </si>
  <si>
    <t>De prijzen excl. BTW omvatten de kosten voor het realiseren van de technische koppeling.</t>
  </si>
  <si>
    <t>Graven</t>
  </si>
  <si>
    <t>Civsion samenleving</t>
  </si>
  <si>
    <t>iBurgerzaken</t>
  </si>
  <si>
    <t>MyLex</t>
  </si>
  <si>
    <t>eDepot</t>
  </si>
  <si>
    <t>Onview</t>
  </si>
  <si>
    <t>Suite Makelaar</t>
  </si>
  <si>
    <t>Fixi</t>
  </si>
  <si>
    <t>Vris</t>
  </si>
  <si>
    <t>iFinanciën</t>
  </si>
  <si>
    <t>Kofax</t>
  </si>
  <si>
    <t>Rx.Mission</t>
  </si>
  <si>
    <t>eAnonimiseren</t>
  </si>
  <si>
    <t>iBabs</t>
  </si>
  <si>
    <t>Templafy</t>
  </si>
  <si>
    <t>Microsoft O365</t>
  </si>
  <si>
    <t>iNavigator</t>
  </si>
  <si>
    <t>DigiD</t>
  </si>
  <si>
    <t>eHerkenning</t>
  </si>
  <si>
    <t>eiDAS</t>
  </si>
  <si>
    <t>HaalCentraal BRP</t>
  </si>
  <si>
    <t>HaalCentraal BAG</t>
  </si>
  <si>
    <t>HaalCentraal HR</t>
  </si>
  <si>
    <t>Trainingen</t>
  </si>
  <si>
    <t>De prijzen per gebruiker excl. BTW omvatten de kosten voor de volledige training incl. nederlandstalige documentatie.</t>
  </si>
  <si>
    <t>Trainingen (incl. documentatie) t.b.v.</t>
  </si>
  <si>
    <t>Prijs per trainee</t>
  </si>
  <si>
    <t>Leidinggevende (9)</t>
  </si>
  <si>
    <t>KCC medewerkers (12)</t>
  </si>
  <si>
    <t>Secretariaat (12)</t>
  </si>
  <si>
    <t>Eindgebruikers (400)</t>
  </si>
  <si>
    <t>Key users (45)</t>
  </si>
  <si>
    <t>Functioneel beheerders (3)</t>
  </si>
  <si>
    <t>DIV medewerkers (10)</t>
  </si>
  <si>
    <t>Inschrijfprijs</t>
  </si>
  <si>
    <t>Koppelingen</t>
  </si>
  <si>
    <t>Additionele ondersteunende uren</t>
  </si>
  <si>
    <t xml:space="preserve">De eerder genoemde prijzen voor de ICT prestatie, koppelingen en trainingen zijn inclusief de hierbij benodigde uren. Beschrijf hier onder de uurtarieven voor eventuele aanvullende opdrachten (zie W21) welke niet vallen onder de huidige uitvraag. Uurtarieven excl. BTW zijn inclusief eventuele reis- en verblijfkosten. </t>
  </si>
  <si>
    <t>Rol</t>
  </si>
  <si>
    <t>Uurtarief</t>
  </si>
  <si>
    <t xml:space="preserve">Projectleider </t>
  </si>
  <si>
    <t>Adviseur / architect</t>
  </si>
  <si>
    <t>Trainer</t>
  </si>
  <si>
    <t>Technisch consultant</t>
  </si>
  <si>
    <t>Functioneel consultant</t>
  </si>
  <si>
    <t>Ondergetekende verklaart hierbij dat de opdracht conform en overeenkomstig de gestelde voorwaarden uit de aanbestedingsdocumenten en bovenstaande prijsopgave kan  worden uitgevoerd.</t>
  </si>
  <si>
    <t>Referentie-nummer inschrijving:</t>
  </si>
  <si>
    <t>Naam:</t>
  </si>
  <si>
    <t>Functie:</t>
  </si>
  <si>
    <t>Onderneming:</t>
  </si>
  <si>
    <t>Handtekening:</t>
  </si>
  <si>
    <t>Plaats en datum:</t>
  </si>
  <si>
    <t>Addtionele ondersteuning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</si>
</sst>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0" x14ac:knownFonts="1">
    <font>
      <sz val="11"/>
      <color theme="1"/>
      <name val="Calibri"/>
      <family val="2"/>
      <scheme val="minor"/>
    </font>
    <font>
      <sz val="11"/>
      <name val="Calibri"/>
      <family val="2"/>
      <scheme val="minor"/>
    </font>
    <font>
      <sz val="11"/>
      <color theme="0"/>
      <name val="Calibri"/>
      <family val="2"/>
      <scheme val="minor"/>
    </font>
    <font>
      <b/>
      <sz val="14"/>
      <color theme="0"/>
      <name val="Arial"/>
      <family val="2"/>
    </font>
    <font>
      <sz val="11"/>
      <name val="Arial"/>
      <family val="2"/>
    </font>
    <font>
      <b/>
      <sz val="11"/>
      <color theme="0"/>
      <name val="Arial"/>
      <family val="2"/>
    </font>
    <font>
      <b/>
      <sz val="11"/>
      <name val="Arial"/>
      <family val="2"/>
    </font>
    <font>
      <sz val="11"/>
      <color theme="1"/>
      <name val="Arial"/>
      <family val="2"/>
    </font>
    <font>
      <sz val="11"/>
      <color theme="0"/>
      <name val="Arial"/>
      <family val="2"/>
    </font>
    <font>
      <sz val="10"/>
      <color rgb="FF000000"/>
      <name val="Arial"/>
      <family val="2"/>
    </font>
  </fonts>
  <fills count="7">
    <fill>
      <patternFill patternType="none"/>
    </fill>
    <fill>
      <patternFill patternType="gray125"/>
    </fill>
    <fill>
      <patternFill patternType="solid">
        <fgColor theme="4" tint="0.79998168889431442"/>
        <bgColor indexed="64"/>
      </patternFill>
    </fill>
    <fill>
      <patternFill patternType="solid">
        <fgColor rgb="FF459828"/>
        <bgColor indexed="64"/>
      </patternFill>
    </fill>
    <fill>
      <patternFill patternType="solid">
        <fgColor theme="8" tint="0.79998168889431442"/>
        <bgColor indexed="64"/>
      </patternFill>
    </fill>
    <fill>
      <patternFill patternType="solid">
        <fgColor rgb="FF217AD8"/>
        <bgColor indexed="64"/>
      </patternFill>
    </fill>
    <fill>
      <patternFill patternType="solid">
        <fgColor theme="3" tint="0.59999389629810485"/>
        <bgColor indexed="64"/>
      </patternFill>
    </fill>
  </fills>
  <borders count="4">
    <border>
      <left/>
      <right/>
      <top/>
      <bottom/>
      <diagonal/>
    </border>
    <border>
      <left style="thin">
        <color rgb="FF217AD8"/>
      </left>
      <right style="thin">
        <color rgb="FF217AD8"/>
      </right>
      <top style="thin">
        <color rgb="FF217AD8"/>
      </top>
      <bottom style="thin">
        <color rgb="FF217AD8"/>
      </bottom>
      <diagonal/>
    </border>
    <border>
      <left style="thin">
        <color rgb="FF217AD8"/>
      </left>
      <right style="thin">
        <color rgb="FF217AD8"/>
      </right>
      <top style="thin">
        <color rgb="FF217AD8"/>
      </top>
      <bottom/>
      <diagonal/>
    </border>
    <border>
      <left style="medium">
        <color rgb="FF000000"/>
      </left>
      <right/>
      <top/>
      <bottom/>
      <diagonal/>
    </border>
  </borders>
  <cellStyleXfs count="1">
    <xf numFmtId="0" fontId="0" fillId="0" borderId="0"/>
  </cellStyleXfs>
  <cellXfs count="36">
    <xf numFmtId="0" fontId="0" fillId="0" borderId="0" xfId="0"/>
    <xf numFmtId="0" fontId="1" fillId="0" borderId="0" xfId="0" applyFont="1"/>
    <xf numFmtId="0" fontId="4" fillId="0" borderId="0" xfId="0" applyFont="1"/>
    <xf numFmtId="0" fontId="1" fillId="0" borderId="0" xfId="0" applyFont="1" applyAlignment="1">
      <alignment vertical="center"/>
    </xf>
    <xf numFmtId="0" fontId="1" fillId="0" borderId="0" xfId="0" applyFont="1" applyAlignment="1">
      <alignment horizontal="left"/>
    </xf>
    <xf numFmtId="0" fontId="2" fillId="3" borderId="0" xfId="0" applyFont="1" applyFill="1" applyAlignment="1">
      <alignment vertical="center"/>
    </xf>
    <xf numFmtId="0" fontId="3" fillId="5" borderId="1" xfId="0" applyFont="1" applyFill="1" applyBorder="1" applyAlignment="1">
      <alignment vertical="center"/>
    </xf>
    <xf numFmtId="0" fontId="5" fillId="5" borderId="1" xfId="0" applyFont="1" applyFill="1" applyBorder="1" applyAlignment="1">
      <alignment vertical="center"/>
    </xf>
    <xf numFmtId="0" fontId="5" fillId="5" borderId="1" xfId="0" applyFont="1" applyFill="1" applyBorder="1" applyAlignment="1">
      <alignment horizontal="right" vertical="center"/>
    </xf>
    <xf numFmtId="164" fontId="4" fillId="0" borderId="1" xfId="0" applyNumberFormat="1" applyFont="1" applyBorder="1"/>
    <xf numFmtId="164" fontId="4" fillId="4" borderId="1" xfId="0" applyNumberFormat="1" applyFont="1" applyFill="1" applyBorder="1"/>
    <xf numFmtId="0" fontId="6" fillId="2" borderId="1" xfId="0" applyFont="1" applyFill="1" applyBorder="1"/>
    <xf numFmtId="0" fontId="6" fillId="2" borderId="1" xfId="0" applyFont="1" applyFill="1" applyBorder="1" applyAlignment="1">
      <alignment horizontal="right"/>
    </xf>
    <xf numFmtId="0" fontId="8" fillId="5" borderId="1" xfId="0" applyFont="1" applyFill="1" applyBorder="1" applyAlignment="1">
      <alignment horizontal="left" indent="2"/>
    </xf>
    <xf numFmtId="0" fontId="1" fillId="5" borderId="1" xfId="0" applyFont="1" applyFill="1" applyBorder="1" applyAlignment="1">
      <alignment horizontal="left"/>
    </xf>
    <xf numFmtId="0" fontId="8" fillId="5" borderId="1" xfId="0" applyFont="1" applyFill="1" applyBorder="1"/>
    <xf numFmtId="164" fontId="8" fillId="5" borderId="1" xfId="0" applyNumberFormat="1" applyFont="1" applyFill="1" applyBorder="1"/>
    <xf numFmtId="3" fontId="4" fillId="6" borderId="1" xfId="0" applyNumberFormat="1" applyFont="1" applyFill="1" applyBorder="1" applyAlignment="1">
      <alignment vertical="top" wrapText="1"/>
    </xf>
    <xf numFmtId="0" fontId="4" fillId="6" borderId="1" xfId="0" applyFont="1" applyFill="1" applyBorder="1" applyAlignment="1">
      <alignment vertical="top" wrapText="1"/>
    </xf>
    <xf numFmtId="164" fontId="4" fillId="6" borderId="1" xfId="0" applyNumberFormat="1" applyFont="1" applyFill="1" applyBorder="1"/>
    <xf numFmtId="164" fontId="6" fillId="6" borderId="1" xfId="0" applyNumberFormat="1" applyFont="1" applyFill="1" applyBorder="1"/>
    <xf numFmtId="9" fontId="9" fillId="0" borderId="3" xfId="0" applyNumberFormat="1" applyFont="1" applyBorder="1"/>
    <xf numFmtId="0" fontId="9" fillId="0" borderId="3" xfId="0" applyFont="1" applyBorder="1"/>
    <xf numFmtId="0" fontId="9" fillId="0" borderId="0" xfId="0" applyFont="1"/>
    <xf numFmtId="0" fontId="6" fillId="0" borderId="1" xfId="0" applyFont="1" applyBorder="1" applyAlignment="1">
      <alignment horizontal="right" vertical="top" wrapText="1"/>
    </xf>
    <xf numFmtId="0" fontId="4" fillId="0" borderId="1" xfId="0" applyFont="1" applyBorder="1" applyAlignment="1">
      <alignment vertical="center"/>
    </xf>
    <xf numFmtId="0" fontId="7" fillId="0" borderId="1" xfId="0" applyFont="1" applyBorder="1"/>
    <xf numFmtId="0" fontId="4" fillId="0" borderId="1" xfId="0" applyFont="1" applyBorder="1" applyAlignment="1">
      <alignment vertical="center" wrapText="1"/>
    </xf>
    <xf numFmtId="164" fontId="6" fillId="0" borderId="1" xfId="0" applyNumberFormat="1" applyFont="1" applyBorder="1" applyAlignment="1">
      <alignment horizontal="right" vertical="center"/>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6" fillId="2" borderId="1" xfId="0" applyFont="1" applyFill="1" applyBorder="1"/>
    <xf numFmtId="0" fontId="5" fillId="5" borderId="1" xfId="0" applyFont="1" applyFill="1" applyBorder="1" applyAlignment="1">
      <alignment horizontal="right" vertical="top" wrapText="1"/>
    </xf>
    <xf numFmtId="0" fontId="5" fillId="5" borderId="1" xfId="0" applyFont="1" applyFill="1" applyBorder="1" applyAlignment="1">
      <alignment vertical="center"/>
    </xf>
    <xf numFmtId="0" fontId="6" fillId="2" borderId="1" xfId="0" applyFont="1" applyFill="1" applyBorder="1" applyAlignment="1">
      <alignment horizontal="center"/>
    </xf>
    <xf numFmtId="0" fontId="5" fillId="5" borderId="2" xfId="0" applyFont="1" applyFill="1" applyBorder="1" applyAlignment="1">
      <alignment vertical="center"/>
    </xf>
  </cellXfs>
  <cellStyles count="1">
    <cellStyle name="Standaard" xfId="0" builtinId="0"/>
  </cellStyles>
  <dxfs count="0"/>
  <tableStyles count="0" defaultTableStyle="TableStyleMedium2" defaultPivotStyle="PivotStyleMedium9"/>
  <colors>
    <mruColors>
      <color rgb="FF217AD8"/>
      <color rgb="FF459828"/>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B94"/>
  <sheetViews>
    <sheetView tabSelected="1" zoomScale="120" zoomScaleNormal="120" workbookViewId="0"/>
  </sheetViews>
  <sheetFormatPr defaultColWidth="9.1796875" defaultRowHeight="14.5" x14ac:dyDescent="0.35"/>
  <cols>
    <col min="1" max="1" width="80.453125" style="2" bestFit="1" customWidth="1"/>
    <col min="2" max="2" width="23.453125" style="2" bestFit="1" customWidth="1"/>
    <col min="3" max="3" width="22.7265625" style="2" bestFit="1" customWidth="1"/>
    <col min="4" max="4" width="35.81640625" style="2" customWidth="1"/>
    <col min="5" max="6" width="9.1796875" style="1" customWidth="1"/>
    <col min="7" max="16384" width="9.1796875" style="1"/>
  </cols>
  <sheetData>
    <row r="1" spans="1:4" s="3" customFormat="1" ht="73.5" customHeight="1" x14ac:dyDescent="0.35">
      <c r="A1" s="6" t="s">
        <v>0</v>
      </c>
      <c r="B1" s="6"/>
      <c r="C1" s="6"/>
      <c r="D1" s="6"/>
    </row>
    <row r="2" spans="1:4" ht="70.5" customHeight="1" x14ac:dyDescent="0.35">
      <c r="A2" s="29" t="s">
        <v>1</v>
      </c>
      <c r="B2" s="29"/>
      <c r="C2" s="29"/>
      <c r="D2" s="29"/>
    </row>
    <row r="3" spans="1:4" s="4" customFormat="1" ht="21.75" customHeight="1" x14ac:dyDescent="0.35">
      <c r="A3" s="33" t="s">
        <v>2</v>
      </c>
      <c r="B3" s="33"/>
      <c r="C3" s="33"/>
      <c r="D3" s="33"/>
    </row>
    <row r="4" spans="1:4" ht="66.650000000000006" customHeight="1" x14ac:dyDescent="0.35">
      <c r="A4" s="29" t="s">
        <v>3</v>
      </c>
      <c r="B4" s="29"/>
      <c r="C4" s="29"/>
      <c r="D4" s="29"/>
    </row>
    <row r="5" spans="1:4" x14ac:dyDescent="0.35">
      <c r="A5" s="29" t="s">
        <v>4</v>
      </c>
      <c r="B5" s="29"/>
      <c r="C5" s="29"/>
      <c r="D5" s="17">
        <v>48500</v>
      </c>
    </row>
    <row r="6" spans="1:4" ht="14.5" customHeight="1" x14ac:dyDescent="0.35">
      <c r="A6" s="29" t="s">
        <v>5</v>
      </c>
      <c r="B6" s="29"/>
      <c r="C6" s="29"/>
      <c r="D6" s="18">
        <v>4</v>
      </c>
    </row>
    <row r="7" spans="1:4" ht="14.5" customHeight="1" x14ac:dyDescent="0.35">
      <c r="A7" s="29" t="s">
        <v>6</v>
      </c>
      <c r="B7" s="29"/>
      <c r="C7" s="29"/>
      <c r="D7" s="18">
        <v>4</v>
      </c>
    </row>
    <row r="8" spans="1:4" ht="14.5" customHeight="1" x14ac:dyDescent="0.35">
      <c r="A8" s="29" t="s">
        <v>7</v>
      </c>
      <c r="B8" s="29"/>
      <c r="C8" s="29"/>
      <c r="D8" s="18">
        <v>9</v>
      </c>
    </row>
    <row r="9" spans="1:4" ht="14.5" customHeight="1" x14ac:dyDescent="0.35">
      <c r="A9" s="29" t="s">
        <v>8</v>
      </c>
      <c r="B9" s="29"/>
      <c r="C9" s="29"/>
      <c r="D9" s="18">
        <v>12</v>
      </c>
    </row>
    <row r="10" spans="1:4" ht="14.5" customHeight="1" x14ac:dyDescent="0.35">
      <c r="A10" s="29" t="s">
        <v>9</v>
      </c>
      <c r="B10" s="29"/>
      <c r="C10" s="29"/>
      <c r="D10" s="18">
        <v>12</v>
      </c>
    </row>
    <row r="11" spans="1:4" ht="14.5" customHeight="1" x14ac:dyDescent="0.35">
      <c r="A11" s="29" t="s">
        <v>10</v>
      </c>
      <c r="B11" s="29"/>
      <c r="C11" s="29"/>
      <c r="D11" s="18">
        <v>400</v>
      </c>
    </row>
    <row r="12" spans="1:4" ht="14.25" customHeight="1" x14ac:dyDescent="0.35">
      <c r="A12" s="29" t="s">
        <v>11</v>
      </c>
      <c r="B12" s="29"/>
      <c r="C12" s="29"/>
      <c r="D12" s="18">
        <v>45</v>
      </c>
    </row>
    <row r="13" spans="1:4" ht="14.5" customHeight="1" x14ac:dyDescent="0.35">
      <c r="A13" s="29" t="s">
        <v>12</v>
      </c>
      <c r="B13" s="29"/>
      <c r="C13" s="29"/>
      <c r="D13" s="18">
        <v>3</v>
      </c>
    </row>
    <row r="14" spans="1:4" ht="14.5" customHeight="1" x14ac:dyDescent="0.35">
      <c r="A14" s="29" t="s">
        <v>13</v>
      </c>
      <c r="B14" s="29"/>
      <c r="C14" s="29"/>
      <c r="D14" s="18">
        <v>10</v>
      </c>
    </row>
    <row r="15" spans="1:4" ht="14.5" customHeight="1" x14ac:dyDescent="0.35">
      <c r="A15" s="29" t="s">
        <v>14</v>
      </c>
      <c r="B15" s="29"/>
      <c r="C15" s="29"/>
      <c r="D15" s="18">
        <v>500</v>
      </c>
    </row>
    <row r="16" spans="1:4" ht="44.5" customHeight="1" x14ac:dyDescent="0.35">
      <c r="A16" s="30" t="s">
        <v>15</v>
      </c>
      <c r="B16" s="30"/>
      <c r="C16" s="30"/>
      <c r="D16" s="30"/>
    </row>
    <row r="17" spans="1:80" s="4" customFormat="1" ht="21.75" customHeight="1" x14ac:dyDescent="0.35">
      <c r="A17" s="33" t="s">
        <v>16</v>
      </c>
      <c r="B17" s="33"/>
      <c r="C17" s="33"/>
      <c r="D17" s="33"/>
    </row>
    <row r="18" spans="1:80" s="3" customFormat="1" ht="55" customHeight="1" x14ac:dyDescent="0.35">
      <c r="A18" s="30" t="s">
        <v>17</v>
      </c>
      <c r="B18" s="30"/>
      <c r="C18" s="30"/>
      <c r="D18" s="30"/>
    </row>
    <row r="19" spans="1:80" s="5" customFormat="1" ht="22" customHeight="1" x14ac:dyDescent="0.35">
      <c r="A19" s="7" t="s">
        <v>18</v>
      </c>
      <c r="B19" s="8" t="s">
        <v>19</v>
      </c>
      <c r="C19" s="8" t="s">
        <v>20</v>
      </c>
      <c r="D19" s="8" t="s">
        <v>21</v>
      </c>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row>
    <row r="20" spans="1:80" x14ac:dyDescent="0.35">
      <c r="A20" s="9" t="s">
        <v>22</v>
      </c>
      <c r="B20" s="10">
        <v>0</v>
      </c>
      <c r="C20" s="10">
        <v>0</v>
      </c>
      <c r="D20" s="19">
        <f>($D$5*B20)+($D$5*C20*($D$6-1))</f>
        <v>0</v>
      </c>
    </row>
    <row r="21" spans="1:80" x14ac:dyDescent="0.35">
      <c r="A21" s="9" t="s">
        <v>23</v>
      </c>
      <c r="B21" s="10">
        <v>0</v>
      </c>
      <c r="C21" s="10">
        <v>0</v>
      </c>
      <c r="D21" s="19">
        <f t="shared" ref="D21:D26" si="0">($D$5*B21)+($D$5*C21*($D$6-1))</f>
        <v>0</v>
      </c>
    </row>
    <row r="22" spans="1:80" x14ac:dyDescent="0.35">
      <c r="A22" s="9" t="s">
        <v>24</v>
      </c>
      <c r="B22" s="10">
        <v>0</v>
      </c>
      <c r="C22" s="10">
        <v>0</v>
      </c>
      <c r="D22" s="19">
        <f t="shared" si="0"/>
        <v>0</v>
      </c>
    </row>
    <row r="23" spans="1:80" x14ac:dyDescent="0.35">
      <c r="A23" s="9" t="s">
        <v>25</v>
      </c>
      <c r="B23" s="10">
        <v>0</v>
      </c>
      <c r="C23" s="10">
        <v>0</v>
      </c>
      <c r="D23" s="19">
        <f t="shared" si="0"/>
        <v>0</v>
      </c>
    </row>
    <row r="24" spans="1:80" x14ac:dyDescent="0.35">
      <c r="A24" s="9" t="s">
        <v>25</v>
      </c>
      <c r="B24" s="10">
        <v>0</v>
      </c>
      <c r="C24" s="10">
        <v>0</v>
      </c>
      <c r="D24" s="19">
        <f t="shared" si="0"/>
        <v>0</v>
      </c>
    </row>
    <row r="25" spans="1:80" x14ac:dyDescent="0.35">
      <c r="A25" s="9" t="s">
        <v>25</v>
      </c>
      <c r="B25" s="10">
        <v>0</v>
      </c>
      <c r="C25" s="10">
        <v>0</v>
      </c>
      <c r="D25" s="19">
        <f t="shared" si="0"/>
        <v>0</v>
      </c>
    </row>
    <row r="26" spans="1:80" x14ac:dyDescent="0.35">
      <c r="A26" s="9" t="s">
        <v>26</v>
      </c>
      <c r="B26" s="10">
        <v>0</v>
      </c>
      <c r="C26" s="10">
        <v>0</v>
      </c>
      <c r="D26" s="19">
        <f t="shared" si="0"/>
        <v>0</v>
      </c>
    </row>
    <row r="27" spans="1:80" x14ac:dyDescent="0.35">
      <c r="A27" s="9" t="s">
        <v>27</v>
      </c>
      <c r="B27" s="10">
        <v>0</v>
      </c>
      <c r="C27" s="10">
        <v>0</v>
      </c>
      <c r="D27" s="19">
        <f>($D$5*B27)+($D$5*C27*($D$6-1))</f>
        <v>0</v>
      </c>
    </row>
    <row r="28" spans="1:80" x14ac:dyDescent="0.35">
      <c r="A28" s="24" t="s">
        <v>21</v>
      </c>
      <c r="B28" s="24"/>
      <c r="C28" s="24"/>
      <c r="D28" s="20">
        <f>SUM(D20:D27)</f>
        <v>0</v>
      </c>
    </row>
    <row r="29" spans="1:80" s="4" customFormat="1" x14ac:dyDescent="0.35">
      <c r="A29" s="25"/>
      <c r="B29" s="26"/>
      <c r="C29" s="26"/>
      <c r="D29" s="26"/>
    </row>
    <row r="30" spans="1:80" s="4" customFormat="1" ht="21.75" customHeight="1" x14ac:dyDescent="0.35">
      <c r="A30" s="35" t="s">
        <v>28</v>
      </c>
      <c r="B30" s="35"/>
      <c r="C30" s="35"/>
      <c r="D30" s="35"/>
    </row>
    <row r="31" spans="1:80" s="4" customFormat="1" ht="24.65" customHeight="1" x14ac:dyDescent="0.35">
      <c r="A31" s="30" t="s">
        <v>29</v>
      </c>
      <c r="B31" s="30"/>
      <c r="C31" s="30"/>
      <c r="D31" s="30"/>
    </row>
    <row r="32" spans="1:80" s="4" customFormat="1" x14ac:dyDescent="0.35">
      <c r="A32" s="9" t="s">
        <v>30</v>
      </c>
      <c r="B32" s="10">
        <v>0</v>
      </c>
      <c r="C32" s="10">
        <v>0</v>
      </c>
      <c r="D32" s="19">
        <f>B32+(C32*($D$7-1))</f>
        <v>0</v>
      </c>
    </row>
    <row r="33" spans="1:4" s="4" customFormat="1" x14ac:dyDescent="0.35">
      <c r="A33" s="9" t="s">
        <v>31</v>
      </c>
      <c r="B33" s="10">
        <v>0</v>
      </c>
      <c r="C33" s="10">
        <v>0</v>
      </c>
      <c r="D33" s="19">
        <f t="shared" ref="D33:D38" si="1">B33+(C33*($D$7-1))</f>
        <v>0</v>
      </c>
    </row>
    <row r="34" spans="1:4" s="4" customFormat="1" x14ac:dyDescent="0.35">
      <c r="A34" s="9" t="s">
        <v>32</v>
      </c>
      <c r="B34" s="10">
        <v>0</v>
      </c>
      <c r="C34" s="10">
        <v>0</v>
      </c>
      <c r="D34" s="19">
        <f t="shared" si="1"/>
        <v>0</v>
      </c>
    </row>
    <row r="35" spans="1:4" s="4" customFormat="1" x14ac:dyDescent="0.35">
      <c r="A35" s="9" t="s">
        <v>33</v>
      </c>
      <c r="B35" s="10">
        <v>0</v>
      </c>
      <c r="C35" s="10">
        <v>0</v>
      </c>
      <c r="D35" s="19">
        <f t="shared" si="1"/>
        <v>0</v>
      </c>
    </row>
    <row r="36" spans="1:4" s="4" customFormat="1" x14ac:dyDescent="0.35">
      <c r="A36" s="9" t="s">
        <v>34</v>
      </c>
      <c r="B36" s="10">
        <v>0</v>
      </c>
      <c r="C36" s="10">
        <v>0</v>
      </c>
      <c r="D36" s="19">
        <f t="shared" si="1"/>
        <v>0</v>
      </c>
    </row>
    <row r="37" spans="1:4" s="4" customFormat="1" x14ac:dyDescent="0.35">
      <c r="A37" s="9" t="s">
        <v>35</v>
      </c>
      <c r="B37" s="10">
        <v>0</v>
      </c>
      <c r="C37" s="10">
        <v>0</v>
      </c>
      <c r="D37" s="19">
        <f t="shared" si="1"/>
        <v>0</v>
      </c>
    </row>
    <row r="38" spans="1:4" s="4" customFormat="1" x14ac:dyDescent="0.35">
      <c r="A38" s="9" t="s">
        <v>36</v>
      </c>
      <c r="B38" s="10">
        <v>0</v>
      </c>
      <c r="C38" s="10">
        <v>0</v>
      </c>
      <c r="D38" s="19">
        <f t="shared" si="1"/>
        <v>0</v>
      </c>
    </row>
    <row r="39" spans="1:4" s="4" customFormat="1" x14ac:dyDescent="0.35">
      <c r="A39" s="9" t="s">
        <v>37</v>
      </c>
      <c r="B39" s="10">
        <v>0</v>
      </c>
      <c r="C39" s="10">
        <v>0</v>
      </c>
      <c r="D39" s="19">
        <f>B39+(C39*($D$7-1))</f>
        <v>0</v>
      </c>
    </row>
    <row r="40" spans="1:4" s="4" customFormat="1" x14ac:dyDescent="0.35">
      <c r="A40" s="9" t="s">
        <v>38</v>
      </c>
      <c r="B40" s="10">
        <v>0</v>
      </c>
      <c r="C40" s="10">
        <v>0</v>
      </c>
      <c r="D40" s="19">
        <f>B40+(C40*($D$7-1))</f>
        <v>0</v>
      </c>
    </row>
    <row r="41" spans="1:4" s="4" customFormat="1" x14ac:dyDescent="0.35">
      <c r="A41" s="9" t="s">
        <v>39</v>
      </c>
      <c r="B41" s="10">
        <v>0</v>
      </c>
      <c r="C41" s="10">
        <v>0</v>
      </c>
      <c r="D41" s="19">
        <f>B41+(C41*($D$7-1))</f>
        <v>0</v>
      </c>
    </row>
    <row r="42" spans="1:4" s="4" customFormat="1" x14ac:dyDescent="0.35">
      <c r="A42" s="9" t="s">
        <v>40</v>
      </c>
      <c r="B42" s="10">
        <v>0</v>
      </c>
      <c r="C42" s="10">
        <v>0</v>
      </c>
      <c r="D42" s="19">
        <f t="shared" ref="D42" si="2">B42+(C42*($D$7-1))</f>
        <v>0</v>
      </c>
    </row>
    <row r="43" spans="1:4" s="4" customFormat="1" x14ac:dyDescent="0.35">
      <c r="A43" s="9" t="s">
        <v>41</v>
      </c>
      <c r="B43" s="10">
        <v>0</v>
      </c>
      <c r="C43" s="10">
        <v>0</v>
      </c>
      <c r="D43" s="19">
        <f>B43+(C43*($D$7-1))</f>
        <v>0</v>
      </c>
    </row>
    <row r="44" spans="1:4" s="4" customFormat="1" x14ac:dyDescent="0.35">
      <c r="A44" s="9" t="s">
        <v>42</v>
      </c>
      <c r="B44" s="10">
        <v>0</v>
      </c>
      <c r="C44" s="10">
        <v>0</v>
      </c>
      <c r="D44" s="19">
        <f>B44+(C44*($D$7-1))</f>
        <v>0</v>
      </c>
    </row>
    <row r="45" spans="1:4" s="4" customFormat="1" x14ac:dyDescent="0.35">
      <c r="A45" s="9" t="s">
        <v>43</v>
      </c>
      <c r="B45" s="10">
        <v>0</v>
      </c>
      <c r="C45" s="10">
        <v>0</v>
      </c>
      <c r="D45" s="19">
        <f>B45+(C45*($D$7-1))</f>
        <v>0</v>
      </c>
    </row>
    <row r="46" spans="1:4" s="4" customFormat="1" x14ac:dyDescent="0.35">
      <c r="A46" s="9" t="s">
        <v>44</v>
      </c>
      <c r="B46" s="10">
        <v>0</v>
      </c>
      <c r="C46" s="10">
        <v>0</v>
      </c>
      <c r="D46" s="19">
        <f>B46+(C46*($D$7-1))</f>
        <v>0</v>
      </c>
    </row>
    <row r="47" spans="1:4" s="4" customFormat="1" x14ac:dyDescent="0.35">
      <c r="A47" s="9" t="s">
        <v>45</v>
      </c>
      <c r="B47" s="10">
        <v>0</v>
      </c>
      <c r="C47" s="10">
        <v>0</v>
      </c>
      <c r="D47" s="19">
        <f t="shared" ref="D47:D50" si="3">B47+(C47*($D$7-1))</f>
        <v>0</v>
      </c>
    </row>
    <row r="48" spans="1:4" s="4" customFormat="1" x14ac:dyDescent="0.35">
      <c r="A48" s="9" t="s">
        <v>46</v>
      </c>
      <c r="B48" s="10">
        <v>0</v>
      </c>
      <c r="C48" s="10">
        <v>0</v>
      </c>
      <c r="D48" s="19">
        <f t="shared" si="3"/>
        <v>0</v>
      </c>
    </row>
    <row r="49" spans="1:4" s="4" customFormat="1" x14ac:dyDescent="0.35">
      <c r="A49" s="9" t="s">
        <v>47</v>
      </c>
      <c r="B49" s="10">
        <v>0</v>
      </c>
      <c r="C49" s="10">
        <v>0</v>
      </c>
      <c r="D49" s="19">
        <f t="shared" si="3"/>
        <v>0</v>
      </c>
    </row>
    <row r="50" spans="1:4" s="4" customFormat="1" x14ac:dyDescent="0.35">
      <c r="A50" s="9" t="s">
        <v>48</v>
      </c>
      <c r="B50" s="10">
        <v>0</v>
      </c>
      <c r="C50" s="10">
        <v>0</v>
      </c>
      <c r="D50" s="19">
        <f t="shared" si="3"/>
        <v>0</v>
      </c>
    </row>
    <row r="51" spans="1:4" s="4" customFormat="1" x14ac:dyDescent="0.35">
      <c r="A51" s="9" t="s">
        <v>49</v>
      </c>
      <c r="B51" s="10">
        <v>0</v>
      </c>
      <c r="C51" s="10">
        <v>0</v>
      </c>
      <c r="D51" s="19">
        <f t="shared" ref="D51" si="4">B51+(C51*($D$7-1))</f>
        <v>0</v>
      </c>
    </row>
    <row r="52" spans="1:4" s="4" customFormat="1" x14ac:dyDescent="0.35">
      <c r="A52" s="9" t="s">
        <v>50</v>
      </c>
      <c r="B52" s="10">
        <v>0</v>
      </c>
      <c r="C52" s="10">
        <v>0</v>
      </c>
      <c r="D52" s="19">
        <f t="shared" ref="D52:D54" si="5">B52+(C52*($D$7-1))</f>
        <v>0</v>
      </c>
    </row>
    <row r="53" spans="1:4" s="4" customFormat="1" x14ac:dyDescent="0.35">
      <c r="A53" s="9" t="s">
        <v>51</v>
      </c>
      <c r="B53" s="10">
        <v>0</v>
      </c>
      <c r="C53" s="10">
        <v>0</v>
      </c>
      <c r="D53" s="19">
        <f t="shared" ref="D53" si="6">B53+(C53*($D$7-1))</f>
        <v>0</v>
      </c>
    </row>
    <row r="54" spans="1:4" s="4" customFormat="1" x14ac:dyDescent="0.35">
      <c r="A54" s="9" t="s">
        <v>52</v>
      </c>
      <c r="B54" s="10"/>
      <c r="C54" s="10">
        <v>0</v>
      </c>
      <c r="D54" s="19">
        <f t="shared" si="5"/>
        <v>0</v>
      </c>
    </row>
    <row r="55" spans="1:4" s="4" customFormat="1" x14ac:dyDescent="0.35">
      <c r="A55" s="24" t="s">
        <v>21</v>
      </c>
      <c r="B55" s="24"/>
      <c r="C55" s="24"/>
      <c r="D55" s="20">
        <f>SUM(D32:D54)</f>
        <v>0</v>
      </c>
    </row>
    <row r="56" spans="1:4" s="4" customFormat="1" x14ac:dyDescent="0.35">
      <c r="A56" s="25"/>
      <c r="B56" s="26"/>
      <c r="C56" s="26"/>
      <c r="D56" s="26"/>
    </row>
    <row r="57" spans="1:4" s="4" customFormat="1" ht="21.75" customHeight="1" x14ac:dyDescent="0.35">
      <c r="A57" s="33" t="s">
        <v>53</v>
      </c>
      <c r="B57" s="33"/>
      <c r="C57" s="33"/>
      <c r="D57" s="33"/>
    </row>
    <row r="58" spans="1:4" s="4" customFormat="1" ht="24.65" customHeight="1" x14ac:dyDescent="0.35">
      <c r="A58" s="30" t="s">
        <v>54</v>
      </c>
      <c r="B58" s="30"/>
      <c r="C58" s="30"/>
      <c r="D58" s="30"/>
    </row>
    <row r="59" spans="1:4" s="4" customFormat="1" ht="14.9" customHeight="1" x14ac:dyDescent="0.35">
      <c r="A59" s="34" t="s">
        <v>55</v>
      </c>
      <c r="B59" s="34"/>
      <c r="C59" s="11" t="s">
        <v>56</v>
      </c>
      <c r="D59" s="12" t="s">
        <v>21</v>
      </c>
    </row>
    <row r="60" spans="1:4" s="4" customFormat="1" ht="14.5" customHeight="1" x14ac:dyDescent="0.35">
      <c r="A60" s="30" t="s">
        <v>57</v>
      </c>
      <c r="B60" s="30"/>
      <c r="C60" s="10"/>
      <c r="D60" s="19">
        <f t="shared" ref="D60:D66" si="7">C60*D8</f>
        <v>0</v>
      </c>
    </row>
    <row r="61" spans="1:4" s="4" customFormat="1" ht="14.5" customHeight="1" x14ac:dyDescent="0.35">
      <c r="A61" s="30" t="s">
        <v>58</v>
      </c>
      <c r="B61" s="30"/>
      <c r="C61" s="10">
        <v>0</v>
      </c>
      <c r="D61" s="19">
        <f t="shared" si="7"/>
        <v>0</v>
      </c>
    </row>
    <row r="62" spans="1:4" s="4" customFormat="1" x14ac:dyDescent="0.35">
      <c r="A62" s="30" t="s">
        <v>59</v>
      </c>
      <c r="B62" s="30"/>
      <c r="C62" s="10">
        <v>0</v>
      </c>
      <c r="D62" s="19">
        <f t="shared" si="7"/>
        <v>0</v>
      </c>
    </row>
    <row r="63" spans="1:4" s="4" customFormat="1" x14ac:dyDescent="0.35">
      <c r="A63" s="30" t="s">
        <v>60</v>
      </c>
      <c r="B63" s="30"/>
      <c r="C63" s="10">
        <v>0</v>
      </c>
      <c r="D63" s="19">
        <f t="shared" si="7"/>
        <v>0</v>
      </c>
    </row>
    <row r="64" spans="1:4" s="4" customFormat="1" x14ac:dyDescent="0.35">
      <c r="A64" s="30" t="s">
        <v>61</v>
      </c>
      <c r="B64" s="30"/>
      <c r="C64" s="10">
        <v>0</v>
      </c>
      <c r="D64" s="19">
        <f t="shared" si="7"/>
        <v>0</v>
      </c>
    </row>
    <row r="65" spans="1:4" s="4" customFormat="1" x14ac:dyDescent="0.35">
      <c r="A65" s="30" t="s">
        <v>62</v>
      </c>
      <c r="B65" s="30"/>
      <c r="C65" s="10">
        <v>0</v>
      </c>
      <c r="D65" s="19">
        <f t="shared" si="7"/>
        <v>0</v>
      </c>
    </row>
    <row r="66" spans="1:4" s="4" customFormat="1" x14ac:dyDescent="0.35">
      <c r="A66" s="30" t="s">
        <v>63</v>
      </c>
      <c r="B66" s="30"/>
      <c r="C66" s="10">
        <v>0</v>
      </c>
      <c r="D66" s="19">
        <f t="shared" si="7"/>
        <v>0</v>
      </c>
    </row>
    <row r="67" spans="1:4" s="4" customFormat="1" x14ac:dyDescent="0.35">
      <c r="A67" s="24" t="s">
        <v>21</v>
      </c>
      <c r="B67" s="24"/>
      <c r="C67" s="24"/>
      <c r="D67" s="20">
        <f>SUM(D60:D66)</f>
        <v>0</v>
      </c>
    </row>
    <row r="68" spans="1:4" s="4" customFormat="1" x14ac:dyDescent="0.35">
      <c r="A68" s="25"/>
      <c r="B68" s="26"/>
      <c r="C68" s="26"/>
      <c r="D68" s="26"/>
    </row>
    <row r="69" spans="1:4" s="4" customFormat="1" ht="22" customHeight="1" x14ac:dyDescent="0.35">
      <c r="A69" s="33" t="s">
        <v>66</v>
      </c>
      <c r="B69" s="33"/>
      <c r="C69" s="33"/>
      <c r="D69" s="33"/>
    </row>
    <row r="70" spans="1:4" s="4" customFormat="1" ht="37.75" customHeight="1" x14ac:dyDescent="0.35">
      <c r="A70" s="30" t="s">
        <v>67</v>
      </c>
      <c r="B70" s="30"/>
      <c r="C70" s="30"/>
      <c r="D70" s="30"/>
    </row>
    <row r="71" spans="1:4" s="4" customFormat="1" x14ac:dyDescent="0.35">
      <c r="A71" s="31" t="s">
        <v>68</v>
      </c>
      <c r="B71" s="31"/>
      <c r="C71" s="11" t="s">
        <v>69</v>
      </c>
      <c r="D71" s="12"/>
    </row>
    <row r="72" spans="1:4" s="4" customFormat="1" x14ac:dyDescent="0.35">
      <c r="A72" s="27" t="s">
        <v>70</v>
      </c>
      <c r="B72" s="27"/>
      <c r="C72" s="10">
        <v>0</v>
      </c>
      <c r="D72" s="28"/>
    </row>
    <row r="73" spans="1:4" s="4" customFormat="1" x14ac:dyDescent="0.35">
      <c r="A73" s="27" t="s">
        <v>71</v>
      </c>
      <c r="B73" s="27"/>
      <c r="C73" s="10">
        <v>0</v>
      </c>
      <c r="D73" s="28"/>
    </row>
    <row r="74" spans="1:4" s="4" customFormat="1" x14ac:dyDescent="0.35">
      <c r="A74" s="27" t="s">
        <v>72</v>
      </c>
      <c r="B74" s="27"/>
      <c r="C74" s="10">
        <v>0</v>
      </c>
      <c r="D74" s="28"/>
    </row>
    <row r="75" spans="1:4" s="4" customFormat="1" x14ac:dyDescent="0.35">
      <c r="A75" s="29" t="s">
        <v>73</v>
      </c>
      <c r="B75" s="29"/>
      <c r="C75" s="10">
        <v>0</v>
      </c>
      <c r="D75" s="28"/>
    </row>
    <row r="76" spans="1:4" s="4" customFormat="1" x14ac:dyDescent="0.35">
      <c r="A76" s="27" t="s">
        <v>74</v>
      </c>
      <c r="B76" s="27"/>
      <c r="C76" s="10">
        <v>0</v>
      </c>
      <c r="D76" s="28"/>
    </row>
    <row r="77" spans="1:4" s="4" customFormat="1" x14ac:dyDescent="0.35">
      <c r="A77" s="24" t="s">
        <v>21</v>
      </c>
      <c r="B77" s="24"/>
      <c r="C77" s="24"/>
      <c r="D77" s="20">
        <f>AVERAGE(C72:C76)*D15</f>
        <v>0</v>
      </c>
    </row>
    <row r="78" spans="1:4" s="4" customFormat="1" x14ac:dyDescent="0.35">
      <c r="A78" s="2"/>
      <c r="B78" s="2"/>
      <c r="C78" s="2"/>
      <c r="D78" s="2"/>
    </row>
    <row r="79" spans="1:4" s="4" customFormat="1" ht="26.5" customHeight="1" x14ac:dyDescent="0.35">
      <c r="A79" s="33" t="s">
        <v>64</v>
      </c>
      <c r="B79" s="33"/>
      <c r="C79" s="33"/>
      <c r="D79" s="33"/>
    </row>
    <row r="80" spans="1:4" s="4" customFormat="1" x14ac:dyDescent="0.35">
      <c r="A80" s="13" t="s">
        <v>18</v>
      </c>
      <c r="B80" s="14"/>
      <c r="C80" s="15"/>
      <c r="D80" s="16">
        <f>D28</f>
        <v>0</v>
      </c>
    </row>
    <row r="81" spans="1:4" s="4" customFormat="1" x14ac:dyDescent="0.35">
      <c r="A81" s="13" t="s">
        <v>65</v>
      </c>
      <c r="B81" s="14"/>
      <c r="C81" s="15"/>
      <c r="D81" s="16">
        <f>D55</f>
        <v>0</v>
      </c>
    </row>
    <row r="82" spans="1:4" s="4" customFormat="1" x14ac:dyDescent="0.35">
      <c r="A82" s="13" t="s">
        <v>82</v>
      </c>
      <c r="B82" s="14"/>
      <c r="C82" s="15"/>
      <c r="D82" s="16">
        <f>D77</f>
        <v>0</v>
      </c>
    </row>
    <row r="83" spans="1:4" s="4" customFormat="1" x14ac:dyDescent="0.35">
      <c r="A83" s="13" t="s">
        <v>53</v>
      </c>
      <c r="B83" s="15"/>
      <c r="C83" s="15"/>
      <c r="D83" s="16">
        <f>D67</f>
        <v>0</v>
      </c>
    </row>
    <row r="84" spans="1:4" s="4" customFormat="1" x14ac:dyDescent="0.35">
      <c r="A84" s="32" t="s">
        <v>64</v>
      </c>
      <c r="B84" s="32"/>
      <c r="C84" s="32"/>
      <c r="D84" s="20">
        <f>SUM(D80:D83)</f>
        <v>0</v>
      </c>
    </row>
    <row r="85" spans="1:4" s="4" customFormat="1" x14ac:dyDescent="0.35">
      <c r="A85" s="25"/>
      <c r="B85" s="26"/>
      <c r="C85" s="26"/>
      <c r="D85" s="26"/>
    </row>
    <row r="86" spans="1:4" s="4" customFormat="1" x14ac:dyDescent="0.35">
      <c r="A86" s="21" t="s">
        <v>75</v>
      </c>
      <c r="B86" s="2"/>
      <c r="C86" s="2"/>
      <c r="D86" s="2"/>
    </row>
    <row r="87" spans="1:4" x14ac:dyDescent="0.35">
      <c r="A87" s="22" t="s">
        <v>76</v>
      </c>
    </row>
    <row r="88" spans="1:4" x14ac:dyDescent="0.35">
      <c r="A88" s="23" t="s">
        <v>77</v>
      </c>
    </row>
    <row r="89" spans="1:4" x14ac:dyDescent="0.35">
      <c r="A89" s="23" t="s">
        <v>78</v>
      </c>
    </row>
    <row r="90" spans="1:4" x14ac:dyDescent="0.35">
      <c r="A90" s="23" t="s">
        <v>79</v>
      </c>
    </row>
    <row r="91" spans="1:4" x14ac:dyDescent="0.35">
      <c r="A91" s="23" t="s">
        <v>80</v>
      </c>
    </row>
    <row r="92" spans="1:4" x14ac:dyDescent="0.35">
      <c r="A92" s="23"/>
    </row>
    <row r="93" spans="1:4" x14ac:dyDescent="0.35">
      <c r="A93" s="23"/>
    </row>
    <row r="94" spans="1:4" x14ac:dyDescent="0.35">
      <c r="A94" s="23" t="s">
        <v>81</v>
      </c>
    </row>
  </sheetData>
  <mergeCells count="48">
    <mergeCell ref="A3:D3"/>
    <mergeCell ref="A31:D31"/>
    <mergeCell ref="A2:D2"/>
    <mergeCell ref="A4:D4"/>
    <mergeCell ref="A18:D18"/>
    <mergeCell ref="A15:C15"/>
    <mergeCell ref="A11:C11"/>
    <mergeCell ref="A12:C12"/>
    <mergeCell ref="A13:C13"/>
    <mergeCell ref="A10:C10"/>
    <mergeCell ref="A16:D16"/>
    <mergeCell ref="A5:C5"/>
    <mergeCell ref="A6:C6"/>
    <mergeCell ref="A7:C7"/>
    <mergeCell ref="A17:D17"/>
    <mergeCell ref="A14:C14"/>
    <mergeCell ref="A8:C8"/>
    <mergeCell ref="A77:C77"/>
    <mergeCell ref="A9:C9"/>
    <mergeCell ref="A29:D29"/>
    <mergeCell ref="A28:C28"/>
    <mergeCell ref="A67:C67"/>
    <mergeCell ref="A60:B60"/>
    <mergeCell ref="A61:B61"/>
    <mergeCell ref="A62:B62"/>
    <mergeCell ref="A63:B63"/>
    <mergeCell ref="A59:B59"/>
    <mergeCell ref="A64:B64"/>
    <mergeCell ref="A65:B65"/>
    <mergeCell ref="A66:B66"/>
    <mergeCell ref="A30:D30"/>
    <mergeCell ref="A57:D57"/>
    <mergeCell ref="A55:C55"/>
    <mergeCell ref="A56:D56"/>
    <mergeCell ref="A72:B72"/>
    <mergeCell ref="D72:D76"/>
    <mergeCell ref="A73:B73"/>
    <mergeCell ref="A74:B74"/>
    <mergeCell ref="A76:B76"/>
    <mergeCell ref="A75:B75"/>
    <mergeCell ref="A58:D58"/>
    <mergeCell ref="A70:D70"/>
    <mergeCell ref="A71:B71"/>
    <mergeCell ref="A68:D68"/>
    <mergeCell ref="A84:C84"/>
    <mergeCell ref="A79:D79"/>
    <mergeCell ref="A85:D85"/>
    <mergeCell ref="A69:D69"/>
  </mergeCells>
  <pageMargins left="0.7" right="0.7" top="0.75" bottom="0.75" header="0.3" footer="0.3"/>
  <pageSetup paperSize="8" scale="6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CA377AC22965D489CE796AB379857DB" ma:contentTypeVersion="5" ma:contentTypeDescription="Een nieuw document maken." ma:contentTypeScope="" ma:versionID="ad30b7bb5ea2eedf8d47e23228490f56">
  <xsd:schema xmlns:xsd="http://www.w3.org/2001/XMLSchema" xmlns:xs="http://www.w3.org/2001/XMLSchema" xmlns:p="http://schemas.microsoft.com/office/2006/metadata/properties" xmlns:ns2="98f3992c-020d-49d9-970d-744f2471208c" xmlns:ns3="407a5ac2-ffbb-4980-a1f5-2902e0464254" targetNamespace="http://schemas.microsoft.com/office/2006/metadata/properties" ma:root="true" ma:fieldsID="eaba1d33f5779b0bbfa4d7b270f26c13" ns2:_="" ns3:_="">
    <xsd:import namespace="98f3992c-020d-49d9-970d-744f2471208c"/>
    <xsd:import namespace="407a5ac2-ffbb-4980-a1f5-2902e046425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f3992c-020d-49d9-970d-744f247120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7a5ac2-ffbb-4980-a1f5-2902e0464254"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3FAE0A-A7A4-4DDB-A164-408F63A2F68E}">
  <ds:schemaRefs>
    <ds:schemaRef ds:uri="http://schemas.microsoft.com/sharepoint/v3/contenttype/forms"/>
  </ds:schemaRefs>
</ds:datastoreItem>
</file>

<file path=customXml/itemProps2.xml><?xml version="1.0" encoding="utf-8"?>
<ds:datastoreItem xmlns:ds="http://schemas.openxmlformats.org/officeDocument/2006/customXml" ds:itemID="{FFDF0F7A-D8F7-46EB-9B5B-531CF4F781E4}">
  <ds:schemaRefs>
    <ds:schemaRef ds:uri="http://schemas.microsoft.com/office/infopath/2007/PartnerControls"/>
    <ds:schemaRef ds:uri="http://purl.org/dc/elements/1.1/"/>
    <ds:schemaRef ds:uri="http://www.w3.org/XML/1998/namespace"/>
    <ds:schemaRef ds:uri="http://purl.org/dc/dcmitype/"/>
    <ds:schemaRef ds:uri="http://schemas.microsoft.com/office/2006/documentManagement/types"/>
    <ds:schemaRef ds:uri="http://purl.org/dc/terms/"/>
    <ds:schemaRef ds:uri="http://schemas.microsoft.com/office/2006/metadata/properties"/>
    <ds:schemaRef ds:uri="98f3992c-020d-49d9-970d-744f2471208c"/>
    <ds:schemaRef ds:uri="http://schemas.openxmlformats.org/package/2006/metadata/core-properties"/>
    <ds:schemaRef ds:uri="407a5ac2-ffbb-4980-a1f5-2902e0464254"/>
  </ds:schemaRefs>
</ds:datastoreItem>
</file>

<file path=customXml/itemProps3.xml><?xml version="1.0" encoding="utf-8"?>
<ds:datastoreItem xmlns:ds="http://schemas.openxmlformats.org/officeDocument/2006/customXml" ds:itemID="{992AD4F7-6A03-4C68-9C84-B8EE269D8A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f3992c-020d-49d9-970d-744f2471208c"/>
    <ds:schemaRef ds:uri="407a5ac2-ffbb-4980-a1f5-2902e04642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Prijzensjabloon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PRS template</dc:title>
  <dc:subject/>
  <dc:creator/>
  <cp:keywords/>
  <dc:description/>
  <cp:lastModifiedBy/>
  <cp:revision/>
  <dcterms:created xsi:type="dcterms:W3CDTF">2006-09-16T00:00:00Z</dcterms:created>
  <dcterms:modified xsi:type="dcterms:W3CDTF">2023-11-07T16:12:01Z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0x0101009CA377AC22965D489CE796AB379857DB</vt:lpwstr>
  </property>
  <property fmtid="{D5CDD505-2E9C-101B-9397-08002B2CF9AE}" pid="3" name="MediaServiceImageTags">
    <vt:lpwstr/>
  </property>
</Properties>
</file>