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FO-Inkoop\2. Aanbestedingen\Lopende.aanbest\P22-461 Rupsmaaier\4. aanbestedingsfase\definitief BD\"/>
    </mc:Choice>
  </mc:AlternateContent>
  <xr:revisionPtr revIDLastSave="0" documentId="13_ncr:1_{E473BD4D-57E2-44EA-9796-CED9C358A789}" xr6:coauthVersionLast="47" xr6:coauthVersionMax="47" xr10:uidLastSave="{00000000-0000-0000-0000-000000000000}"/>
  <bookViews>
    <workbookView xWindow="29610" yWindow="-120" windowWidth="28110" windowHeight="16440" xr2:uid="{3D9A01A8-EDE2-47E0-A94F-610BD68842C1}"/>
  </bookViews>
  <sheets>
    <sheet name="Sheet1" sheetId="1" r:id="rId1"/>
  </sheets>
  <definedNames>
    <definedName name="_xlnm.Print_Area" localSheetId="0">Sheet1!$B$2:$E$33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C17" i="1"/>
  <c r="C18" i="1" s="1"/>
</calcChain>
</file>

<file path=xl/sharedStrings.xml><?xml version="1.0" encoding="utf-8"?>
<sst xmlns="http://schemas.openxmlformats.org/spreadsheetml/2006/main" count="43" uniqueCount="41">
  <si>
    <t>Bijlage 2: Inschrijfformulier</t>
  </si>
  <si>
    <t>Datum:</t>
  </si>
  <si>
    <t>Handtekening:</t>
  </si>
  <si>
    <t>Naam en functie rechtmatige vertegenwoordiger:</t>
  </si>
  <si>
    <t>U dient alleen de licht groen gekleurde vakken in te vullen</t>
  </si>
  <si>
    <t>P22-461 Rupsmaaier</t>
  </si>
  <si>
    <t>Merk Rupsmaaier</t>
  </si>
  <si>
    <t>Type Rupsmaaier</t>
  </si>
  <si>
    <t>Optioneel</t>
  </si>
  <si>
    <t>Inschrijfprijs (ex BTW)</t>
  </si>
  <si>
    <t>Type track</t>
  </si>
  <si>
    <t>Breedte track</t>
  </si>
  <si>
    <t>Gewicht Rupsmaaier (leeg)</t>
  </si>
  <si>
    <t>Inhoud opvangbak</t>
  </si>
  <si>
    <t>kg</t>
  </si>
  <si>
    <t>cm</t>
  </si>
  <si>
    <t>Grond oppervlakte per track</t>
  </si>
  <si>
    <t>Calculatie bodemdruk o.b.v. 2 tracks</t>
  </si>
  <si>
    <t>cm²</t>
  </si>
  <si>
    <t>m³</t>
  </si>
  <si>
    <t>g/cm²</t>
  </si>
  <si>
    <t>Merk double chopper</t>
  </si>
  <si>
    <t>Werkbreedte double chopper</t>
  </si>
  <si>
    <t>Prijs</t>
  </si>
  <si>
    <t>Contactpersoon</t>
  </si>
  <si>
    <t>Naam Inschrijver</t>
  </si>
  <si>
    <t>H.O.H. afstand voorste en achterste lage as</t>
  </si>
  <si>
    <t>Optie 1 Tracks (per 2 stuks) voor duin en natte duinvallei</t>
  </si>
  <si>
    <t>Optie 2 Schuifbord voor strand overgangen</t>
  </si>
  <si>
    <t>Optie 3 Frontbosklepel incl. uitwerpinrichting</t>
  </si>
  <si>
    <t>Norm motor</t>
  </si>
  <si>
    <t>Tier 3</t>
  </si>
  <si>
    <t>Tier 4</t>
  </si>
  <si>
    <t>Stage IIIA</t>
  </si>
  <si>
    <t>Stage IIIB</t>
  </si>
  <si>
    <t>Stage IV</t>
  </si>
  <si>
    <t>Stage V</t>
  </si>
  <si>
    <t>Inschrijfprijs (excl. Opties)</t>
  </si>
  <si>
    <t>Fictieve inschrijfprijs</t>
  </si>
  <si>
    <t>Eventuele fictieve korting norm motor</t>
  </si>
  <si>
    <t>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</si>
</sst>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8" x14ac:knownFonts="1">
    <font>
      <sz val="11"/>
      <color theme="1"/>
      <name val="Calibri"/>
      <family val="2"/>
      <scheme val="minor"/>
    </font>
    <font>
      <b/>
      <sz val="14"/>
      <name val="Agrofont"/>
      <family val="2"/>
    </font>
    <font>
      <sz val="10"/>
      <name val="Agrofont"/>
      <family val="2"/>
    </font>
    <font>
      <sz val="11"/>
      <name val="Agrofont"/>
      <family val="2"/>
    </font>
    <font>
      <b/>
      <sz val="10"/>
      <name val="Agrofont"/>
      <family val="2"/>
    </font>
    <font>
      <i/>
      <sz val="10"/>
      <name val="Agrofont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3" borderId="3" xfId="0" applyFont="1" applyFill="1" applyBorder="1" applyAlignment="1" applyProtection="1">
      <alignment horizontal="right"/>
      <protection locked="0"/>
    </xf>
    <xf numFmtId="3" fontId="3" fillId="3" borderId="3" xfId="0" applyNumberFormat="1" applyFont="1" applyFill="1" applyBorder="1" applyAlignment="1" applyProtection="1">
      <alignment horizontal="right"/>
      <protection locked="0"/>
    </xf>
    <xf numFmtId="3" fontId="3" fillId="3" borderId="3" xfId="0" applyNumberFormat="1" applyFont="1" applyFill="1" applyBorder="1" applyAlignment="1" applyProtection="1">
      <protection locked="0"/>
    </xf>
    <xf numFmtId="0" fontId="0" fillId="0" borderId="0" xfId="0" applyProtection="1"/>
    <xf numFmtId="0" fontId="1" fillId="0" borderId="1" xfId="0" applyFont="1" applyBorder="1" applyAlignment="1" applyProtection="1">
      <alignment vertical="center"/>
    </xf>
    <xf numFmtId="0" fontId="2" fillId="0" borderId="2" xfId="0" applyFont="1" applyBorder="1" applyProtection="1"/>
    <xf numFmtId="0" fontId="3" fillId="0" borderId="2" xfId="0" applyFont="1" applyBorder="1" applyProtection="1"/>
    <xf numFmtId="0" fontId="3" fillId="0" borderId="9" xfId="0" applyFont="1" applyBorder="1" applyProtection="1"/>
    <xf numFmtId="0" fontId="3" fillId="0" borderId="4" xfId="0" applyFont="1" applyBorder="1" applyProtection="1"/>
    <xf numFmtId="0" fontId="3" fillId="0" borderId="0" xfId="0" applyFont="1" applyBorder="1" applyProtection="1"/>
    <xf numFmtId="0" fontId="3" fillId="0" borderId="5" xfId="0" applyFont="1" applyBorder="1" applyProtection="1"/>
    <xf numFmtId="0" fontId="5" fillId="0" borderId="4" xfId="0" applyFont="1" applyFill="1" applyBorder="1" applyProtection="1"/>
    <xf numFmtId="0" fontId="3" fillId="0" borderId="0" xfId="0" applyFont="1" applyFill="1" applyBorder="1" applyProtection="1"/>
    <xf numFmtId="0" fontId="4" fillId="0" borderId="6" xfId="0" applyFont="1" applyBorder="1" applyProtection="1"/>
    <xf numFmtId="0" fontId="2" fillId="0" borderId="6" xfId="0" applyFont="1" applyBorder="1" applyProtection="1"/>
    <xf numFmtId="0" fontId="3" fillId="0" borderId="3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left"/>
    </xf>
    <xf numFmtId="3" fontId="3" fillId="0" borderId="3" xfId="0" applyNumberFormat="1" applyFont="1" applyFill="1" applyBorder="1" applyAlignment="1" applyProtection="1"/>
    <xf numFmtId="0" fontId="3" fillId="0" borderId="3" xfId="0" applyFont="1" applyFill="1" applyBorder="1" applyProtection="1"/>
    <xf numFmtId="1" fontId="3" fillId="0" borderId="3" xfId="0" applyNumberFormat="1" applyFont="1" applyFill="1" applyBorder="1" applyAlignment="1" applyProtection="1"/>
    <xf numFmtId="0" fontId="4" fillId="2" borderId="6" xfId="0" applyFont="1" applyFill="1" applyBorder="1" applyProtection="1"/>
    <xf numFmtId="0" fontId="2" fillId="0" borderId="5" xfId="0" applyFont="1" applyBorder="1" applyProtection="1"/>
    <xf numFmtId="0" fontId="2" fillId="0" borderId="6" xfId="0" applyFont="1" applyBorder="1" applyAlignment="1" applyProtection="1">
      <alignment horizontal="left"/>
    </xf>
    <xf numFmtId="0" fontId="2" fillId="0" borderId="4" xfId="0" applyFont="1" applyBorder="1" applyProtection="1"/>
    <xf numFmtId="0" fontId="2" fillId="0" borderId="0" xfId="0" applyFont="1" applyBorder="1" applyProtection="1"/>
    <xf numFmtId="0" fontId="0" fillId="0" borderId="6" xfId="0" applyBorder="1" applyProtection="1"/>
    <xf numFmtId="0" fontId="0" fillId="0" borderId="5" xfId="0" applyBorder="1" applyProtection="1"/>
    <xf numFmtId="0" fontId="0" fillId="0" borderId="6" xfId="0" applyBorder="1" applyAlignment="1" applyProtection="1">
      <alignment horizontal="left" wrapText="1"/>
    </xf>
    <xf numFmtId="0" fontId="0" fillId="0" borderId="10" xfId="0" applyBorder="1" applyAlignment="1" applyProtection="1">
      <alignment vertical="top"/>
    </xf>
    <xf numFmtId="0" fontId="0" fillId="0" borderId="12" xfId="0" applyBorder="1" applyProtection="1"/>
    <xf numFmtId="0" fontId="2" fillId="0" borderId="3" xfId="0" applyFont="1" applyBorder="1" applyProtection="1"/>
    <xf numFmtId="0" fontId="2" fillId="0" borderId="13" xfId="0" applyFont="1" applyBorder="1" applyProtection="1"/>
    <xf numFmtId="0" fontId="4" fillId="0" borderId="13" xfId="0" applyFont="1" applyBorder="1" applyProtection="1"/>
    <xf numFmtId="0" fontId="6" fillId="0" borderId="0" xfId="0" applyFont="1" applyProtection="1"/>
    <xf numFmtId="44" fontId="6" fillId="0" borderId="0" xfId="0" applyNumberFormat="1" applyFont="1" applyProtection="1"/>
    <xf numFmtId="0" fontId="7" fillId="0" borderId="0" xfId="0" applyFont="1" applyProtection="1"/>
    <xf numFmtId="0" fontId="0" fillId="3" borderId="11" xfId="0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44" fontId="2" fillId="3" borderId="7" xfId="0" applyNumberFormat="1" applyFont="1" applyFill="1" applyBorder="1" applyAlignment="1" applyProtection="1">
      <alignment horizontal="center"/>
      <protection locked="0"/>
    </xf>
    <xf numFmtId="44" fontId="2" fillId="3" borderId="8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left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44" fontId="2" fillId="0" borderId="7" xfId="0" applyNumberFormat="1" applyFont="1" applyFill="1" applyBorder="1" applyAlignment="1" applyProtection="1">
      <alignment horizontal="center"/>
    </xf>
    <xf numFmtId="44" fontId="2" fillId="0" borderId="8" xfId="0" applyNumberFormat="1" applyFont="1" applyFill="1" applyBorder="1" applyAlignment="1" applyProtection="1">
      <alignment horizontal="center"/>
    </xf>
    <xf numFmtId="44" fontId="4" fillId="4" borderId="3" xfId="0" applyNumberFormat="1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42544</xdr:colOff>
      <xdr:row>1</xdr:row>
      <xdr:rowOff>85726</xdr:rowOff>
    </xdr:from>
    <xdr:to>
      <xdr:col>4</xdr:col>
      <xdr:colOff>804397</xdr:colOff>
      <xdr:row>4</xdr:row>
      <xdr:rowOff>76201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A79D6C-3AAD-4EC5-8C86-97FC7750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615" y="287112"/>
          <a:ext cx="761853" cy="610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AE4C-2AF7-4679-A8D0-099FD3C41142}">
  <dimension ref="B1:K33"/>
  <sheetViews>
    <sheetView showGridLines="0" tabSelected="1" zoomScaleNormal="100" workbookViewId="0">
      <selection activeCell="C6" sqref="C6:D6"/>
    </sheetView>
  </sheetViews>
  <sheetFormatPr defaultColWidth="9.140625" defaultRowHeight="15" x14ac:dyDescent="0.25"/>
  <cols>
    <col min="1" max="1" width="5.7109375" style="4" customWidth="1"/>
    <col min="2" max="2" width="54.5703125" style="4" bestFit="1" customWidth="1"/>
    <col min="3" max="4" width="16.5703125" style="4" customWidth="1"/>
    <col min="5" max="5" width="16.5703125" style="4" bestFit="1" customWidth="1"/>
    <col min="6" max="6" width="5.7109375" style="4" customWidth="1"/>
    <col min="7" max="7" width="9.85546875" style="4" bestFit="1" customWidth="1"/>
    <col min="8" max="8" width="11.7109375" style="4" bestFit="1" customWidth="1"/>
    <col min="9" max="9" width="26.140625" style="4" bestFit="1" customWidth="1"/>
    <col min="10" max="10" width="27" style="4" bestFit="1" customWidth="1"/>
    <col min="11" max="16384" width="9.140625" style="4"/>
  </cols>
  <sheetData>
    <row r="1" spans="2:11" ht="15.75" thickBot="1" x14ac:dyDescent="0.3"/>
    <row r="2" spans="2:11" ht="18.75" x14ac:dyDescent="0.25">
      <c r="B2" s="5" t="s">
        <v>0</v>
      </c>
      <c r="C2" s="6"/>
      <c r="D2" s="7"/>
      <c r="E2" s="8"/>
    </row>
    <row r="3" spans="2:11" x14ac:dyDescent="0.25">
      <c r="B3" s="9" t="s">
        <v>5</v>
      </c>
      <c r="C3" s="10"/>
      <c r="D3" s="10"/>
      <c r="E3" s="11"/>
    </row>
    <row r="4" spans="2:11" x14ac:dyDescent="0.25">
      <c r="B4" s="12" t="s">
        <v>4</v>
      </c>
      <c r="C4" s="13"/>
      <c r="D4" s="10"/>
      <c r="E4" s="11"/>
    </row>
    <row r="5" spans="2:11" x14ac:dyDescent="0.25">
      <c r="B5" s="9"/>
      <c r="C5" s="10"/>
      <c r="D5" s="10"/>
      <c r="E5" s="11"/>
    </row>
    <row r="6" spans="2:11" x14ac:dyDescent="0.25">
      <c r="B6" s="14" t="s">
        <v>25</v>
      </c>
      <c r="C6" s="47"/>
      <c r="D6" s="47"/>
      <c r="E6" s="11"/>
      <c r="G6" s="37"/>
      <c r="H6" s="37"/>
      <c r="I6" s="37"/>
      <c r="J6" s="37"/>
      <c r="K6" s="37"/>
    </row>
    <row r="7" spans="2:11" x14ac:dyDescent="0.25">
      <c r="B7" s="15" t="s">
        <v>24</v>
      </c>
      <c r="C7" s="39"/>
      <c r="D7" s="40"/>
      <c r="E7" s="11"/>
      <c r="G7" s="37"/>
      <c r="H7" s="37"/>
      <c r="I7" s="37"/>
      <c r="J7" s="37"/>
      <c r="K7" s="37"/>
    </row>
    <row r="8" spans="2:11" x14ac:dyDescent="0.25">
      <c r="B8" s="15" t="s">
        <v>6</v>
      </c>
      <c r="C8" s="39"/>
      <c r="D8" s="40"/>
      <c r="E8" s="11"/>
      <c r="G8" s="37"/>
      <c r="H8" s="37"/>
      <c r="I8" s="37"/>
      <c r="J8" s="37"/>
      <c r="K8" s="37"/>
    </row>
    <row r="9" spans="2:11" x14ac:dyDescent="0.25">
      <c r="B9" s="15" t="s">
        <v>7</v>
      </c>
      <c r="C9" s="39"/>
      <c r="D9" s="40"/>
      <c r="E9" s="11"/>
      <c r="G9" s="37"/>
      <c r="H9" s="37"/>
      <c r="I9" s="37"/>
      <c r="J9" s="37"/>
      <c r="K9" s="37"/>
    </row>
    <row r="10" spans="2:11" x14ac:dyDescent="0.25">
      <c r="B10" s="15" t="s">
        <v>12</v>
      </c>
      <c r="C10" s="3"/>
      <c r="D10" s="16" t="s">
        <v>14</v>
      </c>
      <c r="E10" s="11"/>
      <c r="G10" s="37"/>
      <c r="H10" s="37"/>
      <c r="I10" s="37"/>
      <c r="J10" s="37"/>
      <c r="K10" s="37"/>
    </row>
    <row r="11" spans="2:11" x14ac:dyDescent="0.25">
      <c r="B11" s="15" t="s">
        <v>13</v>
      </c>
      <c r="C11" s="1"/>
      <c r="D11" s="17" t="s">
        <v>19</v>
      </c>
      <c r="E11" s="11"/>
      <c r="G11" s="37"/>
      <c r="H11" s="37"/>
      <c r="I11" s="37"/>
      <c r="J11" s="37"/>
      <c r="K11" s="37"/>
    </row>
    <row r="12" spans="2:11" x14ac:dyDescent="0.25">
      <c r="B12" s="15" t="s">
        <v>21</v>
      </c>
      <c r="C12" s="39"/>
      <c r="D12" s="40"/>
      <c r="E12" s="11"/>
      <c r="G12" s="37"/>
      <c r="H12" s="37"/>
      <c r="I12" s="37"/>
      <c r="J12" s="37"/>
      <c r="K12" s="37"/>
    </row>
    <row r="13" spans="2:11" x14ac:dyDescent="0.25">
      <c r="B13" s="15" t="s">
        <v>22</v>
      </c>
      <c r="C13" s="1"/>
      <c r="D13" s="18" t="s">
        <v>15</v>
      </c>
      <c r="E13" s="11"/>
      <c r="G13" s="37"/>
      <c r="H13" s="37"/>
      <c r="I13" s="37"/>
      <c r="J13" s="37"/>
      <c r="K13" s="37"/>
    </row>
    <row r="14" spans="2:11" x14ac:dyDescent="0.25">
      <c r="B14" s="15" t="s">
        <v>10</v>
      </c>
      <c r="C14" s="39"/>
      <c r="D14" s="40"/>
      <c r="E14" s="11"/>
      <c r="G14" s="35" t="s">
        <v>31</v>
      </c>
      <c r="H14" s="36">
        <v>0</v>
      </c>
      <c r="I14" s="37"/>
      <c r="J14" s="37"/>
      <c r="K14" s="37"/>
    </row>
    <row r="15" spans="2:11" x14ac:dyDescent="0.25">
      <c r="B15" s="15" t="s">
        <v>26</v>
      </c>
      <c r="C15" s="2"/>
      <c r="D15" s="17" t="s">
        <v>15</v>
      </c>
      <c r="E15" s="11"/>
      <c r="G15" s="35" t="s">
        <v>32</v>
      </c>
      <c r="H15" s="36">
        <v>10000</v>
      </c>
      <c r="I15" s="37"/>
      <c r="J15" s="37"/>
      <c r="K15" s="37"/>
    </row>
    <row r="16" spans="2:11" x14ac:dyDescent="0.25">
      <c r="B16" s="15" t="s">
        <v>11</v>
      </c>
      <c r="C16" s="1"/>
      <c r="D16" s="17" t="s">
        <v>15</v>
      </c>
      <c r="E16" s="11"/>
      <c r="G16" s="35" t="s">
        <v>33</v>
      </c>
      <c r="H16" s="36">
        <v>0</v>
      </c>
      <c r="I16" s="37"/>
      <c r="J16" s="37"/>
      <c r="K16" s="37"/>
    </row>
    <row r="17" spans="2:11" x14ac:dyDescent="0.25">
      <c r="B17" s="15" t="s">
        <v>16</v>
      </c>
      <c r="C17" s="19">
        <f>C15*C16</f>
        <v>0</v>
      </c>
      <c r="D17" s="20" t="s">
        <v>18</v>
      </c>
      <c r="E17" s="11"/>
      <c r="G17" s="35" t="s">
        <v>34</v>
      </c>
      <c r="H17" s="36">
        <v>10000</v>
      </c>
      <c r="I17" s="37"/>
      <c r="J17" s="37"/>
      <c r="K17" s="37"/>
    </row>
    <row r="18" spans="2:11" x14ac:dyDescent="0.25">
      <c r="B18" s="15" t="s">
        <v>17</v>
      </c>
      <c r="C18" s="21" t="e">
        <f>(C10*1000)/(C17*2)</f>
        <v>#DIV/0!</v>
      </c>
      <c r="D18" s="20" t="s">
        <v>20</v>
      </c>
      <c r="E18" s="11"/>
      <c r="G18" s="35" t="s">
        <v>35</v>
      </c>
      <c r="H18" s="36">
        <v>10000</v>
      </c>
      <c r="I18" s="37"/>
      <c r="J18" s="37"/>
      <c r="K18" s="37"/>
    </row>
    <row r="19" spans="2:11" x14ac:dyDescent="0.25">
      <c r="B19" s="32" t="s">
        <v>30</v>
      </c>
      <c r="C19" s="1"/>
      <c r="D19" s="20" t="s">
        <v>40</v>
      </c>
      <c r="E19" s="11"/>
      <c r="G19" s="35" t="s">
        <v>36</v>
      </c>
      <c r="H19" s="36">
        <v>20000</v>
      </c>
      <c r="I19" s="37"/>
      <c r="J19" s="37"/>
      <c r="K19" s="37"/>
    </row>
    <row r="20" spans="2:11" x14ac:dyDescent="0.25">
      <c r="B20" s="9"/>
      <c r="C20" s="10"/>
      <c r="D20" s="10"/>
      <c r="E20" s="11"/>
      <c r="G20" s="37"/>
      <c r="H20" s="37"/>
      <c r="I20" s="37"/>
      <c r="J20" s="37"/>
      <c r="K20" s="37"/>
    </row>
    <row r="21" spans="2:11" x14ac:dyDescent="0.25">
      <c r="B21" s="22" t="s">
        <v>23</v>
      </c>
      <c r="C21" s="41" t="s">
        <v>9</v>
      </c>
      <c r="D21" s="42"/>
      <c r="E21" s="23"/>
      <c r="G21" s="37"/>
      <c r="H21" s="37"/>
      <c r="I21" s="37"/>
      <c r="J21" s="37"/>
      <c r="K21" s="37"/>
    </row>
    <row r="22" spans="2:11" x14ac:dyDescent="0.25">
      <c r="B22" s="15" t="s">
        <v>37</v>
      </c>
      <c r="C22" s="43"/>
      <c r="D22" s="44"/>
      <c r="E22" s="23"/>
      <c r="G22" s="37"/>
      <c r="H22" s="37"/>
      <c r="I22" s="37"/>
      <c r="J22" s="37"/>
      <c r="K22" s="37"/>
    </row>
    <row r="23" spans="2:11" x14ac:dyDescent="0.25">
      <c r="B23" s="33" t="s">
        <v>39</v>
      </c>
      <c r="C23" s="53" t="e">
        <f>VLOOKUP(C19,G14:H19,2,FALSE)</f>
        <v>#N/A</v>
      </c>
      <c r="D23" s="54"/>
      <c r="E23" s="23"/>
      <c r="G23" s="37"/>
      <c r="H23" s="37"/>
      <c r="I23" s="37"/>
      <c r="J23" s="37"/>
      <c r="K23" s="37"/>
    </row>
    <row r="24" spans="2:11" x14ac:dyDescent="0.25">
      <c r="B24" s="34" t="s">
        <v>38</v>
      </c>
      <c r="C24" s="55" t="e">
        <f>C22-C23</f>
        <v>#N/A</v>
      </c>
      <c r="D24" s="55"/>
      <c r="E24" s="23"/>
      <c r="G24" s="37"/>
      <c r="H24" s="37"/>
      <c r="I24" s="37"/>
      <c r="J24" s="37"/>
      <c r="K24" s="37"/>
    </row>
    <row r="25" spans="2:11" x14ac:dyDescent="0.25">
      <c r="B25" s="50"/>
      <c r="C25" s="51"/>
      <c r="D25" s="52"/>
      <c r="E25" s="23"/>
      <c r="G25" s="37"/>
      <c r="H25" s="37"/>
      <c r="I25" s="37"/>
      <c r="J25" s="37"/>
      <c r="K25" s="37"/>
    </row>
    <row r="26" spans="2:11" x14ac:dyDescent="0.25">
      <c r="B26" s="45" t="s">
        <v>8</v>
      </c>
      <c r="C26" s="46"/>
      <c r="D26" s="42"/>
      <c r="E26" s="23"/>
      <c r="G26" s="37"/>
      <c r="H26" s="37"/>
      <c r="I26" s="37"/>
      <c r="J26" s="37"/>
      <c r="K26" s="37"/>
    </row>
    <row r="27" spans="2:11" x14ac:dyDescent="0.25">
      <c r="B27" s="24" t="s">
        <v>27</v>
      </c>
      <c r="C27" s="43"/>
      <c r="D27" s="44"/>
      <c r="E27" s="23"/>
      <c r="G27" s="37"/>
      <c r="H27" s="37"/>
      <c r="I27" s="37"/>
      <c r="J27" s="37"/>
      <c r="K27" s="37"/>
    </row>
    <row r="28" spans="2:11" x14ac:dyDescent="0.25">
      <c r="B28" s="24" t="s">
        <v>28</v>
      </c>
      <c r="C28" s="43"/>
      <c r="D28" s="44"/>
      <c r="E28" s="23"/>
      <c r="G28" s="37"/>
      <c r="H28" s="37"/>
      <c r="I28" s="37"/>
      <c r="J28" s="37"/>
      <c r="K28" s="37"/>
    </row>
    <row r="29" spans="2:11" x14ac:dyDescent="0.25">
      <c r="B29" s="24" t="s">
        <v>29</v>
      </c>
      <c r="C29" s="43"/>
      <c r="D29" s="44"/>
      <c r="E29" s="23"/>
      <c r="G29" s="37"/>
      <c r="H29" s="37"/>
      <c r="I29" s="37"/>
      <c r="J29" s="37"/>
      <c r="K29" s="37"/>
    </row>
    <row r="30" spans="2:11" x14ac:dyDescent="0.25">
      <c r="B30" s="25"/>
      <c r="C30" s="26"/>
      <c r="D30" s="26"/>
      <c r="E30" s="23"/>
      <c r="G30" s="37"/>
      <c r="H30" s="37"/>
      <c r="I30" s="37"/>
      <c r="J30" s="37"/>
      <c r="K30" s="37"/>
    </row>
    <row r="31" spans="2:11" x14ac:dyDescent="0.25">
      <c r="B31" s="27" t="s">
        <v>1</v>
      </c>
      <c r="C31" s="48"/>
      <c r="D31" s="48"/>
      <c r="E31" s="28"/>
      <c r="G31" s="37"/>
      <c r="H31" s="37"/>
      <c r="I31" s="37"/>
      <c r="J31" s="37"/>
      <c r="K31" s="37"/>
    </row>
    <row r="32" spans="2:11" x14ac:dyDescent="0.25">
      <c r="B32" s="29" t="s">
        <v>3</v>
      </c>
      <c r="C32" s="49"/>
      <c r="D32" s="49"/>
      <c r="E32" s="28"/>
      <c r="G32" s="37"/>
      <c r="H32" s="37"/>
      <c r="I32" s="37"/>
      <c r="J32" s="37"/>
      <c r="K32" s="37"/>
    </row>
    <row r="33" spans="2:5" ht="100.5" customHeight="1" thickBot="1" x14ac:dyDescent="0.3">
      <c r="B33" s="30" t="s">
        <v>2</v>
      </c>
      <c r="C33" s="38"/>
      <c r="D33" s="38"/>
      <c r="E33" s="31"/>
    </row>
  </sheetData>
  <sheetProtection algorithmName="SHA-512" hashValue="kh5DcgT+YlkLjbM6Pu+6JhBCtKfuDN1dPbmOI8lAitzUF94u99iSyEwWNEx63XROyW8FZUmdvOpTqudGFsbD6g==" saltValue="HuQZEIHJQZyrJakiRm6NXg==" spinCount="100000" sheet="1" selectLockedCells="1"/>
  <mergeCells count="18">
    <mergeCell ref="C6:D6"/>
    <mergeCell ref="C7:D7"/>
    <mergeCell ref="C31:D31"/>
    <mergeCell ref="C32:D32"/>
    <mergeCell ref="B25:D25"/>
    <mergeCell ref="C14:D14"/>
    <mergeCell ref="C33:D33"/>
    <mergeCell ref="C8:D8"/>
    <mergeCell ref="C9:D9"/>
    <mergeCell ref="C21:D21"/>
    <mergeCell ref="C22:D22"/>
    <mergeCell ref="C27:D27"/>
    <mergeCell ref="C28:D28"/>
    <mergeCell ref="C29:D29"/>
    <mergeCell ref="B26:D26"/>
    <mergeCell ref="C12:D12"/>
    <mergeCell ref="C24:D24"/>
    <mergeCell ref="C23:D23"/>
  </mergeCells>
  <dataValidations count="2">
    <dataValidation type="list" allowBlank="1" showInputMessage="1" showErrorMessage="1" sqref="C19" xr:uid="{B95CBF98-9F56-44D8-A447-BB0C657A37B1}">
      <formula1>$G$14:$G$19</formula1>
    </dataValidation>
    <dataValidation allowBlank="1" showInputMessage="1" showErrorMessage="1" promptTitle="Norm motor" prompt="Inschrijver heeft de keus uit:_x000a_Tier 3        - geen fictieve korting_x000a_Tier 4        - € 10.000 fictieve korting_x000a_Stage IIIA - geen fictieve korting_x000a_Stage IIIB - € 10.000 fictieve korting_x000a_Stage IV - € 10.000 fictieve korting_x000a_Stage V- € 0.000 fictieve korting" sqref="G14:G19" xr:uid="{AD4E0FA5-B195-4F59-B43A-42E0E069E930}"/>
  </dataValidations>
  <pageMargins left="0.7" right="0.7" top="0.75" bottom="0.75" header="0.3" footer="0.3"/>
  <pageSetup paperSize="9" scale="75" orientation="portrait" r:id="rId1"/>
  <ignoredErrors>
    <ignoredError sqref="C17 C23:D24" unlockedFormula="1"/>
    <ignoredError sqref="C1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Nieuwenburg</dc:creator>
  <cp:lastModifiedBy>Sijbrandi, Sake-Jan</cp:lastModifiedBy>
  <dcterms:created xsi:type="dcterms:W3CDTF">2022-10-18T09:53:59Z</dcterms:created>
  <dcterms:modified xsi:type="dcterms:W3CDTF">2023-01-11T07:46:21Z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bef39949-5303-400a-a252-86af4775bb3d</vt:lpwstr>
  </property>
  <property fmtid="{D5CDD505-2E9C-101B-9397-08002B2CF9AE}" pid="3" name="AonClassification">
    <vt:lpwstr>ADC_class_200</vt:lpwstr>
  </property>
</Properties>
</file>