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GN\DV\AD\Inkoop\1. NAT &amp; EU\Loopt\INK23-03-26 SYN Personeels -en salarisadministratie systeem\3. Nota van Inlichtingen\"/>
    </mc:Choice>
  </mc:AlternateContent>
  <xr:revisionPtr revIDLastSave="0" documentId="13_ncr:1_{8C245130-9844-4498-B452-5B396640D1F7}" xr6:coauthVersionLast="47" xr6:coauthVersionMax="47" xr10:uidLastSave="{00000000-0000-0000-0000-000000000000}"/>
  <bookViews>
    <workbookView xWindow="-120" yWindow="-120" windowWidth="23280" windowHeight="12600" xr2:uid="{21B77EC9-49FA-418C-9095-2AB84CC10611}"/>
  </bookViews>
  <sheets>
    <sheet name="Prijzen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1" i="1" l="1"/>
  <c r="F72" i="1"/>
  <c r="F73" i="1"/>
  <c r="F74" i="1"/>
  <c r="F37" i="1"/>
  <c r="F38" i="1"/>
  <c r="F39" i="1"/>
  <c r="F40" i="1"/>
  <c r="F41" i="1"/>
  <c r="F42" i="1"/>
  <c r="F43" i="1"/>
  <c r="F44" i="1"/>
  <c r="C5" i="1" l="1"/>
  <c r="F10" i="1" l="1"/>
  <c r="F9" i="1"/>
  <c r="F8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6" i="1"/>
  <c r="F15" i="1"/>
  <c r="F14" i="1"/>
  <c r="F12" i="1"/>
  <c r="F11" i="1"/>
  <c r="F61" i="1" l="1"/>
  <c r="F34" i="1"/>
  <c r="F62" i="1" l="1"/>
</calcChain>
</file>

<file path=xl/sharedStrings.xml><?xml version="1.0" encoding="utf-8"?>
<sst xmlns="http://schemas.openxmlformats.org/spreadsheetml/2006/main" count="166" uniqueCount="73">
  <si>
    <t>Contractduur</t>
  </si>
  <si>
    <t>Kosten jaarlijks</t>
  </si>
  <si>
    <t>Licentiekosten (incl. beheer, onderhoud en SLA)</t>
  </si>
  <si>
    <t>aantal (fictief)*</t>
  </si>
  <si>
    <t>Prijs in € (excl. BTW)</t>
  </si>
  <si>
    <t>Softwaregebruik  - prijs per medewerker per maand</t>
  </si>
  <si>
    <t>Prijs per maand</t>
  </si>
  <si>
    <t>Externe medewerkers - prijs per medewerker per maand</t>
  </si>
  <si>
    <t>Onderhoud en beheer - totale populatie</t>
  </si>
  <si>
    <t>Jaarlijks</t>
  </si>
  <si>
    <t xml:space="preserve">Jaarlijkse bijscholing voor (hoofd)gebruikers en functioneel beheerder. </t>
  </si>
  <si>
    <t>Realisatie (Wettelijke) Koppelingen met externe partijen (Belastingdienst, UWV, ABP, Betaalinstantie)</t>
  </si>
  <si>
    <t>specificeren door inschrijver</t>
  </si>
  <si>
    <t>Intranet CMS Umbraco</t>
  </si>
  <si>
    <t>DMS (Corsa)</t>
  </si>
  <si>
    <t>ATS (Connexys)</t>
  </si>
  <si>
    <t>Planon</t>
  </si>
  <si>
    <t>Protime</t>
  </si>
  <si>
    <t>Pardon Budget</t>
  </si>
  <si>
    <t>Pardon Salaris</t>
  </si>
  <si>
    <t>Totaal jaarlijkse kosten</t>
  </si>
  <si>
    <t>Eenmalige kosten</t>
  </si>
  <si>
    <t>Onderdeel</t>
  </si>
  <si>
    <t>Eenmalig</t>
  </si>
  <si>
    <t>Beschikbaar stellen van Nederlandstalig intructiemateriaal/ naslagwerk voor (eind) gebruikers</t>
  </si>
  <si>
    <t>aanvullend te specificeren door inschrijver</t>
  </si>
  <si>
    <t>Totaal eenmalige kosten</t>
  </si>
  <si>
    <t>Tarieven consultancy na oplevering, niet inbegrepen in inschrijfprijs (wordt niet meegewogen in de beoordeling "prijs")</t>
  </si>
  <si>
    <t>Rol</t>
  </si>
  <si>
    <t xml:space="preserve">Projectleider </t>
  </si>
  <si>
    <t>Functioneel consultant, senior</t>
  </si>
  <si>
    <t>Functioneel consultant, junior</t>
  </si>
  <si>
    <t>Degene, die bevoegd is om de opdrachtnemer in rechte te vertegenwoordigen, dient het inschrijfformulier te dateren en te ondertekenen en verklaart deze naar waarheid te hebben ingevuld.</t>
  </si>
  <si>
    <t>Verklaart bovenstaande naar waarheid te hebben ingevuld:</t>
  </si>
  <si>
    <t>Ondernemer*:</t>
  </si>
  <si>
    <t>Gevestigd te**:</t>
  </si>
  <si>
    <t>Naam:</t>
  </si>
  <si>
    <t>Functie:</t>
  </si>
  <si>
    <t>Plaats:</t>
  </si>
  <si>
    <t>Datum:</t>
  </si>
  <si>
    <t>Handtekening:</t>
  </si>
  <si>
    <t>*  Bij een natuurlijk persoon naam en voornaam voluit, bij een rechtspersoon de statutaire naam.</t>
  </si>
  <si>
    <t>**Vestigingsplaats, volledig adres en postbusnummer met de desbetreffende postcodes, telefoon-</t>
  </si>
  <si>
    <t xml:space="preserve">    nummer en zonodig provincie en land vermelden.</t>
  </si>
  <si>
    <t>LMS (optioneel)</t>
  </si>
  <si>
    <t xml:space="preserve">BI-tool Cognos </t>
  </si>
  <si>
    <t>Unit4 Financials by Coda</t>
  </si>
  <si>
    <t xml:space="preserve">Zaaksystemen Djuma      </t>
  </si>
  <si>
    <t xml:space="preserve">Unit4 Financials by Coda </t>
  </si>
  <si>
    <t>BI-tool Cognos</t>
  </si>
  <si>
    <t xml:space="preserve">Zaaksystemen Djuma   </t>
  </si>
  <si>
    <t>TRS (Protime)</t>
  </si>
  <si>
    <t>Arbodienst (Zorg voor de Zaak)</t>
  </si>
  <si>
    <t>Onderdeel LMS optioneel (wordt niet meegewogen in de beoordeling "prijs")</t>
  </si>
  <si>
    <t>LMS jaarlijke kosten</t>
  </si>
  <si>
    <t>LMS eenmalige kosten</t>
  </si>
  <si>
    <t>Kosten</t>
  </si>
  <si>
    <t>IAM (HelloID Tools4ever)</t>
  </si>
  <si>
    <r>
      <t>Invulinstructies: 
- Inschrijver hoeft enkel de</t>
    </r>
    <r>
      <rPr>
        <sz val="11"/>
        <color rgb="FF92D050"/>
        <rFont val="Calibri"/>
        <family val="2"/>
        <scheme val="minor"/>
      </rPr>
      <t xml:space="preserve"> </t>
    </r>
    <r>
      <rPr>
        <b/>
        <sz val="11"/>
        <color rgb="FF92D050"/>
        <rFont val="Calibri"/>
        <family val="2"/>
        <scheme val="minor"/>
      </rPr>
      <t>groen</t>
    </r>
    <r>
      <rPr>
        <sz val="11"/>
        <rFont val="Calibri"/>
        <family val="2"/>
        <scheme val="minor"/>
      </rPr>
      <t xml:space="preserve"> gemarkeerde velden in te vullen. 
- Het inschrijfformulier dient ondertekend te worden.
- Alle prijzen zijn in euro's excl. BTW, maar inclusief alle vaste en variabele kosten welke logischerwijs verband houden met de betreffende dienstverlening, waaronder bijvoorbeeld loonkosten, reis- en verblijfskosten, bureaukosten, kosten voor overleggen, administratie, registratie, rapportage, communicatie of klachtenafhandeling, overhead, winst en risico. 
- Alle aantallen in dit inschrijfformulier zijn indicatief en dienen als uitgangspunt voor de berekening van de vergelijkingsprijs.
- Op basis van daadwerkelijke aantallen zal de opdracht conform het gestelde in de aanbestedingsdocumenten uiteindelijk gefactureerd worden. 
- Het is niet toegestaan om inhoudelijke wijzigingen, anders dan gevraagd, aan te brengen op het formulier.</t>
    </r>
  </si>
  <si>
    <t>Implementatiekosten Goeree- Overflakkee</t>
  </si>
  <si>
    <t>Migratie van uitgevraagde gegevens Goeree- Overflakkee</t>
  </si>
  <si>
    <t>Trainen van de (hoofd) gebruikers (minimaal 9) en functioneel beheerder (minimaal 3)</t>
  </si>
  <si>
    <t>Acceptatie omgeving</t>
  </si>
  <si>
    <t>Bijlage B: Inschrijfformulier levering en implementatie Personeels- informatiesysteem e-HRM 
Inclusief applicatie werving en selectie INK23-03-26</t>
  </si>
  <si>
    <t>Aangeboden uurtarieven (excl.BTW)</t>
  </si>
  <si>
    <t>Eenmalige kosten (excl.BTW)</t>
  </si>
  <si>
    <t>Totaalbedrag voor de gunning</t>
  </si>
  <si>
    <t>Contractduur in maanden 
( 4 jaar, optioneel 4x1 jaar)</t>
  </si>
  <si>
    <t>Jaarlijkse kosten initiële contractperiode (4 jaar, optioneel 4x1 jaar)</t>
  </si>
  <si>
    <t>Koppelingen met derde systemen kosten per maand:</t>
  </si>
  <si>
    <t xml:space="preserve"> Koppelingen met derde systemen:</t>
  </si>
  <si>
    <t>Ten behoeve van de aanbesteding voor het implementeren, beheren en onderhouden van een e-HRM Systeem t.b.v. gemeente Goeree-Overflakkee</t>
  </si>
  <si>
    <t>NVT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</si>
</sst>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€&quot;\ #,##0.00;&quot;€&quot;\ \-#,##0.00"/>
  </numFmts>
  <fonts count="1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92D050"/>
      <name val="Calibri"/>
      <family val="2"/>
      <scheme val="minor"/>
    </font>
    <font>
      <b/>
      <sz val="11"/>
      <color rgb="FF92D05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5" fillId="3" borderId="3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5" borderId="8" xfId="0" applyFont="1" applyFill="1" applyBorder="1" applyAlignment="1">
      <alignment horizontal="left" vertical="top"/>
    </xf>
    <xf numFmtId="0" fontId="4" fillId="5" borderId="9" xfId="0" applyFont="1" applyFill="1" applyBorder="1" applyAlignment="1">
      <alignment horizontal="center" vertical="top"/>
    </xf>
    <xf numFmtId="0" fontId="5" fillId="5" borderId="10" xfId="0" applyFont="1" applyFill="1" applyBorder="1" applyAlignment="1">
      <alignment horizontal="center" vertical="top"/>
    </xf>
    <xf numFmtId="0" fontId="5" fillId="5" borderId="11" xfId="0" applyFont="1" applyFill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7" fontId="4" fillId="0" borderId="12" xfId="0" applyNumberFormat="1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7" fontId="4" fillId="2" borderId="12" xfId="0" applyNumberFormat="1" applyFont="1" applyFill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8" fillId="6" borderId="10" xfId="0" applyFont="1" applyFill="1" applyBorder="1" applyAlignment="1" applyProtection="1">
      <alignment vertical="center" wrapText="1"/>
      <protection locked="0"/>
    </xf>
    <xf numFmtId="0" fontId="9" fillId="5" borderId="10" xfId="0" applyFont="1" applyFill="1" applyBorder="1" applyAlignment="1">
      <alignment vertical="center" wrapText="1"/>
    </xf>
    <xf numFmtId="0" fontId="4" fillId="5" borderId="15" xfId="0" applyFont="1" applyFill="1" applyBorder="1" applyAlignment="1">
      <alignment horizontal="center" vertical="top"/>
    </xf>
    <xf numFmtId="7" fontId="4" fillId="5" borderId="16" xfId="0" applyNumberFormat="1" applyFont="1" applyFill="1" applyBorder="1" applyAlignment="1" applyProtection="1">
      <alignment horizontal="center" wrapText="1"/>
      <protection locked="0"/>
    </xf>
    <xf numFmtId="0" fontId="4" fillId="0" borderId="17" xfId="0" applyFont="1" applyBorder="1" applyAlignment="1">
      <alignment vertical="center" wrapText="1"/>
    </xf>
    <xf numFmtId="0" fontId="4" fillId="2" borderId="13" xfId="0" applyFont="1" applyFill="1" applyBorder="1" applyAlignment="1">
      <alignment horizontal="center" vertical="top"/>
    </xf>
    <xf numFmtId="0" fontId="4" fillId="0" borderId="18" xfId="0" applyFont="1" applyBorder="1" applyAlignment="1">
      <alignment horizontal="center" vertical="top"/>
    </xf>
    <xf numFmtId="7" fontId="4" fillId="6" borderId="17" xfId="0" applyNumberFormat="1" applyFont="1" applyFill="1" applyBorder="1" applyAlignment="1" applyProtection="1">
      <alignment vertical="center" wrapText="1"/>
      <protection locked="0"/>
    </xf>
    <xf numFmtId="0" fontId="4" fillId="0" borderId="19" xfId="0" applyFont="1" applyBorder="1" applyAlignment="1">
      <alignment horizontal="center" vertical="top"/>
    </xf>
    <xf numFmtId="7" fontId="7" fillId="0" borderId="19" xfId="0" applyNumberFormat="1" applyFont="1" applyBorder="1"/>
    <xf numFmtId="0" fontId="4" fillId="0" borderId="10" xfId="0" applyFont="1" applyBorder="1" applyAlignment="1">
      <alignment vertical="center" wrapText="1"/>
    </xf>
    <xf numFmtId="0" fontId="4" fillId="0" borderId="16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7" fontId="4" fillId="6" borderId="1" xfId="0" applyNumberFormat="1" applyFont="1" applyFill="1" applyBorder="1" applyAlignment="1" applyProtection="1">
      <alignment vertical="center" wrapText="1"/>
      <protection locked="0"/>
    </xf>
    <xf numFmtId="0" fontId="4" fillId="0" borderId="20" xfId="0" applyFont="1" applyBorder="1" applyAlignment="1">
      <alignment vertical="center" wrapText="1"/>
    </xf>
    <xf numFmtId="0" fontId="10" fillId="2" borderId="21" xfId="0" applyFont="1" applyFill="1" applyBorder="1" applyAlignment="1">
      <alignment horizontal="right" vertical="center" wrapText="1"/>
    </xf>
    <xf numFmtId="0" fontId="10" fillId="2" borderId="22" xfId="0" applyFont="1" applyFill="1" applyBorder="1" applyAlignment="1">
      <alignment horizontal="right" vertical="center" wrapText="1"/>
    </xf>
    <xf numFmtId="0" fontId="10" fillId="2" borderId="23" xfId="0" applyFont="1" applyFill="1" applyBorder="1" applyAlignment="1">
      <alignment horizontal="right" vertical="center" wrapText="1"/>
    </xf>
    <xf numFmtId="7" fontId="5" fillId="3" borderId="24" xfId="0" applyNumberFormat="1" applyFont="1" applyFill="1" applyBorder="1" applyAlignment="1">
      <alignment vertical="center" wrapText="1"/>
    </xf>
    <xf numFmtId="0" fontId="6" fillId="5" borderId="10" xfId="0" applyFont="1" applyFill="1" applyBorder="1" applyAlignment="1">
      <alignment horizontal="left" vertical="top"/>
    </xf>
    <xf numFmtId="0" fontId="5" fillId="5" borderId="16" xfId="0" applyFont="1" applyFill="1" applyBorder="1" applyAlignment="1">
      <alignment horizontal="center" vertical="top"/>
    </xf>
    <xf numFmtId="0" fontId="4" fillId="2" borderId="17" xfId="0" applyFont="1" applyFill="1" applyBorder="1" applyAlignment="1">
      <alignment horizontal="center" vertical="top"/>
    </xf>
    <xf numFmtId="7" fontId="4" fillId="2" borderId="26" xfId="0" applyNumberFormat="1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2" borderId="10" xfId="0" applyFont="1" applyFill="1" applyBorder="1" applyAlignment="1">
      <alignment horizontal="center" vertical="top"/>
    </xf>
    <xf numFmtId="0" fontId="0" fillId="2" borderId="13" xfId="0" applyFill="1" applyBorder="1" applyAlignment="1">
      <alignment horizontal="center"/>
    </xf>
    <xf numFmtId="0" fontId="5" fillId="0" borderId="2" xfId="0" applyFont="1" applyBorder="1" applyAlignment="1">
      <alignment horizontal="right" vertical="center" wrapText="1"/>
    </xf>
    <xf numFmtId="0" fontId="5" fillId="0" borderId="16" xfId="0" applyFont="1" applyBorder="1" applyAlignment="1">
      <alignment horizontal="right" vertical="center" wrapText="1"/>
    </xf>
    <xf numFmtId="0" fontId="8" fillId="6" borderId="1" xfId="0" applyFont="1" applyFill="1" applyBorder="1" applyAlignment="1" applyProtection="1">
      <alignment vertical="center" wrapText="1"/>
      <protection locked="0"/>
    </xf>
    <xf numFmtId="0" fontId="5" fillId="0" borderId="3" xfId="0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top"/>
    </xf>
    <xf numFmtId="7" fontId="4" fillId="6" borderId="19" xfId="0" applyNumberFormat="1" applyFont="1" applyFill="1" applyBorder="1" applyAlignment="1" applyProtection="1">
      <alignment vertical="center" wrapText="1"/>
      <protection locked="0"/>
    </xf>
    <xf numFmtId="7" fontId="7" fillId="0" borderId="12" xfId="0" applyNumberFormat="1" applyFont="1" applyBorder="1"/>
    <xf numFmtId="7" fontId="4" fillId="6" borderId="12" xfId="0" applyNumberFormat="1" applyFont="1" applyFill="1" applyBorder="1" applyAlignment="1" applyProtection="1">
      <alignment vertical="center" wrapText="1"/>
      <protection locked="0"/>
    </xf>
    <xf numFmtId="0" fontId="4" fillId="0" borderId="3" xfId="0" applyFont="1" applyBorder="1" applyAlignment="1">
      <alignment horizontal="center" vertical="top"/>
    </xf>
    <xf numFmtId="7" fontId="7" fillId="0" borderId="9" xfId="0" applyNumberFormat="1" applyFont="1" applyBorder="1"/>
    <xf numFmtId="0" fontId="8" fillId="2" borderId="10" xfId="0" applyFont="1" applyFill="1" applyBorder="1" applyAlignment="1">
      <alignment vertical="center" wrapText="1"/>
    </xf>
    <xf numFmtId="0" fontId="10" fillId="0" borderId="27" xfId="0" applyFont="1" applyBorder="1" applyAlignment="1">
      <alignment horizontal="right" vertical="center" wrapText="1"/>
    </xf>
    <xf numFmtId="7" fontId="5" fillId="3" borderId="28" xfId="0" applyNumberFormat="1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2" fillId="0" borderId="5" xfId="0" applyFont="1" applyBorder="1" applyAlignment="1">
      <alignment horizontal="right"/>
    </xf>
    <xf numFmtId="0" fontId="10" fillId="0" borderId="29" xfId="0" applyFont="1" applyBorder="1" applyAlignment="1">
      <alignment horizontal="right" vertical="center" wrapText="1"/>
    </xf>
    <xf numFmtId="7" fontId="5" fillId="3" borderId="30" xfId="0" applyNumberFormat="1" applyFont="1" applyFill="1" applyBorder="1" applyAlignment="1">
      <alignment vertical="center" wrapText="1"/>
    </xf>
    <xf numFmtId="0" fontId="5" fillId="0" borderId="5" xfId="0" applyFont="1" applyBorder="1" applyAlignment="1">
      <alignment horizontal="right" vertical="center" wrapText="1"/>
    </xf>
    <xf numFmtId="7" fontId="4" fillId="2" borderId="5" xfId="0" applyNumberFormat="1" applyFont="1" applyFill="1" applyBorder="1" applyAlignment="1">
      <alignment vertical="center" wrapText="1"/>
    </xf>
    <xf numFmtId="0" fontId="6" fillId="7" borderId="8" xfId="0" applyFont="1" applyFill="1" applyBorder="1" applyAlignment="1">
      <alignment horizontal="left" vertical="top"/>
    </xf>
    <xf numFmtId="0" fontId="4" fillId="7" borderId="12" xfId="0" applyFont="1" applyFill="1" applyBorder="1" applyAlignment="1">
      <alignment horizontal="center" vertical="top"/>
    </xf>
    <xf numFmtId="0" fontId="4" fillId="7" borderId="10" xfId="0" applyFont="1" applyFill="1" applyBorder="1" applyAlignment="1">
      <alignment horizontal="center" vertical="top"/>
    </xf>
    <xf numFmtId="0" fontId="5" fillId="7" borderId="11" xfId="0" applyFont="1" applyFill="1" applyBorder="1" applyAlignment="1">
      <alignment horizontal="center" vertical="top"/>
    </xf>
    <xf numFmtId="0" fontId="7" fillId="7" borderId="8" xfId="0" applyFont="1" applyFill="1" applyBorder="1" applyAlignment="1">
      <alignment vertical="center" wrapText="1"/>
    </xf>
    <xf numFmtId="7" fontId="4" fillId="6" borderId="11" xfId="0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>
      <alignment horizontal="justify" vertical="center"/>
    </xf>
    <xf numFmtId="0" fontId="0" fillId="6" borderId="34" xfId="0" applyFill="1" applyBorder="1" applyAlignment="1" applyProtection="1">
      <alignment horizontal="justify" vertical="center" wrapText="1"/>
      <protection locked="0"/>
    </xf>
    <xf numFmtId="0" fontId="0" fillId="6" borderId="35" xfId="0" applyFill="1" applyBorder="1" applyAlignment="1" applyProtection="1">
      <alignment horizontal="justify" vertical="center" wrapText="1"/>
      <protection locked="0"/>
    </xf>
    <xf numFmtId="0" fontId="4" fillId="0" borderId="0" xfId="0" applyFont="1" applyAlignment="1">
      <alignment vertical="center" wrapText="1"/>
    </xf>
    <xf numFmtId="0" fontId="0" fillId="2" borderId="3" xfId="0" applyFill="1" applyBorder="1"/>
    <xf numFmtId="0" fontId="0" fillId="2" borderId="38" xfId="0" applyFill="1" applyBorder="1"/>
    <xf numFmtId="0" fontId="4" fillId="0" borderId="12" xfId="0" applyFont="1" applyBorder="1" applyAlignment="1">
      <alignment horizontal="left" vertical="top"/>
    </xf>
    <xf numFmtId="0" fontId="4" fillId="0" borderId="9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8" fillId="6" borderId="12" xfId="0" applyFont="1" applyFill="1" applyBorder="1" applyAlignment="1" applyProtection="1">
      <alignment vertical="center" wrapText="1"/>
      <protection locked="0"/>
    </xf>
    <xf numFmtId="0" fontId="2" fillId="2" borderId="5" xfId="0" applyFont="1" applyFill="1" applyBorder="1" applyAlignment="1">
      <alignment horizontal="right"/>
    </xf>
    <xf numFmtId="0" fontId="10" fillId="2" borderId="5" xfId="0" applyFont="1" applyFill="1" applyBorder="1" applyAlignment="1">
      <alignment horizontal="right" vertical="center" wrapText="1"/>
    </xf>
    <xf numFmtId="0" fontId="4" fillId="5" borderId="2" xfId="0" applyFont="1" applyFill="1" applyBorder="1" applyAlignment="1">
      <alignment horizontal="center" vertical="top"/>
    </xf>
    <xf numFmtId="0" fontId="4" fillId="2" borderId="19" xfId="0" applyFont="1" applyFill="1" applyBorder="1" applyAlignment="1">
      <alignment horizontal="center" vertical="top"/>
    </xf>
    <xf numFmtId="0" fontId="0" fillId="0" borderId="9" xfId="0" applyBorder="1"/>
    <xf numFmtId="0" fontId="14" fillId="2" borderId="13" xfId="0" applyFont="1" applyFill="1" applyBorder="1" applyAlignment="1">
      <alignment horizontal="center" vertical="top" wrapText="1"/>
    </xf>
    <xf numFmtId="0" fontId="15" fillId="0" borderId="0" xfId="0" applyFont="1"/>
    <xf numFmtId="0" fontId="15" fillId="2" borderId="0" xfId="0" applyFont="1" applyFill="1" applyAlignment="1">
      <alignment horizontal="left" vertical="top"/>
    </xf>
    <xf numFmtId="0" fontId="15" fillId="0" borderId="0" xfId="0" applyFont="1" applyAlignment="1">
      <alignment vertical="top"/>
    </xf>
    <xf numFmtId="0" fontId="16" fillId="0" borderId="0" xfId="0" applyFont="1"/>
    <xf numFmtId="0" fontId="0" fillId="2" borderId="0" xfId="0" applyFill="1" applyAlignment="1">
      <alignment wrapText="1"/>
    </xf>
    <xf numFmtId="0" fontId="3" fillId="2" borderId="0" xfId="0" applyFont="1" applyFill="1"/>
    <xf numFmtId="0" fontId="2" fillId="0" borderId="39" xfId="0" applyFont="1" applyBorder="1" applyAlignment="1">
      <alignment horizontal="right"/>
    </xf>
    <xf numFmtId="0" fontId="0" fillId="2" borderId="9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7" fontId="4" fillId="6" borderId="19" xfId="0" applyNumberFormat="1" applyFont="1" applyFill="1" applyBorder="1" applyAlignment="1">
      <alignment vertical="center" wrapText="1"/>
    </xf>
    <xf numFmtId="0" fontId="0" fillId="6" borderId="36" xfId="0" applyFill="1" applyBorder="1" applyAlignment="1" applyProtection="1">
      <alignment horizontal="justify" vertical="center" wrapText="1"/>
      <protection locked="0"/>
    </xf>
    <xf numFmtId="0" fontId="0" fillId="6" borderId="37" xfId="0" applyFill="1" applyBorder="1" applyAlignment="1" applyProtection="1">
      <alignment horizontal="justify" vertical="center" wrapText="1"/>
      <protection locked="0"/>
    </xf>
    <xf numFmtId="0" fontId="0" fillId="6" borderId="34" xfId="0" applyFill="1" applyBorder="1" applyAlignment="1" applyProtection="1">
      <alignment horizontal="justify" vertical="center" wrapText="1"/>
      <protection locked="0"/>
    </xf>
    <xf numFmtId="0" fontId="11" fillId="2" borderId="0" xfId="0" applyFont="1" applyFill="1" applyAlignment="1">
      <alignment vertical="top" wrapText="1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center" vertical="top"/>
    </xf>
    <xf numFmtId="0" fontId="1" fillId="4" borderId="14" xfId="0" applyFont="1" applyFill="1" applyBorder="1" applyAlignment="1">
      <alignment horizontal="center" vertical="top"/>
    </xf>
    <xf numFmtId="0" fontId="1" fillId="4" borderId="0" xfId="0" applyFont="1" applyFill="1" applyAlignment="1">
      <alignment horizontal="center" vertical="top"/>
    </xf>
    <xf numFmtId="0" fontId="1" fillId="4" borderId="25" xfId="0" applyFont="1" applyFill="1" applyBorder="1" applyAlignment="1">
      <alignment horizontal="center" vertical="top"/>
    </xf>
    <xf numFmtId="0" fontId="2" fillId="7" borderId="31" xfId="0" applyFont="1" applyFill="1" applyBorder="1" applyAlignment="1">
      <alignment horizontal="center" vertical="top"/>
    </xf>
    <xf numFmtId="0" fontId="2" fillId="7" borderId="6" xfId="0" applyFont="1" applyFill="1" applyBorder="1" applyAlignment="1">
      <alignment horizontal="center" vertical="top"/>
    </xf>
    <xf numFmtId="0" fontId="2" fillId="7" borderId="7" xfId="0" applyFont="1" applyFill="1" applyBorder="1" applyAlignment="1">
      <alignment horizontal="center" vertical="top"/>
    </xf>
    <xf numFmtId="0" fontId="0" fillId="2" borderId="32" xfId="0" applyFill="1" applyBorder="1" applyAlignment="1">
      <alignment horizontal="justify" vertical="center" wrapText="1"/>
    </xf>
    <xf numFmtId="0" fontId="0" fillId="2" borderId="33" xfId="0" applyFill="1" applyBorder="1" applyAlignment="1">
      <alignment horizontal="justify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18.png@01DA1097.BAD9731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2</xdr:row>
      <xdr:rowOff>0</xdr:rowOff>
    </xdr:from>
    <xdr:to>
      <xdr:col>10</xdr:col>
      <xdr:colOff>333375</xdr:colOff>
      <xdr:row>3</xdr:row>
      <xdr:rowOff>250031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AF26F655-ABB5-A0A1-0CAC-E3EF758B0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33031" y="488156"/>
          <a:ext cx="3095625" cy="63103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14DA6-2AD9-4898-BD50-13411D664E82}">
  <sheetPr>
    <pageSetUpPr fitToPage="1"/>
  </sheetPr>
  <dimension ref="A2:H94"/>
  <sheetViews>
    <sheetView tabSelected="1" zoomScale="80" zoomScaleNormal="80" workbookViewId="0">
      <selection activeCell="D31" sqref="D31"/>
    </sheetView>
  </sheetViews>
  <sheetFormatPr defaultColWidth="8.7109375" defaultRowHeight="15" x14ac:dyDescent="0.25"/>
  <cols>
    <col min="1" max="1" width="92.28515625" customWidth="1"/>
    <col min="2" max="2" width="27.7109375" customWidth="1"/>
    <col min="3" max="3" width="12.7109375" bestFit="1" customWidth="1"/>
    <col min="4" max="4" width="18.42578125" bestFit="1" customWidth="1"/>
    <col min="5" max="5" width="35.140625" customWidth="1"/>
    <col min="6" max="6" width="54.42578125" customWidth="1"/>
    <col min="8" max="8" width="23.85546875" style="84" customWidth="1"/>
  </cols>
  <sheetData>
    <row r="2" spans="1:8" ht="23.25" x14ac:dyDescent="0.35">
      <c r="A2" s="89" t="s">
        <v>63</v>
      </c>
      <c r="B2" s="1"/>
      <c r="C2" s="1"/>
      <c r="D2" s="1"/>
      <c r="E2" s="1"/>
      <c r="F2" s="1"/>
      <c r="G2" s="1"/>
      <c r="H2" s="87"/>
    </row>
    <row r="3" spans="1:8" ht="30" x14ac:dyDescent="0.25">
      <c r="A3" s="88" t="s">
        <v>71</v>
      </c>
      <c r="B3" s="88"/>
      <c r="C3" s="88"/>
      <c r="D3" s="88"/>
      <c r="E3" s="88"/>
      <c r="F3" s="88"/>
      <c r="G3" s="88"/>
    </row>
    <row r="4" spans="1:8" ht="123" customHeight="1" x14ac:dyDescent="0.25">
      <c r="A4" s="97" t="s">
        <v>58</v>
      </c>
      <c r="B4" s="97"/>
      <c r="C4" s="97"/>
      <c r="D4" s="97"/>
      <c r="E4" s="97"/>
      <c r="F4" s="97"/>
      <c r="G4" s="97"/>
    </row>
    <row r="5" spans="1:8" s="6" customFormat="1" ht="26.25" thickBot="1" x14ac:dyDescent="0.3">
      <c r="A5" s="3" t="s">
        <v>0</v>
      </c>
      <c r="B5" s="4" t="s">
        <v>67</v>
      </c>
      <c r="C5" s="5">
        <f>8*12</f>
        <v>96</v>
      </c>
      <c r="D5" s="2"/>
      <c r="E5" s="2"/>
      <c r="F5" s="2"/>
      <c r="G5" s="2"/>
      <c r="H5" s="86"/>
    </row>
    <row r="6" spans="1:8" x14ac:dyDescent="0.25">
      <c r="A6" s="98" t="s">
        <v>1</v>
      </c>
      <c r="B6" s="99"/>
      <c r="C6" s="99"/>
      <c r="D6" s="100"/>
      <c r="E6" s="100"/>
      <c r="F6" s="101"/>
      <c r="G6" s="1"/>
    </row>
    <row r="7" spans="1:8" x14ac:dyDescent="0.25">
      <c r="A7" s="7" t="s">
        <v>2</v>
      </c>
      <c r="B7" s="8"/>
      <c r="C7" s="9" t="s">
        <v>3</v>
      </c>
      <c r="D7" s="9" t="s">
        <v>4</v>
      </c>
      <c r="E7" s="9"/>
      <c r="F7" s="10" t="s">
        <v>68</v>
      </c>
      <c r="G7" s="1"/>
      <c r="H7" s="85"/>
    </row>
    <row r="8" spans="1:8" x14ac:dyDescent="0.25">
      <c r="A8" s="74" t="s">
        <v>5</v>
      </c>
      <c r="B8" s="72"/>
      <c r="C8" s="11">
        <v>718</v>
      </c>
      <c r="D8" s="23">
        <v>0</v>
      </c>
      <c r="E8" s="11" t="s">
        <v>6</v>
      </c>
      <c r="F8" s="12">
        <f>D8*C8*C5</f>
        <v>0</v>
      </c>
      <c r="G8" s="1"/>
    </row>
    <row r="9" spans="1:8" x14ac:dyDescent="0.25">
      <c r="A9" s="74" t="s">
        <v>7</v>
      </c>
      <c r="B9" s="73"/>
      <c r="C9" s="11">
        <v>0</v>
      </c>
      <c r="D9" s="23">
        <v>0</v>
      </c>
      <c r="E9" s="11" t="s">
        <v>6</v>
      </c>
      <c r="F9" s="12">
        <f>D9*C9*C5</f>
        <v>0</v>
      </c>
      <c r="G9" s="1"/>
    </row>
    <row r="10" spans="1:8" x14ac:dyDescent="0.25">
      <c r="A10" s="75" t="s">
        <v>8</v>
      </c>
      <c r="B10" s="73"/>
      <c r="C10" s="11">
        <v>1</v>
      </c>
      <c r="D10" s="23">
        <v>0</v>
      </c>
      <c r="E10" s="11" t="s">
        <v>9</v>
      </c>
      <c r="F10" s="12">
        <f>D10/12*C5</f>
        <v>0</v>
      </c>
      <c r="G10" s="1"/>
    </row>
    <row r="11" spans="1:8" x14ac:dyDescent="0.25">
      <c r="A11" s="76" t="s">
        <v>10</v>
      </c>
      <c r="B11" s="73"/>
      <c r="C11" s="11">
        <v>1</v>
      </c>
      <c r="D11" s="23">
        <v>0</v>
      </c>
      <c r="E11" s="11" t="s">
        <v>9</v>
      </c>
      <c r="F11" s="14">
        <f>D11/12*C5</f>
        <v>0</v>
      </c>
      <c r="G11" s="1"/>
    </row>
    <row r="12" spans="1:8" x14ac:dyDescent="0.25">
      <c r="A12" s="15" t="s">
        <v>11</v>
      </c>
      <c r="B12" s="1"/>
      <c r="C12" s="11">
        <v>1</v>
      </c>
      <c r="D12" s="23">
        <v>0</v>
      </c>
      <c r="E12" s="11" t="s">
        <v>9</v>
      </c>
      <c r="F12" s="14">
        <f>D12/12*C5</f>
        <v>0</v>
      </c>
      <c r="G12" s="1"/>
    </row>
    <row r="13" spans="1:8" x14ac:dyDescent="0.25">
      <c r="A13" s="15" t="s">
        <v>62</v>
      </c>
      <c r="B13" s="1"/>
      <c r="C13" s="11">
        <v>1</v>
      </c>
      <c r="D13" s="23">
        <v>0</v>
      </c>
      <c r="E13" s="11" t="s">
        <v>9</v>
      </c>
      <c r="F13" s="14">
        <v>0</v>
      </c>
      <c r="G13" s="1"/>
    </row>
    <row r="14" spans="1:8" x14ac:dyDescent="0.25">
      <c r="A14" s="77" t="s">
        <v>12</v>
      </c>
      <c r="B14" s="1"/>
      <c r="C14" s="11">
        <v>1</v>
      </c>
      <c r="D14" s="23">
        <v>0</v>
      </c>
      <c r="E14" s="11" t="s">
        <v>9</v>
      </c>
      <c r="F14" s="14">
        <f>D14/12*C5</f>
        <v>0</v>
      </c>
      <c r="G14" s="1"/>
    </row>
    <row r="15" spans="1:8" x14ac:dyDescent="0.25">
      <c r="A15" s="77" t="s">
        <v>12</v>
      </c>
      <c r="B15" s="1"/>
      <c r="C15" s="11">
        <v>1</v>
      </c>
      <c r="D15" s="23">
        <v>0</v>
      </c>
      <c r="E15" s="11" t="s">
        <v>9</v>
      </c>
      <c r="F15" s="14">
        <f>D15/12*C5</f>
        <v>0</v>
      </c>
      <c r="G15" s="1"/>
    </row>
    <row r="16" spans="1:8" x14ac:dyDescent="0.25">
      <c r="A16" s="77" t="s">
        <v>12</v>
      </c>
      <c r="B16" s="1"/>
      <c r="C16" s="11">
        <v>1</v>
      </c>
      <c r="D16" s="23">
        <v>0</v>
      </c>
      <c r="E16" s="11" t="s">
        <v>9</v>
      </c>
      <c r="F16" s="14">
        <f>D16/12*C5</f>
        <v>0</v>
      </c>
      <c r="G16" s="1"/>
    </row>
    <row r="17" spans="1:7" ht="13.9" customHeight="1" x14ac:dyDescent="0.25">
      <c r="A17" s="17" t="s">
        <v>69</v>
      </c>
      <c r="B17" s="18"/>
      <c r="C17" s="18"/>
      <c r="D17" s="18"/>
      <c r="E17" s="18"/>
      <c r="F17" s="19"/>
      <c r="G17" s="1"/>
    </row>
    <row r="18" spans="1:7" ht="13.9" customHeight="1" x14ac:dyDescent="0.25">
      <c r="A18" s="20" t="s">
        <v>49</v>
      </c>
      <c r="B18" s="21" t="s">
        <v>72</v>
      </c>
      <c r="C18" s="22"/>
      <c r="D18" s="23">
        <v>0</v>
      </c>
      <c r="E18" s="24" t="s">
        <v>6</v>
      </c>
      <c r="F18" s="25">
        <f>D18*C5</f>
        <v>0</v>
      </c>
      <c r="G18" s="1"/>
    </row>
    <row r="19" spans="1:7" ht="13.9" customHeight="1" x14ac:dyDescent="0.25">
      <c r="A19" s="20" t="s">
        <v>13</v>
      </c>
      <c r="B19" s="21" t="s">
        <v>72</v>
      </c>
      <c r="C19" s="22"/>
      <c r="D19" s="23">
        <v>0</v>
      </c>
      <c r="E19" s="24" t="s">
        <v>6</v>
      </c>
      <c r="F19" s="25">
        <f>D19*C5</f>
        <v>0</v>
      </c>
      <c r="G19" s="1"/>
    </row>
    <row r="20" spans="1:7" ht="13.9" customHeight="1" x14ac:dyDescent="0.25">
      <c r="A20" s="20" t="s">
        <v>48</v>
      </c>
      <c r="B20" s="21" t="s">
        <v>72</v>
      </c>
      <c r="C20" s="22"/>
      <c r="D20" s="23">
        <v>0</v>
      </c>
      <c r="E20" s="24" t="s">
        <v>6</v>
      </c>
      <c r="F20" s="25">
        <f>D20*C5</f>
        <v>0</v>
      </c>
      <c r="G20" s="1"/>
    </row>
    <row r="21" spans="1:7" ht="13.9" customHeight="1" x14ac:dyDescent="0.25">
      <c r="A21" s="26" t="s">
        <v>50</v>
      </c>
      <c r="B21" s="21" t="s">
        <v>72</v>
      </c>
      <c r="C21" s="28"/>
      <c r="D21" s="23">
        <v>0</v>
      </c>
      <c r="E21" s="24" t="s">
        <v>6</v>
      </c>
      <c r="F21" s="25">
        <f>D21*C5</f>
        <v>0</v>
      </c>
      <c r="G21" s="1"/>
    </row>
    <row r="22" spans="1:7" ht="13.9" customHeight="1" x14ac:dyDescent="0.25">
      <c r="A22" s="26" t="s">
        <v>14</v>
      </c>
      <c r="B22" s="21" t="s">
        <v>72</v>
      </c>
      <c r="C22" s="29"/>
      <c r="D22" s="23">
        <v>0</v>
      </c>
      <c r="E22" s="24" t="s">
        <v>6</v>
      </c>
      <c r="F22" s="25">
        <f>D22*C5</f>
        <v>0</v>
      </c>
      <c r="G22" s="1"/>
    </row>
    <row r="23" spans="1:7" ht="13.9" customHeight="1" x14ac:dyDescent="0.25">
      <c r="A23" s="26" t="s">
        <v>15</v>
      </c>
      <c r="B23" s="21"/>
      <c r="C23" s="29"/>
      <c r="D23" s="23">
        <v>0</v>
      </c>
      <c r="E23" s="24" t="s">
        <v>6</v>
      </c>
      <c r="F23" s="25">
        <f>D23*C5</f>
        <v>0</v>
      </c>
      <c r="G23" s="1"/>
    </row>
    <row r="24" spans="1:7" ht="13.9" customHeight="1" x14ac:dyDescent="0.25">
      <c r="A24" s="26" t="s">
        <v>16</v>
      </c>
      <c r="B24" s="21" t="s">
        <v>72</v>
      </c>
      <c r="C24" s="29"/>
      <c r="D24" s="23">
        <v>0</v>
      </c>
      <c r="E24" s="24" t="s">
        <v>6</v>
      </c>
      <c r="F24" s="25">
        <f>D24*C5</f>
        <v>0</v>
      </c>
      <c r="G24" s="1"/>
    </row>
    <row r="25" spans="1:7" ht="13.9" customHeight="1" x14ac:dyDescent="0.25">
      <c r="A25" s="26" t="s">
        <v>44</v>
      </c>
      <c r="B25" s="21" t="s">
        <v>72</v>
      </c>
      <c r="C25" s="29"/>
      <c r="D25" s="23">
        <v>0</v>
      </c>
      <c r="E25" s="24" t="s">
        <v>6</v>
      </c>
      <c r="F25" s="25">
        <f>D25*C5</f>
        <v>0</v>
      </c>
      <c r="G25" s="1"/>
    </row>
    <row r="26" spans="1:7" ht="13.9" customHeight="1" x14ac:dyDescent="0.25">
      <c r="A26" s="26" t="s">
        <v>51</v>
      </c>
      <c r="B26" s="21" t="s">
        <v>72</v>
      </c>
      <c r="C26" s="29"/>
      <c r="D26" s="23">
        <v>0</v>
      </c>
      <c r="E26" s="24" t="s">
        <v>6</v>
      </c>
      <c r="F26" s="25">
        <f>D26*C5</f>
        <v>0</v>
      </c>
      <c r="G26" s="1"/>
    </row>
    <row r="27" spans="1:7" ht="13.9" customHeight="1" x14ac:dyDescent="0.25">
      <c r="A27" s="26" t="s">
        <v>57</v>
      </c>
      <c r="B27" s="21" t="s">
        <v>72</v>
      </c>
      <c r="C27" s="29"/>
      <c r="D27" s="23">
        <v>0</v>
      </c>
      <c r="E27" s="24" t="s">
        <v>6</v>
      </c>
      <c r="F27" s="25">
        <f>D27*C5</f>
        <v>0</v>
      </c>
      <c r="G27" s="1"/>
    </row>
    <row r="28" spans="1:7" ht="13.9" customHeight="1" x14ac:dyDescent="0.25">
      <c r="A28" s="26" t="s">
        <v>18</v>
      </c>
      <c r="B28" s="21" t="s">
        <v>72</v>
      </c>
      <c r="C28" s="29"/>
      <c r="D28" s="23">
        <v>0</v>
      </c>
      <c r="E28" s="24" t="s">
        <v>6</v>
      </c>
      <c r="F28" s="25">
        <f>D28*C5</f>
        <v>0</v>
      </c>
      <c r="G28" s="1"/>
    </row>
    <row r="29" spans="1:7" ht="13.9" customHeight="1" x14ac:dyDescent="0.25">
      <c r="A29" s="26" t="s">
        <v>19</v>
      </c>
      <c r="B29" s="21" t="s">
        <v>72</v>
      </c>
      <c r="C29" s="29"/>
      <c r="D29" s="23">
        <v>0</v>
      </c>
      <c r="E29" s="24" t="s">
        <v>6</v>
      </c>
      <c r="F29" s="25">
        <f>D29*C5</f>
        <v>0</v>
      </c>
      <c r="G29" s="1"/>
    </row>
    <row r="30" spans="1:7" ht="13.9" customHeight="1" x14ac:dyDescent="0.25">
      <c r="A30" s="26" t="s">
        <v>52</v>
      </c>
      <c r="B30" s="21" t="s">
        <v>72</v>
      </c>
      <c r="C30" s="29"/>
      <c r="D30" s="23">
        <v>0</v>
      </c>
      <c r="E30" s="24" t="s">
        <v>6</v>
      </c>
      <c r="F30" s="25">
        <f>D30*C5</f>
        <v>0</v>
      </c>
      <c r="G30" s="1"/>
    </row>
    <row r="31" spans="1:7" ht="13.9" customHeight="1" x14ac:dyDescent="0.25">
      <c r="A31" s="16" t="s">
        <v>12</v>
      </c>
      <c r="B31" s="21"/>
      <c r="C31" s="29"/>
      <c r="D31" s="23">
        <v>0</v>
      </c>
      <c r="E31" s="24" t="s">
        <v>6</v>
      </c>
      <c r="F31" s="25">
        <f>D31*C5</f>
        <v>0</v>
      </c>
      <c r="G31" s="1"/>
    </row>
    <row r="32" spans="1:7" ht="13.9" customHeight="1" x14ac:dyDescent="0.25">
      <c r="A32" s="16" t="s">
        <v>12</v>
      </c>
      <c r="B32" s="21"/>
      <c r="C32" s="29"/>
      <c r="D32" s="23">
        <v>0</v>
      </c>
      <c r="E32" s="24" t="s">
        <v>6</v>
      </c>
      <c r="F32" s="25">
        <f>D32*C5</f>
        <v>0</v>
      </c>
      <c r="G32" s="1"/>
    </row>
    <row r="33" spans="1:7" ht="13.9" customHeight="1" thickBot="1" x14ac:dyDescent="0.3">
      <c r="A33" s="16" t="s">
        <v>12</v>
      </c>
      <c r="B33" s="21"/>
      <c r="C33" s="29"/>
      <c r="D33" s="23">
        <v>0</v>
      </c>
      <c r="E33" s="24" t="s">
        <v>6</v>
      </c>
      <c r="F33" s="25">
        <f>D33*C5</f>
        <v>0</v>
      </c>
      <c r="G33" s="1"/>
    </row>
    <row r="34" spans="1:7" ht="13.9" customHeight="1" thickBot="1" x14ac:dyDescent="0.3">
      <c r="A34" s="31"/>
      <c r="B34" s="32" t="s">
        <v>20</v>
      </c>
      <c r="C34" s="33"/>
      <c r="D34" s="33"/>
      <c r="E34" s="34"/>
      <c r="F34" s="35">
        <f>SUM(F8:F16)+SUM(F18:F33)</f>
        <v>0</v>
      </c>
      <c r="G34" s="1"/>
    </row>
    <row r="35" spans="1:7" x14ac:dyDescent="0.25">
      <c r="A35" s="102" t="s">
        <v>21</v>
      </c>
      <c r="B35" s="103"/>
      <c r="C35" s="103"/>
      <c r="D35" s="103"/>
      <c r="E35" s="103"/>
      <c r="F35" s="104"/>
      <c r="G35" s="1"/>
    </row>
    <row r="36" spans="1:7" x14ac:dyDescent="0.25">
      <c r="A36" s="36" t="s">
        <v>22</v>
      </c>
      <c r="B36" s="18"/>
      <c r="C36" s="18"/>
      <c r="D36" s="9" t="s">
        <v>4</v>
      </c>
      <c r="E36" s="18"/>
      <c r="F36" s="37" t="s">
        <v>65</v>
      </c>
      <c r="G36" s="1"/>
    </row>
    <row r="37" spans="1:7" x14ac:dyDescent="0.25">
      <c r="A37" s="71" t="s">
        <v>59</v>
      </c>
      <c r="B37" s="21"/>
      <c r="C37" s="28"/>
      <c r="D37" s="30">
        <v>0</v>
      </c>
      <c r="E37" s="38" t="s">
        <v>23</v>
      </c>
      <c r="F37" s="39">
        <f t="shared" ref="F37:F44" si="0">D37</f>
        <v>0</v>
      </c>
      <c r="G37" s="1"/>
    </row>
    <row r="38" spans="1:7" x14ac:dyDescent="0.25">
      <c r="A38" s="40" t="s">
        <v>60</v>
      </c>
      <c r="B38" s="21"/>
      <c r="C38" s="29"/>
      <c r="D38" s="30">
        <v>0</v>
      </c>
      <c r="E38" s="38" t="s">
        <v>23</v>
      </c>
      <c r="F38" s="39">
        <f t="shared" si="0"/>
        <v>0</v>
      </c>
      <c r="G38" s="1"/>
    </row>
    <row r="39" spans="1:7" x14ac:dyDescent="0.25">
      <c r="A39" s="40" t="s">
        <v>61</v>
      </c>
      <c r="B39" s="21"/>
      <c r="C39" s="29"/>
      <c r="D39" s="30">
        <v>0</v>
      </c>
      <c r="E39" s="38" t="s">
        <v>23</v>
      </c>
      <c r="F39" s="39">
        <f t="shared" si="0"/>
        <v>0</v>
      </c>
      <c r="G39" s="1"/>
    </row>
    <row r="40" spans="1:7" ht="13.15" customHeight="1" x14ac:dyDescent="0.25">
      <c r="A40" s="13" t="s">
        <v>24</v>
      </c>
      <c r="B40" s="42"/>
      <c r="C40" s="43"/>
      <c r="D40" s="30">
        <v>0</v>
      </c>
      <c r="E40" s="38" t="s">
        <v>23</v>
      </c>
      <c r="F40" s="39">
        <f t="shared" si="0"/>
        <v>0</v>
      </c>
      <c r="G40" s="1"/>
    </row>
    <row r="41" spans="1:7" ht="13.15" customHeight="1" x14ac:dyDescent="0.25">
      <c r="A41" s="15" t="s">
        <v>11</v>
      </c>
      <c r="B41" s="42"/>
      <c r="C41" s="43"/>
      <c r="D41" s="30">
        <v>0</v>
      </c>
      <c r="E41" s="38" t="s">
        <v>23</v>
      </c>
      <c r="F41" s="39">
        <f t="shared" si="0"/>
        <v>0</v>
      </c>
      <c r="G41" s="1"/>
    </row>
    <row r="42" spans="1:7" ht="13.15" customHeight="1" x14ac:dyDescent="0.25">
      <c r="A42" s="16" t="s">
        <v>25</v>
      </c>
      <c r="B42" s="42"/>
      <c r="C42" s="44"/>
      <c r="D42" s="30">
        <v>0</v>
      </c>
      <c r="E42" s="38" t="s">
        <v>23</v>
      </c>
      <c r="F42" s="39">
        <f t="shared" si="0"/>
        <v>0</v>
      </c>
      <c r="G42" s="1"/>
    </row>
    <row r="43" spans="1:7" ht="13.15" customHeight="1" x14ac:dyDescent="0.25">
      <c r="A43" s="16" t="s">
        <v>25</v>
      </c>
      <c r="B43" s="42"/>
      <c r="C43" s="44"/>
      <c r="D43" s="30">
        <v>0</v>
      </c>
      <c r="E43" s="38" t="s">
        <v>23</v>
      </c>
      <c r="F43" s="39">
        <f t="shared" si="0"/>
        <v>0</v>
      </c>
      <c r="G43" s="1"/>
    </row>
    <row r="44" spans="1:7" x14ac:dyDescent="0.25">
      <c r="A44" s="45" t="s">
        <v>25</v>
      </c>
      <c r="B44" s="42"/>
      <c r="C44" s="46"/>
      <c r="D44" s="30">
        <v>0</v>
      </c>
      <c r="E44" s="38" t="s">
        <v>23</v>
      </c>
      <c r="F44" s="39">
        <f t="shared" si="0"/>
        <v>0</v>
      </c>
      <c r="G44" s="1"/>
    </row>
    <row r="45" spans="1:7" x14ac:dyDescent="0.25">
      <c r="A45" s="17" t="s">
        <v>70</v>
      </c>
      <c r="B45" s="18"/>
      <c r="C45" s="18"/>
      <c r="D45" s="18"/>
      <c r="E45" s="18"/>
      <c r="F45" s="19"/>
      <c r="G45" s="1"/>
    </row>
    <row r="46" spans="1:7" ht="13.15" customHeight="1" x14ac:dyDescent="0.25">
      <c r="A46" s="20" t="s">
        <v>45</v>
      </c>
      <c r="B46" s="91" t="s">
        <v>72</v>
      </c>
      <c r="C46" s="83" t="s">
        <v>72</v>
      </c>
      <c r="D46" s="93">
        <v>0</v>
      </c>
      <c r="E46" s="38" t="s">
        <v>23</v>
      </c>
      <c r="F46" s="49">
        <f>D46</f>
        <v>0</v>
      </c>
      <c r="G46" s="1"/>
    </row>
    <row r="47" spans="1:7" ht="13.15" customHeight="1" x14ac:dyDescent="0.25">
      <c r="A47" s="20" t="s">
        <v>13</v>
      </c>
      <c r="B47" s="92" t="s">
        <v>72</v>
      </c>
      <c r="C47" s="21"/>
      <c r="D47" s="93">
        <v>0</v>
      </c>
      <c r="E47" s="41" t="s">
        <v>23</v>
      </c>
      <c r="F47" s="49">
        <f>D47</f>
        <v>0</v>
      </c>
      <c r="G47" s="1"/>
    </row>
    <row r="48" spans="1:7" ht="13.15" customHeight="1" x14ac:dyDescent="0.25">
      <c r="A48" s="20" t="s">
        <v>46</v>
      </c>
      <c r="B48" s="92" t="s">
        <v>72</v>
      </c>
      <c r="C48" s="21"/>
      <c r="D48" s="93">
        <v>0</v>
      </c>
      <c r="E48" s="41" t="s">
        <v>23</v>
      </c>
      <c r="F48" s="49">
        <f t="shared" ref="F48:F60" si="1">D48</f>
        <v>0</v>
      </c>
      <c r="G48" s="1"/>
    </row>
    <row r="49" spans="1:7" ht="13.15" customHeight="1" x14ac:dyDescent="0.25">
      <c r="A49" s="26" t="s">
        <v>47</v>
      </c>
      <c r="B49" s="92" t="s">
        <v>72</v>
      </c>
      <c r="C49" s="21"/>
      <c r="D49" s="93">
        <v>0</v>
      </c>
      <c r="E49" s="41" t="s">
        <v>23</v>
      </c>
      <c r="F49" s="49">
        <f t="shared" si="1"/>
        <v>0</v>
      </c>
      <c r="G49" s="1"/>
    </row>
    <row r="50" spans="1:7" ht="13.15" customHeight="1" x14ac:dyDescent="0.25">
      <c r="A50" s="26" t="s">
        <v>14</v>
      </c>
      <c r="B50" s="92" t="s">
        <v>72</v>
      </c>
      <c r="C50" s="21"/>
      <c r="D50" s="93">
        <v>0</v>
      </c>
      <c r="E50" s="41" t="s">
        <v>23</v>
      </c>
      <c r="F50" s="49">
        <f t="shared" si="1"/>
        <v>0</v>
      </c>
      <c r="G50" s="1"/>
    </row>
    <row r="51" spans="1:7" ht="13.15" customHeight="1" x14ac:dyDescent="0.25">
      <c r="A51" s="26" t="s">
        <v>15</v>
      </c>
      <c r="B51" s="92"/>
      <c r="C51" s="21"/>
      <c r="D51" s="48">
        <v>0</v>
      </c>
      <c r="E51" s="41" t="s">
        <v>23</v>
      </c>
      <c r="F51" s="49">
        <f t="shared" si="1"/>
        <v>0</v>
      </c>
      <c r="G51" s="1"/>
    </row>
    <row r="52" spans="1:7" ht="13.15" customHeight="1" x14ac:dyDescent="0.25">
      <c r="A52" s="26" t="s">
        <v>16</v>
      </c>
      <c r="B52" s="92" t="s">
        <v>72</v>
      </c>
      <c r="C52" s="21"/>
      <c r="D52" s="93">
        <v>0</v>
      </c>
      <c r="E52" s="41" t="s">
        <v>23</v>
      </c>
      <c r="F52" s="49">
        <f t="shared" si="1"/>
        <v>0</v>
      </c>
      <c r="G52" s="1"/>
    </row>
    <row r="53" spans="1:7" ht="13.15" customHeight="1" x14ac:dyDescent="0.25">
      <c r="A53" s="26" t="s">
        <v>17</v>
      </c>
      <c r="B53" s="92" t="s">
        <v>72</v>
      </c>
      <c r="C53" s="21"/>
      <c r="D53" s="93">
        <v>0</v>
      </c>
      <c r="E53" s="41" t="s">
        <v>23</v>
      </c>
      <c r="F53" s="49">
        <f t="shared" si="1"/>
        <v>0</v>
      </c>
      <c r="G53" s="1"/>
    </row>
    <row r="54" spans="1:7" ht="13.15" customHeight="1" x14ac:dyDescent="0.25">
      <c r="A54" s="26" t="s">
        <v>57</v>
      </c>
      <c r="B54" s="92" t="s">
        <v>72</v>
      </c>
      <c r="C54" s="21"/>
      <c r="D54" s="93">
        <v>0</v>
      </c>
      <c r="E54" s="41" t="s">
        <v>23</v>
      </c>
      <c r="F54" s="49">
        <f t="shared" si="1"/>
        <v>0</v>
      </c>
      <c r="G54" s="1"/>
    </row>
    <row r="55" spans="1:7" ht="13.15" customHeight="1" x14ac:dyDescent="0.25">
      <c r="A55" s="26" t="s">
        <v>18</v>
      </c>
      <c r="B55" s="92" t="s">
        <v>72</v>
      </c>
      <c r="C55" s="21"/>
      <c r="D55" s="93">
        <v>0</v>
      </c>
      <c r="E55" s="41" t="s">
        <v>23</v>
      </c>
      <c r="F55" s="49">
        <f t="shared" si="1"/>
        <v>0</v>
      </c>
      <c r="G55" s="1"/>
    </row>
    <row r="56" spans="1:7" ht="13.15" customHeight="1" x14ac:dyDescent="0.25">
      <c r="A56" s="26" t="s">
        <v>19</v>
      </c>
      <c r="B56" s="92" t="s">
        <v>72</v>
      </c>
      <c r="C56" s="21"/>
      <c r="D56" s="93">
        <v>0</v>
      </c>
      <c r="E56" s="41" t="s">
        <v>23</v>
      </c>
      <c r="F56" s="49">
        <f t="shared" si="1"/>
        <v>0</v>
      </c>
      <c r="G56" s="1"/>
    </row>
    <row r="57" spans="1:7" ht="13.15" customHeight="1" x14ac:dyDescent="0.25">
      <c r="A57" s="26" t="s">
        <v>52</v>
      </c>
      <c r="B57" s="92" t="s">
        <v>72</v>
      </c>
      <c r="C57" s="21"/>
      <c r="D57" s="93">
        <v>0</v>
      </c>
      <c r="E57" s="41" t="s">
        <v>23</v>
      </c>
      <c r="F57" s="49">
        <f t="shared" si="1"/>
        <v>0</v>
      </c>
      <c r="G57" s="1"/>
    </row>
    <row r="58" spans="1:7" ht="13.15" customHeight="1" x14ac:dyDescent="0.25">
      <c r="A58" s="16" t="s">
        <v>12</v>
      </c>
      <c r="B58" s="21"/>
      <c r="C58" s="27"/>
      <c r="D58" s="48">
        <v>0</v>
      </c>
      <c r="E58" s="41" t="s">
        <v>23</v>
      </c>
      <c r="F58" s="49">
        <f t="shared" si="1"/>
        <v>0</v>
      </c>
      <c r="G58" s="1"/>
    </row>
    <row r="59" spans="1:7" ht="13.15" customHeight="1" x14ac:dyDescent="0.25">
      <c r="A59" s="16" t="s">
        <v>12</v>
      </c>
      <c r="B59" s="21"/>
      <c r="C59" s="27"/>
      <c r="D59" s="48">
        <v>0</v>
      </c>
      <c r="E59" s="41" t="s">
        <v>23</v>
      </c>
      <c r="F59" s="49">
        <f t="shared" si="1"/>
        <v>0</v>
      </c>
      <c r="G59" s="1"/>
    </row>
    <row r="60" spans="1:7" ht="13.15" customHeight="1" thickBot="1" x14ac:dyDescent="0.3">
      <c r="A60" s="16" t="s">
        <v>12</v>
      </c>
      <c r="B60" s="81"/>
      <c r="C60" s="51"/>
      <c r="D60" s="48">
        <v>0</v>
      </c>
      <c r="E60" s="47" t="s">
        <v>23</v>
      </c>
      <c r="F60" s="52">
        <f t="shared" si="1"/>
        <v>0</v>
      </c>
      <c r="G60" s="1"/>
    </row>
    <row r="61" spans="1:7" ht="13.15" customHeight="1" thickBot="1" x14ac:dyDescent="0.3">
      <c r="A61" s="53"/>
      <c r="B61" s="90" t="s">
        <v>26</v>
      </c>
      <c r="C61" s="54"/>
      <c r="D61" s="54"/>
      <c r="E61" s="54"/>
      <c r="F61" s="55">
        <f>SUM(F46:F60)+SUM(F37:F44)</f>
        <v>0</v>
      </c>
      <c r="G61" s="1"/>
    </row>
    <row r="62" spans="1:7" ht="13.15" customHeight="1" thickBot="1" x14ac:dyDescent="0.3">
      <c r="A62" s="56"/>
      <c r="B62" s="78"/>
      <c r="C62" s="79"/>
      <c r="D62" s="79"/>
      <c r="E62" s="58" t="s">
        <v>66</v>
      </c>
      <c r="F62" s="59">
        <f>F61+F34</f>
        <v>0</v>
      </c>
      <c r="G62" s="1"/>
    </row>
    <row r="63" spans="1:7" ht="13.15" customHeight="1" thickBot="1" x14ac:dyDescent="0.3">
      <c r="A63" s="56"/>
      <c r="B63" s="57"/>
      <c r="C63" s="60"/>
      <c r="D63" s="60"/>
      <c r="E63" s="60"/>
      <c r="F63" s="61"/>
      <c r="G63" s="1"/>
    </row>
    <row r="64" spans="1:7" x14ac:dyDescent="0.25">
      <c r="A64" s="105" t="s">
        <v>27</v>
      </c>
      <c r="B64" s="106"/>
      <c r="C64" s="106"/>
      <c r="D64" s="106"/>
      <c r="E64" s="106"/>
      <c r="F64" s="107"/>
      <c r="G64" s="1"/>
    </row>
    <row r="65" spans="1:7" x14ac:dyDescent="0.25">
      <c r="A65" s="62" t="s">
        <v>28</v>
      </c>
      <c r="B65" s="63"/>
      <c r="C65" s="64"/>
      <c r="D65" s="64"/>
      <c r="E65" s="64"/>
      <c r="F65" s="65" t="s">
        <v>64</v>
      </c>
      <c r="G65" s="1"/>
    </row>
    <row r="66" spans="1:7" x14ac:dyDescent="0.25">
      <c r="A66" s="66" t="s">
        <v>29</v>
      </c>
      <c r="B66" s="63"/>
      <c r="C66" s="64"/>
      <c r="D66" s="64"/>
      <c r="E66" s="64"/>
      <c r="F66" s="67">
        <v>0</v>
      </c>
      <c r="G66" s="1"/>
    </row>
    <row r="67" spans="1:7" x14ac:dyDescent="0.25">
      <c r="A67" s="66" t="s">
        <v>30</v>
      </c>
      <c r="B67" s="63"/>
      <c r="C67" s="64"/>
      <c r="D67" s="64"/>
      <c r="E67" s="64"/>
      <c r="F67" s="67">
        <v>0</v>
      </c>
      <c r="G67" s="1"/>
    </row>
    <row r="68" spans="1:7" x14ac:dyDescent="0.25">
      <c r="A68" s="66" t="s">
        <v>31</v>
      </c>
      <c r="B68" s="63"/>
      <c r="C68" s="64"/>
      <c r="D68" s="64"/>
      <c r="E68" s="64"/>
      <c r="F68" s="67">
        <v>0</v>
      </c>
      <c r="G68" s="1"/>
    </row>
    <row r="69" spans="1:7" x14ac:dyDescent="0.25">
      <c r="A69" s="68"/>
    </row>
    <row r="70" spans="1:7" x14ac:dyDescent="0.25">
      <c r="A70" s="36" t="s">
        <v>53</v>
      </c>
      <c r="B70" s="80"/>
      <c r="C70" s="18"/>
      <c r="D70" s="9" t="s">
        <v>4</v>
      </c>
      <c r="E70" s="18"/>
      <c r="F70" s="37" t="s">
        <v>56</v>
      </c>
      <c r="G70" s="1"/>
    </row>
    <row r="71" spans="1:7" ht="13.15" customHeight="1" x14ac:dyDescent="0.25">
      <c r="A71" s="26" t="s">
        <v>54</v>
      </c>
      <c r="B71" s="82"/>
      <c r="C71" s="27"/>
      <c r="D71" s="48">
        <v>0</v>
      </c>
      <c r="E71" s="41" t="s">
        <v>9</v>
      </c>
      <c r="F71" s="49">
        <f>D71</f>
        <v>0</v>
      </c>
      <c r="G71" s="1"/>
    </row>
    <row r="72" spans="1:7" ht="13.15" customHeight="1" x14ac:dyDescent="0.25">
      <c r="A72" s="26" t="s">
        <v>55</v>
      </c>
      <c r="B72" s="21"/>
      <c r="C72" s="27"/>
      <c r="D72" s="48">
        <v>0</v>
      </c>
      <c r="E72" s="41" t="s">
        <v>23</v>
      </c>
      <c r="F72" s="49">
        <f>D72</f>
        <v>0</v>
      </c>
      <c r="G72" s="1"/>
    </row>
    <row r="73" spans="1:7" ht="12.6" customHeight="1" x14ac:dyDescent="0.25">
      <c r="A73" s="16" t="s">
        <v>12</v>
      </c>
      <c r="B73" s="21"/>
      <c r="C73" s="27"/>
      <c r="D73" s="50">
        <v>0</v>
      </c>
      <c r="E73" s="41"/>
      <c r="F73" s="49">
        <f t="shared" ref="F73" si="2">D73</f>
        <v>0</v>
      </c>
      <c r="G73" s="1"/>
    </row>
    <row r="74" spans="1:7" ht="12.6" customHeight="1" x14ac:dyDescent="0.25">
      <c r="A74" s="16" t="s">
        <v>12</v>
      </c>
      <c r="B74" s="81"/>
      <c r="C74" s="27"/>
      <c r="D74" s="50">
        <v>0</v>
      </c>
      <c r="E74" s="41"/>
      <c r="F74" s="49">
        <f t="shared" ref="F74" si="3">D74</f>
        <v>0</v>
      </c>
      <c r="G74" s="1"/>
    </row>
    <row r="75" spans="1:7" x14ac:dyDescent="0.25">
      <c r="A75" s="68"/>
      <c r="B75" s="81"/>
      <c r="C75" s="1"/>
      <c r="D75" s="1"/>
      <c r="E75" s="1"/>
    </row>
    <row r="76" spans="1:7" x14ac:dyDescent="0.25">
      <c r="A76" s="68"/>
      <c r="C76" s="1"/>
      <c r="D76" s="1"/>
      <c r="E76" s="1"/>
    </row>
    <row r="77" spans="1:7" ht="45" x14ac:dyDescent="0.25">
      <c r="A77" s="68" t="s">
        <v>32</v>
      </c>
    </row>
    <row r="78" spans="1:7" ht="15.75" thickBot="1" x14ac:dyDescent="0.3">
      <c r="A78" s="68"/>
    </row>
    <row r="79" spans="1:7" ht="15.75" thickBot="1" x14ac:dyDescent="0.3">
      <c r="A79" s="108" t="s">
        <v>33</v>
      </c>
      <c r="B79" s="109"/>
    </row>
    <row r="80" spans="1:7" ht="15.75" thickBot="1" x14ac:dyDescent="0.3">
      <c r="A80" s="69" t="s">
        <v>34</v>
      </c>
      <c r="B80" s="70"/>
    </row>
    <row r="81" spans="1:2" ht="15.75" thickBot="1" x14ac:dyDescent="0.3">
      <c r="A81" s="69" t="s">
        <v>35</v>
      </c>
      <c r="B81" s="70"/>
    </row>
    <row r="82" spans="1:2" ht="15.75" thickBot="1" x14ac:dyDescent="0.3">
      <c r="A82" s="69" t="s">
        <v>36</v>
      </c>
      <c r="B82" s="70"/>
    </row>
    <row r="83" spans="1:2" ht="15.75" thickBot="1" x14ac:dyDescent="0.3">
      <c r="A83" s="69" t="s">
        <v>37</v>
      </c>
      <c r="B83" s="70"/>
    </row>
    <row r="84" spans="1:2" ht="15.75" thickBot="1" x14ac:dyDescent="0.3">
      <c r="A84" s="69" t="s">
        <v>38</v>
      </c>
      <c r="B84" s="70"/>
    </row>
    <row r="85" spans="1:2" ht="15.75" thickBot="1" x14ac:dyDescent="0.3">
      <c r="A85" s="69" t="s">
        <v>39</v>
      </c>
      <c r="B85" s="70"/>
    </row>
    <row r="86" spans="1:2" x14ac:dyDescent="0.25">
      <c r="A86" s="94" t="s">
        <v>40</v>
      </c>
      <c r="B86" s="94"/>
    </row>
    <row r="87" spans="1:2" x14ac:dyDescent="0.25">
      <c r="A87" s="95"/>
      <c r="B87" s="95"/>
    </row>
    <row r="88" spans="1:2" x14ac:dyDescent="0.25">
      <c r="A88" s="95"/>
      <c r="B88" s="95"/>
    </row>
    <row r="89" spans="1:2" ht="15.75" thickBot="1" x14ac:dyDescent="0.3">
      <c r="A89" s="96"/>
      <c r="B89" s="96"/>
    </row>
    <row r="90" spans="1:2" x14ac:dyDescent="0.25">
      <c r="A90" s="68" t="s">
        <v>41</v>
      </c>
    </row>
    <row r="91" spans="1:2" x14ac:dyDescent="0.25">
      <c r="A91" s="68" t="s">
        <v>42</v>
      </c>
    </row>
    <row r="92" spans="1:2" x14ac:dyDescent="0.25">
      <c r="A92" s="68" t="s">
        <v>43</v>
      </c>
    </row>
    <row r="94" spans="1:2" x14ac:dyDescent="0.25">
      <c r="A94" s="68"/>
    </row>
  </sheetData>
  <sheetProtection algorithmName="SHA-512" hashValue="gfnLobYTVFm7XQerFNV+pWA5QPSjhs3KK0c7UuIIGN8VJKF0hyBh+67zNWI0f3MVv0BCN6ZOM3njJ+fUVl4o5Q==" saltValue="P0B87aFU+WsZ8Yi+veBHBw==" spinCount="100000" sheet="1" objects="1" scenarios="1"/>
  <mergeCells count="7">
    <mergeCell ref="A86:A89"/>
    <mergeCell ref="B86:B89"/>
    <mergeCell ref="A4:G4"/>
    <mergeCell ref="A6:F6"/>
    <mergeCell ref="A35:F35"/>
    <mergeCell ref="A64:F64"/>
    <mergeCell ref="A79:B79"/>
  </mergeCells>
  <pageMargins left="0.7" right="0.7" top="0.75" bottom="0.75" header="0.3" footer="0.3"/>
  <pageSetup scale="40" fitToHeight="0" orientation="landscape" r:id="rId1"/>
  <rowBreaks count="1" manualBreakCount="1">
    <brk id="7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>SSC Syntrophos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Mouthaan, Manon</dc:creator>
  <cp:lastModifiedBy>Bijlaard, Wendy</cp:lastModifiedBy>
  <cp:lastPrinted>2023-12-11T16:28:40Z</cp:lastPrinted>
  <dcterms:created xsi:type="dcterms:W3CDTF">2023-10-13T06:30:43Z</dcterms:created>
  <dcterms:modified xsi:type="dcterms:W3CDTF">2023-12-11T16:28:56Z</dcterms:modified>
</cp:coreProperties>
</file>