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/Vlaardingen/aanbesteding/nvi 1/"/>
    </mc:Choice>
  </mc:AlternateContent>
  <xr:revisionPtr revIDLastSave="0" documentId="13_ncr:1_{86DB9074-9926-7147-8486-A2331F2E39E4}" xr6:coauthVersionLast="47" xr6:coauthVersionMax="47" xr10:uidLastSave="{00000000-0000-0000-0000-000000000000}"/>
  <workbookProtection workbookAlgorithmName="SHA-512" workbookHashValue="uvbj2m6EK3mlap1Ip5PZ0lKB/lkqrc6yY18crBO221QMCiSBkxU5/lKt32tWgwuSLHDWUA16DkGZ26K5bjAPuA==" workbookSaltValue="Nx3VwhKkmk4Kn7rqFga8cw==" workbookSpinCount="100000" lockStructure="1"/>
  <bookViews>
    <workbookView xWindow="0" yWindow="760" windowWidth="30240" windowHeight="18880" tabRatio="5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E8" i="1"/>
  <c r="F6" i="1"/>
  <c r="D8" i="1" l="1"/>
  <c r="F8" i="1" s="1"/>
  <c r="F9" i="1" s="1"/>
</calcChain>
</file>

<file path=xl/sharedStrings.xml><?xml version="1.0" encoding="utf-8"?>
<sst xmlns="http://schemas.openxmlformats.org/spreadsheetml/2006/main" count="19" uniqueCount="19">
  <si>
    <t>Naam Inschrijver (organisatie)</t>
  </si>
  <si>
    <t>prijs per eenheid in € / kWh</t>
  </si>
  <si>
    <t>inkoopvolume in kWh</t>
  </si>
  <si>
    <t>kosten</t>
  </si>
  <si>
    <t>deellevering 1.1 toeslag X1 tijdens hoogtariefuren (€/kWh)</t>
  </si>
  <si>
    <t>deellevering 1.1  toeslag X2 tijdens laagtariefuren (€/kWh)</t>
  </si>
  <si>
    <t>totale kosten</t>
  </si>
  <si>
    <t>Opmerkingen perceel 1</t>
  </si>
  <si>
    <t>de toeslagen op de groothandelsprijzen zijn in € per kWh</t>
  </si>
  <si>
    <t>Toeslag ET = Y*X1 + (1-Y)*X2</t>
  </si>
  <si>
    <t>Toeslagen zijn opslagen op groothandelstarieven ICE Endex om 17:00h</t>
  </si>
  <si>
    <t>Netto levering na aftrek teruglevering productie zonnepanelen op openbare net</t>
  </si>
  <si>
    <t>Alleen de gele velden in te vullen</t>
  </si>
  <si>
    <t>Naam ondertekenaar</t>
  </si>
  <si>
    <t>Functie ondertekenaar</t>
  </si>
  <si>
    <t>Handtekening</t>
  </si>
  <si>
    <t>deellevering 1.2 Garanties van Oorsprong NL wind of zonne-energie</t>
  </si>
  <si>
    <t>Gemeente Vlaardingen, Voorne aan Zee, Nissewaard en Maassluis</t>
  </si>
  <si>
    <t>Inschrijfstaat levering duurzame elektriciteit update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</si>
</sst>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00_-;_-&quot;€&quot;\ * #,##0.000000\-;_-&quot;€&quot;\ * &quot;-&quot;??_-;_-@_-"/>
    <numFmt numFmtId="168" formatCode="_-&quot;€&quot;\ * #,##0_-;_-&quot;€&quot;\ * #,##0\-;_-&quot;€&quot;\ 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9" fontId="0" fillId="0" borderId="0" xfId="21" applyFont="1"/>
    <xf numFmtId="166" fontId="0" fillId="0" borderId="0" xfId="1" applyNumberFormat="1" applyFont="1"/>
    <xf numFmtId="166" fontId="0" fillId="0" borderId="0" xfId="0" applyNumberFormat="1"/>
    <xf numFmtId="168" fontId="0" fillId="3" borderId="0" xfId="2" applyNumberFormat="1" applyFont="1" applyFill="1"/>
    <xf numFmtId="168" fontId="0" fillId="3" borderId="0" xfId="0" applyNumberFormat="1" applyFill="1"/>
    <xf numFmtId="0" fontId="0" fillId="0" borderId="0" xfId="0" applyAlignment="1">
      <alignment horizontal="right"/>
    </xf>
    <xf numFmtId="167" fontId="0" fillId="2" borderId="1" xfId="2" applyNumberFormat="1" applyFont="1" applyFill="1" applyBorder="1" applyProtection="1">
      <protection locked="0"/>
    </xf>
    <xf numFmtId="167" fontId="0" fillId="2" borderId="2" xfId="2" applyNumberFormat="1" applyFont="1" applyFill="1" applyBorder="1" applyProtection="1">
      <protection locked="0"/>
    </xf>
    <xf numFmtId="167" fontId="0" fillId="2" borderId="3" xfId="2" applyNumberFormat="1" applyFont="1" applyFill="1" applyBorder="1" applyProtection="1">
      <protection locked="0"/>
    </xf>
    <xf numFmtId="167" fontId="0" fillId="2" borderId="4" xfId="2" applyNumberFormat="1" applyFont="1" applyFill="1" applyBorder="1" applyProtection="1">
      <protection locked="0"/>
    </xf>
    <xf numFmtId="167" fontId="0" fillId="2" borderId="5" xfId="2" applyNumberFormat="1" applyFont="1" applyFill="1" applyBorder="1" applyProtection="1">
      <protection locked="0"/>
    </xf>
    <xf numFmtId="167" fontId="0" fillId="2" borderId="6" xfId="2" applyNumberFormat="1" applyFont="1" applyFill="1" applyBorder="1" applyProtection="1">
      <protection locked="0"/>
    </xf>
    <xf numFmtId="167" fontId="0" fillId="2" borderId="0" xfId="2" applyNumberFormat="1" applyFont="1" applyFill="1" applyBorder="1" applyProtection="1">
      <protection locked="0"/>
    </xf>
    <xf numFmtId="167" fontId="0" fillId="2" borderId="7" xfId="2" applyNumberFormat="1" applyFont="1" applyFill="1" applyBorder="1" applyProtection="1">
      <protection locked="0"/>
    </xf>
    <xf numFmtId="167" fontId="0" fillId="2" borderId="8" xfId="2" applyNumberFormat="1" applyFont="1" applyFill="1" applyBorder="1" applyProtection="1">
      <protection locked="0"/>
    </xf>
    <xf numFmtId="167" fontId="0" fillId="2" borderId="9" xfId="2" applyNumberFormat="1" applyFont="1" applyFill="1" applyBorder="1" applyProtection="1">
      <protection locked="0"/>
    </xf>
    <xf numFmtId="0" fontId="0" fillId="2" borderId="0" xfId="0" applyFill="1" applyProtection="1">
      <protection locked="0"/>
    </xf>
  </cellXfs>
  <cellStyles count="22"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Komma" xfId="1" builtinId="3"/>
    <cellStyle name="Procent" xfId="21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"/>
    </sheetView>
  </sheetViews>
  <sheetFormatPr baseColWidth="10" defaultColWidth="11" defaultRowHeight="16" x14ac:dyDescent="0.2"/>
  <cols>
    <col min="1" max="1" width="58" bestFit="1" customWidth="1"/>
    <col min="2" max="3" width="16.5" customWidth="1"/>
    <col min="4" max="5" width="17.33203125" bestFit="1" customWidth="1"/>
    <col min="6" max="6" width="25.83203125" customWidth="1"/>
  </cols>
  <sheetData>
    <row r="1" spans="1:9" x14ac:dyDescent="0.2">
      <c r="A1" s="1" t="s">
        <v>18</v>
      </c>
      <c r="B1" t="s">
        <v>0</v>
      </c>
      <c r="D1" s="21"/>
      <c r="E1" s="21"/>
      <c r="F1" s="21"/>
    </row>
    <row r="2" spans="1:9" x14ac:dyDescent="0.2">
      <c r="A2" s="1"/>
    </row>
    <row r="3" spans="1:9" x14ac:dyDescent="0.2">
      <c r="A3" s="2" t="s">
        <v>17</v>
      </c>
      <c r="B3" s="3" t="s">
        <v>1</v>
      </c>
      <c r="C3" s="3"/>
      <c r="D3" s="3" t="s">
        <v>2</v>
      </c>
      <c r="E3" s="2"/>
      <c r="F3" s="3" t="s">
        <v>3</v>
      </c>
    </row>
    <row r="4" spans="1:9" x14ac:dyDescent="0.2">
      <c r="A4" s="2"/>
      <c r="B4" s="2">
        <v>2023</v>
      </c>
      <c r="C4" s="2">
        <v>2024</v>
      </c>
      <c r="D4" s="2">
        <v>2023</v>
      </c>
      <c r="E4" s="2">
        <v>2024</v>
      </c>
      <c r="F4" s="2"/>
    </row>
    <row r="5" spans="1:9" x14ac:dyDescent="0.2">
      <c r="A5" s="2" t="s">
        <v>4</v>
      </c>
      <c r="B5" s="13"/>
      <c r="C5" s="13"/>
      <c r="D5" s="4">
        <v>2479069.7674418609</v>
      </c>
      <c r="E5" s="4">
        <v>12300000</v>
      </c>
      <c r="F5" s="8">
        <f>+B5*D5+C5*E5</f>
        <v>0</v>
      </c>
    </row>
    <row r="6" spans="1:9" x14ac:dyDescent="0.2">
      <c r="A6" s="2" t="s">
        <v>5</v>
      </c>
      <c r="B6" s="13"/>
      <c r="C6" s="13"/>
      <c r="D6" s="4">
        <v>2720930.2325581401</v>
      </c>
      <c r="E6" s="4">
        <v>13500000</v>
      </c>
      <c r="F6" s="8">
        <f>+B6*D6+C6*E6</f>
        <v>0</v>
      </c>
    </row>
    <row r="7" spans="1:9" x14ac:dyDescent="0.2">
      <c r="A7" s="2"/>
      <c r="B7" s="2"/>
      <c r="C7" s="2"/>
      <c r="D7" s="4"/>
      <c r="E7" s="4"/>
      <c r="F7" s="8"/>
      <c r="I7" s="7"/>
    </row>
    <row r="8" spans="1:9" x14ac:dyDescent="0.2">
      <c r="A8" s="2" t="s">
        <v>16</v>
      </c>
      <c r="B8" s="13"/>
      <c r="C8" s="13"/>
      <c r="D8" s="4">
        <f>SUM(D5:D7)</f>
        <v>5200000.0000000009</v>
      </c>
      <c r="E8" s="4">
        <f>SUM(E5:E7)</f>
        <v>25800000</v>
      </c>
      <c r="F8" s="8">
        <f>+B8*D8+C8*E8</f>
        <v>0</v>
      </c>
    </row>
    <row r="9" spans="1:9" x14ac:dyDescent="0.2">
      <c r="A9" s="2" t="s">
        <v>6</v>
      </c>
      <c r="B9" s="2"/>
      <c r="C9" s="2"/>
      <c r="D9" s="2"/>
      <c r="E9" s="2"/>
      <c r="F9" s="9">
        <f>SUM(F5:F8)</f>
        <v>0</v>
      </c>
    </row>
    <row r="10" spans="1:9" x14ac:dyDescent="0.2">
      <c r="D10" s="7"/>
    </row>
    <row r="11" spans="1:9" x14ac:dyDescent="0.2">
      <c r="D11" s="5"/>
      <c r="E11" s="6"/>
    </row>
    <row r="12" spans="1:9" x14ac:dyDescent="0.2">
      <c r="A12" s="2" t="s">
        <v>7</v>
      </c>
      <c r="B12" s="2" t="s">
        <v>8</v>
      </c>
      <c r="C12" s="2"/>
      <c r="D12" s="2"/>
      <c r="E12" s="2"/>
      <c r="F12" s="2"/>
    </row>
    <row r="13" spans="1:9" x14ac:dyDescent="0.2">
      <c r="A13" s="2"/>
      <c r="B13" s="2" t="s">
        <v>9</v>
      </c>
      <c r="C13" s="2"/>
      <c r="D13" s="2"/>
      <c r="E13" s="2"/>
      <c r="F13" s="2"/>
    </row>
    <row r="14" spans="1:9" x14ac:dyDescent="0.2">
      <c r="A14" s="2"/>
      <c r="B14" s="2" t="s">
        <v>10</v>
      </c>
      <c r="C14" s="2"/>
      <c r="D14" s="2"/>
      <c r="E14" s="2"/>
      <c r="F14" s="2"/>
    </row>
    <row r="15" spans="1:9" x14ac:dyDescent="0.2">
      <c r="A15" s="2"/>
      <c r="B15" s="2" t="s">
        <v>11</v>
      </c>
      <c r="C15" s="2"/>
      <c r="D15" s="2"/>
      <c r="E15" s="2"/>
      <c r="F15" s="2"/>
    </row>
    <row r="16" spans="1:9" x14ac:dyDescent="0.2">
      <c r="A16" s="2"/>
      <c r="B16" s="2" t="s">
        <v>12</v>
      </c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9" spans="1:6" x14ac:dyDescent="0.2">
      <c r="D19" s="7"/>
    </row>
    <row r="20" spans="1:6" x14ac:dyDescent="0.2">
      <c r="A20" s="10" t="s">
        <v>13</v>
      </c>
      <c r="B20" s="14"/>
      <c r="C20" s="12"/>
      <c r="D20" s="12"/>
      <c r="E20" s="15"/>
    </row>
    <row r="21" spans="1:6" x14ac:dyDescent="0.2">
      <c r="A21" s="10" t="s">
        <v>14</v>
      </c>
      <c r="B21" s="14"/>
      <c r="C21" s="12"/>
      <c r="D21" s="12"/>
      <c r="E21" s="15"/>
    </row>
    <row r="22" spans="1:6" x14ac:dyDescent="0.2">
      <c r="A22" s="10" t="s">
        <v>15</v>
      </c>
      <c r="B22" s="16"/>
      <c r="C22" s="17"/>
      <c r="D22" s="17"/>
      <c r="E22" s="18"/>
    </row>
    <row r="23" spans="1:6" x14ac:dyDescent="0.2">
      <c r="B23" s="16"/>
      <c r="C23" s="17"/>
      <c r="D23" s="17"/>
      <c r="E23" s="18"/>
    </row>
    <row r="24" spans="1:6" x14ac:dyDescent="0.2">
      <c r="B24" s="16"/>
      <c r="C24" s="17"/>
      <c r="D24" s="17"/>
      <c r="E24" s="18"/>
    </row>
    <row r="25" spans="1:6" x14ac:dyDescent="0.2">
      <c r="B25" s="19"/>
      <c r="C25" s="11"/>
      <c r="D25" s="11"/>
      <c r="E25" s="20"/>
    </row>
  </sheetData>
  <sheetProtection algorithmName="SHA-512" hashValue="BE49ZHpqeu5Na7WbZ2ZuE8/vwEPiO/NP/8u3PjHFUbdGagNjH5/PeMeFvd3HOkbop/w/1VznbS97x6MZPcv6zQ==" saltValue="tGx5zCDGiovNzBLNPMhgtg==" spinCount="100000" sheet="1" objects="1" scenarios="1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3" ma:contentTypeDescription="Create a new document." ma:contentTypeScope="" ma:versionID="dbf96ab12eec2babdec8df66c33ec299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cd33a813ef8fb671e031710ebe210545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F1BCE-5E59-437E-8111-A7A2C7482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07421-71BE-4597-B61A-0425D600EE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C5CAF8-3667-4435-A0B3-64F69BACCD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Zicht op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Onno Toepoel</dc:creator>
  <cp:keywords/>
  <dc:description/>
  <cp:lastModifiedBy>onno toepoel</cp:lastModifiedBy>
  <cp:revision/>
  <dcterms:created xsi:type="dcterms:W3CDTF">2015-03-02T10:20:01Z</dcterms:created>
  <dcterms:modified xsi:type="dcterms:W3CDTF">2023-06-14T15:08:32Z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</Properties>
</file>