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Documents\Downloads\"/>
    </mc:Choice>
  </mc:AlternateContent>
  <xr:revisionPtr revIDLastSave="0" documentId="13_ncr:1_{C12C7C3C-2482-411A-9C31-13E2EA04F9C1}" xr6:coauthVersionLast="47" xr6:coauthVersionMax="47" xr10:uidLastSave="{00000000-0000-0000-0000-000000000000}"/>
  <workbookProtection workbookAlgorithmName="SHA-512" workbookHashValue="D5Kp+LCPQdMlPlrFd3ugzbSyQp5geRewBZeGR+GZgqc/rq9E5DfulAp7JJlkHMppIEeWMTqxbiGlS/Z78QoJ/A==" workbookSaltValue="tvaHGKCz4HqpQPLb49Mk4g==" workbookSpinCount="100000" lockStructure="1"/>
  <bookViews>
    <workbookView xWindow="-120" yWindow="-120" windowWidth="25440" windowHeight="13350" xr2:uid="{3F918B82-F463-4F81-8A28-27C3794B04BB}"/>
  </bookViews>
  <sheets>
    <sheet name="Instructions" sheetId="2" r:id="rId1"/>
    <sheet name="Tabl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I15" i="1"/>
  <c r="I14" i="1"/>
  <c r="I13" i="1"/>
  <c r="I12" i="1"/>
  <c r="I8" i="1"/>
  <c r="I7" i="1"/>
  <c r="I6" i="1"/>
  <c r="I5" i="1"/>
  <c r="I4" i="1"/>
  <c r="J16" i="1"/>
  <c r="J15" i="1"/>
  <c r="J14" i="1"/>
  <c r="J13" i="1"/>
  <c r="J12" i="1"/>
  <c r="J9" i="1"/>
  <c r="J8" i="1"/>
  <c r="J7" i="1"/>
  <c r="J6" i="1"/>
  <c r="J10" i="1" s="1"/>
  <c r="J18" i="1" s="1"/>
  <c r="J5" i="1"/>
  <c r="J4" i="1"/>
  <c r="B17" i="1"/>
  <c r="B10" i="1"/>
  <c r="I9" i="1"/>
  <c r="J17" i="1"/>
</calcChain>
</file>

<file path=xl/sharedStrings.xml><?xml version="1.0" encoding="utf-8"?>
<sst xmlns="http://schemas.openxmlformats.org/spreadsheetml/2006/main" count="39" uniqueCount="39">
  <si>
    <t>Fictive Environmental Burden - instructions</t>
  </si>
  <si>
    <t xml:space="preserve">The goal of this Table is to specify a measure for the environmental burden of the radiosonde and the interface after use, so when they become waste. There are four possible routes for this: 1) they can end up in nature, either on land or in water; 2) they can be found and treated as domestic waste; 3) they can be found and send back to KNMI; 4) they can be found and send back to the manufacturer. In a separate document it must be specified how the finder should dispose of each component in case of option 2), how KNMI should reuse or dispose of each component in case of option 3) and how the manufacturer will reuse, recycle or dispose of each of the components in case of option 4.  </t>
  </si>
  <si>
    <t>All the light blue fields must be filled in by the bidder.</t>
  </si>
  <si>
    <t xml:space="preserve">Column B: Fill in the total weight in gram for the component specified in Column A. Every component that is part of a radiosonde or interface must be accounted for, including packing and transport material and including external attributes used for operating or flying the radiosondes. One complete radiosonde and interface, including the nominal individual packing material, must also be sent with your bid.  </t>
  </si>
  <si>
    <t>Column C: Fill in a detailed material list for all materials used in the component in Column A. Details must be given in a separate document, if there is not enough space in the excel cell. From the names of the materials it must be clear in which waste category they fall, according to the European List of Waste (https://eur-lex.europa.eu/legal-content/EN/TXT/?uri=CELEX:02000D0532-20150601). Materials on the following lists have to be explicitly named:  The 2020 EU Critical Raw Materials List (https://www.iea.org/policies/15274-the-2020-eu-critical-raw-materials-list), List of Hazardous Substances (https://osha.europa.eu/en/themes/dangerous-substances/clp-classification-labelling-and-packaging-of-substances-and-mixtures)</t>
  </si>
  <si>
    <t>Column D-F: Fill in the percentage of the weight that is reusable, biodegradable, or recyclable, according to these definitions:</t>
  </si>
  <si>
    <r>
      <rPr>
        <b/>
        <sz val="11"/>
        <color theme="1"/>
        <rFont val="Calibri"/>
        <family val="2"/>
        <scheme val="minor"/>
      </rPr>
      <t>biodegradable</t>
    </r>
    <r>
      <rPr>
        <sz val="11"/>
        <color theme="1"/>
        <rFont val="Calibri"/>
        <family val="2"/>
        <scheme val="minor"/>
      </rPr>
      <t>: breaks down naturally into water, CO2 and biomass, and will completely decompose within one year when left in nature in temperate and in tropical climate zones</t>
    </r>
  </si>
  <si>
    <r>
      <rPr>
        <b/>
        <sz val="11"/>
        <color theme="1"/>
        <rFont val="Calibri"/>
        <family val="2"/>
        <scheme val="minor"/>
      </rPr>
      <t>reusable</t>
    </r>
    <r>
      <rPr>
        <sz val="11"/>
        <color theme="1"/>
        <rFont val="Calibri"/>
        <family val="2"/>
        <scheme val="minor"/>
      </rPr>
      <t>: can be reused for the same or a similar purpose</t>
    </r>
  </si>
  <si>
    <r>
      <rPr>
        <b/>
        <sz val="11"/>
        <color theme="1"/>
        <rFont val="Calibri"/>
        <family val="2"/>
        <scheme val="minor"/>
      </rPr>
      <t>recyclable</t>
    </r>
    <r>
      <rPr>
        <sz val="11"/>
        <color theme="1"/>
        <rFont val="Calibri"/>
        <family val="2"/>
        <scheme val="minor"/>
      </rPr>
      <t>: can be recycled in the common domestic waste streams in The Netherlands, Belgium and Germany, i.e.: glass, paper, metal, wood, textile, plastic packaging, electronics, chemical waste (excl hazardous substances)</t>
    </r>
  </si>
  <si>
    <t xml:space="preserve">Weight-factors: For products that are not recovered it is important that the waste left in nature is not dangerous or toxic for plants and animals. Therefore, the weight of hazardous substances is multiplied by 5 (weight: 5). Products that are recovered, and can be reused, are not considered waste, so the weight of reusable material is not counted in the effective burden (weight: 0). Material that is biodegradable within a year, count only half (weihght: 0.5), and material that is recyclable has a weight of 75% (weight:0.75). The remaining material, that is not in one of the named categories has a weight of 1. </t>
  </si>
  <si>
    <t xml:space="preserve">One component (row) can consist of multiple materials. Each material can belong to just one waste-category (reusable, biodegradable, recyclable, hazardous). So if a material is both reusable and biodegradable, you put it in reusable only. </t>
  </si>
  <si>
    <t>score multiplication factors</t>
  </si>
  <si>
    <t>component</t>
  </si>
  <si>
    <t>weight (g)</t>
  </si>
  <si>
    <t>materials (give details in Annex)</t>
  </si>
  <si>
    <t>reusable (%weight)</t>
  </si>
  <si>
    <t>biodegradable (%weight)</t>
  </si>
  <si>
    <t>recyclable (% weight)</t>
  </si>
  <si>
    <t>% hazardous substances ** (according to CLP*, in weight)</t>
  </si>
  <si>
    <t>rest (%weight)</t>
  </si>
  <si>
    <t>total (100%)</t>
  </si>
  <si>
    <t>effective environmental burden (g)</t>
  </si>
  <si>
    <t>radiosonde housing</t>
  </si>
  <si>
    <t>radiosonde sensors and electronics</t>
  </si>
  <si>
    <t>radiosonde batteries (per sonde)</t>
  </si>
  <si>
    <t>radiosonde attributes, incl. unwinder, line</t>
  </si>
  <si>
    <t>radiosonde individual packing</t>
  </si>
  <si>
    <t>transport material (weight per sonde)</t>
  </si>
  <si>
    <t>total material weight per radiosonde</t>
  </si>
  <si>
    <t>interface housing</t>
  </si>
  <si>
    <t>interface electronics</t>
  </si>
  <si>
    <t>interface attributes</t>
  </si>
  <si>
    <t>interface individual packing</t>
  </si>
  <si>
    <t>transport material (weight per interface)</t>
  </si>
  <si>
    <t>total material weight per interface</t>
  </si>
  <si>
    <t>average fictive burden per week per station (5*radiosonde+1 interface)</t>
  </si>
  <si>
    <t>* https://osha.europa.eu/en/themes/dangerous-substances/clp-classification-labelling-and-packaging-of-substances-and-mixtures</t>
  </si>
  <si>
    <t>** include Material Safety Datasheet</t>
  </si>
  <si>
    <r>
      <t xml:space="preserve">hazardous substances:  </t>
    </r>
    <r>
      <rPr>
        <sz val="11"/>
        <color theme="1"/>
        <rFont val="Calibri"/>
        <family val="2"/>
        <scheme val="minor"/>
      </rPr>
      <t> All substances listed in Table 3 of Annex VI to the CLP Regulation on Classification, Labeling and Packaging of Substances and Mixtures and later amendments up to Regulation (EU) 2022/692, see e.g. https://reachonline.eu/clp/en/annex-vi-3.html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</si>
</sst>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2"/>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0" fillId="0" borderId="0" xfId="0" applyAlignment="1">
      <alignment horizontal="left" vertical="center" wrapText="1"/>
    </xf>
    <xf numFmtId="0" fontId="0" fillId="0" borderId="0" xfId="0" applyAlignment="1">
      <alignment horizontal="right" vertical="center" wrapText="1"/>
    </xf>
    <xf numFmtId="0" fontId="0" fillId="0" borderId="0" xfId="0" applyAlignment="1">
      <alignment horizontal="right"/>
    </xf>
    <xf numFmtId="0" fontId="0" fillId="5" borderId="0" xfId="0" applyFill="1" applyAlignment="1">
      <alignment vertical="center" wrapText="1"/>
    </xf>
    <xf numFmtId="0" fontId="0" fillId="0" borderId="0" xfId="0" applyAlignment="1">
      <alignment wrapText="1"/>
    </xf>
    <xf numFmtId="0" fontId="2" fillId="0" borderId="0" xfId="0" applyFont="1" applyAlignment="1">
      <alignment wrapText="1"/>
    </xf>
    <xf numFmtId="0" fontId="0" fillId="0" borderId="0" xfId="0" applyAlignment="1">
      <alignment horizontal="center"/>
    </xf>
    <xf numFmtId="0" fontId="0" fillId="5" borderId="0" xfId="0" applyFill="1" applyAlignment="1">
      <alignment horizontal="center" vertical="center" wrapText="1"/>
    </xf>
    <xf numFmtId="1" fontId="0" fillId="6" borderId="0" xfId="0" applyNumberFormat="1" applyFill="1" applyAlignment="1">
      <alignment horizontal="center"/>
    </xf>
    <xf numFmtId="0" fontId="0" fillId="0" borderId="0" xfId="0" applyAlignment="1">
      <alignment horizontal="center" vertical="center" wrapText="1"/>
    </xf>
    <xf numFmtId="2" fontId="0" fillId="3" borderId="0" xfId="0" quotePrefix="1" applyNumberFormat="1" applyFill="1" applyAlignment="1">
      <alignment horizontal="center" vertical="center" wrapText="1"/>
    </xf>
    <xf numFmtId="2" fontId="0" fillId="3" borderId="0" xfId="1" quotePrefix="1" applyNumberFormat="1" applyFont="1" applyFill="1" applyAlignment="1">
      <alignment horizontal="center" vertical="center" wrapText="1"/>
    </xf>
    <xf numFmtId="2" fontId="0" fillId="5" borderId="0" xfId="0" quotePrefix="1" applyNumberFormat="1" applyFill="1" applyAlignment="1">
      <alignment horizontal="center" vertical="center" wrapText="1"/>
    </xf>
    <xf numFmtId="9" fontId="0" fillId="5" borderId="0" xfId="0" applyNumberFormat="1" applyFill="1" applyAlignment="1">
      <alignment horizontal="center" vertical="center" wrapText="1"/>
    </xf>
    <xf numFmtId="0" fontId="0" fillId="5" borderId="0" xfId="0" applyFill="1" applyAlignment="1">
      <alignment horizontal="center"/>
    </xf>
    <xf numFmtId="0" fontId="0" fillId="0" borderId="1" xfId="0" applyBorder="1" applyAlignment="1">
      <alignment horizontal="left" vertical="center" wrapText="1"/>
    </xf>
    <xf numFmtId="0" fontId="0" fillId="5" borderId="1" xfId="0" applyFill="1" applyBorder="1" applyAlignment="1">
      <alignment horizontal="center" vertical="center" wrapText="1"/>
    </xf>
    <xf numFmtId="1" fontId="0" fillId="0" borderId="1" xfId="0" applyNumberFormat="1" applyBorder="1" applyAlignment="1">
      <alignment horizontal="center"/>
    </xf>
    <xf numFmtId="9" fontId="0" fillId="5" borderId="1" xfId="0" applyNumberFormat="1" applyFill="1" applyBorder="1" applyAlignment="1">
      <alignment horizontal="center" vertical="center" wrapText="1"/>
    </xf>
    <xf numFmtId="0" fontId="0" fillId="0" borderId="1" xfId="0" applyBorder="1" applyAlignment="1">
      <alignment horizontal="center" vertical="center" wrapText="1"/>
    </xf>
    <xf numFmtId="1" fontId="0" fillId="7" borderId="0" xfId="0" applyNumberFormat="1" applyFill="1" applyAlignment="1">
      <alignment horizontal="center"/>
    </xf>
    <xf numFmtId="1" fontId="0" fillId="7" borderId="0" xfId="0" applyNumberFormat="1" applyFill="1"/>
    <xf numFmtId="1" fontId="0" fillId="4" borderId="0" xfId="0" applyNumberFormat="1" applyFill="1" applyAlignment="1">
      <alignment horizontal="center"/>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left" vertical="center" wrapText="1"/>
      <protection locked="0"/>
    </xf>
    <xf numFmtId="9" fontId="0" fillId="2" borderId="1" xfId="1" applyFont="1" applyFill="1" applyBorder="1" applyAlignment="1" applyProtection="1">
      <alignment horizontal="center" vertical="center" wrapText="1"/>
      <protection locked="0"/>
    </xf>
    <xf numFmtId="9" fontId="0" fillId="2" borderId="1" xfId="0" applyNumberFormat="1" applyFill="1" applyBorder="1" applyAlignment="1" applyProtection="1">
      <alignment horizontal="center" vertical="center" wrapText="1"/>
      <protection locked="0"/>
    </xf>
  </cellXfs>
  <cellStyles count="2">
    <cellStyle name="Normal" xfId="0" builtinId="0"/>
    <cellStyle name="Percent" xfId="1" builtinId="5"/>
  </cellStyles>
  <dxfs count="3">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31784-594E-4AB8-9D68-864F15916BC2}">
  <dimension ref="A2:A17"/>
  <sheetViews>
    <sheetView tabSelected="1" workbookViewId="0">
      <selection activeCell="A13" sqref="A13"/>
    </sheetView>
  </sheetViews>
  <sheetFormatPr defaultColWidth="9.140625" defaultRowHeight="15" x14ac:dyDescent="0.25"/>
  <cols>
    <col min="1" max="1" width="163.7109375" style="5" customWidth="1"/>
    <col min="2" max="16384" width="9.140625" style="5"/>
  </cols>
  <sheetData>
    <row r="2" spans="1:1" x14ac:dyDescent="0.25">
      <c r="A2" s="5" t="s">
        <v>0</v>
      </c>
    </row>
    <row r="4" spans="1:1" ht="60" x14ac:dyDescent="0.25">
      <c r="A4" s="5" t="s">
        <v>1</v>
      </c>
    </row>
    <row r="6" spans="1:1" x14ac:dyDescent="0.25">
      <c r="A6" s="5" t="s">
        <v>2</v>
      </c>
    </row>
    <row r="7" spans="1:1" ht="51" customHeight="1" x14ac:dyDescent="0.25">
      <c r="A7" s="5" t="s">
        <v>3</v>
      </c>
    </row>
    <row r="8" spans="1:1" ht="72.75" customHeight="1" x14ac:dyDescent="0.25">
      <c r="A8" s="5" t="s">
        <v>4</v>
      </c>
    </row>
    <row r="9" spans="1:1" ht="30.75" customHeight="1" x14ac:dyDescent="0.25">
      <c r="A9" s="5" t="s">
        <v>5</v>
      </c>
    </row>
    <row r="10" spans="1:1" ht="33" customHeight="1" x14ac:dyDescent="0.25">
      <c r="A10" s="6" t="s">
        <v>38</v>
      </c>
    </row>
    <row r="11" spans="1:1" ht="19.5" customHeight="1" x14ac:dyDescent="0.25">
      <c r="A11" s="5" t="s">
        <v>6</v>
      </c>
    </row>
    <row r="12" spans="1:1" x14ac:dyDescent="0.25">
      <c r="A12" s="5" t="s">
        <v>7</v>
      </c>
    </row>
    <row r="13" spans="1:1" ht="30" x14ac:dyDescent="0.25">
      <c r="A13" s="5" t="s">
        <v>8</v>
      </c>
    </row>
    <row r="15" spans="1:1" ht="60" x14ac:dyDescent="0.25">
      <c r="A15" s="5" t="s">
        <v>9</v>
      </c>
    </row>
    <row r="17" spans="1:1" ht="30" x14ac:dyDescent="0.25">
      <c r="A17" s="5" t="s">
        <v>10</v>
      </c>
    </row>
  </sheetData>
  <sheetProtection algorithmName="SHA-512" hashValue="fk2pZlGjXD9yeJ89KAKGZWX17THStxb0qjEho5QXyOb83A3jDu93OoEC8WQZCd8qipqq/7P4vQ9POppBHHVfXg==" saltValue="LU4b3sXkl0O+QsJSa2vW1Q=="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82AD3-5BFD-49F1-A4C5-1CDEBE19808F}">
  <dimension ref="A2:M20"/>
  <sheetViews>
    <sheetView zoomScale="120" zoomScaleNormal="120" workbookViewId="0">
      <selection activeCell="D14" sqref="D14"/>
    </sheetView>
  </sheetViews>
  <sheetFormatPr defaultRowHeight="15" x14ac:dyDescent="0.25"/>
  <cols>
    <col min="1" max="1" width="37.42578125" customWidth="1"/>
    <col min="2" max="2" width="8.28515625" customWidth="1"/>
    <col min="3" max="3" width="17.5703125" customWidth="1"/>
    <col min="4" max="4" width="14.28515625" customWidth="1"/>
    <col min="5" max="5" width="13.5703125" customWidth="1"/>
    <col min="6" max="6" width="11.7109375" customWidth="1"/>
    <col min="7" max="7" width="26.85546875" customWidth="1"/>
    <col min="8" max="8" width="9.5703125" customWidth="1"/>
    <col min="9" max="9" width="8.42578125" customWidth="1"/>
    <col min="10" max="10" width="21.85546875" style="7" customWidth="1"/>
    <col min="13" max="13" width="28.140625" customWidth="1"/>
  </cols>
  <sheetData>
    <row r="2" spans="1:13" s="7" customFormat="1" x14ac:dyDescent="0.25">
      <c r="A2" s="10" t="s">
        <v>11</v>
      </c>
      <c r="B2" s="13"/>
      <c r="C2" s="10"/>
      <c r="D2" s="12">
        <v>0</v>
      </c>
      <c r="E2" s="11">
        <v>0.5</v>
      </c>
      <c r="F2" s="11">
        <v>0.75</v>
      </c>
      <c r="G2" s="11">
        <v>5</v>
      </c>
      <c r="H2" s="11">
        <v>1</v>
      </c>
      <c r="I2" s="13"/>
      <c r="J2" s="14"/>
      <c r="K2" s="14"/>
      <c r="L2" s="14"/>
      <c r="M2" s="15"/>
    </row>
    <row r="3" spans="1:13" ht="33.75" customHeight="1" x14ac:dyDescent="0.25">
      <c r="A3" s="20" t="s">
        <v>12</v>
      </c>
      <c r="B3" s="20" t="s">
        <v>13</v>
      </c>
      <c r="C3" s="20" t="s">
        <v>14</v>
      </c>
      <c r="D3" s="20" t="s">
        <v>15</v>
      </c>
      <c r="E3" s="20" t="s">
        <v>16</v>
      </c>
      <c r="F3" s="20" t="s">
        <v>17</v>
      </c>
      <c r="G3" s="20" t="s">
        <v>18</v>
      </c>
      <c r="H3" s="20" t="s">
        <v>19</v>
      </c>
      <c r="I3" s="20" t="s">
        <v>20</v>
      </c>
      <c r="J3" s="17" t="s">
        <v>21</v>
      </c>
      <c r="K3" s="4"/>
      <c r="L3" s="4"/>
      <c r="M3" s="4"/>
    </row>
    <row r="4" spans="1:13" x14ac:dyDescent="0.25">
      <c r="A4" s="16" t="s">
        <v>22</v>
      </c>
      <c r="B4" s="24"/>
      <c r="C4" s="25"/>
      <c r="D4" s="26"/>
      <c r="E4" s="26"/>
      <c r="F4" s="26"/>
      <c r="G4" s="26"/>
      <c r="H4" s="27"/>
      <c r="I4" s="19">
        <f>SUM(D4:H4)</f>
        <v>0</v>
      </c>
      <c r="J4" s="18">
        <f>B4*(D$2*D4+E$2*E4+F$2*F4+G$2*G4+$H$2*H4)</f>
        <v>0</v>
      </c>
    </row>
    <row r="5" spans="1:13" ht="15" customHeight="1" x14ac:dyDescent="0.25">
      <c r="A5" s="16" t="s">
        <v>23</v>
      </c>
      <c r="B5" s="24"/>
      <c r="C5" s="25"/>
      <c r="D5" s="26"/>
      <c r="E5" s="26"/>
      <c r="F5" s="26"/>
      <c r="G5" s="26"/>
      <c r="H5" s="27"/>
      <c r="I5" s="19">
        <f t="shared" ref="I5:I9" si="0">SUM(D5:H5)</f>
        <v>0</v>
      </c>
      <c r="J5" s="18">
        <f t="shared" ref="J5:J9" si="1">B5*(D$2*D5+E$2*E5+F$2*F5+G$2*G5+$H$2*H5)</f>
        <v>0</v>
      </c>
    </row>
    <row r="6" spans="1:13" x14ac:dyDescent="0.25">
      <c r="A6" s="16" t="s">
        <v>24</v>
      </c>
      <c r="B6" s="24"/>
      <c r="C6" s="25"/>
      <c r="D6" s="26"/>
      <c r="E6" s="26"/>
      <c r="F6" s="26"/>
      <c r="G6" s="26"/>
      <c r="H6" s="27"/>
      <c r="I6" s="19">
        <f t="shared" si="0"/>
        <v>0</v>
      </c>
      <c r="J6" s="18">
        <f t="shared" si="1"/>
        <v>0</v>
      </c>
    </row>
    <row r="7" spans="1:13" ht="18.75" customHeight="1" x14ac:dyDescent="0.25">
      <c r="A7" s="16" t="s">
        <v>25</v>
      </c>
      <c r="B7" s="24"/>
      <c r="C7" s="25"/>
      <c r="D7" s="26"/>
      <c r="E7" s="26"/>
      <c r="F7" s="26"/>
      <c r="G7" s="26"/>
      <c r="H7" s="27"/>
      <c r="I7" s="19">
        <f t="shared" si="0"/>
        <v>0</v>
      </c>
      <c r="J7" s="18">
        <f t="shared" si="1"/>
        <v>0</v>
      </c>
    </row>
    <row r="8" spans="1:13" x14ac:dyDescent="0.25">
      <c r="A8" s="16" t="s">
        <v>26</v>
      </c>
      <c r="B8" s="24"/>
      <c r="C8" s="25"/>
      <c r="D8" s="26"/>
      <c r="E8" s="26"/>
      <c r="F8" s="26"/>
      <c r="G8" s="26"/>
      <c r="H8" s="27"/>
      <c r="I8" s="19">
        <f t="shared" si="0"/>
        <v>0</v>
      </c>
      <c r="J8" s="18">
        <f t="shared" si="1"/>
        <v>0</v>
      </c>
    </row>
    <row r="9" spans="1:13" x14ac:dyDescent="0.25">
      <c r="A9" s="16" t="s">
        <v>27</v>
      </c>
      <c r="B9" s="24"/>
      <c r="C9" s="25"/>
      <c r="D9" s="26"/>
      <c r="E9" s="26"/>
      <c r="F9" s="26"/>
      <c r="G9" s="26"/>
      <c r="H9" s="27"/>
      <c r="I9" s="19">
        <f t="shared" si="0"/>
        <v>0</v>
      </c>
      <c r="J9" s="18">
        <f t="shared" si="1"/>
        <v>0</v>
      </c>
    </row>
    <row r="10" spans="1:13" ht="13.5" customHeight="1" x14ac:dyDescent="0.25">
      <c r="A10" s="2" t="s">
        <v>28</v>
      </c>
      <c r="B10" s="10">
        <f>SUM(B4:B9)</f>
        <v>0</v>
      </c>
      <c r="C10" s="1"/>
      <c r="D10" s="10"/>
      <c r="E10" s="10"/>
      <c r="F10" s="10"/>
      <c r="G10" s="10"/>
      <c r="H10" s="8"/>
      <c r="I10" s="8"/>
      <c r="J10" s="9">
        <f>SUM(J4:J9)</f>
        <v>0</v>
      </c>
    </row>
    <row r="11" spans="1:13" ht="13.5" customHeight="1" x14ac:dyDescent="0.25">
      <c r="A11" s="2"/>
      <c r="B11" s="10"/>
      <c r="C11" s="1"/>
      <c r="D11" s="10"/>
      <c r="E11" s="10"/>
      <c r="F11" s="10"/>
      <c r="G11" s="10"/>
      <c r="H11" s="8"/>
      <c r="I11" s="8"/>
      <c r="J11" s="21"/>
    </row>
    <row r="12" spans="1:13" x14ac:dyDescent="0.25">
      <c r="A12" s="16" t="s">
        <v>29</v>
      </c>
      <c r="B12" s="24"/>
      <c r="C12" s="25"/>
      <c r="D12" s="26"/>
      <c r="E12" s="26"/>
      <c r="F12" s="26"/>
      <c r="G12" s="26"/>
      <c r="H12" s="27"/>
      <c r="I12" s="19">
        <f t="shared" ref="I12:I16" si="2">SUM(D12:H12)</f>
        <v>0</v>
      </c>
      <c r="J12" s="18">
        <f t="shared" ref="J12:J16" si="3">B12*(D$2*D12+E$2*E12+F$2*F12+G$2*G12+$H$2*H12)</f>
        <v>0</v>
      </c>
    </row>
    <row r="13" spans="1:13" x14ac:dyDescent="0.25">
      <c r="A13" s="16" t="s">
        <v>30</v>
      </c>
      <c r="B13" s="24"/>
      <c r="C13" s="25"/>
      <c r="D13" s="26"/>
      <c r="E13" s="26"/>
      <c r="F13" s="26"/>
      <c r="G13" s="26"/>
      <c r="H13" s="27"/>
      <c r="I13" s="19">
        <f t="shared" si="2"/>
        <v>0</v>
      </c>
      <c r="J13" s="18">
        <f t="shared" si="3"/>
        <v>0</v>
      </c>
    </row>
    <row r="14" spans="1:13" x14ac:dyDescent="0.25">
      <c r="A14" s="16" t="s">
        <v>31</v>
      </c>
      <c r="B14" s="24"/>
      <c r="C14" s="25"/>
      <c r="D14" s="26"/>
      <c r="E14" s="26"/>
      <c r="F14" s="26"/>
      <c r="G14" s="26"/>
      <c r="H14" s="27"/>
      <c r="I14" s="19">
        <f t="shared" si="2"/>
        <v>0</v>
      </c>
      <c r="J14" s="18">
        <f t="shared" si="3"/>
        <v>0</v>
      </c>
    </row>
    <row r="15" spans="1:13" x14ac:dyDescent="0.25">
      <c r="A15" s="16" t="s">
        <v>32</v>
      </c>
      <c r="B15" s="24"/>
      <c r="C15" s="25"/>
      <c r="D15" s="26"/>
      <c r="E15" s="26"/>
      <c r="F15" s="26"/>
      <c r="G15" s="26"/>
      <c r="H15" s="27"/>
      <c r="I15" s="19">
        <f t="shared" si="2"/>
        <v>0</v>
      </c>
      <c r="J15" s="18">
        <f t="shared" si="3"/>
        <v>0</v>
      </c>
    </row>
    <row r="16" spans="1:13" ht="18.75" customHeight="1" x14ac:dyDescent="0.25">
      <c r="A16" s="16" t="s">
        <v>33</v>
      </c>
      <c r="B16" s="24"/>
      <c r="C16" s="25"/>
      <c r="D16" s="26"/>
      <c r="E16" s="26"/>
      <c r="F16" s="26"/>
      <c r="G16" s="26"/>
      <c r="H16" s="27"/>
      <c r="I16" s="19">
        <f t="shared" si="2"/>
        <v>0</v>
      </c>
      <c r="J16" s="18">
        <f t="shared" si="3"/>
        <v>0</v>
      </c>
    </row>
    <row r="17" spans="1:11" x14ac:dyDescent="0.25">
      <c r="A17" s="3" t="s">
        <v>34</v>
      </c>
      <c r="B17" s="7">
        <f>SUM(B12:B16)</f>
        <v>0</v>
      </c>
      <c r="J17" s="9">
        <f>SUM(J12:J16)</f>
        <v>0</v>
      </c>
    </row>
    <row r="18" spans="1:11" x14ac:dyDescent="0.25">
      <c r="I18" s="3" t="s">
        <v>35</v>
      </c>
      <c r="J18" s="23">
        <f>J10*5+J17</f>
        <v>0</v>
      </c>
      <c r="K18" s="22"/>
    </row>
    <row r="19" spans="1:11" x14ac:dyDescent="0.25">
      <c r="A19" t="s">
        <v>36</v>
      </c>
    </row>
    <row r="20" spans="1:11" x14ac:dyDescent="0.25">
      <c r="A20" t="s">
        <v>37</v>
      </c>
    </row>
  </sheetData>
  <sheetProtection algorithmName="SHA-512" hashValue="px+elolO3/cx/lcIguTpJ0UMd6R90sTaz/SjE/sq3XtEW30q/9sSERlqAfdj7ywzrb3I6jHcPpds4xTGsn+hqw==" saltValue="31qTvWHsvuctd+3RCeRq/g==" spinCount="100000" sheet="1" objects="1" scenarios="1"/>
  <conditionalFormatting sqref="H4:H9 H10:I11 H12:H16">
    <cfRule type="cellIs" dxfId="2" priority="10" operator="lessThan">
      <formula>0</formula>
    </cfRule>
  </conditionalFormatting>
  <conditionalFormatting sqref="I4:I9 I12:I16">
    <cfRule type="cellIs" dxfId="1" priority="1" operator="equal">
      <formula>1</formula>
    </cfRule>
  </conditionalFormatting>
  <conditionalFormatting sqref="I4:I16">
    <cfRule type="cellIs" dxfId="0" priority="2" operator="greaterThan">
      <formula>1</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90C24344ED1A48809449FDE227CF09" ma:contentTypeVersion="0" ma:contentTypeDescription="Een nieuw document maken." ma:contentTypeScope="" ma:versionID="6acdc41b943c33348c6b1b9f3e61ba81">
  <xsd:schema xmlns:xsd="http://www.w3.org/2001/XMLSchema" xmlns:xs="http://www.w3.org/2001/XMLSchema" xmlns:p="http://schemas.microsoft.com/office/2006/metadata/properties" targetNamespace="http://schemas.microsoft.com/office/2006/metadata/properties" ma:root="true" ma:fieldsID="1b10c9f0b038841e31f927b16ccaa7c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31CC13-D200-4FB2-834F-825715C07D4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4AA1D9D-77F4-4E5A-B750-6384A2AA8ACF}">
  <ds:schemaRefs>
    <ds:schemaRef ds:uri="http://schemas.microsoft.com/sharepoint/v3/contenttype/forms"/>
  </ds:schemaRefs>
</ds:datastoreItem>
</file>

<file path=customXml/itemProps3.xml><?xml version="1.0" encoding="utf-8"?>
<ds:datastoreItem xmlns:ds="http://schemas.openxmlformats.org/officeDocument/2006/customXml" ds:itemID="{5B459D9C-87E5-4BF5-935E-5F0727CADA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Piters, Ankie (KNMI)</dc:creator>
  <cp:keywords/>
  <dc:description/>
  <cp:lastModifiedBy>Piters, Ankie (KNMI)</cp:lastModifiedBy>
  <cp:revision/>
  <dcterms:created xsi:type="dcterms:W3CDTF">2023-07-27T08:04:46Z</dcterms:created>
  <dcterms:modified xsi:type="dcterms:W3CDTF">2023-11-07T11:18:29Z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0x010100D490C24344ED1A48809449FDE227CF09</vt:lpwstr>
  </property>
</Properties>
</file>