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gemehv-my.sharepoint.com/personal/barry_verbeek_eindhoven_nl/Documents/#2. Projecten/e. Verwijderen bomen/07. Nvi/NvI_I/"/>
    </mc:Choice>
  </mc:AlternateContent>
  <xr:revisionPtr revIDLastSave="218" documentId="8_{8D777091-B456-4586-BE7C-AE8298B5C652}" xr6:coauthVersionLast="47" xr6:coauthVersionMax="47" xr10:uidLastSave="{86FC8BE4-B3CB-4AA6-849F-44E2C01F1BFC}"/>
  <bookViews>
    <workbookView xWindow="-110" yWindow="-110" windowWidth="38620" windowHeight="21220" tabRatio="775" xr2:uid="{00000000-000D-0000-FFFF-FFFF00000000}"/>
  </bookViews>
  <sheets>
    <sheet name="invulformulier (GOW)" sheetId="21" r:id="rId1"/>
    <sheet name="bewijslast" sheetId="22" r:id="rId2"/>
  </sheets>
  <definedNames>
    <definedName name="_xlnm.Print_Area" localSheetId="1">bewijslast!$A$1:$L$57</definedName>
    <definedName name="_xlnm.Print_Area" localSheetId="0">'invulformulier (GOW)'!$B$1:$M$71</definedName>
    <definedName name="asfaltMAXkorting" localSheetId="1">#REF!</definedName>
    <definedName name="asfaltMAXkorting">#REF!</definedName>
    <definedName name="bandenCIRCdrempel" localSheetId="1">#REF!</definedName>
    <definedName name="bandenCIRCdrempel">#REF!</definedName>
    <definedName name="bandenCIRCfactor" localSheetId="1">#REF!</definedName>
    <definedName name="bandenCIRCfactor">#REF!</definedName>
    <definedName name="bandenCIRCkorting" localSheetId="1">#REF!</definedName>
    <definedName name="bandenCIRCkorting">#REF!</definedName>
    <definedName name="bandenCIRCplafond" localSheetId="1">#REF!</definedName>
    <definedName name="bandenCIRCplafond">#REF!</definedName>
    <definedName name="bandenMAXkorting" localSheetId="1">#REF!</definedName>
    <definedName name="bandenMAXkorting">#REF!</definedName>
    <definedName name="bandenMKIdrempel" localSheetId="1">#REF!</definedName>
    <definedName name="bandenMKIdrempel">#REF!</definedName>
    <definedName name="bandenMKIfactor" localSheetId="1">#REF!</definedName>
    <definedName name="bandenMKIfactor">#REF!</definedName>
    <definedName name="bandenMKIkorting" localSheetId="1">#REF!</definedName>
    <definedName name="bandenMKIkorting">#REF!</definedName>
    <definedName name="bandenMKIplafond" localSheetId="1">#REF!</definedName>
    <definedName name="bandenMKIplafond">#REF!</definedName>
    <definedName name="bandMKIdrempel" localSheetId="1">#REF!</definedName>
    <definedName name="bandMKIdrempel">#REF!</definedName>
    <definedName name="bandMKIplafond" localSheetId="1">#REF!</definedName>
    <definedName name="bandMKIplafond">#REF!</definedName>
    <definedName name="betonMAXkorting" localSheetId="1">#REF!</definedName>
    <definedName name="betonMAXkorting">#REF!</definedName>
    <definedName name="buizenCIRCdrempel" localSheetId="1">#REF!</definedName>
    <definedName name="buizenCIRCdrempel">#REF!</definedName>
    <definedName name="buizenCIRCfactor" localSheetId="1">#REF!</definedName>
    <definedName name="buizenCIRCfactor">#REF!</definedName>
    <definedName name="buizenCIRCkorting" localSheetId="1">#REF!</definedName>
    <definedName name="buizenCIRCkorting">#REF!</definedName>
    <definedName name="buizenCIRCplafond" localSheetId="1">#REF!</definedName>
    <definedName name="buizenCIRCplafond">#REF!</definedName>
    <definedName name="buizenMAXkorting" localSheetId="1">#REF!</definedName>
    <definedName name="buizenMAXkorting">#REF!</definedName>
    <definedName name="buizenMKIdrempel" localSheetId="1">#REF!</definedName>
    <definedName name="buizenMKIdrempel">#REF!</definedName>
    <definedName name="buizenMKIfactor" localSheetId="1">#REF!</definedName>
    <definedName name="buizenMKIfactor">#REF!</definedName>
    <definedName name="buizenMKIkorting" localSheetId="1">#REF!</definedName>
    <definedName name="buizenMKIkorting">#REF!</definedName>
    <definedName name="buizenMKIplafond" localSheetId="1">#REF!</definedName>
    <definedName name="buizenMKIplafond">#REF!</definedName>
    <definedName name="deklaagCIRCdrempel" localSheetId="1">#REF!</definedName>
    <definedName name="deklaagCIRCdrempel">#REF!</definedName>
    <definedName name="deklaagCIRCfactor" localSheetId="1">#REF!</definedName>
    <definedName name="deklaagCIRCfactor">#REF!</definedName>
    <definedName name="deklaagCIRCkorting" localSheetId="1">#REF!</definedName>
    <definedName name="deklaagCIRCkorting">#REF!</definedName>
    <definedName name="deklaagCIRCplafond" localSheetId="1">#REF!</definedName>
    <definedName name="deklaagCIRCplafond">#REF!</definedName>
    <definedName name="deklaagGARdrempel" localSheetId="1">#REF!</definedName>
    <definedName name="deklaagGARdrempel">#REF!</definedName>
    <definedName name="deklaagGARkorting" localSheetId="1">#REF!</definedName>
    <definedName name="deklaagGARkorting">#REF!</definedName>
    <definedName name="deklaagGARplafond" localSheetId="1">#REF!</definedName>
    <definedName name="deklaagGARplafond">#REF!</definedName>
    <definedName name="deklaagMAXkorting" localSheetId="1">#REF!</definedName>
    <definedName name="deklaagMAXkorting">#REF!</definedName>
    <definedName name="deklaagMKIdrempel" localSheetId="1">#REF!</definedName>
    <definedName name="deklaagMKIdrempel">#REF!</definedName>
    <definedName name="deklaagMKIfactor" localSheetId="1">#REF!</definedName>
    <definedName name="deklaagMKIfactor">#REF!</definedName>
    <definedName name="deklaagMKIkorting" localSheetId="1">#REF!</definedName>
    <definedName name="deklaagMKIkorting">#REF!</definedName>
    <definedName name="deklaagMKIplafond" localSheetId="1">#REF!</definedName>
    <definedName name="deklaagMKIplafond">#REF!</definedName>
    <definedName name="kortingGS" localSheetId="1">#REF!</definedName>
    <definedName name="kortingGS">#REF!</definedName>
    <definedName name="kortingTOTAAL" localSheetId="1">#REF!</definedName>
    <definedName name="kortingTOTAAL">#REF!</definedName>
    <definedName name="kortingVT" localSheetId="1">#REF!</definedName>
    <definedName name="kortingVT">#REF!</definedName>
    <definedName name="kortingWT" localSheetId="1">#REF!</definedName>
    <definedName name="kortingWT">#REF!</definedName>
    <definedName name="onderCIRCdrempel" localSheetId="1">#REF!</definedName>
    <definedName name="onderCIRCdrempel">#REF!</definedName>
    <definedName name="onderCIRCfactor" localSheetId="1">#REF!</definedName>
    <definedName name="onderCIRCfactor">#REF!</definedName>
    <definedName name="onderCIRCkorting" localSheetId="1">#REF!</definedName>
    <definedName name="onderCIRCkorting">#REF!</definedName>
    <definedName name="onderCIRCplafond" localSheetId="1">#REF!</definedName>
    <definedName name="onderCIRCplafond">#REF!</definedName>
    <definedName name="onderGARdrempel" localSheetId="1">#REF!</definedName>
    <definedName name="onderGARdrempel">#REF!</definedName>
    <definedName name="onderGARkorting" localSheetId="1">#REF!</definedName>
    <definedName name="onderGARkorting">#REF!</definedName>
    <definedName name="onderGARplafond" localSheetId="1">#REF!</definedName>
    <definedName name="onderGARplafond">#REF!</definedName>
    <definedName name="onderMAXkorting" localSheetId="1">#REF!</definedName>
    <definedName name="onderMAXkorting">#REF!</definedName>
    <definedName name="onderMKIdrempel" localSheetId="1">#REF!</definedName>
    <definedName name="onderMKIdrempel">#REF!</definedName>
    <definedName name="onderMKIfactor" localSheetId="1">#REF!</definedName>
    <definedName name="onderMKIfactor">#REF!</definedName>
    <definedName name="onderMKIkorting" localSheetId="1">#REF!</definedName>
    <definedName name="onderMKIkorting">#REF!</definedName>
    <definedName name="onderMKIplafond" localSheetId="1">#REF!</definedName>
    <definedName name="onderMKIplafond">#REF!</definedName>
    <definedName name="roodCIRCdrempel" localSheetId="1">#REF!</definedName>
    <definedName name="roodCIRCdrempel">#REF!</definedName>
    <definedName name="roodCIRCkorting" localSheetId="1">#REF!</definedName>
    <definedName name="roodCIRCkorting">#REF!</definedName>
    <definedName name="roodCIRCplafond" localSheetId="1">#REF!</definedName>
    <definedName name="roodCIRCplafond">#REF!</definedName>
    <definedName name="roodGARdrempel" localSheetId="1">#REF!</definedName>
    <definedName name="roodGARdrempel">#REF!</definedName>
    <definedName name="roodGARkorting" localSheetId="1">#REF!</definedName>
    <definedName name="roodGARkorting">#REF!</definedName>
    <definedName name="roodGARplafond" localSheetId="1">#REF!</definedName>
    <definedName name="roodGARplafond">#REF!</definedName>
    <definedName name="roodMKIdrempel" localSheetId="1">#REF!</definedName>
    <definedName name="roodMKIdrempel">#REF!</definedName>
    <definedName name="roodMKIkorting" localSheetId="1">#REF!</definedName>
    <definedName name="roodMKIkorting">#REF!</definedName>
    <definedName name="roodMKIplafond" localSheetId="1">#REF!</definedName>
    <definedName name="roodMKIplafond">#REF!</definedName>
    <definedName name="stenenCIRdrempel" localSheetId="1">#REF!</definedName>
    <definedName name="stenenCIRdrempel">#REF!</definedName>
    <definedName name="stenenCIRkorting" localSheetId="1">#REF!</definedName>
    <definedName name="stenenCIRkorting">#REF!</definedName>
    <definedName name="stenenCIRplafond" localSheetId="1">#REF!</definedName>
    <definedName name="stenenCIRplafond">#REF!</definedName>
    <definedName name="stenenMAXkorting" localSheetId="1">#REF!</definedName>
    <definedName name="stenenMAXkorting">#REF!</definedName>
    <definedName name="stenenMKIdrempel" localSheetId="1">#REF!</definedName>
    <definedName name="stenenMKIdrempel">#REF!</definedName>
    <definedName name="stenenMKIkorting" localSheetId="1">#REF!</definedName>
    <definedName name="stenenMKIkorting">#REF!</definedName>
    <definedName name="stenenMKIplafond" localSheetId="1">#REF!</definedName>
    <definedName name="stenenMKIplafond">#REF!</definedName>
    <definedName name="tegelsCIRdrempel" localSheetId="1">#REF!</definedName>
    <definedName name="tegelsCIRdrempel">#REF!</definedName>
    <definedName name="tegelsCIRkorting" localSheetId="1">#REF!</definedName>
    <definedName name="tegelsCIRkorting">#REF!</definedName>
    <definedName name="tegelsCIRplafond" localSheetId="1">#REF!</definedName>
    <definedName name="tegelsCIRplafond">#REF!</definedName>
    <definedName name="tegelsMAXkorting" localSheetId="1">#REF!</definedName>
    <definedName name="tegelsMAXkorting">#REF!</definedName>
    <definedName name="tegelsMKIdrempel" localSheetId="1">#REF!</definedName>
    <definedName name="tegelsMKIdrempel">#REF!</definedName>
    <definedName name="tegelsMKIkoritng" localSheetId="1">#REF!</definedName>
    <definedName name="tegelsMKIkoritng">#REF!</definedName>
    <definedName name="tegelsMKIkorting" localSheetId="1">#REF!</definedName>
    <definedName name="tegelsMKIkorting">#REF!</definedName>
    <definedName name="tegelsMKIplafond" localSheetId="1">#REF!</definedName>
    <definedName name="tegelsMKIplafond">#REF!</definedName>
    <definedName name="tussenCIRCdrempel" localSheetId="1">#REF!</definedName>
    <definedName name="tussenCIRCdrempel">#REF!</definedName>
    <definedName name="tussenCIRCfactor" localSheetId="1">#REF!</definedName>
    <definedName name="tussenCIRCfactor">#REF!</definedName>
    <definedName name="tussenCIRCkorting" localSheetId="1">#REF!</definedName>
    <definedName name="tussenCIRCkorting">#REF!</definedName>
    <definedName name="tussenCIRCplafond" localSheetId="1">#REF!</definedName>
    <definedName name="tussenCIRCplafond">#REF!</definedName>
    <definedName name="tussenGARdrempel" localSheetId="1">#REF!</definedName>
    <definedName name="tussenGARdrempel">#REF!</definedName>
    <definedName name="tussenGARkorting" localSheetId="1">#REF!</definedName>
    <definedName name="tussenGARkorting">#REF!</definedName>
    <definedName name="tussenGARplafond" localSheetId="1">#REF!</definedName>
    <definedName name="tussenGARplafond">#REF!</definedName>
    <definedName name="tussenMAXkorting" localSheetId="1">#REF!</definedName>
    <definedName name="tussenMAXkorting">#REF!</definedName>
    <definedName name="tussenMKIdrempel" localSheetId="1">#REF!</definedName>
    <definedName name="tussenMKIdrempel">#REF!</definedName>
    <definedName name="tussenMKIkorting" localSheetId="1">#REF!</definedName>
    <definedName name="tussenMKIkorting">#REF!</definedName>
    <definedName name="tussenMKIplafond" localSheetId="1">#REF!</definedName>
    <definedName name="tussenMKIplafon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3" i="21" l="1"/>
  <c r="J53" i="21"/>
  <c r="H53" i="21"/>
  <c r="F53" i="21"/>
  <c r="C15" i="21"/>
  <c r="L30" i="21"/>
  <c r="J30" i="21"/>
  <c r="H30" i="21"/>
  <c r="F30" i="21"/>
  <c r="C1" i="22" l="1"/>
  <c r="J51" i="21" l="1"/>
  <c r="I50" i="21"/>
  <c r="I49" i="21"/>
  <c r="I48" i="21"/>
  <c r="I47" i="21"/>
  <c r="I46" i="21"/>
  <c r="I45" i="21"/>
  <c r="I44" i="21"/>
  <c r="I43" i="21"/>
  <c r="I42" i="21"/>
  <c r="I41" i="21"/>
  <c r="I40" i="21"/>
  <c r="I39" i="21"/>
  <c r="I38" i="21"/>
  <c r="I37" i="21"/>
  <c r="I36" i="21"/>
  <c r="H51" i="21"/>
  <c r="G50" i="21"/>
  <c r="G49" i="21"/>
  <c r="G48" i="21"/>
  <c r="G47" i="21"/>
  <c r="G46" i="21"/>
  <c r="G45" i="21"/>
  <c r="G44" i="21"/>
  <c r="G43" i="21"/>
  <c r="G42" i="21"/>
  <c r="G41" i="21"/>
  <c r="G40" i="21"/>
  <c r="G39" i="21"/>
  <c r="G38" i="21"/>
  <c r="G37" i="21"/>
  <c r="G36" i="21"/>
  <c r="F51" i="21"/>
  <c r="E50" i="21"/>
  <c r="E49" i="21"/>
  <c r="E48" i="21"/>
  <c r="E47" i="21"/>
  <c r="E46" i="21"/>
  <c r="E45" i="21"/>
  <c r="E44" i="21"/>
  <c r="E43" i="21"/>
  <c r="E42" i="21"/>
  <c r="E41" i="21"/>
  <c r="E40" i="21"/>
  <c r="E39" i="21"/>
  <c r="E38" i="21"/>
  <c r="E37" i="21"/>
  <c r="E36" i="21"/>
  <c r="J28" i="21"/>
  <c r="I27" i="21"/>
  <c r="I26" i="21"/>
  <c r="I25" i="21"/>
  <c r="I24" i="21"/>
  <c r="I23" i="21"/>
  <c r="I22" i="21"/>
  <c r="I21" i="21"/>
  <c r="I20" i="21"/>
  <c r="H28" i="21"/>
  <c r="G27" i="21"/>
  <c r="G26" i="21"/>
  <c r="G25" i="21"/>
  <c r="G24" i="21"/>
  <c r="G23" i="21"/>
  <c r="G22" i="21"/>
  <c r="G21" i="21"/>
  <c r="G20" i="21"/>
  <c r="F28" i="21"/>
  <c r="E27" i="21"/>
  <c r="E26" i="21"/>
  <c r="E25" i="21"/>
  <c r="E24" i="21"/>
  <c r="E23" i="21"/>
  <c r="E22" i="21"/>
  <c r="E21" i="21"/>
  <c r="E20" i="21"/>
  <c r="G28" i="21" l="1"/>
  <c r="H29" i="21" s="1"/>
  <c r="I28" i="21"/>
  <c r="J29" i="21" s="1"/>
  <c r="E51" i="21"/>
  <c r="F52" i="21" s="1"/>
  <c r="I51" i="21"/>
  <c r="J52" i="21" s="1"/>
  <c r="E28" i="21"/>
  <c r="G51" i="21"/>
  <c r="H52" i="21" s="1"/>
  <c r="L51" i="21"/>
  <c r="K50" i="21"/>
  <c r="K49" i="21"/>
  <c r="K48" i="21"/>
  <c r="K47" i="21"/>
  <c r="K46" i="21"/>
  <c r="K45" i="21"/>
  <c r="K44" i="21"/>
  <c r="K43" i="21"/>
  <c r="K42" i="21"/>
  <c r="K41" i="21"/>
  <c r="K40" i="21"/>
  <c r="K39" i="21"/>
  <c r="K38" i="21"/>
  <c r="K37" i="21"/>
  <c r="K36" i="21"/>
  <c r="L28" i="21"/>
  <c r="K27" i="21"/>
  <c r="K26" i="21"/>
  <c r="K25" i="21"/>
  <c r="K24" i="21"/>
  <c r="K23" i="21"/>
  <c r="K22" i="21"/>
  <c r="K21" i="21"/>
  <c r="K20" i="21"/>
  <c r="K28" i="21" l="1"/>
  <c r="K51" i="21"/>
  <c r="L52" i="21" s="1"/>
  <c r="M52" i="21" s="1"/>
  <c r="L29" i="21" l="1"/>
  <c r="F29" i="21" l="1"/>
  <c r="M29" i="21" s="1"/>
  <c r="C14" i="21" s="1"/>
</calcChain>
</file>

<file path=xl/sharedStrings.xml><?xml version="1.0" encoding="utf-8"?>
<sst xmlns="http://schemas.openxmlformats.org/spreadsheetml/2006/main" count="138" uniqueCount="68">
  <si>
    <t>Instructie</t>
  </si>
  <si>
    <t xml:space="preserve">Gelieve alle blauwe vakken in te vullen. </t>
  </si>
  <si>
    <t xml:space="preserve">Inschrijver </t>
  </si>
  <si>
    <t>Totale fictieve meerwaarde</t>
  </si>
  <si>
    <t>behaald</t>
  </si>
  <si>
    <t>te behalen</t>
  </si>
  <si>
    <t>WERKTUIGEN</t>
  </si>
  <si>
    <t>jaar 1</t>
  </si>
  <si>
    <t>jaar 2</t>
  </si>
  <si>
    <t>jaar 3</t>
  </si>
  <si>
    <t>jaar 4</t>
  </si>
  <si>
    <t>stage klasse</t>
  </si>
  <si>
    <t>brandstof</t>
  </si>
  <si>
    <t>weegfactor</t>
  </si>
  <si>
    <t xml:space="preserve">waardering </t>
  </si>
  <si>
    <t>fictieve meerwaarde</t>
  </si>
  <si>
    <t>zero-emissie</t>
  </si>
  <si>
    <t>stroom</t>
  </si>
  <si>
    <t>waterstof</t>
  </si>
  <si>
    <t>stage V</t>
  </si>
  <si>
    <t>HVO 100</t>
  </si>
  <si>
    <t>stage IV</t>
  </si>
  <si>
    <t>stage IIIb</t>
  </si>
  <si>
    <t>diesel / HVO(&lt;100)</t>
  </si>
  <si>
    <t>stage IIIb (eis)</t>
  </si>
  <si>
    <t xml:space="preserve">totaal </t>
  </si>
  <si>
    <t xml:space="preserve">behaald </t>
  </si>
  <si>
    <t xml:space="preserve">te behalen </t>
  </si>
  <si>
    <t>VOERTUIGEN</t>
  </si>
  <si>
    <t>aandrijving</t>
  </si>
  <si>
    <t xml:space="preserve">elektromotor </t>
  </si>
  <si>
    <t>(zero emissie)</t>
  </si>
  <si>
    <t>verbrandingsmotor</t>
  </si>
  <si>
    <t>verbrandingsmotor &amp; elektromotor</t>
  </si>
  <si>
    <t>groen gas (BNG/LBG)</t>
  </si>
  <si>
    <t>(plug-in hybride)</t>
  </si>
  <si>
    <t>aardgas (CNG/LNG)</t>
  </si>
  <si>
    <t>HVO(&lt;100)/GTL</t>
  </si>
  <si>
    <t>benzine/diesel</t>
  </si>
  <si>
    <t>(hybride)</t>
  </si>
  <si>
    <t xml:space="preserve">verbrandingsmotor </t>
  </si>
  <si>
    <t>Inschrijver</t>
  </si>
  <si>
    <t>gevestigd te</t>
  </si>
  <si>
    <t>KVK-nummer</t>
  </si>
  <si>
    <r>
      <rPr>
        <i/>
        <sz val="11"/>
        <color theme="1"/>
        <rFont val="Calibri"/>
        <family val="2"/>
        <scheme val="minor"/>
      </rPr>
      <t xml:space="preserve">(Bij een natuurlijk persoon naam en voornamen voluit, bij een rechtspersoon de statutaire naam; bij een natuurlijk persoon de woonplaats, bij een rechtspersoon de vestigingsplaats.)
</t>
    </r>
    <r>
      <rPr>
        <sz val="11"/>
        <color theme="1"/>
        <rFont val="Calibri"/>
        <family val="2"/>
        <scheme val="minor"/>
      </rPr>
      <t xml:space="preserve">Inschrijver verklaart zich door ondertekening dezes bereid de verplichtingen uit te zullen voeren welke behoren bij de aangeboden waarden uit bovenstaande tabel.
(De inschrijver(s) (zie inschrijvingsbiljet) wijzen als gemachtigde om hen voor alle zaken van de opdracht betreffende te vertegenwoordigen aan, de hierboven genoemde inschrijver.)
De inschrijver verklaart deze aanbieding te doen met inachtneming van de bepalingen (inclusief de boetebepalingen en garantiebepalingen) en gegevens zoals deze zijn omschreven in de voor de inschrijving relevante stukken. </t>
    </r>
  </si>
  <si>
    <t>gedaan op (datum)</t>
  </si>
  <si>
    <t>te (plaats)</t>
  </si>
  <si>
    <t>handtekening</t>
  </si>
  <si>
    <t xml:space="preserve">naam </t>
  </si>
  <si>
    <t>functie</t>
  </si>
  <si>
    <t>Dit Invulblad geheel invullen, ondertekenen en bij de inschrijving voegen.</t>
  </si>
  <si>
    <t>De inschrijver draagt het risico van aanwezigheid van dit Invulblad bij de inschrijving.</t>
  </si>
  <si>
    <t>Overzicht materieel</t>
  </si>
  <si>
    <t>omschrijving</t>
  </si>
  <si>
    <t>merk</t>
  </si>
  <si>
    <t>kenteken</t>
  </si>
  <si>
    <t>motor</t>
  </si>
  <si>
    <t>stageklasse</t>
  </si>
  <si>
    <t>Inzet (top 5)</t>
  </si>
  <si>
    <t>Totaal perceel 1</t>
  </si>
  <si>
    <t>Totaal perceel 2</t>
  </si>
  <si>
    <t>Totaal perceel 3</t>
  </si>
  <si>
    <t xml:space="preserve">LET OP: Totaal te behalen waarde cel C12 dient overeen te komen met totaal te behalen waarde perceel 1, 2 of 3. </t>
  </si>
  <si>
    <t>LET OP: De som 'Inzet (top 5)' op jaarniveau dient altijd 5 te zijn!</t>
  </si>
  <si>
    <t>Perceel</t>
  </si>
  <si>
    <t>Inzet</t>
  </si>
  <si>
    <t>Raamovereenkomst verwijderen bomen</t>
  </si>
  <si>
    <r>
      <t xml:space="preserve">Invulformulier Zero-Emissie materieel </t>
    </r>
    <r>
      <rPr>
        <b/>
        <sz val="14"/>
        <color rgb="FFFF0000"/>
        <rFont val="Calibri"/>
        <family val="2"/>
        <scheme val="minor"/>
      </rPr>
      <t>(versie 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</si>
</sst>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quot;€&quot;\ * #,##0_ ;_ &quot;€&quot;\ * \-#,##0_ ;_ &quot;€&quot;\ * &quot;-&quot;??_ ;_ @_ "/>
    <numFmt numFmtId="165" formatCode="0.0"/>
  </numFmts>
  <fonts count="25">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tint="-0.499984740745262"/>
      <name val="Calibri"/>
      <family val="2"/>
      <scheme val="minor"/>
    </font>
    <font>
      <sz val="11"/>
      <name val="Calibri"/>
      <family val="2"/>
      <scheme val="minor"/>
    </font>
    <font>
      <sz val="11"/>
      <color theme="1"/>
      <name val="Calibri "/>
    </font>
    <font>
      <sz val="11"/>
      <color theme="0" tint="-0.249977111117893"/>
      <name val="Calibri"/>
      <family val="2"/>
      <scheme val="minor"/>
    </font>
    <font>
      <b/>
      <sz val="14"/>
      <color theme="0"/>
      <name val="Calibri"/>
      <family val="2"/>
      <scheme val="minor"/>
    </font>
    <font>
      <b/>
      <sz val="14"/>
      <color indexed="8"/>
      <name val="Calibri"/>
      <family val="2"/>
    </font>
    <font>
      <b/>
      <sz val="14"/>
      <name val="Calibri"/>
      <family val="2"/>
      <scheme val="minor"/>
    </font>
    <font>
      <i/>
      <u/>
      <sz val="11"/>
      <name val="Calibri"/>
      <family val="2"/>
      <scheme val="minor"/>
    </font>
    <font>
      <b/>
      <sz val="14"/>
      <color theme="0" tint="-0.499984740745262"/>
      <name val="Calibri"/>
      <family val="2"/>
      <scheme val="minor"/>
    </font>
    <font>
      <b/>
      <sz val="11"/>
      <name val="Calibri"/>
      <family val="2"/>
      <scheme val="minor"/>
    </font>
    <font>
      <sz val="11"/>
      <color theme="0" tint="-0.34998626667073579"/>
      <name val="Calibri"/>
      <family val="2"/>
      <scheme val="minor"/>
    </font>
    <font>
      <i/>
      <sz val="11"/>
      <color theme="1"/>
      <name val="Calibri"/>
      <family val="2"/>
      <scheme val="minor"/>
    </font>
    <font>
      <i/>
      <sz val="8"/>
      <color theme="1"/>
      <name val="Calibri"/>
      <family val="2"/>
      <scheme val="minor"/>
    </font>
    <font>
      <b/>
      <sz val="14"/>
      <color theme="4" tint="-0.249977111117893"/>
      <name val="Calibri"/>
      <family val="2"/>
      <scheme val="minor"/>
    </font>
    <font>
      <b/>
      <sz val="14"/>
      <color theme="0" tint="-0.34998626667073579"/>
      <name val="Calibri"/>
      <family val="2"/>
      <scheme val="minor"/>
    </font>
    <font>
      <b/>
      <sz val="12"/>
      <color theme="1"/>
      <name val="Calibri"/>
      <family val="2"/>
      <scheme val="minor"/>
    </font>
    <font>
      <sz val="12"/>
      <name val="Calibri"/>
      <family val="2"/>
      <scheme val="minor"/>
    </font>
    <font>
      <b/>
      <sz val="12"/>
      <name val="Calibri"/>
      <family val="2"/>
      <scheme val="minor"/>
    </font>
    <font>
      <sz val="12"/>
      <color theme="0" tint="-0.499984740745262"/>
      <name val="Calibri"/>
      <family val="2"/>
      <scheme val="minor"/>
    </font>
    <font>
      <sz val="12"/>
      <color theme="0" tint="-0.34998626667073579"/>
      <name val="Calibri"/>
      <family val="2"/>
      <scheme val="minor"/>
    </font>
    <font>
      <b/>
      <sz val="14"/>
      <color rgb="FFFF0000"/>
      <name val="Calibri"/>
      <family val="2"/>
      <scheme val="minor"/>
    </font>
  </fonts>
  <fills count="6">
    <fill>
      <patternFill patternType="none"/>
    </fill>
    <fill>
      <patternFill patternType="gray125"/>
    </fill>
    <fill>
      <patternFill patternType="solid">
        <fgColor rgb="FFFF0000"/>
        <bgColor indexed="64"/>
      </patternFill>
    </fill>
    <fill>
      <patternFill patternType="solid">
        <fgColor theme="3"/>
        <bgColor indexed="64"/>
      </patternFill>
    </fill>
    <fill>
      <patternFill patternType="solid">
        <fgColor theme="4" tint="0.79998168889431442"/>
        <bgColor indexed="64"/>
      </patternFill>
    </fill>
    <fill>
      <patternFill patternType="solid">
        <fgColor rgb="FFFFFF00"/>
        <bgColor indexed="64"/>
      </patternFill>
    </fill>
  </fills>
  <borders count="78">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top/>
      <bottom style="thin">
        <color auto="1"/>
      </bottom>
      <diagonal/>
    </border>
    <border>
      <left style="thin">
        <color indexed="64"/>
      </left>
      <right style="thin">
        <color indexed="64"/>
      </right>
      <top style="hair">
        <color indexed="64"/>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hair">
        <color indexed="64"/>
      </top>
      <bottom/>
      <diagonal/>
    </border>
    <border>
      <left style="medium">
        <color indexed="64"/>
      </left>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top style="hair">
        <color indexed="64"/>
      </top>
      <bottom style="medium">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dotted">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top style="hair">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67">
    <xf numFmtId="0" fontId="0" fillId="0" borderId="0" xfId="0"/>
    <xf numFmtId="0" fontId="9" fillId="0" borderId="0" xfId="0" applyFont="1"/>
    <xf numFmtId="0" fontId="10" fillId="0" borderId="0" xfId="0" applyFont="1"/>
    <xf numFmtId="0" fontId="5" fillId="0" borderId="0" xfId="0" applyFont="1"/>
    <xf numFmtId="0" fontId="5" fillId="0" borderId="0" xfId="0" applyFont="1" applyAlignment="1">
      <alignment horizontal="center"/>
    </xf>
    <xf numFmtId="0" fontId="5" fillId="0" borderId="0" xfId="0" applyFont="1" applyAlignment="1">
      <alignment vertical="top" wrapText="1"/>
    </xf>
    <xf numFmtId="0" fontId="5" fillId="0" borderId="0" xfId="0" applyFont="1" applyAlignment="1">
      <alignment horizontal="left"/>
    </xf>
    <xf numFmtId="0" fontId="11" fillId="0" borderId="0" xfId="0" applyFont="1"/>
    <xf numFmtId="0" fontId="6" fillId="0" borderId="0" xfId="0" applyFont="1" applyAlignment="1">
      <alignment horizontal="center"/>
    </xf>
    <xf numFmtId="0" fontId="7" fillId="0" borderId="0" xfId="0" applyFont="1"/>
    <xf numFmtId="0" fontId="2" fillId="2" borderId="1" xfId="0" applyFont="1" applyFill="1" applyBorder="1" applyAlignment="1">
      <alignment vertical="center" wrapText="1"/>
    </xf>
    <xf numFmtId="164" fontId="12" fillId="0" borderId="0" xfId="1" applyNumberFormat="1" applyFont="1" applyBorder="1" applyAlignment="1" applyProtection="1">
      <alignment horizontal="center" vertical="center"/>
    </xf>
    <xf numFmtId="1" fontId="5" fillId="0" borderId="13" xfId="1" applyNumberFormat="1" applyFont="1" applyBorder="1" applyAlignment="1" applyProtection="1">
      <alignment horizontal="center"/>
    </xf>
    <xf numFmtId="1" fontId="5" fillId="0" borderId="21" xfId="1" applyNumberFormat="1" applyFont="1" applyBorder="1" applyAlignment="1" applyProtection="1">
      <alignment horizontal="center"/>
    </xf>
    <xf numFmtId="1" fontId="5" fillId="0" borderId="33" xfId="1" applyNumberFormat="1" applyFont="1" applyBorder="1" applyAlignment="1" applyProtection="1">
      <alignment horizontal="center"/>
    </xf>
    <xf numFmtId="1" fontId="5" fillId="0" borderId="7" xfId="1" applyNumberFormat="1" applyFont="1" applyBorder="1" applyAlignment="1" applyProtection="1">
      <alignment horizontal="center"/>
    </xf>
    <xf numFmtId="1" fontId="5" fillId="0" borderId="17" xfId="1" applyNumberFormat="1" applyFont="1" applyBorder="1" applyAlignment="1" applyProtection="1">
      <alignment horizontal="center"/>
    </xf>
    <xf numFmtId="1" fontId="5" fillId="0" borderId="23" xfId="1" applyNumberFormat="1" applyFont="1" applyBorder="1" applyAlignment="1" applyProtection="1">
      <alignment horizontal="center"/>
    </xf>
    <xf numFmtId="1" fontId="5" fillId="0" borderId="8" xfId="1" applyNumberFormat="1" applyFont="1" applyBorder="1" applyAlignment="1" applyProtection="1">
      <alignment horizontal="center"/>
    </xf>
    <xf numFmtId="1" fontId="3" fillId="0" borderId="14" xfId="1" applyNumberFormat="1" applyFont="1" applyBorder="1" applyAlignment="1" applyProtection="1">
      <alignment horizontal="center"/>
    </xf>
    <xf numFmtId="44" fontId="5" fillId="0" borderId="0" xfId="1" applyFont="1" applyProtection="1"/>
    <xf numFmtId="165" fontId="5" fillId="0" borderId="39" xfId="1" applyNumberFormat="1" applyFont="1" applyBorder="1" applyAlignment="1" applyProtection="1">
      <alignment horizontal="center"/>
    </xf>
    <xf numFmtId="165" fontId="5" fillId="0" borderId="40" xfId="1" applyNumberFormat="1" applyFont="1" applyBorder="1" applyAlignment="1" applyProtection="1">
      <alignment horizontal="center"/>
    </xf>
    <xf numFmtId="165" fontId="5" fillId="0" borderId="19" xfId="1" applyNumberFormat="1" applyFont="1" applyBorder="1" applyAlignment="1" applyProtection="1">
      <alignment horizontal="center"/>
    </xf>
    <xf numFmtId="165" fontId="5" fillId="0" borderId="43" xfId="1" applyNumberFormat="1" applyFont="1" applyBorder="1" applyAlignment="1" applyProtection="1">
      <alignment horizontal="center"/>
    </xf>
    <xf numFmtId="165" fontId="5" fillId="0" borderId="44" xfId="1" applyNumberFormat="1" applyFont="1" applyBorder="1" applyAlignment="1" applyProtection="1">
      <alignment horizontal="center"/>
    </xf>
    <xf numFmtId="165" fontId="5" fillId="0" borderId="46" xfId="1" applyNumberFormat="1" applyFont="1" applyBorder="1" applyAlignment="1" applyProtection="1">
      <alignment horizontal="center"/>
    </xf>
    <xf numFmtId="1" fontId="3" fillId="0" borderId="22" xfId="1" applyNumberFormat="1" applyFont="1" applyBorder="1" applyAlignment="1" applyProtection="1">
      <alignment horizontal="center"/>
    </xf>
    <xf numFmtId="0" fontId="2" fillId="2" borderId="26" xfId="0" applyFont="1" applyFill="1" applyBorder="1" applyAlignment="1">
      <alignment vertical="center" wrapText="1"/>
    </xf>
    <xf numFmtId="0" fontId="2" fillId="2" borderId="29" xfId="0" applyFont="1" applyFill="1" applyBorder="1" applyAlignment="1">
      <alignment vertical="center" wrapText="1"/>
    </xf>
    <xf numFmtId="0" fontId="5" fillId="0" borderId="14" xfId="0" applyFont="1" applyBorder="1" applyAlignment="1">
      <alignment wrapText="1"/>
    </xf>
    <xf numFmtId="0" fontId="5" fillId="0" borderId="11" xfId="0" applyFont="1" applyBorder="1" applyAlignment="1">
      <alignment wrapText="1"/>
    </xf>
    <xf numFmtId="0" fontId="5" fillId="0" borderId="31" xfId="0" applyFont="1" applyBorder="1" applyAlignment="1">
      <alignment wrapText="1"/>
    </xf>
    <xf numFmtId="0" fontId="5" fillId="0" borderId="25" xfId="0" applyFont="1" applyBorder="1" applyAlignment="1">
      <alignment wrapText="1"/>
    </xf>
    <xf numFmtId="0" fontId="5" fillId="0" borderId="32" xfId="0" applyFont="1" applyBorder="1" applyAlignment="1">
      <alignment wrapText="1"/>
    </xf>
    <xf numFmtId="0" fontId="5" fillId="0" borderId="12" xfId="0" applyFont="1" applyBorder="1" applyAlignment="1">
      <alignment wrapText="1"/>
    </xf>
    <xf numFmtId="0" fontId="5" fillId="0" borderId="15" xfId="0" applyFont="1" applyBorder="1" applyAlignment="1">
      <alignment wrapText="1"/>
    </xf>
    <xf numFmtId="0" fontId="5" fillId="0" borderId="5" xfId="0" applyFont="1" applyBorder="1" applyAlignment="1">
      <alignment wrapText="1"/>
    </xf>
    <xf numFmtId="0" fontId="5" fillId="0" borderId="16" xfId="0" applyFont="1" applyBorder="1" applyAlignment="1">
      <alignment wrapText="1"/>
    </xf>
    <xf numFmtId="0" fontId="5" fillId="0" borderId="18" xfId="0" applyFont="1" applyBorder="1" applyAlignment="1">
      <alignment wrapText="1"/>
    </xf>
    <xf numFmtId="164" fontId="5" fillId="0" borderId="0" xfId="0" applyNumberFormat="1" applyFont="1"/>
    <xf numFmtId="0" fontId="5" fillId="0" borderId="22" xfId="0" applyFont="1" applyBorder="1" applyAlignment="1">
      <alignment wrapText="1"/>
    </xf>
    <xf numFmtId="0" fontId="5" fillId="0" borderId="24" xfId="0" applyFont="1" applyBorder="1" applyAlignment="1">
      <alignment wrapText="1"/>
    </xf>
    <xf numFmtId="0" fontId="5" fillId="0" borderId="34" xfId="0" applyFont="1" applyBorder="1" applyAlignment="1">
      <alignment wrapText="1"/>
    </xf>
    <xf numFmtId="0" fontId="5" fillId="0" borderId="6" xfId="0" applyFont="1" applyBorder="1" applyAlignment="1">
      <alignment wrapText="1"/>
    </xf>
    <xf numFmtId="0" fontId="13" fillId="0" borderId="14" xfId="0" applyFont="1" applyBorder="1"/>
    <xf numFmtId="0" fontId="13" fillId="0" borderId="35" xfId="0" applyFont="1" applyBorder="1"/>
    <xf numFmtId="0" fontId="13" fillId="0" borderId="0" xfId="0" applyFont="1"/>
    <xf numFmtId="0" fontId="13" fillId="0" borderId="15" xfId="0" applyFont="1" applyBorder="1"/>
    <xf numFmtId="0" fontId="4" fillId="0" borderId="36" xfId="0" applyFont="1" applyBorder="1"/>
    <xf numFmtId="0" fontId="13" fillId="0" borderId="21" xfId="0" applyFont="1" applyBorder="1"/>
    <xf numFmtId="0" fontId="4" fillId="0" borderId="37" xfId="0" applyFont="1" applyBorder="1"/>
    <xf numFmtId="0" fontId="13" fillId="0" borderId="38" xfId="0" applyFont="1" applyBorder="1"/>
    <xf numFmtId="0" fontId="5" fillId="0" borderId="1" xfId="0" applyFont="1" applyBorder="1" applyAlignment="1">
      <alignment wrapText="1"/>
    </xf>
    <xf numFmtId="0" fontId="5" fillId="0" borderId="10" xfId="0" applyFont="1" applyBorder="1" applyAlignment="1">
      <alignment wrapText="1"/>
    </xf>
    <xf numFmtId="0" fontId="5" fillId="0" borderId="41" xfId="0" applyFont="1" applyBorder="1" applyAlignment="1">
      <alignment wrapText="1"/>
    </xf>
    <xf numFmtId="0" fontId="5" fillId="0" borderId="20" xfId="0" applyFont="1" applyBorder="1" applyAlignment="1">
      <alignment wrapText="1"/>
    </xf>
    <xf numFmtId="0" fontId="5" fillId="0" borderId="42" xfId="0" applyFont="1" applyBorder="1" applyAlignment="1">
      <alignment wrapText="1"/>
    </xf>
    <xf numFmtId="0" fontId="5" fillId="0" borderId="45" xfId="0" applyFont="1" applyBorder="1" applyAlignment="1">
      <alignment wrapText="1"/>
    </xf>
    <xf numFmtId="0" fontId="13" fillId="0" borderId="31" xfId="0" applyFont="1" applyBorder="1" applyAlignment="1">
      <alignment wrapText="1"/>
    </xf>
    <xf numFmtId="0" fontId="5" fillId="0" borderId="36" xfId="0" applyFont="1" applyBorder="1"/>
    <xf numFmtId="0" fontId="17" fillId="0" borderId="0" xfId="0" applyFont="1"/>
    <xf numFmtId="0" fontId="13" fillId="0" borderId="34" xfId="0" applyFont="1" applyBorder="1"/>
    <xf numFmtId="164" fontId="10" fillId="0" borderId="0" xfId="1" applyNumberFormat="1" applyFont="1" applyFill="1" applyBorder="1" applyAlignment="1" applyProtection="1">
      <alignment horizontal="center" vertical="center"/>
    </xf>
    <xf numFmtId="164" fontId="12" fillId="0" borderId="0" xfId="1" applyNumberFormat="1" applyFont="1" applyFill="1" applyBorder="1" applyAlignment="1" applyProtection="1">
      <alignment horizontal="center" vertical="center"/>
    </xf>
    <xf numFmtId="164" fontId="10" fillId="0" borderId="2" xfId="1" applyNumberFormat="1" applyFont="1" applyBorder="1" applyAlignment="1" applyProtection="1">
      <alignment vertical="center"/>
    </xf>
    <xf numFmtId="0" fontId="2" fillId="2" borderId="1" xfId="0" applyFont="1" applyFill="1" applyBorder="1" applyAlignment="1">
      <alignment vertical="top" wrapText="1"/>
    </xf>
    <xf numFmtId="0" fontId="2" fillId="0" borderId="0" xfId="0" applyFont="1" applyAlignment="1">
      <alignment vertical="top" wrapText="1"/>
    </xf>
    <xf numFmtId="164" fontId="12" fillId="0" borderId="0" xfId="1" applyNumberFormat="1" applyFont="1" applyFill="1" applyBorder="1" applyAlignment="1" applyProtection="1">
      <alignment vertical="center"/>
    </xf>
    <xf numFmtId="0" fontId="8" fillId="3" borderId="26" xfId="0" applyFont="1" applyFill="1" applyBorder="1" applyAlignment="1">
      <alignment horizontal="left" vertical="center"/>
    </xf>
    <xf numFmtId="0" fontId="8" fillId="3" borderId="27" xfId="0" applyFont="1" applyFill="1" applyBorder="1" applyAlignment="1">
      <alignment horizontal="left" vertical="center"/>
    </xf>
    <xf numFmtId="0" fontId="8" fillId="3" borderId="28" xfId="0" applyFont="1" applyFill="1" applyBorder="1" applyAlignment="1">
      <alignment horizontal="left" vertical="center"/>
    </xf>
    <xf numFmtId="0" fontId="2" fillId="2" borderId="27" xfId="0" applyFont="1" applyFill="1" applyBorder="1" applyAlignment="1">
      <alignment vertical="center"/>
    </xf>
    <xf numFmtId="1" fontId="5" fillId="0" borderId="35" xfId="0" applyNumberFormat="1" applyFont="1" applyBorder="1" applyAlignment="1">
      <alignment horizontal="center"/>
    </xf>
    <xf numFmtId="1" fontId="5" fillId="0" borderId="0" xfId="0" applyNumberFormat="1" applyFont="1" applyAlignment="1">
      <alignment horizontal="center"/>
    </xf>
    <xf numFmtId="1" fontId="5" fillId="0" borderId="50" xfId="0" applyNumberFormat="1" applyFont="1" applyBorder="1" applyAlignment="1">
      <alignment horizontal="center"/>
    </xf>
    <xf numFmtId="1" fontId="5" fillId="0" borderId="36" xfId="0" applyNumberFormat="1" applyFont="1" applyBorder="1" applyAlignment="1">
      <alignment horizontal="center"/>
    </xf>
    <xf numFmtId="1" fontId="5" fillId="0" borderId="51" xfId="0" applyNumberFormat="1" applyFont="1" applyBorder="1" applyAlignment="1">
      <alignment horizontal="center"/>
    </xf>
    <xf numFmtId="1" fontId="5" fillId="0" borderId="52" xfId="0" applyNumberFormat="1" applyFont="1" applyBorder="1" applyAlignment="1">
      <alignment horizontal="center"/>
    </xf>
    <xf numFmtId="1" fontId="5" fillId="0" borderId="37" xfId="0" applyNumberFormat="1" applyFont="1" applyBorder="1" applyAlignment="1">
      <alignment horizontal="center"/>
    </xf>
    <xf numFmtId="0" fontId="13" fillId="0" borderId="35" xfId="0" applyFont="1" applyBorder="1" applyAlignment="1">
      <alignment horizontal="right"/>
    </xf>
    <xf numFmtId="0" fontId="13" fillId="0" borderId="36" xfId="0" applyFont="1" applyBorder="1" applyAlignment="1">
      <alignment horizontal="right"/>
    </xf>
    <xf numFmtId="0" fontId="14" fillId="0" borderId="37" xfId="0" applyFont="1" applyBorder="1" applyAlignment="1">
      <alignment horizontal="right"/>
    </xf>
    <xf numFmtId="165" fontId="5" fillId="0" borderId="35" xfId="0" applyNumberFormat="1" applyFont="1" applyBorder="1" applyAlignment="1">
      <alignment horizontal="center"/>
    </xf>
    <xf numFmtId="165" fontId="5" fillId="0" borderId="53" xfId="0" applyNumberFormat="1" applyFont="1" applyBorder="1" applyAlignment="1">
      <alignment horizontal="center"/>
    </xf>
    <xf numFmtId="165" fontId="5" fillId="0" borderId="49" xfId="0" applyNumberFormat="1" applyFont="1" applyBorder="1" applyAlignment="1">
      <alignment horizontal="center"/>
    </xf>
    <xf numFmtId="165" fontId="5" fillId="0" borderId="50" xfId="0" applyNumberFormat="1" applyFont="1" applyBorder="1" applyAlignment="1">
      <alignment horizontal="center"/>
    </xf>
    <xf numFmtId="165" fontId="5" fillId="0" borderId="36" xfId="0" applyNumberFormat="1" applyFont="1" applyBorder="1" applyAlignment="1">
      <alignment horizontal="center"/>
    </xf>
    <xf numFmtId="165" fontId="5" fillId="0" borderId="51" xfId="0" applyNumberFormat="1" applyFont="1" applyBorder="1" applyAlignment="1">
      <alignment horizontal="center"/>
    </xf>
    <xf numFmtId="165" fontId="5" fillId="0" borderId="52" xfId="0" applyNumberFormat="1" applyFont="1" applyBorder="1" applyAlignment="1">
      <alignment horizontal="center"/>
    </xf>
    <xf numFmtId="0" fontId="2" fillId="2" borderId="28" xfId="0" applyFont="1" applyFill="1" applyBorder="1" applyAlignment="1">
      <alignment horizontal="left" wrapText="1"/>
    </xf>
    <xf numFmtId="0" fontId="5" fillId="0" borderId="30" xfId="0" applyFont="1" applyBorder="1"/>
    <xf numFmtId="164" fontId="10" fillId="0" borderId="30" xfId="0" applyNumberFormat="1" applyFont="1" applyBorder="1"/>
    <xf numFmtId="0" fontId="5" fillId="0" borderId="2" xfId="0" applyFont="1" applyBorder="1"/>
    <xf numFmtId="1" fontId="5" fillId="0" borderId="62" xfId="2" applyNumberFormat="1" applyFont="1" applyBorder="1" applyAlignment="1" applyProtection="1">
      <alignment horizontal="center"/>
    </xf>
    <xf numFmtId="164" fontId="5" fillId="0" borderId="58" xfId="1" applyNumberFormat="1" applyFont="1" applyBorder="1" applyAlignment="1" applyProtection="1">
      <alignment horizontal="center"/>
    </xf>
    <xf numFmtId="164" fontId="14" fillId="0" borderId="61" xfId="1" applyNumberFormat="1" applyFont="1" applyBorder="1" applyProtection="1"/>
    <xf numFmtId="0" fontId="19" fillId="0" borderId="0" xfId="0" applyFont="1"/>
    <xf numFmtId="49" fontId="5" fillId="0" borderId="0" xfId="0" applyNumberFormat="1" applyFont="1" applyAlignment="1">
      <alignment horizontal="left"/>
    </xf>
    <xf numFmtId="0" fontId="0" fillId="0" borderId="0" xfId="0" applyAlignment="1">
      <alignment horizontal="left" wrapText="1"/>
    </xf>
    <xf numFmtId="0" fontId="16" fillId="0" borderId="0" xfId="0" applyFont="1" applyAlignment="1">
      <alignment vertical="center"/>
    </xf>
    <xf numFmtId="0" fontId="15" fillId="0" borderId="0" xfId="0" applyFont="1" applyAlignment="1">
      <alignment vertical="center"/>
    </xf>
    <xf numFmtId="0" fontId="0" fillId="0" borderId="0" xfId="0" applyAlignment="1">
      <alignment horizontal="left"/>
    </xf>
    <xf numFmtId="1" fontId="5" fillId="4" borderId="55" xfId="2" applyNumberFormat="1" applyFont="1" applyFill="1" applyBorder="1" applyAlignment="1" applyProtection="1">
      <alignment horizontal="center"/>
      <protection locked="0"/>
    </xf>
    <xf numFmtId="1" fontId="5" fillId="4" borderId="56" xfId="2" applyNumberFormat="1" applyFont="1" applyFill="1" applyBorder="1" applyAlignment="1" applyProtection="1">
      <alignment horizontal="center"/>
      <protection locked="0"/>
    </xf>
    <xf numFmtId="1" fontId="5" fillId="4" borderId="57" xfId="2" applyNumberFormat="1" applyFont="1" applyFill="1" applyBorder="1" applyAlignment="1" applyProtection="1">
      <alignment horizontal="center"/>
      <protection locked="0"/>
    </xf>
    <xf numFmtId="1" fontId="5" fillId="4" borderId="58" xfId="2" applyNumberFormat="1" applyFont="1" applyFill="1" applyBorder="1" applyAlignment="1" applyProtection="1">
      <alignment horizontal="center"/>
      <protection locked="0"/>
    </xf>
    <xf numFmtId="1" fontId="5" fillId="4" borderId="59" xfId="2" applyNumberFormat="1" applyFont="1" applyFill="1" applyBorder="1" applyAlignment="1" applyProtection="1">
      <alignment horizontal="center"/>
      <protection locked="0"/>
    </xf>
    <xf numFmtId="1" fontId="5" fillId="4" borderId="60" xfId="2" applyNumberFormat="1" applyFont="1" applyFill="1" applyBorder="1" applyAlignment="1" applyProtection="1">
      <alignment horizontal="center"/>
      <protection locked="0"/>
    </xf>
    <xf numFmtId="1" fontId="5" fillId="4" borderId="61" xfId="2" applyNumberFormat="1" applyFont="1" applyFill="1" applyBorder="1" applyAlignment="1" applyProtection="1">
      <alignment horizontal="center"/>
      <protection locked="0"/>
    </xf>
    <xf numFmtId="1" fontId="5" fillId="4" borderId="62" xfId="2" applyNumberFormat="1" applyFont="1" applyFill="1" applyBorder="1" applyAlignment="1" applyProtection="1">
      <alignment horizontal="center"/>
      <protection locked="0"/>
    </xf>
    <xf numFmtId="1" fontId="5" fillId="4" borderId="63" xfId="2" applyNumberFormat="1" applyFont="1" applyFill="1" applyBorder="1" applyAlignment="1" applyProtection="1">
      <alignment horizontal="center"/>
      <protection locked="0"/>
    </xf>
    <xf numFmtId="0" fontId="8" fillId="3" borderId="27" xfId="0" applyFont="1" applyFill="1" applyBorder="1" applyAlignment="1">
      <alignment horizontal="center" vertical="center"/>
    </xf>
    <xf numFmtId="0" fontId="8" fillId="2" borderId="64" xfId="0" applyFont="1" applyFill="1" applyBorder="1" applyAlignment="1">
      <alignment vertical="center" wrapText="1"/>
    </xf>
    <xf numFmtId="0" fontId="8" fillId="2" borderId="29" xfId="0" applyFont="1" applyFill="1" applyBorder="1" applyAlignment="1">
      <alignment vertical="center" wrapText="1"/>
    </xf>
    <xf numFmtId="0" fontId="20" fillId="4" borderId="65" xfId="0" applyFont="1" applyFill="1" applyBorder="1" applyAlignment="1">
      <alignment horizontal="left" vertical="top" wrapText="1"/>
    </xf>
    <xf numFmtId="0" fontId="20" fillId="4" borderId="66" xfId="0" applyFont="1" applyFill="1" applyBorder="1" applyAlignment="1">
      <alignment horizontal="left" vertical="top" wrapText="1"/>
    </xf>
    <xf numFmtId="1" fontId="20" fillId="4" borderId="66" xfId="0" applyNumberFormat="1" applyFont="1" applyFill="1" applyBorder="1" applyAlignment="1">
      <alignment horizontal="left" vertical="top"/>
    </xf>
    <xf numFmtId="1" fontId="20" fillId="4" borderId="66" xfId="1" applyNumberFormat="1" applyFont="1" applyFill="1" applyBorder="1" applyAlignment="1" applyProtection="1">
      <alignment horizontal="left" vertical="top"/>
    </xf>
    <xf numFmtId="0" fontId="20" fillId="4" borderId="19" xfId="0" applyFont="1" applyFill="1" applyBorder="1" applyAlignment="1">
      <alignment horizontal="left" vertical="top" wrapText="1"/>
    </xf>
    <xf numFmtId="0" fontId="20" fillId="4" borderId="20" xfId="0" applyFont="1" applyFill="1" applyBorder="1" applyAlignment="1">
      <alignment horizontal="left" vertical="top" wrapText="1"/>
    </xf>
    <xf numFmtId="1" fontId="20" fillId="4" borderId="20" xfId="0" applyNumberFormat="1" applyFont="1" applyFill="1" applyBorder="1" applyAlignment="1">
      <alignment horizontal="left" vertical="top"/>
    </xf>
    <xf numFmtId="1" fontId="20" fillId="4" borderId="20" xfId="1" applyNumberFormat="1" applyFont="1" applyFill="1" applyBorder="1" applyAlignment="1" applyProtection="1">
      <alignment horizontal="left" vertical="top"/>
    </xf>
    <xf numFmtId="0" fontId="21" fillId="4" borderId="19" xfId="0" applyFont="1" applyFill="1" applyBorder="1" applyAlignment="1">
      <alignment horizontal="left" vertical="top"/>
    </xf>
    <xf numFmtId="0" fontId="21" fillId="4" borderId="20" xfId="0" applyFont="1" applyFill="1" applyBorder="1" applyAlignment="1">
      <alignment horizontal="left" vertical="top"/>
    </xf>
    <xf numFmtId="1" fontId="19" fillId="4" borderId="20" xfId="1" applyNumberFormat="1" applyFont="1" applyFill="1" applyBorder="1" applyAlignment="1" applyProtection="1">
      <alignment horizontal="left" vertical="top"/>
    </xf>
    <xf numFmtId="0" fontId="22" fillId="4" borderId="20" xfId="0" applyFont="1" applyFill="1" applyBorder="1" applyAlignment="1">
      <alignment horizontal="left" vertical="top"/>
    </xf>
    <xf numFmtId="0" fontId="21" fillId="4" borderId="67" xfId="0" applyFont="1" applyFill="1" applyBorder="1" applyAlignment="1">
      <alignment horizontal="left" vertical="top"/>
    </xf>
    <xf numFmtId="0" fontId="22" fillId="4" borderId="68" xfId="0" applyFont="1" applyFill="1" applyBorder="1" applyAlignment="1">
      <alignment horizontal="left" vertical="top"/>
    </xf>
    <xf numFmtId="0" fontId="21" fillId="4" borderId="68" xfId="0" applyFont="1" applyFill="1" applyBorder="1" applyAlignment="1">
      <alignment horizontal="left" vertical="top"/>
    </xf>
    <xf numFmtId="0" fontId="21" fillId="4" borderId="69" xfId="0" applyFont="1" applyFill="1" applyBorder="1" applyAlignment="1">
      <alignment horizontal="left" vertical="top"/>
    </xf>
    <xf numFmtId="0" fontId="22" fillId="4" borderId="70" xfId="0" applyFont="1" applyFill="1" applyBorder="1" applyAlignment="1">
      <alignment horizontal="left" vertical="top"/>
    </xf>
    <xf numFmtId="0" fontId="23" fillId="4" borderId="70" xfId="0" applyFont="1" applyFill="1" applyBorder="1" applyAlignment="1">
      <alignment horizontal="left" vertical="top"/>
    </xf>
    <xf numFmtId="0" fontId="21" fillId="4" borderId="70" xfId="0" applyFont="1" applyFill="1" applyBorder="1" applyAlignment="1">
      <alignment horizontal="left" vertical="top"/>
    </xf>
    <xf numFmtId="164" fontId="13" fillId="0" borderId="38" xfId="0" applyNumberFormat="1" applyFont="1" applyBorder="1"/>
    <xf numFmtId="0" fontId="8" fillId="2" borderId="71" xfId="0" applyFont="1" applyFill="1" applyBorder="1" applyAlignment="1">
      <alignment vertical="center" wrapText="1"/>
    </xf>
    <xf numFmtId="0" fontId="8" fillId="2" borderId="47" xfId="0" applyFont="1" applyFill="1" applyBorder="1" applyAlignment="1">
      <alignment vertical="center" wrapText="1"/>
    </xf>
    <xf numFmtId="1" fontId="20" fillId="4" borderId="73" xfId="0" applyNumberFormat="1" applyFont="1" applyFill="1" applyBorder="1" applyAlignment="1">
      <alignment horizontal="left" vertical="top"/>
    </xf>
    <xf numFmtId="1" fontId="20" fillId="4" borderId="48" xfId="0" applyNumberFormat="1" applyFont="1" applyFill="1" applyBorder="1" applyAlignment="1">
      <alignment horizontal="left" vertical="top"/>
    </xf>
    <xf numFmtId="0" fontId="21" fillId="4" borderId="48" xfId="0" applyFont="1" applyFill="1" applyBorder="1" applyAlignment="1">
      <alignment horizontal="left" vertical="top"/>
    </xf>
    <xf numFmtId="0" fontId="23" fillId="4" borderId="76" xfId="0" applyFont="1" applyFill="1" applyBorder="1" applyAlignment="1">
      <alignment horizontal="left" vertical="top"/>
    </xf>
    <xf numFmtId="0" fontId="20" fillId="4" borderId="72" xfId="0" applyFont="1" applyFill="1" applyBorder="1" applyAlignment="1">
      <alignment horizontal="left" vertical="top" wrapText="1"/>
    </xf>
    <xf numFmtId="0" fontId="20" fillId="4" borderId="74" xfId="0" applyFont="1" applyFill="1" applyBorder="1" applyAlignment="1">
      <alignment horizontal="left" vertical="top" wrapText="1"/>
    </xf>
    <xf numFmtId="0" fontId="21" fillId="4" borderId="74" xfId="0" applyFont="1" applyFill="1" applyBorder="1" applyAlignment="1">
      <alignment horizontal="left" vertical="top"/>
    </xf>
    <xf numFmtId="0" fontId="22" fillId="4" borderId="74" xfId="0" applyFont="1" applyFill="1" applyBorder="1" applyAlignment="1">
      <alignment horizontal="left" vertical="top"/>
    </xf>
    <xf numFmtId="0" fontId="22" fillId="4" borderId="75" xfId="0" applyFont="1" applyFill="1" applyBorder="1" applyAlignment="1">
      <alignment horizontal="left" vertical="top"/>
    </xf>
    <xf numFmtId="0" fontId="2" fillId="2" borderId="54" xfId="0" applyFont="1" applyFill="1" applyBorder="1" applyAlignment="1">
      <alignment horizontal="center" vertical="center" wrapText="1"/>
    </xf>
    <xf numFmtId="164" fontId="12" fillId="0" borderId="77" xfId="1" applyNumberFormat="1" applyFont="1" applyBorder="1" applyAlignment="1" applyProtection="1">
      <alignment vertical="center"/>
    </xf>
    <xf numFmtId="0" fontId="2" fillId="2" borderId="3" xfId="0" applyFont="1" applyFill="1" applyBorder="1" applyAlignment="1">
      <alignment horizontal="left" vertical="top" wrapText="1"/>
    </xf>
    <xf numFmtId="0" fontId="4" fillId="0" borderId="0" xfId="0" applyFont="1"/>
    <xf numFmtId="0" fontId="14" fillId="0" borderId="0" xfId="0" applyFont="1" applyAlignment="1">
      <alignment horizontal="right"/>
    </xf>
    <xf numFmtId="164" fontId="14" fillId="0" borderId="0" xfId="1" applyNumberFormat="1" applyFont="1" applyBorder="1" applyProtection="1"/>
    <xf numFmtId="164" fontId="13" fillId="0" borderId="0" xfId="0" applyNumberFormat="1" applyFont="1"/>
    <xf numFmtId="164" fontId="18" fillId="0" borderId="0" xfId="1" applyNumberFormat="1" applyFont="1" applyBorder="1" applyProtection="1"/>
    <xf numFmtId="164" fontId="18" fillId="0" borderId="4" xfId="0" applyNumberFormat="1" applyFont="1" applyBorder="1" applyProtection="1">
      <protection locked="0"/>
    </xf>
    <xf numFmtId="164" fontId="18" fillId="0" borderId="4" xfId="1" applyNumberFormat="1" applyFont="1" applyBorder="1" applyProtection="1">
      <protection locked="0"/>
    </xf>
    <xf numFmtId="0" fontId="2" fillId="2" borderId="77" xfId="0" applyFont="1" applyFill="1" applyBorder="1" applyAlignment="1">
      <alignment horizontal="left" vertical="top" wrapText="1"/>
    </xf>
    <xf numFmtId="0" fontId="8" fillId="3" borderId="26" xfId="0" applyFont="1" applyFill="1" applyBorder="1" applyAlignment="1">
      <alignment horizontal="center" vertical="center"/>
    </xf>
    <xf numFmtId="0" fontId="8" fillId="3" borderId="28" xfId="0" applyFont="1" applyFill="1" applyBorder="1" applyAlignment="1">
      <alignment horizontal="center" vertical="center"/>
    </xf>
    <xf numFmtId="49" fontId="5" fillId="4" borderId="0" xfId="0" applyNumberFormat="1" applyFont="1" applyFill="1" applyAlignment="1" applyProtection="1">
      <alignment horizontal="left"/>
      <protection locked="0"/>
    </xf>
    <xf numFmtId="0" fontId="0" fillId="4" borderId="0" xfId="0" applyFill="1" applyAlignment="1">
      <alignment horizontal="left" vertical="top"/>
    </xf>
    <xf numFmtId="0" fontId="5" fillId="4" borderId="49" xfId="0" applyFont="1" applyFill="1" applyBorder="1" applyAlignment="1" applyProtection="1">
      <alignment horizontal="left"/>
      <protection locked="0"/>
    </xf>
    <xf numFmtId="0" fontId="5" fillId="4" borderId="9" xfId="0" applyFont="1" applyFill="1" applyBorder="1" applyAlignment="1" applyProtection="1">
      <alignment horizontal="left"/>
      <protection locked="0"/>
    </xf>
    <xf numFmtId="0" fontId="0" fillId="0" borderId="0" xfId="0" applyAlignment="1">
      <alignment horizontal="left" wrapText="1"/>
    </xf>
    <xf numFmtId="0" fontId="3" fillId="5" borderId="0" xfId="0" applyFont="1" applyFill="1" applyAlignment="1">
      <alignment horizontal="center"/>
    </xf>
    <xf numFmtId="0" fontId="13" fillId="5" borderId="0" xfId="0" applyFont="1" applyFill="1" applyAlignment="1">
      <alignment horizontal="center"/>
    </xf>
    <xf numFmtId="0" fontId="0" fillId="4" borderId="0" xfId="0" applyFill="1" applyAlignment="1">
      <alignment horizontal="left" vertical="top" wrapText="1"/>
    </xf>
  </cellXfs>
  <cellStyles count="3">
    <cellStyle name="Procent" xfId="2" builtinId="5"/>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11</xdr:col>
      <xdr:colOff>147707</xdr:colOff>
      <xdr:row>1</xdr:row>
      <xdr:rowOff>178674</xdr:rowOff>
    </xdr:from>
    <xdr:to>
      <xdr:col>12</xdr:col>
      <xdr:colOff>878055</xdr:colOff>
      <xdr:row>6</xdr:row>
      <xdr:rowOff>7839</xdr:rowOff>
    </xdr:to>
    <xdr:pic>
      <xdr:nvPicPr>
        <xdr:cNvPr id="2" name="Afbeelding 1">
          <a:extLst>
            <a:ext uri="{FF2B5EF4-FFF2-40B4-BE49-F238E27FC236}">
              <a16:creationId xmlns:a16="http://schemas.microsoft.com/office/drawing/2014/main" id="{8E938687-9201-427E-84F8-FBE455CF51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690917" y="413859"/>
          <a:ext cx="1976829" cy="6287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1057090</xdr:colOff>
      <xdr:row>0</xdr:row>
      <xdr:rowOff>115957</xdr:rowOff>
    </xdr:from>
    <xdr:to>
      <xdr:col>5</xdr:col>
      <xdr:colOff>1441009</xdr:colOff>
      <xdr:row>3</xdr:row>
      <xdr:rowOff>164629</xdr:rowOff>
    </xdr:to>
    <xdr:pic>
      <xdr:nvPicPr>
        <xdr:cNvPr id="2" name="Afbeelding 1">
          <a:extLst>
            <a:ext uri="{FF2B5EF4-FFF2-40B4-BE49-F238E27FC236}">
              <a16:creationId xmlns:a16="http://schemas.microsoft.com/office/drawing/2014/main" id="{3453C3B1-D057-46B5-B1D9-A38D9BD214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59090" y="115957"/>
          <a:ext cx="1990469" cy="626522"/>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9752D-C760-4A8C-A509-54E81BF5865F}">
  <sheetPr>
    <pageSetUpPr fitToPage="1"/>
  </sheetPr>
  <dimension ref="B1:S72"/>
  <sheetViews>
    <sheetView showGridLines="0" tabSelected="1" zoomScale="81" zoomScaleNormal="85" workbookViewId="0">
      <selection activeCell="B11" sqref="B11:C11"/>
    </sheetView>
  </sheetViews>
  <sheetFormatPr defaultColWidth="9.1796875" defaultRowHeight="14.5"/>
  <cols>
    <col min="1" max="1" width="1.26953125" customWidth="1"/>
    <col min="2" max="2" width="19.81640625" customWidth="1"/>
    <col min="3" max="3" width="23" style="8" bestFit="1" customWidth="1"/>
    <col min="4" max="4" width="10.54296875" bestFit="1" customWidth="1"/>
    <col min="5" max="12" width="17.81640625" customWidth="1"/>
    <col min="13" max="13" width="16" customWidth="1"/>
    <col min="14" max="15" width="16" style="9" customWidth="1"/>
    <col min="16" max="16" width="16.453125" bestFit="1" customWidth="1"/>
    <col min="17" max="17" width="13.7265625" bestFit="1" customWidth="1"/>
    <col min="18" max="18" width="21.26953125" customWidth="1"/>
    <col min="19" max="36" width="11.54296875" customWidth="1"/>
    <col min="37" max="37" width="9.1796875" customWidth="1"/>
    <col min="38" max="38" width="10.81640625" customWidth="1"/>
    <col min="39" max="39" width="14.453125" customWidth="1"/>
    <col min="40" max="40" width="9.1796875" customWidth="1"/>
    <col min="41" max="41" width="13.26953125" customWidth="1"/>
  </cols>
  <sheetData>
    <row r="1" spans="2:19" s="1" customFormat="1" ht="18.5">
      <c r="B1" s="61" t="s">
        <v>66</v>
      </c>
    </row>
    <row r="2" spans="2:19" s="3" customFormat="1" ht="18.5">
      <c r="B2" s="2" t="s">
        <v>67</v>
      </c>
      <c r="M2" s="4"/>
      <c r="O2" s="4"/>
      <c r="P2" s="4"/>
      <c r="R2" s="4"/>
      <c r="S2" s="4"/>
    </row>
    <row r="3" spans="2:19" s="3" customFormat="1" ht="8.5" customHeight="1">
      <c r="B3" s="2"/>
      <c r="M3" s="4"/>
      <c r="O3" s="4"/>
      <c r="P3" s="4"/>
      <c r="R3" s="4"/>
      <c r="S3" s="4"/>
    </row>
    <row r="4" spans="2:19" s="3" customFormat="1" ht="15.5">
      <c r="B4" s="97" t="s">
        <v>0</v>
      </c>
      <c r="C4"/>
      <c r="M4" s="4"/>
      <c r="O4" s="4"/>
      <c r="P4" s="4"/>
      <c r="R4" s="4"/>
      <c r="S4" s="4"/>
    </row>
    <row r="5" spans="2:19" s="3" customFormat="1">
      <c r="B5" s="160" t="s">
        <v>1</v>
      </c>
      <c r="C5" s="160"/>
      <c r="M5" s="4"/>
      <c r="O5" s="4"/>
      <c r="P5" s="4"/>
      <c r="R5" s="4"/>
      <c r="S5" s="4"/>
    </row>
    <row r="6" spans="2:19" s="3" customFormat="1" ht="6" customHeight="1">
      <c r="C6" s="7"/>
      <c r="M6" s="63"/>
      <c r="P6" s="5"/>
      <c r="R6" s="4"/>
      <c r="S6" s="4"/>
    </row>
    <row r="7" spans="2:19" s="3" customFormat="1" ht="18.5">
      <c r="B7" s="97" t="s">
        <v>2</v>
      </c>
      <c r="M7" s="64"/>
      <c r="P7" s="5"/>
      <c r="R7" s="4"/>
      <c r="S7" s="4"/>
    </row>
    <row r="8" spans="2:19" s="3" customFormat="1" ht="18.5">
      <c r="B8" s="159"/>
      <c r="C8" s="159"/>
      <c r="M8" s="64"/>
      <c r="P8" s="5"/>
      <c r="R8" s="4"/>
      <c r="S8" s="4"/>
    </row>
    <row r="9" spans="2:19" s="3" customFormat="1" ht="9" customHeight="1">
      <c r="B9" s="98"/>
      <c r="C9" s="98"/>
      <c r="D9" s="98"/>
      <c r="E9" s="98"/>
      <c r="F9" s="98"/>
      <c r="G9" s="98"/>
      <c r="H9" s="98"/>
      <c r="I9" s="98"/>
      <c r="J9" s="98"/>
      <c r="K9" s="98"/>
      <c r="M9" s="64"/>
      <c r="P9" s="5"/>
      <c r="R9" s="4"/>
      <c r="S9" s="4"/>
    </row>
    <row r="10" spans="2:19" s="3" customFormat="1" ht="18.5">
      <c r="B10" s="97" t="s">
        <v>64</v>
      </c>
      <c r="C10" s="98"/>
      <c r="D10" s="98"/>
      <c r="E10" s="98"/>
      <c r="F10" s="98"/>
      <c r="G10" s="98"/>
      <c r="H10" s="98"/>
      <c r="I10" s="98"/>
      <c r="J10" s="98"/>
      <c r="K10" s="98"/>
      <c r="M10" s="64"/>
      <c r="P10" s="5"/>
      <c r="R10" s="4"/>
      <c r="S10" s="4"/>
    </row>
    <row r="11" spans="2:19" s="3" customFormat="1" ht="18.5">
      <c r="B11" s="159"/>
      <c r="C11" s="159"/>
      <c r="D11" s="98"/>
      <c r="E11" s="98"/>
      <c r="F11" s="98"/>
      <c r="G11" s="98"/>
      <c r="H11" s="98"/>
      <c r="I11" s="98"/>
      <c r="J11" s="98"/>
      <c r="K11" s="98"/>
      <c r="M11" s="64"/>
      <c r="P11" s="5"/>
      <c r="R11" s="4"/>
      <c r="S11" s="4"/>
    </row>
    <row r="12" spans="2:19" s="3" customFormat="1" ht="8" customHeight="1">
      <c r="B12" s="98"/>
      <c r="C12" s="98"/>
      <c r="D12" s="98"/>
      <c r="E12" s="98"/>
      <c r="F12" s="98"/>
      <c r="G12" s="98"/>
      <c r="H12" s="98"/>
      <c r="I12" s="98"/>
      <c r="J12" s="98"/>
      <c r="K12" s="98"/>
      <c r="M12" s="64"/>
      <c r="P12" s="5"/>
      <c r="R12" s="4"/>
      <c r="S12" s="4"/>
    </row>
    <row r="13" spans="2:19" s="3" customFormat="1" ht="19" thickBot="1">
      <c r="B13" s="97" t="s">
        <v>3</v>
      </c>
      <c r="C13"/>
      <c r="D13"/>
      <c r="E13"/>
      <c r="F13"/>
      <c r="G13"/>
      <c r="H13"/>
      <c r="I13"/>
      <c r="J13"/>
      <c r="K13"/>
      <c r="L13"/>
      <c r="M13" s="64"/>
      <c r="P13" s="5"/>
      <c r="R13" s="4"/>
      <c r="S13" s="4"/>
    </row>
    <row r="14" spans="2:19" s="3" customFormat="1" ht="19" thickBot="1">
      <c r="B14" s="66" t="s">
        <v>4</v>
      </c>
      <c r="C14" s="65">
        <f>$M$29+$M$52</f>
        <v>0</v>
      </c>
      <c r="D14"/>
      <c r="E14" s="97"/>
      <c r="F14"/>
      <c r="G14"/>
      <c r="H14"/>
      <c r="I14"/>
      <c r="J14"/>
      <c r="K14"/>
      <c r="L14"/>
      <c r="M14" s="64"/>
      <c r="P14" s="5"/>
      <c r="R14" s="4"/>
      <c r="S14" s="4"/>
    </row>
    <row r="15" spans="2:19" s="3" customFormat="1" ht="19" thickBot="1">
      <c r="B15" s="148" t="s">
        <v>5</v>
      </c>
      <c r="C15" s="147">
        <f>M30+M53</f>
        <v>86000</v>
      </c>
      <c r="D15"/>
      <c r="E15" s="156" t="s">
        <v>59</v>
      </c>
      <c r="F15" s="147">
        <v>86000</v>
      </c>
      <c r="G15" s="156" t="s">
        <v>60</v>
      </c>
      <c r="H15" s="147">
        <v>63000</v>
      </c>
      <c r="I15" s="156" t="s">
        <v>61</v>
      </c>
      <c r="J15" s="147">
        <v>86000</v>
      </c>
      <c r="L15"/>
      <c r="M15" s="64"/>
      <c r="P15" s="5"/>
      <c r="R15" s="4"/>
      <c r="S15" s="4"/>
    </row>
    <row r="16" spans="2:19" s="3" customFormat="1" ht="18.5">
      <c r="B16" s="67"/>
      <c r="C16" s="68"/>
      <c r="D16"/>
      <c r="E16" s="164" t="s">
        <v>62</v>
      </c>
      <c r="F16" s="164"/>
      <c r="G16" s="164"/>
      <c r="H16" s="164"/>
      <c r="I16" s="164"/>
      <c r="J16" s="164"/>
      <c r="K16"/>
      <c r="L16"/>
      <c r="M16" s="64"/>
      <c r="P16" s="5"/>
      <c r="R16" s="4"/>
      <c r="S16" s="4"/>
    </row>
    <row r="17" spans="2:19" s="3" customFormat="1" ht="15" customHeight="1" thickBot="1">
      <c r="B17"/>
      <c r="C17" s="11"/>
      <c r="D17" s="11"/>
      <c r="E17" s="11"/>
      <c r="F17" s="11"/>
      <c r="G17" s="11"/>
      <c r="H17" s="11"/>
      <c r="I17" s="11"/>
      <c r="J17" s="11"/>
      <c r="K17" s="11"/>
      <c r="L17" s="11"/>
      <c r="M17" s="11"/>
      <c r="N17" s="11"/>
      <c r="O17" s="11"/>
      <c r="P17" s="5"/>
      <c r="R17" s="4"/>
      <c r="S17" s="4"/>
    </row>
    <row r="18" spans="2:19" s="3" customFormat="1" ht="42.75" customHeight="1" thickBot="1">
      <c r="B18" s="69" t="s">
        <v>6</v>
      </c>
      <c r="C18" s="70"/>
      <c r="D18" s="70"/>
      <c r="E18" s="157" t="s">
        <v>7</v>
      </c>
      <c r="F18" s="158"/>
      <c r="G18" s="157" t="s">
        <v>8</v>
      </c>
      <c r="H18" s="158"/>
      <c r="I18" s="157" t="s">
        <v>9</v>
      </c>
      <c r="J18" s="158"/>
      <c r="K18" s="157" t="s">
        <v>10</v>
      </c>
      <c r="L18" s="158"/>
      <c r="M18" s="71"/>
    </row>
    <row r="19" spans="2:19" s="6" customFormat="1" ht="29.5" thickBot="1">
      <c r="B19" s="28" t="s">
        <v>11</v>
      </c>
      <c r="C19" s="29" t="s">
        <v>12</v>
      </c>
      <c r="D19" s="72" t="s">
        <v>13</v>
      </c>
      <c r="E19" s="10" t="s">
        <v>14</v>
      </c>
      <c r="F19" s="146" t="s">
        <v>58</v>
      </c>
      <c r="G19" s="10" t="s">
        <v>14</v>
      </c>
      <c r="H19" s="146" t="s">
        <v>58</v>
      </c>
      <c r="I19" s="10" t="s">
        <v>14</v>
      </c>
      <c r="J19" s="146" t="s">
        <v>58</v>
      </c>
      <c r="K19" s="10" t="s">
        <v>14</v>
      </c>
      <c r="L19" s="146" t="s">
        <v>58</v>
      </c>
      <c r="M19" s="90" t="s">
        <v>15</v>
      </c>
    </row>
    <row r="20" spans="2:19" s="3" customFormat="1" ht="15" customHeight="1">
      <c r="B20" s="30" t="s">
        <v>16</v>
      </c>
      <c r="C20" s="31" t="s">
        <v>17</v>
      </c>
      <c r="D20" s="73">
        <v>10</v>
      </c>
      <c r="E20" s="12">
        <f>$D20*F20</f>
        <v>0</v>
      </c>
      <c r="F20" s="103"/>
      <c r="G20" s="12">
        <f>$D20*H20</f>
        <v>0</v>
      </c>
      <c r="H20" s="103"/>
      <c r="I20" s="12">
        <f>$D20*J20</f>
        <v>0</v>
      </c>
      <c r="J20" s="103"/>
      <c r="K20" s="12">
        <f>$D20*L20</f>
        <v>0</v>
      </c>
      <c r="L20" s="103"/>
      <c r="M20" s="91"/>
    </row>
    <row r="21" spans="2:19" s="3" customFormat="1" ht="15" customHeight="1">
      <c r="B21" s="32" t="s">
        <v>16</v>
      </c>
      <c r="C21" s="33" t="s">
        <v>18</v>
      </c>
      <c r="D21" s="74">
        <v>10</v>
      </c>
      <c r="E21" s="13">
        <f>$D21*F21</f>
        <v>0</v>
      </c>
      <c r="F21" s="104"/>
      <c r="G21" s="13">
        <f>$D21*H21</f>
        <v>0</v>
      </c>
      <c r="H21" s="104"/>
      <c r="I21" s="13">
        <f>$D21*J21</f>
        <v>0</v>
      </c>
      <c r="J21" s="104"/>
      <c r="K21" s="13">
        <f>$D21*L21</f>
        <v>0</v>
      </c>
      <c r="L21" s="104"/>
      <c r="M21" s="91"/>
    </row>
    <row r="22" spans="2:19" s="3" customFormat="1">
      <c r="B22" s="34" t="s">
        <v>19</v>
      </c>
      <c r="C22" s="35" t="s">
        <v>20</v>
      </c>
      <c r="D22" s="75">
        <v>6</v>
      </c>
      <c r="E22" s="14">
        <f t="shared" ref="E22:E24" si="0">$D22*F22</f>
        <v>0</v>
      </c>
      <c r="F22" s="105"/>
      <c r="G22" s="14">
        <f t="shared" ref="G22:G24" si="1">$D22*H22</f>
        <v>0</v>
      </c>
      <c r="H22" s="105"/>
      <c r="I22" s="14">
        <f t="shared" ref="I22:I24" si="2">$D22*J22</f>
        <v>0</v>
      </c>
      <c r="J22" s="105"/>
      <c r="K22" s="14">
        <f t="shared" ref="K22:K24" si="3">$D22*L22</f>
        <v>0</v>
      </c>
      <c r="L22" s="105"/>
      <c r="M22" s="91"/>
    </row>
    <row r="23" spans="2:19" s="3" customFormat="1">
      <c r="B23" s="36" t="s">
        <v>21</v>
      </c>
      <c r="C23" s="37" t="s">
        <v>20</v>
      </c>
      <c r="D23" s="76">
        <v>4</v>
      </c>
      <c r="E23" s="15">
        <f t="shared" si="0"/>
        <v>0</v>
      </c>
      <c r="F23" s="106"/>
      <c r="G23" s="15">
        <f t="shared" si="1"/>
        <v>0</v>
      </c>
      <c r="H23" s="106"/>
      <c r="I23" s="15">
        <f t="shared" si="2"/>
        <v>0</v>
      </c>
      <c r="J23" s="106"/>
      <c r="K23" s="15">
        <f t="shared" si="3"/>
        <v>0</v>
      </c>
      <c r="L23" s="106"/>
      <c r="M23" s="91"/>
    </row>
    <row r="24" spans="2:19" s="3" customFormat="1" ht="15" customHeight="1">
      <c r="B24" s="38" t="s">
        <v>22</v>
      </c>
      <c r="C24" s="39" t="s">
        <v>20</v>
      </c>
      <c r="D24" s="77">
        <v>2</v>
      </c>
      <c r="E24" s="16">
        <f t="shared" si="0"/>
        <v>0</v>
      </c>
      <c r="F24" s="107"/>
      <c r="G24" s="16">
        <f t="shared" si="1"/>
        <v>0</v>
      </c>
      <c r="H24" s="107"/>
      <c r="I24" s="16">
        <f t="shared" si="2"/>
        <v>0</v>
      </c>
      <c r="J24" s="107"/>
      <c r="K24" s="16">
        <f t="shared" si="3"/>
        <v>0</v>
      </c>
      <c r="L24" s="107"/>
      <c r="M24" s="91"/>
    </row>
    <row r="25" spans="2:19" s="3" customFormat="1" ht="15" customHeight="1">
      <c r="B25" s="41" t="s">
        <v>19</v>
      </c>
      <c r="C25" s="42" t="s">
        <v>23</v>
      </c>
      <c r="D25" s="78">
        <v>4</v>
      </c>
      <c r="E25" s="17">
        <f>$D25*F25</f>
        <v>0</v>
      </c>
      <c r="F25" s="108"/>
      <c r="G25" s="17">
        <f>$D25*H25</f>
        <v>0</v>
      </c>
      <c r="H25" s="108"/>
      <c r="I25" s="17">
        <f>$D25*J25</f>
        <v>0</v>
      </c>
      <c r="J25" s="108"/>
      <c r="K25" s="17">
        <f>$D25*L25</f>
        <v>0</v>
      </c>
      <c r="L25" s="108"/>
      <c r="M25" s="91"/>
    </row>
    <row r="26" spans="2:19" s="3" customFormat="1" ht="15" customHeight="1">
      <c r="B26" s="36" t="s">
        <v>21</v>
      </c>
      <c r="C26" s="37" t="s">
        <v>23</v>
      </c>
      <c r="D26" s="76">
        <v>0</v>
      </c>
      <c r="E26" s="15">
        <f t="shared" ref="E26:E27" si="4">$D26*F26</f>
        <v>0</v>
      </c>
      <c r="F26" s="106"/>
      <c r="G26" s="15">
        <f t="shared" ref="G26:G27" si="5">$D26*H26</f>
        <v>0</v>
      </c>
      <c r="H26" s="106"/>
      <c r="I26" s="15">
        <f t="shared" ref="I26:I27" si="6">$D26*J26</f>
        <v>0</v>
      </c>
      <c r="J26" s="106"/>
      <c r="K26" s="15">
        <f t="shared" ref="K26:K27" si="7">$D26*L26</f>
        <v>0</v>
      </c>
      <c r="L26" s="106"/>
      <c r="M26" s="91"/>
    </row>
    <row r="27" spans="2:19" s="3" customFormat="1" ht="15" customHeight="1" thickBot="1">
      <c r="B27" s="43" t="s">
        <v>24</v>
      </c>
      <c r="C27" s="44" t="s">
        <v>23</v>
      </c>
      <c r="D27" s="79">
        <v>0</v>
      </c>
      <c r="E27" s="18">
        <f t="shared" si="4"/>
        <v>0</v>
      </c>
      <c r="F27" s="109"/>
      <c r="G27" s="18">
        <f t="shared" si="5"/>
        <v>0</v>
      </c>
      <c r="H27" s="109"/>
      <c r="I27" s="18">
        <f t="shared" si="6"/>
        <v>0</v>
      </c>
      <c r="J27" s="109"/>
      <c r="K27" s="18">
        <f t="shared" si="7"/>
        <v>0</v>
      </c>
      <c r="L27" s="109"/>
      <c r="M27" s="91"/>
    </row>
    <row r="28" spans="2:19" s="47" customFormat="1">
      <c r="B28" s="45"/>
      <c r="C28" s="46"/>
      <c r="D28" s="80" t="s">
        <v>25</v>
      </c>
      <c r="E28" s="19">
        <f t="shared" ref="E28:J28" si="8">SUM(E20:E27)</f>
        <v>0</v>
      </c>
      <c r="F28" s="94">
        <f t="shared" si="8"/>
        <v>0</v>
      </c>
      <c r="G28" s="19">
        <f t="shared" si="8"/>
        <v>0</v>
      </c>
      <c r="H28" s="94">
        <f t="shared" si="8"/>
        <v>0</v>
      </c>
      <c r="I28" s="19">
        <f t="shared" si="8"/>
        <v>0</v>
      </c>
      <c r="J28" s="94">
        <f t="shared" si="8"/>
        <v>0</v>
      </c>
      <c r="K28" s="19">
        <f t="shared" ref="K28:L28" si="9">SUM(K20:K27)</f>
        <v>0</v>
      </c>
      <c r="L28" s="94">
        <f t="shared" si="9"/>
        <v>0</v>
      </c>
      <c r="M28" s="91"/>
    </row>
    <row r="29" spans="2:19" s="47" customFormat="1" ht="18.5">
      <c r="B29" s="48"/>
      <c r="C29" s="49"/>
      <c r="D29" s="81" t="s">
        <v>26</v>
      </c>
      <c r="E29" s="50"/>
      <c r="F29" s="95">
        <f>IFERROR(((E28/F28)/10)*F30,0)</f>
        <v>0</v>
      </c>
      <c r="G29" s="50"/>
      <c r="H29" s="95">
        <f>IFERROR(((G28/H28)/10)*H30,0)</f>
        <v>0</v>
      </c>
      <c r="I29" s="50"/>
      <c r="J29" s="95">
        <f>IFERROR(((I28/J28)/10)*J30,0)</f>
        <v>0</v>
      </c>
      <c r="K29" s="50"/>
      <c r="L29" s="95">
        <f>IFERROR(((K28/L28)/10)*L30,0)</f>
        <v>0</v>
      </c>
      <c r="M29" s="92">
        <f>SUM(E29:L29)</f>
        <v>0</v>
      </c>
    </row>
    <row r="30" spans="2:19" s="3" customFormat="1" ht="19" thickBot="1">
      <c r="B30" s="62"/>
      <c r="C30" s="51"/>
      <c r="D30" s="82" t="s">
        <v>27</v>
      </c>
      <c r="E30" s="52"/>
      <c r="F30" s="96">
        <f>($M$30*0.25)</f>
        <v>10750</v>
      </c>
      <c r="G30" s="134"/>
      <c r="H30" s="96">
        <f>($M$30*0.25)</f>
        <v>10750</v>
      </c>
      <c r="I30" s="134"/>
      <c r="J30" s="96">
        <f>($M$30*0.25)</f>
        <v>10750</v>
      </c>
      <c r="K30" s="134"/>
      <c r="L30" s="96">
        <f>($M$30*0.25)</f>
        <v>10750</v>
      </c>
      <c r="M30" s="155">
        <v>43000</v>
      </c>
    </row>
    <row r="31" spans="2:19" s="3" customFormat="1" ht="18.5">
      <c r="B31" s="47"/>
      <c r="C31" s="149"/>
      <c r="D31" s="150"/>
      <c r="E31" s="47"/>
      <c r="F31" s="151"/>
      <c r="G31" s="152"/>
      <c r="H31" s="151"/>
      <c r="I31" s="152"/>
      <c r="J31" s="151"/>
      <c r="K31" s="152"/>
      <c r="L31" s="151"/>
      <c r="M31" s="153"/>
    </row>
    <row r="32" spans="2:19" s="3" customFormat="1">
      <c r="E32" s="165" t="s">
        <v>63</v>
      </c>
      <c r="F32" s="165"/>
      <c r="G32" s="165"/>
      <c r="H32" s="165"/>
      <c r="I32" s="165"/>
      <c r="J32" s="165"/>
      <c r="K32" s="165"/>
      <c r="L32" s="165"/>
      <c r="M32" s="165"/>
      <c r="N32" s="40"/>
      <c r="O32" s="4"/>
    </row>
    <row r="33" spans="2:15" s="3" customFormat="1" ht="15" thickBot="1">
      <c r="D33" s="20"/>
      <c r="E33" s="20"/>
      <c r="F33" s="20"/>
      <c r="G33" s="20"/>
      <c r="H33" s="20"/>
      <c r="I33" s="20"/>
      <c r="J33" s="20"/>
      <c r="K33" s="20"/>
      <c r="L33" s="20"/>
      <c r="M33" s="40"/>
      <c r="O33" s="4"/>
    </row>
    <row r="34" spans="2:15" s="6" customFormat="1" ht="42.75" customHeight="1" thickBot="1">
      <c r="B34" s="69" t="s">
        <v>28</v>
      </c>
      <c r="C34" s="70"/>
      <c r="D34" s="70"/>
      <c r="E34" s="157" t="s">
        <v>7</v>
      </c>
      <c r="F34" s="158"/>
      <c r="G34" s="157" t="s">
        <v>8</v>
      </c>
      <c r="H34" s="158"/>
      <c r="I34" s="157" t="s">
        <v>9</v>
      </c>
      <c r="J34" s="158"/>
      <c r="K34" s="157" t="s">
        <v>10</v>
      </c>
      <c r="L34" s="158"/>
      <c r="M34" s="71"/>
    </row>
    <row r="35" spans="2:15" s="3" customFormat="1" ht="29.5" thickBot="1">
      <c r="B35" s="28" t="s">
        <v>29</v>
      </c>
      <c r="C35" s="29" t="s">
        <v>12</v>
      </c>
      <c r="D35" s="72" t="s">
        <v>13</v>
      </c>
      <c r="E35" s="10" t="s">
        <v>14</v>
      </c>
      <c r="F35" s="146" t="s">
        <v>58</v>
      </c>
      <c r="G35" s="10" t="s">
        <v>14</v>
      </c>
      <c r="H35" s="146" t="s">
        <v>58</v>
      </c>
      <c r="I35" s="10" t="s">
        <v>14</v>
      </c>
      <c r="J35" s="146" t="s">
        <v>58</v>
      </c>
      <c r="K35" s="10" t="s">
        <v>14</v>
      </c>
      <c r="L35" s="146" t="s">
        <v>58</v>
      </c>
      <c r="M35" s="90" t="s">
        <v>15</v>
      </c>
    </row>
    <row r="36" spans="2:15" s="3" customFormat="1" ht="15" customHeight="1">
      <c r="B36" s="53" t="s">
        <v>30</v>
      </c>
      <c r="C36" s="31" t="s">
        <v>17</v>
      </c>
      <c r="D36" s="83">
        <v>10</v>
      </c>
      <c r="E36" s="21">
        <f>$D36*F36</f>
        <v>0</v>
      </c>
      <c r="F36" s="110"/>
      <c r="G36" s="21">
        <f>$D36*H36</f>
        <v>0</v>
      </c>
      <c r="H36" s="110"/>
      <c r="I36" s="21">
        <f>$D36*J36</f>
        <v>0</v>
      </c>
      <c r="J36" s="110"/>
      <c r="K36" s="21">
        <f>$D36*L36</f>
        <v>0</v>
      </c>
      <c r="L36" s="110"/>
      <c r="M36" s="93"/>
    </row>
    <row r="37" spans="2:15" s="3" customFormat="1" ht="15" customHeight="1">
      <c r="B37" s="32" t="s">
        <v>31</v>
      </c>
      <c r="C37" s="54" t="s">
        <v>18</v>
      </c>
      <c r="D37" s="84">
        <v>10</v>
      </c>
      <c r="E37" s="22">
        <f t="shared" ref="E37:E50" si="10">$D37*F37</f>
        <v>0</v>
      </c>
      <c r="F37" s="104"/>
      <c r="G37" s="22">
        <f t="shared" ref="G37:G50" si="11">$D37*H37</f>
        <v>0</v>
      </c>
      <c r="H37" s="104"/>
      <c r="I37" s="22">
        <f t="shared" ref="I37:I50" si="12">$D37*J37</f>
        <v>0</v>
      </c>
      <c r="J37" s="104"/>
      <c r="K37" s="22">
        <f t="shared" ref="K37:K50" si="13">$D37*L37</f>
        <v>0</v>
      </c>
      <c r="L37" s="104"/>
      <c r="M37" s="91"/>
    </row>
    <row r="38" spans="2:15" s="3" customFormat="1" ht="15" customHeight="1">
      <c r="B38" s="55" t="s">
        <v>32</v>
      </c>
      <c r="C38" s="56" t="s">
        <v>20</v>
      </c>
      <c r="D38" s="85">
        <v>7</v>
      </c>
      <c r="E38" s="23">
        <f t="shared" si="10"/>
        <v>0</v>
      </c>
      <c r="F38" s="111"/>
      <c r="G38" s="23">
        <f t="shared" si="11"/>
        <v>0</v>
      </c>
      <c r="H38" s="111"/>
      <c r="I38" s="23">
        <f t="shared" si="12"/>
        <v>0</v>
      </c>
      <c r="J38" s="111"/>
      <c r="K38" s="23">
        <f t="shared" si="13"/>
        <v>0</v>
      </c>
      <c r="L38" s="111"/>
      <c r="M38" s="91"/>
    </row>
    <row r="39" spans="2:15" s="3" customFormat="1" ht="15" customHeight="1">
      <c r="B39" s="57" t="s">
        <v>33</v>
      </c>
      <c r="C39" s="35" t="s">
        <v>34</v>
      </c>
      <c r="D39" s="86">
        <v>5.5</v>
      </c>
      <c r="E39" s="24">
        <f t="shared" si="10"/>
        <v>0</v>
      </c>
      <c r="F39" s="105"/>
      <c r="G39" s="24">
        <f t="shared" si="11"/>
        <v>0</v>
      </c>
      <c r="H39" s="105"/>
      <c r="I39" s="24">
        <f t="shared" si="12"/>
        <v>0</v>
      </c>
      <c r="J39" s="105"/>
      <c r="K39" s="24">
        <f t="shared" si="13"/>
        <v>0</v>
      </c>
      <c r="L39" s="105"/>
      <c r="M39" s="91"/>
    </row>
    <row r="40" spans="2:15" s="3" customFormat="1" ht="15" customHeight="1">
      <c r="B40" s="32" t="s">
        <v>35</v>
      </c>
      <c r="C40" s="37" t="s">
        <v>36</v>
      </c>
      <c r="D40" s="87">
        <v>4.5</v>
      </c>
      <c r="E40" s="25">
        <f t="shared" si="10"/>
        <v>0</v>
      </c>
      <c r="F40" s="106"/>
      <c r="G40" s="25">
        <f t="shared" si="11"/>
        <v>0</v>
      </c>
      <c r="H40" s="106"/>
      <c r="I40" s="25">
        <f t="shared" si="12"/>
        <v>0</v>
      </c>
      <c r="J40" s="106"/>
      <c r="K40" s="25">
        <f t="shared" si="13"/>
        <v>0</v>
      </c>
      <c r="L40" s="106"/>
      <c r="M40" s="91"/>
    </row>
    <row r="41" spans="2:15" s="3" customFormat="1" ht="15" customHeight="1">
      <c r="B41" s="32"/>
      <c r="C41" s="37" t="s">
        <v>37</v>
      </c>
      <c r="D41" s="87">
        <v>4.5</v>
      </c>
      <c r="E41" s="25">
        <f t="shared" si="10"/>
        <v>0</v>
      </c>
      <c r="F41" s="106"/>
      <c r="G41" s="25">
        <f t="shared" si="11"/>
        <v>0</v>
      </c>
      <c r="H41" s="106"/>
      <c r="I41" s="25">
        <f t="shared" si="12"/>
        <v>0</v>
      </c>
      <c r="J41" s="106"/>
      <c r="K41" s="25">
        <f t="shared" si="13"/>
        <v>0</v>
      </c>
      <c r="L41" s="106"/>
      <c r="M41" s="91"/>
    </row>
    <row r="42" spans="2:15" s="3" customFormat="1" ht="15" customHeight="1">
      <c r="B42" s="58"/>
      <c r="C42" s="39" t="s">
        <v>38</v>
      </c>
      <c r="D42" s="88">
        <v>4</v>
      </c>
      <c r="E42" s="22">
        <f t="shared" si="10"/>
        <v>0</v>
      </c>
      <c r="F42" s="107"/>
      <c r="G42" s="22">
        <f t="shared" si="11"/>
        <v>0</v>
      </c>
      <c r="H42" s="107"/>
      <c r="I42" s="22">
        <f t="shared" si="12"/>
        <v>0</v>
      </c>
      <c r="J42" s="107"/>
      <c r="K42" s="22">
        <f t="shared" si="13"/>
        <v>0</v>
      </c>
      <c r="L42" s="107"/>
      <c r="M42" s="91"/>
    </row>
    <row r="43" spans="2:15" s="3" customFormat="1" ht="15" customHeight="1">
      <c r="B43" s="57" t="s">
        <v>33</v>
      </c>
      <c r="C43" s="35" t="s">
        <v>34</v>
      </c>
      <c r="D43" s="86">
        <v>3.5</v>
      </c>
      <c r="E43" s="24">
        <f t="shared" si="10"/>
        <v>0</v>
      </c>
      <c r="F43" s="105"/>
      <c r="G43" s="24">
        <f t="shared" si="11"/>
        <v>0</v>
      </c>
      <c r="H43" s="105"/>
      <c r="I43" s="24">
        <f t="shared" si="12"/>
        <v>0</v>
      </c>
      <c r="J43" s="105"/>
      <c r="K43" s="24">
        <f t="shared" si="13"/>
        <v>0</v>
      </c>
      <c r="L43" s="105"/>
      <c r="M43" s="91"/>
    </row>
    <row r="44" spans="2:15" s="3" customFormat="1" ht="15" customHeight="1">
      <c r="B44" s="32" t="s">
        <v>39</v>
      </c>
      <c r="C44" s="37" t="s">
        <v>36</v>
      </c>
      <c r="D44" s="87">
        <v>2.5</v>
      </c>
      <c r="E44" s="25">
        <f t="shared" si="10"/>
        <v>0</v>
      </c>
      <c r="F44" s="106"/>
      <c r="G44" s="25">
        <f t="shared" si="11"/>
        <v>0</v>
      </c>
      <c r="H44" s="106"/>
      <c r="I44" s="25">
        <f t="shared" si="12"/>
        <v>0</v>
      </c>
      <c r="J44" s="106"/>
      <c r="K44" s="25">
        <f t="shared" si="13"/>
        <v>0</v>
      </c>
      <c r="L44" s="106"/>
      <c r="M44" s="91"/>
    </row>
    <row r="45" spans="2:15" s="3" customFormat="1" ht="15" customHeight="1">
      <c r="B45" s="32"/>
      <c r="C45" s="37" t="s">
        <v>37</v>
      </c>
      <c r="D45" s="87">
        <v>2.5</v>
      </c>
      <c r="E45" s="25">
        <f t="shared" si="10"/>
        <v>0</v>
      </c>
      <c r="F45" s="106"/>
      <c r="G45" s="25">
        <f t="shared" si="11"/>
        <v>0</v>
      </c>
      <c r="H45" s="106"/>
      <c r="I45" s="25">
        <f t="shared" si="12"/>
        <v>0</v>
      </c>
      <c r="J45" s="106"/>
      <c r="K45" s="25">
        <f t="shared" si="13"/>
        <v>0</v>
      </c>
      <c r="L45" s="106"/>
      <c r="M45" s="91"/>
    </row>
    <row r="46" spans="2:15" s="3" customFormat="1" ht="15" customHeight="1">
      <c r="B46" s="58"/>
      <c r="C46" s="39" t="s">
        <v>38</v>
      </c>
      <c r="D46" s="88">
        <v>2</v>
      </c>
      <c r="E46" s="22">
        <f t="shared" si="10"/>
        <v>0</v>
      </c>
      <c r="F46" s="107"/>
      <c r="G46" s="22">
        <f t="shared" si="11"/>
        <v>0</v>
      </c>
      <c r="H46" s="107"/>
      <c r="I46" s="22">
        <f t="shared" si="12"/>
        <v>0</v>
      </c>
      <c r="J46" s="107"/>
      <c r="K46" s="22">
        <f t="shared" si="13"/>
        <v>0</v>
      </c>
      <c r="L46" s="107"/>
      <c r="M46" s="91"/>
    </row>
    <row r="47" spans="2:15" s="3" customFormat="1" ht="15" customHeight="1">
      <c r="B47" s="32" t="s">
        <v>40</v>
      </c>
      <c r="C47" s="42" t="s">
        <v>34</v>
      </c>
      <c r="D47" s="89">
        <v>2</v>
      </c>
      <c r="E47" s="24">
        <f t="shared" si="10"/>
        <v>0</v>
      </c>
      <c r="F47" s="108"/>
      <c r="G47" s="24">
        <f t="shared" si="11"/>
        <v>0</v>
      </c>
      <c r="H47" s="108"/>
      <c r="I47" s="24">
        <f t="shared" si="12"/>
        <v>0</v>
      </c>
      <c r="J47" s="108"/>
      <c r="K47" s="24">
        <f t="shared" si="13"/>
        <v>0</v>
      </c>
      <c r="L47" s="108"/>
      <c r="M47" s="91"/>
    </row>
    <row r="48" spans="2:15" s="3" customFormat="1" ht="15" customHeight="1">
      <c r="B48" s="32"/>
      <c r="C48" s="37" t="s">
        <v>36</v>
      </c>
      <c r="D48" s="87">
        <v>0.5</v>
      </c>
      <c r="E48" s="25">
        <f t="shared" si="10"/>
        <v>0</v>
      </c>
      <c r="F48" s="106"/>
      <c r="G48" s="25">
        <f t="shared" si="11"/>
        <v>0</v>
      </c>
      <c r="H48" s="106"/>
      <c r="I48" s="25">
        <f t="shared" si="12"/>
        <v>0</v>
      </c>
      <c r="J48" s="106"/>
      <c r="K48" s="25">
        <f t="shared" si="13"/>
        <v>0</v>
      </c>
      <c r="L48" s="106"/>
      <c r="M48" s="91"/>
    </row>
    <row r="49" spans="2:19" s="3" customFormat="1" ht="15" customHeight="1">
      <c r="B49" s="32"/>
      <c r="C49" s="37" t="s">
        <v>37</v>
      </c>
      <c r="D49" s="87">
        <v>0.5</v>
      </c>
      <c r="E49" s="25">
        <f t="shared" si="10"/>
        <v>0</v>
      </c>
      <c r="F49" s="106"/>
      <c r="G49" s="25">
        <f t="shared" si="11"/>
        <v>0</v>
      </c>
      <c r="H49" s="106"/>
      <c r="I49" s="25">
        <f t="shared" si="12"/>
        <v>0</v>
      </c>
      <c r="J49" s="106"/>
      <c r="K49" s="25">
        <f t="shared" si="13"/>
        <v>0</v>
      </c>
      <c r="L49" s="106"/>
      <c r="M49" s="91"/>
    </row>
    <row r="50" spans="2:19" s="3" customFormat="1" ht="15" customHeight="1" thickBot="1">
      <c r="B50" s="59"/>
      <c r="C50" s="54" t="s">
        <v>38</v>
      </c>
      <c r="D50" s="84">
        <v>0</v>
      </c>
      <c r="E50" s="26">
        <f t="shared" si="10"/>
        <v>0</v>
      </c>
      <c r="F50" s="109"/>
      <c r="G50" s="26">
        <f t="shared" si="11"/>
        <v>0</v>
      </c>
      <c r="H50" s="109"/>
      <c r="I50" s="26">
        <f t="shared" si="12"/>
        <v>0</v>
      </c>
      <c r="J50" s="109"/>
      <c r="K50" s="26">
        <f t="shared" si="13"/>
        <v>0</v>
      </c>
      <c r="L50" s="109"/>
      <c r="M50" s="91"/>
    </row>
    <row r="51" spans="2:19" s="3" customFormat="1">
      <c r="B51" s="45"/>
      <c r="C51" s="46"/>
      <c r="D51" s="80" t="s">
        <v>25</v>
      </c>
      <c r="E51" s="27">
        <f t="shared" ref="E51:J51" si="14">SUM(E36:E50)</f>
        <v>0</v>
      </c>
      <c r="F51" s="94">
        <f>SUM(F36:F50)</f>
        <v>0</v>
      </c>
      <c r="G51" s="27">
        <f t="shared" si="14"/>
        <v>0</v>
      </c>
      <c r="H51" s="94">
        <f t="shared" si="14"/>
        <v>0</v>
      </c>
      <c r="I51" s="27">
        <f t="shared" si="14"/>
        <v>0</v>
      </c>
      <c r="J51" s="94">
        <f t="shared" si="14"/>
        <v>0</v>
      </c>
      <c r="K51" s="27">
        <f t="shared" ref="K51:L51" si="15">SUM(K36:K50)</f>
        <v>0</v>
      </c>
      <c r="L51" s="94">
        <f t="shared" si="15"/>
        <v>0</v>
      </c>
      <c r="M51" s="91"/>
    </row>
    <row r="52" spans="2:19" s="47" customFormat="1" ht="21" customHeight="1">
      <c r="B52" s="48"/>
      <c r="C52" s="60"/>
      <c r="D52" s="81" t="s">
        <v>26</v>
      </c>
      <c r="E52" s="50"/>
      <c r="F52" s="95">
        <f>IFERROR(((E51/F51)/10)*F53,0)</f>
        <v>0</v>
      </c>
      <c r="G52" s="50"/>
      <c r="H52" s="95">
        <f>IFERROR(((G51/H51)/10)*H53,0)</f>
        <v>0</v>
      </c>
      <c r="I52" s="50"/>
      <c r="J52" s="95">
        <f>IFERROR(((I51/J51)/10)*J53,0)</f>
        <v>0</v>
      </c>
      <c r="K52" s="50"/>
      <c r="L52" s="95">
        <f>IFERROR(((K51/L51)/10)*L53,0)</f>
        <v>0</v>
      </c>
      <c r="M52" s="92">
        <f>SUM(E52:L52)</f>
        <v>0</v>
      </c>
    </row>
    <row r="53" spans="2:19" s="47" customFormat="1" ht="21" customHeight="1" thickBot="1">
      <c r="B53" s="62"/>
      <c r="C53" s="51"/>
      <c r="D53" s="82" t="s">
        <v>27</v>
      </c>
      <c r="E53" s="52"/>
      <c r="F53" s="96">
        <f>($M$53*0.25)</f>
        <v>10750</v>
      </c>
      <c r="G53" s="134"/>
      <c r="H53" s="96">
        <f>($M$53*0.25)</f>
        <v>10750</v>
      </c>
      <c r="I53" s="134"/>
      <c r="J53" s="96">
        <f>($M$53*0.25)</f>
        <v>10750</v>
      </c>
      <c r="K53" s="134"/>
      <c r="L53" s="96">
        <f>($M$53*0.25)</f>
        <v>10750</v>
      </c>
      <c r="M53" s="154">
        <v>43000</v>
      </c>
    </row>
    <row r="54" spans="2:19" s="47" customFormat="1">
      <c r="B54" s="3"/>
      <c r="C54" s="3"/>
      <c r="D54" s="3"/>
      <c r="E54" s="3"/>
      <c r="F54" s="3"/>
      <c r="G54" s="3"/>
      <c r="H54" s="3"/>
      <c r="I54" s="3"/>
      <c r="J54" s="3"/>
      <c r="K54" s="3"/>
      <c r="L54" s="3"/>
      <c r="M54" s="3"/>
      <c r="N54" s="3"/>
      <c r="O54" s="4"/>
      <c r="P54" s="3"/>
      <c r="Q54" s="3"/>
      <c r="R54" s="3"/>
    </row>
    <row r="55" spans="2:19" s="47" customFormat="1">
      <c r="B55" s="3"/>
      <c r="C55" s="3"/>
      <c r="D55" s="3"/>
      <c r="E55" s="165" t="s">
        <v>63</v>
      </c>
      <c r="F55" s="165"/>
      <c r="G55" s="165"/>
      <c r="H55" s="165"/>
      <c r="I55" s="165"/>
      <c r="J55" s="165"/>
      <c r="K55" s="165"/>
      <c r="L55" s="165"/>
      <c r="M55" s="165"/>
      <c r="N55" s="3"/>
      <c r="O55" s="4"/>
      <c r="P55" s="3"/>
      <c r="Q55" s="3"/>
      <c r="R55" s="3"/>
    </row>
    <row r="56" spans="2:19" s="3" customFormat="1" ht="15" customHeight="1">
      <c r="B56"/>
      <c r="C56" s="11"/>
      <c r="D56" s="11"/>
      <c r="E56" s="11"/>
      <c r="F56" s="11"/>
      <c r="G56" s="11"/>
      <c r="H56" s="11"/>
      <c r="I56" s="11"/>
      <c r="J56" s="11"/>
      <c r="K56" s="11"/>
      <c r="L56" s="11"/>
      <c r="M56" s="11"/>
      <c r="N56" s="11"/>
      <c r="O56" s="11"/>
      <c r="P56" s="5"/>
      <c r="R56" s="4"/>
      <c r="S56" s="4"/>
    </row>
    <row r="57" spans="2:19" s="3" customFormat="1" ht="26.25" customHeight="1">
      <c r="B57" s="102" t="s">
        <v>41</v>
      </c>
      <c r="C57" s="162"/>
      <c r="D57" s="162"/>
      <c r="E57" s="162"/>
      <c r="F57" s="162"/>
      <c r="O57" s="4"/>
      <c r="P57" s="4"/>
      <c r="Q57" s="4"/>
    </row>
    <row r="58" spans="2:19" s="3" customFormat="1" ht="26.25" customHeight="1">
      <c r="B58" s="102" t="s">
        <v>42</v>
      </c>
      <c r="C58" s="161"/>
      <c r="D58" s="161"/>
      <c r="E58" s="161"/>
      <c r="F58" s="161"/>
    </row>
    <row r="59" spans="2:19" s="3" customFormat="1" ht="26.25" customHeight="1">
      <c r="B59" s="102" t="s">
        <v>43</v>
      </c>
      <c r="C59" s="161"/>
      <c r="D59" s="161"/>
      <c r="E59" s="161"/>
      <c r="F59" s="161"/>
    </row>
    <row r="60" spans="2:19" s="3" customFormat="1">
      <c r="B60" s="102"/>
      <c r="C60" s="6"/>
      <c r="D60" s="6"/>
      <c r="E60" s="6"/>
      <c r="F60" s="6"/>
    </row>
    <row r="61" spans="2:19" s="3" customFormat="1" ht="133.5" customHeight="1">
      <c r="B61" s="163" t="s">
        <v>44</v>
      </c>
      <c r="C61" s="163"/>
      <c r="D61" s="163"/>
      <c r="E61" s="163"/>
      <c r="F61" s="163"/>
      <c r="O61" s="4"/>
    </row>
    <row r="62" spans="2:19" s="3" customFormat="1">
      <c r="B62" s="99"/>
      <c r="C62" s="99"/>
      <c r="D62" s="99"/>
      <c r="E62" s="99"/>
      <c r="F62" s="99"/>
      <c r="O62" s="4"/>
    </row>
    <row r="63" spans="2:19" s="3" customFormat="1" ht="26.25" customHeight="1">
      <c r="B63" s="102" t="s">
        <v>45</v>
      </c>
      <c r="C63" s="162"/>
      <c r="D63" s="162"/>
      <c r="E63" s="162"/>
      <c r="F63" s="162"/>
      <c r="O63" s="4"/>
    </row>
    <row r="64" spans="2:19" s="3" customFormat="1" ht="26.25" customHeight="1">
      <c r="B64" s="102" t="s">
        <v>46</v>
      </c>
      <c r="C64" s="161"/>
      <c r="D64" s="161"/>
      <c r="E64" s="161"/>
      <c r="F64" s="161"/>
      <c r="O64" s="4"/>
    </row>
    <row r="65" spans="2:15" s="3" customFormat="1">
      <c r="B65" s="102"/>
      <c r="C65" s="6"/>
      <c r="D65" s="6"/>
      <c r="E65" s="6"/>
      <c r="F65" s="6"/>
      <c r="O65" s="4"/>
    </row>
    <row r="66" spans="2:15" s="3" customFormat="1" ht="63.75" customHeight="1">
      <c r="B66" s="102" t="s">
        <v>47</v>
      </c>
      <c r="C66" s="162"/>
      <c r="D66" s="162"/>
      <c r="E66" s="162"/>
      <c r="F66" s="162"/>
      <c r="O66" s="4"/>
    </row>
    <row r="67" spans="2:15" s="3" customFormat="1" ht="26.25" customHeight="1">
      <c r="B67" s="102" t="s">
        <v>48</v>
      </c>
      <c r="C67" s="161"/>
      <c r="D67" s="161"/>
      <c r="E67" s="161"/>
      <c r="F67" s="161"/>
      <c r="O67" s="4"/>
    </row>
    <row r="68" spans="2:15" s="3" customFormat="1" ht="26.25" customHeight="1">
      <c r="B68" s="102" t="s">
        <v>49</v>
      </c>
      <c r="C68" s="161"/>
      <c r="D68" s="161"/>
      <c r="E68" s="161"/>
      <c r="F68" s="161"/>
      <c r="O68" s="4"/>
    </row>
    <row r="69" spans="2:15" s="3" customFormat="1">
      <c r="B69" s="100"/>
      <c r="C69"/>
      <c r="O69" s="4"/>
    </row>
    <row r="70" spans="2:15" s="3" customFormat="1">
      <c r="B70" s="101" t="s">
        <v>50</v>
      </c>
      <c r="C70"/>
      <c r="O70" s="4"/>
    </row>
    <row r="71" spans="2:15" s="3" customFormat="1">
      <c r="B71" s="101" t="s">
        <v>51</v>
      </c>
      <c r="C71"/>
      <c r="O71" s="4"/>
    </row>
    <row r="72" spans="2:15">
      <c r="G72" s="3"/>
      <c r="H72" s="3"/>
      <c r="I72" s="3"/>
      <c r="J72" s="3"/>
      <c r="K72" s="3"/>
      <c r="L72" s="3"/>
      <c r="M72" s="3"/>
    </row>
  </sheetData>
  <sheetProtection algorithmName="SHA-512" hashValue="NWsXHHB40fyNRHOkaXBjzNduH+vrpr86oMn/KmqDXFf0Ke+BEQmujDwaeSeSkUs/h4VE3owIUYNGyh8xfHbGmA==" saltValue="ZNLHCjlETdRrZdNWhYtx/A==" spinCount="100000" sheet="1" formatColumns="0" formatRows="0" selectLockedCells="1"/>
  <mergeCells count="23">
    <mergeCell ref="B11:C11"/>
    <mergeCell ref="B5:C5"/>
    <mergeCell ref="B8:C8"/>
    <mergeCell ref="C68:F68"/>
    <mergeCell ref="C67:F67"/>
    <mergeCell ref="C66:F66"/>
    <mergeCell ref="C64:F64"/>
    <mergeCell ref="C63:F63"/>
    <mergeCell ref="C59:F59"/>
    <mergeCell ref="C58:F58"/>
    <mergeCell ref="C57:F57"/>
    <mergeCell ref="B61:F61"/>
    <mergeCell ref="E16:J16"/>
    <mergeCell ref="E55:M55"/>
    <mergeCell ref="E32:M32"/>
    <mergeCell ref="K18:L18"/>
    <mergeCell ref="K34:L34"/>
    <mergeCell ref="E18:F18"/>
    <mergeCell ref="G18:H18"/>
    <mergeCell ref="I18:J18"/>
    <mergeCell ref="E34:F34"/>
    <mergeCell ref="G34:H34"/>
    <mergeCell ref="I34:J34"/>
  </mergeCells>
  <dataValidations count="3">
    <dataValidation type="list" allowBlank="1" showInputMessage="1" showErrorMessage="1" sqref="M31" xr:uid="{B76A7F9D-59F5-4C95-8057-E68DD7DF53B2}">
      <formula1>"0,47500,23500"</formula1>
    </dataValidation>
    <dataValidation type="list" allowBlank="1" showInputMessage="1" showErrorMessage="1" sqref="B11:C11" xr:uid="{FE74BE7E-A09C-4472-AB62-F89DC1520320}">
      <formula1>"Perceel 1,Perceel 2,Perceel 3"</formula1>
    </dataValidation>
    <dataValidation type="list" allowBlank="1" showInputMessage="1" showErrorMessage="1" sqref="M30 M53" xr:uid="{A220656E-7F94-4D5D-B219-1E76D9DB99FA}">
      <formula1>"0,43000,31500"</formula1>
    </dataValidation>
  </dataValidations>
  <pageMargins left="0.7" right="0.7" top="0.75" bottom="0.75" header="0.3" footer="0.3"/>
  <pageSetup paperSize="9" scale="4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2DE42-E4B6-477F-B452-F48040CAA185}">
  <sheetPr>
    <pageSetUpPr fitToPage="1"/>
  </sheetPr>
  <dimension ref="B1:S57"/>
  <sheetViews>
    <sheetView showGridLines="0" topLeftCell="B1" zoomScale="81" zoomScaleNormal="85" workbookViewId="0">
      <selection activeCell="L34" sqref="L34"/>
    </sheetView>
  </sheetViews>
  <sheetFormatPr defaultColWidth="9.1796875" defaultRowHeight="14.5"/>
  <cols>
    <col min="1" max="1" width="1.26953125" customWidth="1"/>
    <col min="2" max="2" width="3.1796875" bestFit="1" customWidth="1"/>
    <col min="3" max="3" width="19.81640625" customWidth="1"/>
    <col min="4" max="4" width="23" style="8" bestFit="1" customWidth="1"/>
    <col min="5" max="10" width="23" style="8" customWidth="1"/>
    <col min="11" max="11" width="25.453125" customWidth="1"/>
    <col min="12" max="12" width="17.81640625" customWidth="1"/>
    <col min="13" max="15" width="16" style="9" customWidth="1"/>
    <col min="16" max="16" width="16.453125" bestFit="1" customWidth="1"/>
    <col min="17" max="17" width="13.7265625" bestFit="1" customWidth="1"/>
    <col min="18" max="18" width="21.26953125" customWidth="1"/>
    <col min="19" max="36" width="11.54296875" customWidth="1"/>
    <col min="37" max="37" width="9.1796875" customWidth="1"/>
    <col min="38" max="38" width="10.81640625" customWidth="1"/>
    <col min="39" max="39" width="14.453125" customWidth="1"/>
    <col min="40" max="40" width="9.1796875" customWidth="1"/>
    <col min="41" max="41" width="13.26953125" customWidth="1"/>
  </cols>
  <sheetData>
    <row r="1" spans="2:19" s="1" customFormat="1" ht="18.5">
      <c r="C1" s="61" t="str">
        <f>'invulformulier (GOW)'!B1</f>
        <v>Raamovereenkomst verwijderen bomen</v>
      </c>
    </row>
    <row r="2" spans="2:19" s="3" customFormat="1" ht="18.5">
      <c r="C2" s="2" t="s">
        <v>52</v>
      </c>
      <c r="M2" s="4"/>
      <c r="O2" s="4"/>
      <c r="P2" s="4"/>
      <c r="R2" s="4"/>
      <c r="S2" s="4"/>
    </row>
    <row r="3" spans="2:19" s="3" customFormat="1" ht="8.5" customHeight="1">
      <c r="C3" s="2"/>
      <c r="M3" s="4"/>
      <c r="O3" s="4"/>
      <c r="P3" s="4"/>
      <c r="R3" s="4"/>
      <c r="S3" s="4"/>
    </row>
    <row r="4" spans="2:19" s="3" customFormat="1" ht="15.5">
      <c r="C4" s="97" t="s">
        <v>0</v>
      </c>
      <c r="D4"/>
      <c r="E4"/>
      <c r="F4"/>
      <c r="G4"/>
      <c r="H4"/>
      <c r="I4"/>
      <c r="J4"/>
      <c r="M4" s="4"/>
      <c r="O4" s="4"/>
      <c r="P4" s="4"/>
      <c r="R4" s="4"/>
      <c r="S4" s="4"/>
    </row>
    <row r="5" spans="2:19" s="3" customFormat="1">
      <c r="C5" s="166" t="s">
        <v>1</v>
      </c>
      <c r="D5" s="160"/>
      <c r="E5"/>
      <c r="F5"/>
      <c r="G5"/>
      <c r="H5"/>
      <c r="I5"/>
      <c r="J5"/>
      <c r="M5" s="4"/>
      <c r="O5" s="4"/>
      <c r="P5" s="4"/>
      <c r="R5" s="4"/>
      <c r="S5" s="4"/>
    </row>
    <row r="6" spans="2:19" s="3" customFormat="1" ht="6" customHeight="1">
      <c r="D6" s="7"/>
      <c r="E6"/>
      <c r="F6"/>
      <c r="G6"/>
      <c r="H6"/>
      <c r="I6"/>
      <c r="J6"/>
      <c r="P6" s="5"/>
      <c r="R6" s="4"/>
      <c r="S6" s="4"/>
    </row>
    <row r="7" spans="2:19" s="3" customFormat="1" ht="15.5">
      <c r="C7" s="97" t="s">
        <v>2</v>
      </c>
      <c r="E7"/>
      <c r="F7"/>
      <c r="G7"/>
      <c r="H7"/>
      <c r="I7"/>
      <c r="J7"/>
      <c r="P7" s="5"/>
      <c r="R7" s="4"/>
      <c r="S7" s="4"/>
    </row>
    <row r="8" spans="2:19" s="3" customFormat="1">
      <c r="C8" s="159"/>
      <c r="D8" s="159"/>
      <c r="E8"/>
      <c r="F8"/>
      <c r="G8"/>
      <c r="H8"/>
      <c r="I8"/>
      <c r="J8"/>
      <c r="P8" s="5"/>
      <c r="R8" s="4"/>
      <c r="S8" s="4"/>
    </row>
    <row r="9" spans="2:19" s="3" customFormat="1" ht="15" customHeight="1" thickBot="1">
      <c r="C9"/>
      <c r="D9" s="11"/>
      <c r="E9" s="11"/>
      <c r="F9" s="11"/>
      <c r="G9" s="11"/>
      <c r="H9" s="11"/>
      <c r="I9" s="11"/>
      <c r="J9" s="11"/>
      <c r="K9" s="11"/>
      <c r="L9" s="11"/>
      <c r="M9" s="11"/>
      <c r="N9" s="11"/>
      <c r="O9" s="11"/>
      <c r="P9" s="5"/>
      <c r="R9" s="4"/>
      <c r="S9" s="4"/>
    </row>
    <row r="10" spans="2:19" s="3" customFormat="1" ht="42.75" customHeight="1" thickBot="1">
      <c r="C10" s="69" t="s">
        <v>6</v>
      </c>
      <c r="D10" s="70"/>
      <c r="E10" s="70"/>
      <c r="F10" s="70" t="s">
        <v>7</v>
      </c>
      <c r="G10" s="70" t="s">
        <v>8</v>
      </c>
      <c r="H10" s="70" t="s">
        <v>9</v>
      </c>
      <c r="I10" s="70" t="s">
        <v>10</v>
      </c>
      <c r="J10" s="70"/>
      <c r="K10" s="70"/>
      <c r="L10" s="112"/>
    </row>
    <row r="11" spans="2:19" s="6" customFormat="1" ht="38.5" customHeight="1" thickBot="1">
      <c r="C11" s="113" t="s">
        <v>53</v>
      </c>
      <c r="D11" s="114" t="s">
        <v>54</v>
      </c>
      <c r="E11" s="114" t="s">
        <v>55</v>
      </c>
      <c r="F11" s="114" t="s">
        <v>65</v>
      </c>
      <c r="G11" s="114" t="s">
        <v>65</v>
      </c>
      <c r="H11" s="114" t="s">
        <v>65</v>
      </c>
      <c r="I11" s="114" t="s">
        <v>65</v>
      </c>
      <c r="J11" s="114" t="s">
        <v>56</v>
      </c>
      <c r="K11" s="114" t="s">
        <v>57</v>
      </c>
      <c r="L11" s="114" t="s">
        <v>12</v>
      </c>
    </row>
    <row r="12" spans="2:19" s="3" customFormat="1" ht="15" customHeight="1">
      <c r="B12" s="3">
        <v>1</v>
      </c>
      <c r="C12" s="115"/>
      <c r="D12" s="116"/>
      <c r="E12" s="116"/>
      <c r="F12" s="116"/>
      <c r="G12" s="116"/>
      <c r="H12" s="116"/>
      <c r="I12" s="116"/>
      <c r="J12" s="116"/>
      <c r="K12" s="117"/>
      <c r="L12" s="118"/>
    </row>
    <row r="13" spans="2:19" s="3" customFormat="1" ht="15" customHeight="1">
      <c r="B13" s="3">
        <v>2</v>
      </c>
      <c r="C13" s="119"/>
      <c r="D13" s="120"/>
      <c r="E13" s="120"/>
      <c r="F13" s="120"/>
      <c r="G13" s="120"/>
      <c r="H13" s="120"/>
      <c r="I13" s="120"/>
      <c r="J13" s="120"/>
      <c r="K13" s="121"/>
      <c r="L13" s="122"/>
    </row>
    <row r="14" spans="2:19" s="3" customFormat="1" ht="15.5">
      <c r="B14" s="3">
        <v>3</v>
      </c>
      <c r="C14" s="119"/>
      <c r="D14" s="120"/>
      <c r="E14" s="120"/>
      <c r="F14" s="120"/>
      <c r="G14" s="120"/>
      <c r="H14" s="120"/>
      <c r="I14" s="120"/>
      <c r="J14" s="120"/>
      <c r="K14" s="121"/>
      <c r="L14" s="122"/>
    </row>
    <row r="15" spans="2:19" s="3" customFormat="1" ht="15.5">
      <c r="B15" s="3">
        <v>4</v>
      </c>
      <c r="C15" s="119"/>
      <c r="D15" s="120"/>
      <c r="E15" s="120"/>
      <c r="F15" s="120"/>
      <c r="G15" s="120"/>
      <c r="H15" s="120"/>
      <c r="I15" s="120"/>
      <c r="J15" s="120"/>
      <c r="K15" s="121"/>
      <c r="L15" s="122"/>
    </row>
    <row r="16" spans="2:19" s="3" customFormat="1" ht="15" customHeight="1">
      <c r="B16" s="3">
        <v>5</v>
      </c>
      <c r="C16" s="119"/>
      <c r="D16" s="120"/>
      <c r="E16" s="120"/>
      <c r="F16" s="120"/>
      <c r="G16" s="120"/>
      <c r="H16" s="120"/>
      <c r="I16" s="120"/>
      <c r="J16" s="120"/>
      <c r="K16" s="121"/>
      <c r="L16" s="122"/>
      <c r="M16" s="40"/>
    </row>
    <row r="17" spans="2:15" s="3" customFormat="1" ht="15" customHeight="1">
      <c r="B17" s="3">
        <v>6</v>
      </c>
      <c r="C17" s="119"/>
      <c r="D17" s="120"/>
      <c r="E17" s="120"/>
      <c r="F17" s="120"/>
      <c r="G17" s="120"/>
      <c r="H17" s="120"/>
      <c r="I17" s="120"/>
      <c r="J17" s="120"/>
      <c r="K17" s="121"/>
      <c r="L17" s="122"/>
      <c r="M17" s="40"/>
    </row>
    <row r="18" spans="2:15" s="3" customFormat="1" ht="15" customHeight="1">
      <c r="B18" s="3">
        <v>7</v>
      </c>
      <c r="C18" s="119"/>
      <c r="D18" s="120"/>
      <c r="E18" s="120"/>
      <c r="F18" s="120"/>
      <c r="G18" s="120"/>
      <c r="H18" s="120"/>
      <c r="I18" s="120"/>
      <c r="J18" s="120"/>
      <c r="K18" s="121"/>
      <c r="L18" s="122"/>
      <c r="M18" s="40"/>
    </row>
    <row r="19" spans="2:15" s="3" customFormat="1" ht="15" customHeight="1">
      <c r="B19" s="3">
        <v>8</v>
      </c>
      <c r="C19" s="119"/>
      <c r="D19" s="120"/>
      <c r="E19" s="120"/>
      <c r="F19" s="120"/>
      <c r="G19" s="120"/>
      <c r="H19" s="120"/>
      <c r="I19" s="120"/>
      <c r="J19" s="120"/>
      <c r="K19" s="121"/>
      <c r="L19" s="122"/>
    </row>
    <row r="20" spans="2:15" s="47" customFormat="1" ht="15.5">
      <c r="B20" s="3">
        <v>9</v>
      </c>
      <c r="C20" s="123"/>
      <c r="D20" s="124"/>
      <c r="E20" s="124"/>
      <c r="F20" s="124"/>
      <c r="G20" s="124"/>
      <c r="H20" s="124"/>
      <c r="I20" s="124"/>
      <c r="J20" s="124"/>
      <c r="K20" s="124"/>
      <c r="L20" s="125"/>
    </row>
    <row r="21" spans="2:15" s="47" customFormat="1" ht="15.5">
      <c r="B21" s="3">
        <v>10</v>
      </c>
      <c r="C21" s="123"/>
      <c r="D21" s="124"/>
      <c r="E21" s="124"/>
      <c r="F21" s="124"/>
      <c r="G21" s="124"/>
      <c r="H21" s="124"/>
      <c r="I21" s="124"/>
      <c r="J21" s="124"/>
      <c r="K21" s="124"/>
      <c r="L21" s="125"/>
    </row>
    <row r="22" spans="2:15" s="47" customFormat="1" ht="15.5">
      <c r="B22" s="3">
        <v>11</v>
      </c>
      <c r="C22" s="123"/>
      <c r="D22" s="124"/>
      <c r="E22" s="124"/>
      <c r="F22" s="124"/>
      <c r="G22" s="124"/>
      <c r="H22" s="124"/>
      <c r="I22" s="124"/>
      <c r="J22" s="124"/>
      <c r="K22" s="124"/>
      <c r="L22" s="125"/>
    </row>
    <row r="23" spans="2:15" s="47" customFormat="1" ht="15.5">
      <c r="B23" s="3">
        <v>12</v>
      </c>
      <c r="C23" s="123"/>
      <c r="D23" s="124"/>
      <c r="E23" s="124"/>
      <c r="F23" s="124"/>
      <c r="G23" s="124"/>
      <c r="H23" s="124"/>
      <c r="I23" s="124"/>
      <c r="J23" s="124"/>
      <c r="K23" s="124"/>
      <c r="L23" s="125"/>
    </row>
    <row r="24" spans="2:15" s="47" customFormat="1" ht="15.5">
      <c r="B24" s="3">
        <v>13</v>
      </c>
      <c r="C24" s="123"/>
      <c r="D24" s="124"/>
      <c r="E24" s="124"/>
      <c r="F24" s="124"/>
      <c r="G24" s="124"/>
      <c r="H24" s="124"/>
      <c r="I24" s="124"/>
      <c r="J24" s="124"/>
      <c r="K24" s="124"/>
      <c r="L24" s="125"/>
    </row>
    <row r="25" spans="2:15" s="47" customFormat="1" ht="15.5">
      <c r="B25" s="3">
        <v>14</v>
      </c>
      <c r="C25" s="123"/>
      <c r="D25" s="124"/>
      <c r="E25" s="124"/>
      <c r="F25" s="124"/>
      <c r="G25" s="124"/>
      <c r="H25" s="124"/>
      <c r="I25" s="124"/>
      <c r="J25" s="124"/>
      <c r="K25" s="124"/>
      <c r="L25" s="125"/>
    </row>
    <row r="26" spans="2:15" s="47" customFormat="1" ht="15.5">
      <c r="B26" s="3">
        <v>15</v>
      </c>
      <c r="C26" s="123"/>
      <c r="D26" s="124"/>
      <c r="E26" s="124"/>
      <c r="F26" s="124"/>
      <c r="G26" s="124"/>
      <c r="H26" s="124"/>
      <c r="I26" s="124"/>
      <c r="J26" s="124"/>
      <c r="K26" s="124"/>
      <c r="L26" s="125"/>
    </row>
    <row r="27" spans="2:15" s="47" customFormat="1" ht="15.5">
      <c r="B27" s="3">
        <v>16</v>
      </c>
      <c r="C27" s="123"/>
      <c r="D27" s="124"/>
      <c r="E27" s="124"/>
      <c r="F27" s="124"/>
      <c r="G27" s="124"/>
      <c r="H27" s="124"/>
      <c r="I27" s="124"/>
      <c r="J27" s="124"/>
      <c r="K27" s="124"/>
      <c r="L27" s="125"/>
    </row>
    <row r="28" spans="2:15" s="47" customFormat="1" ht="15.5">
      <c r="B28" s="3">
        <v>17</v>
      </c>
      <c r="C28" s="123"/>
      <c r="D28" s="124"/>
      <c r="E28" s="124"/>
      <c r="F28" s="124"/>
      <c r="G28" s="124"/>
      <c r="H28" s="124"/>
      <c r="I28" s="124"/>
      <c r="J28" s="124"/>
      <c r="K28" s="124"/>
      <c r="L28" s="125"/>
    </row>
    <row r="29" spans="2:15" s="47" customFormat="1" ht="15.5">
      <c r="B29" s="3">
        <v>18</v>
      </c>
      <c r="C29" s="123"/>
      <c r="D29" s="126"/>
      <c r="E29" s="126"/>
      <c r="F29" s="126"/>
      <c r="G29" s="126"/>
      <c r="H29" s="126"/>
      <c r="I29" s="126"/>
      <c r="J29" s="126"/>
      <c r="K29" s="124"/>
      <c r="L29" s="124"/>
    </row>
    <row r="30" spans="2:15" s="47" customFormat="1" ht="15.5">
      <c r="B30" s="3">
        <v>19</v>
      </c>
      <c r="C30" s="127"/>
      <c r="D30" s="128"/>
      <c r="E30" s="128"/>
      <c r="F30" s="128"/>
      <c r="G30" s="128"/>
      <c r="H30" s="128"/>
      <c r="I30" s="128"/>
      <c r="J30" s="128"/>
      <c r="K30" s="129"/>
      <c r="L30" s="129"/>
    </row>
    <row r="31" spans="2:15" s="3" customFormat="1" ht="16" thickBot="1">
      <c r="B31" s="3">
        <v>20</v>
      </c>
      <c r="C31" s="130"/>
      <c r="D31" s="131"/>
      <c r="E31" s="131"/>
      <c r="F31" s="131"/>
      <c r="G31" s="131"/>
      <c r="H31" s="131"/>
      <c r="I31" s="131"/>
      <c r="J31" s="131"/>
      <c r="K31" s="132"/>
      <c r="L31" s="133"/>
    </row>
    <row r="32" spans="2:15" s="3" customFormat="1">
      <c r="M32" s="4"/>
      <c r="N32" s="40"/>
      <c r="O32" s="4"/>
    </row>
    <row r="33" spans="2:15" s="3" customFormat="1" ht="15" thickBot="1">
      <c r="K33" s="20"/>
      <c r="L33" s="20"/>
      <c r="M33" s="4"/>
      <c r="O33" s="4"/>
    </row>
    <row r="34" spans="2:15" s="6" customFormat="1" ht="42.75" customHeight="1" thickBot="1">
      <c r="C34" s="69" t="s">
        <v>28</v>
      </c>
      <c r="D34" s="70"/>
      <c r="E34" s="70"/>
      <c r="F34" s="70" t="s">
        <v>7</v>
      </c>
      <c r="G34" s="70" t="s">
        <v>8</v>
      </c>
      <c r="H34" s="70" t="s">
        <v>9</v>
      </c>
      <c r="I34" s="70" t="s">
        <v>10</v>
      </c>
      <c r="J34" s="70"/>
      <c r="K34" s="70"/>
      <c r="L34" s="112"/>
    </row>
    <row r="35" spans="2:15" s="3" customFormat="1" ht="38.5" customHeight="1" thickBot="1">
      <c r="C35" s="113" t="s">
        <v>53</v>
      </c>
      <c r="D35" s="114" t="s">
        <v>54</v>
      </c>
      <c r="E35" s="114" t="s">
        <v>55</v>
      </c>
      <c r="F35" s="114" t="s">
        <v>65</v>
      </c>
      <c r="G35" s="114" t="s">
        <v>65</v>
      </c>
      <c r="H35" s="114" t="s">
        <v>65</v>
      </c>
      <c r="I35" s="114" t="s">
        <v>65</v>
      </c>
      <c r="J35" s="135" t="s">
        <v>29</v>
      </c>
      <c r="K35" s="136"/>
      <c r="L35" s="114" t="s">
        <v>12</v>
      </c>
    </row>
    <row r="36" spans="2:15" s="3" customFormat="1" ht="15" customHeight="1">
      <c r="B36" s="3">
        <v>1</v>
      </c>
      <c r="C36" s="115"/>
      <c r="D36" s="116"/>
      <c r="E36" s="116"/>
      <c r="F36" s="116"/>
      <c r="G36" s="116"/>
      <c r="H36" s="116"/>
      <c r="I36" s="116"/>
      <c r="J36" s="141"/>
      <c r="K36" s="137"/>
      <c r="L36" s="118"/>
    </row>
    <row r="37" spans="2:15" s="3" customFormat="1" ht="15" customHeight="1">
      <c r="B37" s="3">
        <v>2</v>
      </c>
      <c r="C37" s="119"/>
      <c r="D37" s="120"/>
      <c r="E37" s="120"/>
      <c r="F37" s="120"/>
      <c r="G37" s="120"/>
      <c r="H37" s="120"/>
      <c r="I37" s="120"/>
      <c r="J37" s="142"/>
      <c r="K37" s="138"/>
      <c r="L37" s="122"/>
    </row>
    <row r="38" spans="2:15" s="3" customFormat="1" ht="15" customHeight="1">
      <c r="B38" s="3">
        <v>3</v>
      </c>
      <c r="C38" s="119"/>
      <c r="D38" s="120"/>
      <c r="E38" s="120"/>
      <c r="F38" s="120"/>
      <c r="G38" s="120"/>
      <c r="H38" s="120"/>
      <c r="I38" s="120"/>
      <c r="J38" s="142"/>
      <c r="K38" s="138"/>
      <c r="L38" s="122"/>
      <c r="M38" s="40"/>
    </row>
    <row r="39" spans="2:15" s="3" customFormat="1" ht="15" customHeight="1">
      <c r="B39" s="3">
        <v>4</v>
      </c>
      <c r="C39" s="119"/>
      <c r="D39" s="120"/>
      <c r="E39" s="120"/>
      <c r="F39" s="120"/>
      <c r="G39" s="120"/>
      <c r="H39" s="120"/>
      <c r="I39" s="120"/>
      <c r="J39" s="142"/>
      <c r="K39" s="138"/>
      <c r="L39" s="122"/>
      <c r="M39" s="40"/>
    </row>
    <row r="40" spans="2:15" s="3" customFormat="1" ht="15" customHeight="1">
      <c r="B40" s="3">
        <v>5</v>
      </c>
      <c r="C40" s="119"/>
      <c r="D40" s="120"/>
      <c r="E40" s="120"/>
      <c r="F40" s="120"/>
      <c r="G40" s="120"/>
      <c r="H40" s="120"/>
      <c r="I40" s="120"/>
      <c r="J40" s="142"/>
      <c r="K40" s="138"/>
      <c r="L40" s="122"/>
    </row>
    <row r="41" spans="2:15" s="3" customFormat="1" ht="15" customHeight="1">
      <c r="B41" s="3">
        <v>6</v>
      </c>
      <c r="C41" s="119"/>
      <c r="D41" s="120"/>
      <c r="E41" s="120"/>
      <c r="F41" s="120"/>
      <c r="G41" s="120"/>
      <c r="H41" s="120"/>
      <c r="I41" s="120"/>
      <c r="J41" s="142"/>
      <c r="K41" s="138"/>
      <c r="L41" s="122"/>
    </row>
    <row r="42" spans="2:15" s="3" customFormat="1" ht="15" customHeight="1">
      <c r="B42" s="3">
        <v>7</v>
      </c>
      <c r="C42" s="119"/>
      <c r="D42" s="120"/>
      <c r="E42" s="120"/>
      <c r="F42" s="120"/>
      <c r="G42" s="120"/>
      <c r="H42" s="120"/>
      <c r="I42" s="120"/>
      <c r="J42" s="142"/>
      <c r="K42" s="138"/>
      <c r="L42" s="122"/>
    </row>
    <row r="43" spans="2:15" s="3" customFormat="1" ht="15" customHeight="1">
      <c r="B43" s="3">
        <v>8</v>
      </c>
      <c r="C43" s="119"/>
      <c r="D43" s="120"/>
      <c r="E43" s="120"/>
      <c r="F43" s="120"/>
      <c r="G43" s="120"/>
      <c r="H43" s="120"/>
      <c r="I43" s="120"/>
      <c r="J43" s="142"/>
      <c r="K43" s="138"/>
      <c r="L43" s="122"/>
    </row>
    <row r="44" spans="2:15" s="3" customFormat="1" ht="15" customHeight="1">
      <c r="B44" s="3">
        <v>9</v>
      </c>
      <c r="C44" s="119"/>
      <c r="D44" s="120"/>
      <c r="E44" s="120"/>
      <c r="F44" s="120"/>
      <c r="G44" s="120"/>
      <c r="H44" s="120"/>
      <c r="I44" s="120"/>
      <c r="J44" s="142"/>
      <c r="K44" s="138"/>
      <c r="L44" s="122"/>
    </row>
    <row r="45" spans="2:15" s="3" customFormat="1" ht="15" customHeight="1">
      <c r="B45" s="3">
        <v>10</v>
      </c>
      <c r="C45" s="119"/>
      <c r="D45" s="120"/>
      <c r="E45" s="120"/>
      <c r="F45" s="120"/>
      <c r="G45" s="120"/>
      <c r="H45" s="120"/>
      <c r="I45" s="120"/>
      <c r="J45" s="142"/>
      <c r="K45" s="138"/>
      <c r="L45" s="122"/>
    </row>
    <row r="46" spans="2:15" s="3" customFormat="1" ht="15" customHeight="1">
      <c r="B46" s="3">
        <v>11</v>
      </c>
      <c r="C46" s="119"/>
      <c r="D46" s="120"/>
      <c r="E46" s="120"/>
      <c r="F46" s="120"/>
      <c r="G46" s="120"/>
      <c r="H46" s="120"/>
      <c r="I46" s="120"/>
      <c r="J46" s="142"/>
      <c r="K46" s="138"/>
      <c r="L46" s="122"/>
    </row>
    <row r="47" spans="2:15" s="3" customFormat="1" ht="15" customHeight="1">
      <c r="B47" s="3">
        <v>12</v>
      </c>
      <c r="C47" s="119"/>
      <c r="D47" s="120"/>
      <c r="E47" s="120"/>
      <c r="F47" s="120"/>
      <c r="G47" s="120"/>
      <c r="H47" s="120"/>
      <c r="I47" s="120"/>
      <c r="J47" s="142"/>
      <c r="K47" s="138"/>
      <c r="L47" s="122"/>
    </row>
    <row r="48" spans="2:15" s="3" customFormat="1" ht="15" customHeight="1">
      <c r="B48" s="3">
        <v>13</v>
      </c>
      <c r="C48" s="119"/>
      <c r="D48" s="120"/>
      <c r="E48" s="120"/>
      <c r="F48" s="120"/>
      <c r="G48" s="120"/>
      <c r="H48" s="120"/>
      <c r="I48" s="120"/>
      <c r="J48" s="142"/>
      <c r="K48" s="138"/>
      <c r="L48" s="122"/>
    </row>
    <row r="49" spans="2:18" s="3" customFormat="1" ht="15" customHeight="1">
      <c r="B49" s="3">
        <v>14</v>
      </c>
      <c r="C49" s="119"/>
      <c r="D49" s="120"/>
      <c r="E49" s="120"/>
      <c r="F49" s="120"/>
      <c r="G49" s="120"/>
      <c r="H49" s="120"/>
      <c r="I49" s="120"/>
      <c r="J49" s="142"/>
      <c r="K49" s="138"/>
      <c r="L49" s="122"/>
    </row>
    <row r="50" spans="2:18" s="3" customFormat="1" ht="15" customHeight="1">
      <c r="B50" s="3">
        <v>15</v>
      </c>
      <c r="C50" s="119"/>
      <c r="D50" s="120"/>
      <c r="E50" s="120"/>
      <c r="F50" s="120"/>
      <c r="G50" s="120"/>
      <c r="H50" s="120"/>
      <c r="I50" s="120"/>
      <c r="J50" s="142"/>
      <c r="K50" s="138"/>
      <c r="L50" s="122"/>
    </row>
    <row r="51" spans="2:18" s="3" customFormat="1" ht="15" customHeight="1">
      <c r="B51" s="3">
        <v>16</v>
      </c>
      <c r="C51" s="119"/>
      <c r="D51" s="120"/>
      <c r="E51" s="120"/>
      <c r="F51" s="120"/>
      <c r="G51" s="120"/>
      <c r="H51" s="120"/>
      <c r="I51" s="120"/>
      <c r="J51" s="142"/>
      <c r="K51" s="138"/>
      <c r="L51" s="122"/>
    </row>
    <row r="52" spans="2:18" s="3" customFormat="1" ht="15" customHeight="1">
      <c r="B52" s="3">
        <v>17</v>
      </c>
      <c r="C52" s="119"/>
      <c r="D52" s="120"/>
      <c r="E52" s="120"/>
      <c r="F52" s="120"/>
      <c r="G52" s="120"/>
      <c r="H52" s="120"/>
      <c r="I52" s="120"/>
      <c r="J52" s="142"/>
      <c r="K52" s="138"/>
      <c r="L52" s="122"/>
    </row>
    <row r="53" spans="2:18" s="3" customFormat="1" ht="15" customHeight="1">
      <c r="B53" s="3">
        <v>18</v>
      </c>
      <c r="C53" s="123"/>
      <c r="D53" s="124"/>
      <c r="E53" s="124"/>
      <c r="F53" s="124"/>
      <c r="G53" s="124"/>
      <c r="H53" s="124"/>
      <c r="I53" s="124"/>
      <c r="J53" s="143"/>
      <c r="K53" s="139"/>
      <c r="L53" s="125"/>
    </row>
    <row r="54" spans="2:18" s="3" customFormat="1" ht="15" customHeight="1">
      <c r="B54" s="3">
        <v>19</v>
      </c>
      <c r="C54" s="123"/>
      <c r="D54" s="126"/>
      <c r="E54" s="126"/>
      <c r="F54" s="126"/>
      <c r="G54" s="126"/>
      <c r="H54" s="126"/>
      <c r="I54" s="126"/>
      <c r="J54" s="144"/>
      <c r="K54" s="139"/>
      <c r="L54" s="124"/>
    </row>
    <row r="55" spans="2:18" s="3" customFormat="1" ht="15" customHeight="1" thickBot="1">
      <c r="B55" s="3">
        <v>20</v>
      </c>
      <c r="C55" s="130"/>
      <c r="D55" s="131"/>
      <c r="E55" s="131"/>
      <c r="F55" s="131"/>
      <c r="G55" s="131"/>
      <c r="H55" s="131"/>
      <c r="I55" s="131"/>
      <c r="J55" s="145"/>
      <c r="K55" s="140"/>
      <c r="L55" s="133"/>
    </row>
    <row r="56" spans="2:18" s="47" customFormat="1">
      <c r="C56" s="3"/>
      <c r="D56" s="3"/>
      <c r="E56" s="3"/>
      <c r="F56" s="3"/>
      <c r="G56" s="3"/>
      <c r="H56" s="3"/>
      <c r="I56" s="3"/>
      <c r="J56" s="3"/>
      <c r="K56" s="3"/>
      <c r="L56" s="3"/>
      <c r="M56" s="4"/>
      <c r="N56" s="3"/>
      <c r="O56" s="4"/>
      <c r="P56" s="3"/>
      <c r="Q56" s="3"/>
      <c r="R56" s="3"/>
    </row>
    <row r="57" spans="2:18" s="3" customFormat="1">
      <c r="O57" s="4"/>
    </row>
  </sheetData>
  <sheetProtection formatColumns="0" formatRows="0" selectLockedCells="1"/>
  <mergeCells count="2">
    <mergeCell ref="C5:D5"/>
    <mergeCell ref="C8:D8"/>
  </mergeCells>
  <pageMargins left="0.7" right="0.7" top="0.75" bottom="0.75" header="0.3" footer="0.3"/>
  <pageSetup paperSize="9" scale="5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47561CE6DB39344A76E40F01CA0EA1A" ma:contentTypeVersion="4" ma:contentTypeDescription="Een nieuw document maken." ma:contentTypeScope="" ma:versionID="4f9cc57168909d352fcba9b65610b0f2">
  <xsd:schema xmlns:xsd="http://www.w3.org/2001/XMLSchema" xmlns:xs="http://www.w3.org/2001/XMLSchema" xmlns:p="http://schemas.microsoft.com/office/2006/metadata/properties" xmlns:ns2="d3caa92a-fb89-4e47-bb28-69eff7395f95" targetNamespace="http://schemas.microsoft.com/office/2006/metadata/properties" ma:root="true" ma:fieldsID="8273318f3622f509f0c4707dc7e4e5b5" ns2:_="">
    <xsd:import namespace="d3caa92a-fb89-4e47-bb28-69eff7395f9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caa92a-fb89-4e47-bb28-69eff7395f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F29C01-931F-4E9C-B012-4CD8EE32A7C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9C4BC82-6445-4A66-806C-B3CCCDBCA8BB}">
  <ds:schemaRefs>
    <ds:schemaRef ds:uri="http://schemas.microsoft.com/sharepoint/v3/contenttype/forms"/>
  </ds:schemaRefs>
</ds:datastoreItem>
</file>

<file path=customXml/itemProps3.xml><?xml version="1.0" encoding="utf-8"?>
<ds:datastoreItem xmlns:ds="http://schemas.openxmlformats.org/officeDocument/2006/customXml" ds:itemID="{4DBE60D2-4A02-40FE-BFD4-A1EEE6FDEA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caa92a-fb89-4e47-bb28-69eff7395f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invulformulier (GOW)</vt:lpstr>
      <vt:lpstr>bewijslast</vt:lpstr>
      <vt:lpstr>bewijslast!Afdrukbereik</vt:lpstr>
      <vt:lpstr>'invulformulier (GOW)'!Afdrukbereik</vt:lpstr>
    </vt:vector>
  </TitlesOfParts>
  <Manager/>
  <Company>Gemeente Eindhoven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Vieve Smulders</dc:creator>
  <cp:keywords/>
  <dc:description/>
  <cp:lastModifiedBy>Barry Verbeek</cp:lastModifiedBy>
  <cp:revision/>
  <dcterms:created xsi:type="dcterms:W3CDTF">2020-05-26T14:06:55Z</dcterms:created>
  <dcterms:modified xsi:type="dcterms:W3CDTF">2023-11-21T10:15:34Z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0x010100C47561CE6DB39344A76E40F01CA0EA1A</vt:lpwstr>
  </property>
  <property fmtid="{D5CDD505-2E9C-101B-9397-08002B2CF9AE}" pid="3" name="Order">
    <vt:r8>1120500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