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inkoopmeestersnl.sharepoint.com/sites/IM/Gedeelde documenten/01. klanten/Graafschap/Aanbestedingen/Kantoorartikelen 2023/6. NvI/"/>
    </mc:Choice>
  </mc:AlternateContent>
  <xr:revisionPtr revIDLastSave="100" documentId="8_{5D794B95-469B-4C51-8E40-4F106905C3BA}" xr6:coauthVersionLast="47" xr6:coauthVersionMax="47" xr10:uidLastSave="{406C31D2-CE2C-4C5D-9FD6-A80FE9749DF4}"/>
  <bookViews>
    <workbookView xWindow="-120" yWindow="-120" windowWidth="29040" windowHeight="15840" xr2:uid="{1CA19C65-9DAD-4707-A145-D0710CECB362}"/>
  </bookViews>
  <sheets>
    <sheet name="Productlijst" sheetId="1" r:id="rId1"/>
    <sheet name="Categorieenlijs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6" i="1" l="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25" i="1"/>
  <c r="M67" i="1" l="1"/>
</calcChain>
</file>

<file path=xl/sharedStrings.xml><?xml version="1.0" encoding="utf-8"?>
<sst xmlns="http://schemas.openxmlformats.org/spreadsheetml/2006/main" count="123" uniqueCount="75">
  <si>
    <t>Graafschap College</t>
  </si>
  <si>
    <t>Kantoorartikelen</t>
  </si>
  <si>
    <t>Prijzenblad - Productlijst</t>
  </si>
  <si>
    <t>Tabblad 1</t>
  </si>
  <si>
    <t xml:space="preserve">1. Inschrijver vult kolom E in. </t>
  </si>
  <si>
    <t>2. Inschrijver maakt een keuze tussen het invullen van:</t>
  </si>
  <si>
    <t>- Kolom I en J</t>
  </si>
  <si>
    <t>OF</t>
  </si>
  <si>
    <t>Tabblad 2</t>
  </si>
  <si>
    <t xml:space="preserve">3. Daarnaast vult inschrijver op het tweede tabblad een lijst in van alle categorieen uit het assortiment. </t>
  </si>
  <si>
    <t xml:space="preserve"> </t>
  </si>
  <si>
    <t>4. Daarnaast maakt inschrijver een keuze tussen het invullen van:</t>
  </si>
  <si>
    <t>- Kolom D</t>
  </si>
  <si>
    <t>- Kolom E</t>
  </si>
  <si>
    <t>#</t>
  </si>
  <si>
    <t>Artikel</t>
  </si>
  <si>
    <t>Categorie</t>
  </si>
  <si>
    <t>Aantal</t>
  </si>
  <si>
    <t>Brutoprijs exclusief btw</t>
  </si>
  <si>
    <t>Kortingspercentage</t>
  </si>
  <si>
    <t>Inkoopprijs exclusief btw</t>
  </si>
  <si>
    <t>Opslagpercentage</t>
  </si>
  <si>
    <t>Gewogen inschrijfprijs</t>
  </si>
  <si>
    <t>Totale inschrijfprijs</t>
  </si>
  <si>
    <t>Prijzenblad - Categorieenlijst</t>
  </si>
  <si>
    <t>2. Daarnaast maakt inschrijver een keuze tussen het invullen van:</t>
  </si>
  <si>
    <t>Opslagpercentage op inkoopprijs</t>
  </si>
  <si>
    <t>Kortingspercentage op brutoprijs</t>
  </si>
  <si>
    <t>- Kolom G en H</t>
  </si>
  <si>
    <t xml:space="preserve">1. Inschrijver vult in kolom C alle categorieen uit zijn assortiment in. </t>
  </si>
  <si>
    <t>BIC M10 CLIC B/POINT PEN MED POINT BLU</t>
  </si>
  <si>
    <t>PERSO 4D-RING BINDER 16MM A4+ WH</t>
  </si>
  <si>
    <t>DURABLE 8152-58 BADGE HOLDER CHARCOAL</t>
  </si>
  <si>
    <t>BX50 SURGICAL MASKS BLUE</t>
  </si>
  <si>
    <t>EDDING 3000 PERM MARKER B/TIP RED</t>
  </si>
  <si>
    <t>PERSO 4D-RING BINDER 30MM A4+ WH</t>
  </si>
  <si>
    <t>EDDING 3000 PERM MARKER B/TIP BLU</t>
  </si>
  <si>
    <t>PERSO 4D-RING BINDER 50MM A4+ WH</t>
  </si>
  <si>
    <t>EXACOMPTA 55853E SCOTTEN 3-FLAP FOLD GR</t>
  </si>
  <si>
    <t>SCOTCH 810 MAGIC TAPE 19MMX33M</t>
  </si>
  <si>
    <t>INDEX COLOURED DIVIDER PP 5PART A4</t>
  </si>
  <si>
    <t>WIZ RETRACT B/POINT PEN BLK</t>
  </si>
  <si>
    <t>EDDING 3000 PERM MARKER B/TIP BLK</t>
  </si>
  <si>
    <t>PERSO 4D-RING BINDER 40MM A4+ WH</t>
  </si>
  <si>
    <t>LYRECO WHITEBOARD MARKER B/TIP RED</t>
  </si>
  <si>
    <t>BIC M10 CLIC B/POINT PEN FINE POINT BLU</t>
  </si>
  <si>
    <t>BIC M10 CLIC B/POINT PEN MED POINT BLK</t>
  </si>
  <si>
    <t>BIC M10 CLIC B/POINT PEN FINE POINT BLK</t>
  </si>
  <si>
    <t>PERSO 4D-RING BINDER 20MM A4+ WH</t>
  </si>
  <si>
    <t>BIC M10 CLIC B/POINT PEN MED POINT RED</t>
  </si>
  <si>
    <t>PROJECT FILE A4 PP BLUE</t>
  </si>
  <si>
    <t>STICKY NOTE 75X75 100SH YLLW</t>
  </si>
  <si>
    <t>WHITEBOARD MARKER B/TIP BLACK</t>
  </si>
  <si>
    <t>PROJECT FILE A4 PP BLACK</t>
  </si>
  <si>
    <t>PROJECT FILE A4 PP GREEN</t>
  </si>
  <si>
    <t>DIVIDER 1-20  PP A4 120MICRON GRY</t>
  </si>
  <si>
    <t>STICKY NOTE 75X125 100SH YLLW</t>
  </si>
  <si>
    <t>PROJECT FILE A4 PP RED</t>
  </si>
  <si>
    <t>10P C/BOARD DIV A4 160G PASTL</t>
  </si>
  <si>
    <t>FSC SPIRAL NOTEBOOK A5+ RULED</t>
  </si>
  <si>
    <t>WHITEBOARD MARKER B/TIP GREEN</t>
  </si>
  <si>
    <t>PLASTIC ERASER</t>
  </si>
  <si>
    <t>WHITEBOARD MARKER B/TIP BLUE</t>
  </si>
  <si>
    <t>N/BK 100% RECYC A5 RUL 36P 60G</t>
  </si>
  <si>
    <t>NOTEBOOK SPIRAL A4+ RULED 70G 80S</t>
  </si>
  <si>
    <t>PROJECT FILE A4 PP YELLOW</t>
  </si>
  <si>
    <t>CORRECT TAPE SIDELOAD 4.2MMX8.5M</t>
  </si>
  <si>
    <t>5P DIV C/BOARD A4 225G BRIGHT COL</t>
  </si>
  <si>
    <t>WIRE PUNCH N/PAD FSC A4 RUL 80S</t>
  </si>
  <si>
    <t>artikelnummer</t>
  </si>
  <si>
    <t>eenheid</t>
  </si>
  <si>
    <t>stuk</t>
  </si>
  <si>
    <t xml:space="preserve">Voor categorieen waarvoor geen artikelen in de productlijst voorkomen dient u een korting op te geven die minimaal gelijk is aan de laagste korting of een opslag die maximaal zo hoog is als de maximale opslag voor producten in de productlijst. </t>
  </si>
  <si>
    <t>inschrijver</t>
  </si>
  <si>
    <t xml:space="preserve"> U dient alle in de website beschikbare categorieen te benoemen inclusief een korting of een opslag. Voor categorieen waarin een product geprijsd is in de productlijst dient de korting of opslag overeen te stemmen met die van de geprijsde producten(en).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</si>
</sst>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4" x14ac:knownFonts="1">
    <font>
      <sz val="11"/>
      <color theme="1"/>
      <name val="Calibri"/>
      <family val="2"/>
      <scheme val="minor"/>
    </font>
    <font>
      <b/>
      <sz val="11"/>
      <color theme="1"/>
      <name val="Calibri"/>
      <family val="2"/>
      <scheme val="minor"/>
    </font>
    <font>
      <b/>
      <sz val="11"/>
      <name val="Calibri"/>
      <family val="2"/>
      <scheme val="minor"/>
    </font>
    <font>
      <b/>
      <sz val="11"/>
      <color rgb="FF00000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8" tint="0.59999389629810485"/>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2" borderId="2" xfId="0" applyFill="1" applyBorder="1" applyProtection="1">
      <protection locked="0"/>
    </xf>
    <xf numFmtId="0" fontId="0" fillId="2" borderId="3" xfId="0" applyFill="1" applyBorder="1" applyProtection="1">
      <protection locked="0"/>
    </xf>
    <xf numFmtId="44" fontId="0" fillId="2" borderId="4" xfId="0" applyNumberFormat="1" applyFill="1" applyBorder="1" applyProtection="1">
      <protection locked="0"/>
    </xf>
    <xf numFmtId="10" fontId="0" fillId="2" borderId="1" xfId="0" applyNumberFormat="1" applyFill="1" applyBorder="1" applyProtection="1">
      <protection locked="0"/>
    </xf>
    <xf numFmtId="44" fontId="0" fillId="2" borderId="1" xfId="0" applyNumberFormat="1" applyFill="1" applyBorder="1" applyProtection="1">
      <protection locked="0"/>
    </xf>
    <xf numFmtId="0" fontId="0" fillId="2" borderId="1" xfId="0" applyFill="1" applyBorder="1" applyProtection="1">
      <protection locked="0"/>
    </xf>
    <xf numFmtId="10" fontId="0" fillId="2" borderId="2" xfId="0" applyNumberFormat="1" applyFill="1" applyBorder="1" applyProtection="1">
      <protection locked="0"/>
    </xf>
    <xf numFmtId="10" fontId="0" fillId="2" borderId="3" xfId="0" applyNumberFormat="1" applyFill="1" applyBorder="1" applyProtection="1">
      <protection locked="0"/>
    </xf>
    <xf numFmtId="0" fontId="0" fillId="0" borderId="0" xfId="0" applyProtection="1"/>
    <xf numFmtId="44" fontId="0" fillId="0" borderId="0" xfId="0" applyNumberFormat="1" applyProtection="1"/>
    <xf numFmtId="10" fontId="0" fillId="0" borderId="0" xfId="0" applyNumberFormat="1" applyProtection="1"/>
    <xf numFmtId="14" fontId="0" fillId="0" borderId="0" xfId="0" applyNumberFormat="1" applyProtection="1"/>
    <xf numFmtId="14" fontId="1" fillId="0" borderId="0" xfId="0" applyNumberFormat="1" applyFont="1" applyProtection="1"/>
    <xf numFmtId="0" fontId="0" fillId="0" borderId="0" xfId="0" quotePrefix="1" applyProtection="1"/>
    <xf numFmtId="0" fontId="1" fillId="0" borderId="0" xfId="0" quotePrefix="1" applyFont="1" applyProtection="1"/>
    <xf numFmtId="0" fontId="1" fillId="0" borderId="0" xfId="0" applyFont="1" applyProtection="1"/>
    <xf numFmtId="0" fontId="1" fillId="0" borderId="1" xfId="0" applyFont="1" applyBorder="1" applyProtection="1"/>
    <xf numFmtId="0" fontId="3" fillId="0" borderId="2" xfId="0" applyFont="1" applyBorder="1" applyProtection="1"/>
    <xf numFmtId="0" fontId="3" fillId="0" borderId="3" xfId="0" applyFont="1" applyBorder="1" applyProtection="1"/>
    <xf numFmtId="0" fontId="2" fillId="0" borderId="5" xfId="0" applyFont="1" applyBorder="1" applyProtection="1"/>
    <xf numFmtId="44" fontId="1" fillId="0" borderId="1" xfId="0" applyNumberFormat="1" applyFont="1" applyBorder="1" applyProtection="1"/>
    <xf numFmtId="10" fontId="1" fillId="0" borderId="1" xfId="0" applyNumberFormat="1" applyFont="1" applyBorder="1" applyProtection="1"/>
    <xf numFmtId="0" fontId="0" fillId="0" borderId="1" xfId="0" applyBorder="1" applyProtection="1"/>
    <xf numFmtId="0" fontId="0" fillId="3" borderId="2" xfId="0" applyFill="1" applyBorder="1" applyProtection="1"/>
    <xf numFmtId="0" fontId="0" fillId="0" borderId="6" xfId="0" applyBorder="1" applyProtection="1"/>
    <xf numFmtId="44" fontId="0" fillId="0" borderId="1" xfId="0" applyNumberFormat="1" applyBorder="1" applyProtection="1"/>
    <xf numFmtId="10" fontId="1" fillId="0" borderId="0" xfId="0" applyNumberFormat="1" applyFont="1" applyProtection="1"/>
    <xf numFmtId="44" fontId="1" fillId="4" borderId="0" xfId="0" applyNumberFormat="1" applyFont="1" applyFill="1" applyProtection="1"/>
    <xf numFmtId="44" fontId="0" fillId="4" borderId="0" xfId="0" applyNumberFormat="1" applyFill="1" applyProtection="1"/>
    <xf numFmtId="10" fontId="1" fillId="0" borderId="2" xfId="0" applyNumberFormat="1" applyFont="1" applyBorder="1" applyProtection="1"/>
    <xf numFmtId="10" fontId="1" fillId="0" borderId="3" xfId="0" applyNumberFormat="1" applyFont="1" applyBorder="1" applyProtection="1"/>
    <xf numFmtId="14" fontId="0" fillId="0" borderId="0" xfId="0" applyNumberFormat="1" applyAlignment="1" applyProtection="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B21D0-98B4-48A5-B349-B9411CDC4967}">
  <dimension ref="A1:M69"/>
  <sheetViews>
    <sheetView tabSelected="1" topLeftCell="A4" workbookViewId="0">
      <selection activeCell="E12" sqref="E12"/>
    </sheetView>
  </sheetViews>
  <sheetFormatPr defaultRowHeight="15" customHeight="1" x14ac:dyDescent="0.25"/>
  <cols>
    <col min="1" max="1" width="9.28515625" style="9" bestFit="1" customWidth="1"/>
    <col min="2" max="3" width="9.140625" style="9"/>
    <col min="4" max="4" width="48.85546875" style="9" bestFit="1" customWidth="1"/>
    <col min="5" max="5" width="21.28515625" style="9" customWidth="1"/>
    <col min="6" max="7" width="21.140625" style="9" customWidth="1"/>
    <col min="8" max="8" width="9.140625" style="9"/>
    <col min="9" max="9" width="22.7109375" style="10" bestFit="1" customWidth="1"/>
    <col min="10" max="10" width="17.5703125" style="11" bestFit="1" customWidth="1"/>
    <col min="11" max="11" width="23.85546875" style="10" bestFit="1" customWidth="1"/>
    <col min="12" max="12" width="19.85546875" style="11" bestFit="1" customWidth="1"/>
    <col min="13" max="13" width="21.28515625" style="10" bestFit="1" customWidth="1"/>
    <col min="14" max="16384" width="9.140625" style="9"/>
  </cols>
  <sheetData>
    <row r="1" spans="1:4" x14ac:dyDescent="0.25">
      <c r="A1" s="9" t="s">
        <v>0</v>
      </c>
    </row>
    <row r="2" spans="1:4" x14ac:dyDescent="0.25">
      <c r="A2" s="9" t="s">
        <v>1</v>
      </c>
    </row>
    <row r="3" spans="1:4" x14ac:dyDescent="0.25">
      <c r="A3" s="9" t="s">
        <v>2</v>
      </c>
    </row>
    <row r="4" spans="1:4" x14ac:dyDescent="0.25">
      <c r="A4" s="32">
        <v>45114</v>
      </c>
    </row>
    <row r="5" spans="1:4" x14ac:dyDescent="0.25">
      <c r="A5" s="12"/>
    </row>
    <row r="6" spans="1:4" x14ac:dyDescent="0.25">
      <c r="A6" s="12" t="s">
        <v>73</v>
      </c>
      <c r="D6" s="2"/>
    </row>
    <row r="7" spans="1:4" x14ac:dyDescent="0.25">
      <c r="A7" s="12"/>
    </row>
    <row r="8" spans="1:4" x14ac:dyDescent="0.25">
      <c r="A8" s="12"/>
    </row>
    <row r="9" spans="1:4" x14ac:dyDescent="0.25">
      <c r="A9" s="13" t="s">
        <v>3</v>
      </c>
    </row>
    <row r="10" spans="1:4" x14ac:dyDescent="0.25">
      <c r="A10" s="9" t="s">
        <v>4</v>
      </c>
    </row>
    <row r="11" spans="1:4" x14ac:dyDescent="0.25">
      <c r="A11" s="9" t="s">
        <v>5</v>
      </c>
    </row>
    <row r="12" spans="1:4" x14ac:dyDescent="0.25">
      <c r="A12" s="14" t="s">
        <v>28</v>
      </c>
    </row>
    <row r="13" spans="1:4" x14ac:dyDescent="0.25">
      <c r="A13" s="9" t="s">
        <v>7</v>
      </c>
    </row>
    <row r="14" spans="1:4" x14ac:dyDescent="0.25">
      <c r="A14" s="14" t="s">
        <v>6</v>
      </c>
    </row>
    <row r="15" spans="1:4" x14ac:dyDescent="0.25">
      <c r="A15" s="14"/>
    </row>
    <row r="16" spans="1:4" x14ac:dyDescent="0.25">
      <c r="A16" s="15" t="s">
        <v>8</v>
      </c>
    </row>
    <row r="17" spans="1:13" x14ac:dyDescent="0.25">
      <c r="A17" s="9" t="s">
        <v>9</v>
      </c>
      <c r="I17" s="10" t="s">
        <v>10</v>
      </c>
    </row>
    <row r="18" spans="1:13" x14ac:dyDescent="0.25">
      <c r="A18" s="14" t="s">
        <v>11</v>
      </c>
    </row>
    <row r="19" spans="1:13" x14ac:dyDescent="0.25">
      <c r="A19" s="14" t="s">
        <v>12</v>
      </c>
    </row>
    <row r="20" spans="1:13" x14ac:dyDescent="0.25">
      <c r="A20" s="14" t="s">
        <v>7</v>
      </c>
    </row>
    <row r="21" spans="1:13" x14ac:dyDescent="0.25">
      <c r="A21" s="14" t="s">
        <v>13</v>
      </c>
    </row>
    <row r="22" spans="1:13" x14ac:dyDescent="0.25">
      <c r="A22" s="14"/>
    </row>
    <row r="23" spans="1:13" x14ac:dyDescent="0.25"/>
    <row r="24" spans="1:13" s="16" customFormat="1" x14ac:dyDescent="0.25">
      <c r="C24" s="17" t="s">
        <v>14</v>
      </c>
      <c r="D24" s="17" t="s">
        <v>15</v>
      </c>
      <c r="E24" s="17" t="s">
        <v>70</v>
      </c>
      <c r="F24" s="18" t="s">
        <v>16</v>
      </c>
      <c r="G24" s="19" t="s">
        <v>69</v>
      </c>
      <c r="H24" s="20" t="s">
        <v>17</v>
      </c>
      <c r="I24" s="21" t="s">
        <v>18</v>
      </c>
      <c r="J24" s="22" t="s">
        <v>19</v>
      </c>
      <c r="K24" s="21" t="s">
        <v>20</v>
      </c>
      <c r="L24" s="22" t="s">
        <v>21</v>
      </c>
      <c r="M24" s="21" t="s">
        <v>22</v>
      </c>
    </row>
    <row r="25" spans="1:13" x14ac:dyDescent="0.25">
      <c r="C25" s="23">
        <v>1</v>
      </c>
      <c r="D25" s="23" t="s">
        <v>30</v>
      </c>
      <c r="E25" s="24" t="s">
        <v>71</v>
      </c>
      <c r="F25" s="1"/>
      <c r="G25" s="2"/>
      <c r="H25" s="25">
        <v>2150</v>
      </c>
      <c r="I25" s="3"/>
      <c r="J25" s="4"/>
      <c r="K25" s="5"/>
      <c r="L25" s="4"/>
      <c r="M25" s="26">
        <f>(I25-(I25*J25)+K25+(K25*L25))*H25</f>
        <v>0</v>
      </c>
    </row>
    <row r="26" spans="1:13" x14ac:dyDescent="0.25">
      <c r="C26" s="23">
        <v>2</v>
      </c>
      <c r="D26" s="23" t="s">
        <v>31</v>
      </c>
      <c r="E26" s="24" t="s">
        <v>71</v>
      </c>
      <c r="F26" s="1"/>
      <c r="G26" s="2"/>
      <c r="H26" s="25">
        <v>1325</v>
      </c>
      <c r="I26" s="3"/>
      <c r="J26" s="4"/>
      <c r="K26" s="5"/>
      <c r="L26" s="4"/>
      <c r="M26" s="26">
        <f t="shared" ref="M26:M64" si="0">(I26-(I26*J26)+K26+(K26*L26))*H26</f>
        <v>0</v>
      </c>
    </row>
    <row r="27" spans="1:13" x14ac:dyDescent="0.25">
      <c r="C27" s="23">
        <v>3</v>
      </c>
      <c r="D27" s="23" t="s">
        <v>50</v>
      </c>
      <c r="E27" s="24" t="s">
        <v>71</v>
      </c>
      <c r="F27" s="1"/>
      <c r="G27" s="2"/>
      <c r="H27" s="25">
        <v>1286</v>
      </c>
      <c r="I27" s="3"/>
      <c r="J27" s="4"/>
      <c r="K27" s="5"/>
      <c r="L27" s="4"/>
      <c r="M27" s="26">
        <f t="shared" si="0"/>
        <v>0</v>
      </c>
    </row>
    <row r="28" spans="1:13" x14ac:dyDescent="0.25">
      <c r="C28" s="23">
        <v>4</v>
      </c>
      <c r="D28" s="23" t="s">
        <v>51</v>
      </c>
      <c r="E28" s="24" t="s">
        <v>71</v>
      </c>
      <c r="F28" s="1"/>
      <c r="G28" s="2"/>
      <c r="H28" s="25">
        <v>775</v>
      </c>
      <c r="I28" s="3"/>
      <c r="J28" s="4"/>
      <c r="K28" s="5"/>
      <c r="L28" s="4"/>
      <c r="M28" s="26">
        <f t="shared" si="0"/>
        <v>0</v>
      </c>
    </row>
    <row r="29" spans="1:13" x14ac:dyDescent="0.25">
      <c r="C29" s="23">
        <v>5</v>
      </c>
      <c r="D29" s="23" t="s">
        <v>52</v>
      </c>
      <c r="E29" s="24" t="s">
        <v>71</v>
      </c>
      <c r="F29" s="1"/>
      <c r="G29" s="2"/>
      <c r="H29" s="25">
        <v>848</v>
      </c>
      <c r="I29" s="3"/>
      <c r="J29" s="4"/>
      <c r="K29" s="5"/>
      <c r="L29" s="4"/>
      <c r="M29" s="26">
        <f t="shared" si="0"/>
        <v>0</v>
      </c>
    </row>
    <row r="30" spans="1:13" x14ac:dyDescent="0.25">
      <c r="C30" s="23">
        <v>6</v>
      </c>
      <c r="D30" s="23" t="s">
        <v>53</v>
      </c>
      <c r="E30" s="24" t="s">
        <v>71</v>
      </c>
      <c r="F30" s="1"/>
      <c r="G30" s="2"/>
      <c r="H30" s="25">
        <v>665</v>
      </c>
      <c r="I30" s="3"/>
      <c r="J30" s="4"/>
      <c r="K30" s="5"/>
      <c r="L30" s="4"/>
      <c r="M30" s="26">
        <f t="shared" si="0"/>
        <v>0</v>
      </c>
    </row>
    <row r="31" spans="1:13" x14ac:dyDescent="0.25">
      <c r="C31" s="23">
        <v>7</v>
      </c>
      <c r="D31" s="23" t="s">
        <v>54</v>
      </c>
      <c r="E31" s="24" t="s">
        <v>71</v>
      </c>
      <c r="F31" s="1"/>
      <c r="G31" s="2"/>
      <c r="H31" s="25">
        <v>492</v>
      </c>
      <c r="I31" s="3"/>
      <c r="J31" s="4"/>
      <c r="K31" s="5"/>
      <c r="L31" s="4"/>
      <c r="M31" s="26">
        <f t="shared" si="0"/>
        <v>0</v>
      </c>
    </row>
    <row r="32" spans="1:13" x14ac:dyDescent="0.25">
      <c r="C32" s="23">
        <v>8</v>
      </c>
      <c r="D32" s="23" t="s">
        <v>55</v>
      </c>
      <c r="E32" s="24" t="s">
        <v>71</v>
      </c>
      <c r="F32" s="1"/>
      <c r="G32" s="2"/>
      <c r="H32" s="25">
        <v>450</v>
      </c>
      <c r="I32" s="3"/>
      <c r="J32" s="4"/>
      <c r="K32" s="5"/>
      <c r="L32" s="4"/>
      <c r="M32" s="26">
        <f t="shared" si="0"/>
        <v>0</v>
      </c>
    </row>
    <row r="33" spans="3:13" x14ac:dyDescent="0.25">
      <c r="C33" s="23">
        <v>9</v>
      </c>
      <c r="D33" s="23" t="s">
        <v>49</v>
      </c>
      <c r="E33" s="24" t="s">
        <v>71</v>
      </c>
      <c r="F33" s="1"/>
      <c r="G33" s="2"/>
      <c r="H33" s="25">
        <v>420</v>
      </c>
      <c r="I33" s="3"/>
      <c r="J33" s="4"/>
      <c r="K33" s="5"/>
      <c r="L33" s="4"/>
      <c r="M33" s="26">
        <f t="shared" si="0"/>
        <v>0</v>
      </c>
    </row>
    <row r="34" spans="3:13" x14ac:dyDescent="0.25">
      <c r="C34" s="23">
        <v>10</v>
      </c>
      <c r="D34" s="23" t="s">
        <v>48</v>
      </c>
      <c r="E34" s="24" t="s">
        <v>71</v>
      </c>
      <c r="F34" s="1"/>
      <c r="G34" s="2"/>
      <c r="H34" s="25">
        <v>370</v>
      </c>
      <c r="I34" s="3"/>
      <c r="J34" s="4"/>
      <c r="K34" s="5"/>
      <c r="L34" s="4"/>
      <c r="M34" s="26">
        <f t="shared" si="0"/>
        <v>0</v>
      </c>
    </row>
    <row r="35" spans="3:13" x14ac:dyDescent="0.25">
      <c r="C35" s="23">
        <v>11</v>
      </c>
      <c r="D35" s="23" t="s">
        <v>47</v>
      </c>
      <c r="E35" s="24" t="s">
        <v>71</v>
      </c>
      <c r="F35" s="1"/>
      <c r="G35" s="2"/>
      <c r="H35" s="25">
        <v>450</v>
      </c>
      <c r="I35" s="3"/>
      <c r="J35" s="4"/>
      <c r="K35" s="5"/>
      <c r="L35" s="4"/>
      <c r="M35" s="26">
        <f t="shared" si="0"/>
        <v>0</v>
      </c>
    </row>
    <row r="36" spans="3:13" x14ac:dyDescent="0.25">
      <c r="C36" s="23">
        <v>12</v>
      </c>
      <c r="D36" s="23" t="s">
        <v>56</v>
      </c>
      <c r="E36" s="24" t="s">
        <v>71</v>
      </c>
      <c r="F36" s="1"/>
      <c r="G36" s="2"/>
      <c r="H36" s="25">
        <v>369</v>
      </c>
      <c r="I36" s="3"/>
      <c r="J36" s="4"/>
      <c r="K36" s="5"/>
      <c r="L36" s="4"/>
      <c r="M36" s="26">
        <f t="shared" si="0"/>
        <v>0</v>
      </c>
    </row>
    <row r="37" spans="3:13" x14ac:dyDescent="0.25">
      <c r="C37" s="23">
        <v>13</v>
      </c>
      <c r="D37" s="23" t="s">
        <v>46</v>
      </c>
      <c r="E37" s="24" t="s">
        <v>71</v>
      </c>
      <c r="F37" s="1"/>
      <c r="G37" s="2"/>
      <c r="H37" s="25">
        <v>430</v>
      </c>
      <c r="I37" s="3"/>
      <c r="J37" s="4"/>
      <c r="K37" s="5"/>
      <c r="L37" s="4"/>
      <c r="M37" s="26">
        <f t="shared" si="0"/>
        <v>0</v>
      </c>
    </row>
    <row r="38" spans="3:13" x14ac:dyDescent="0.25">
      <c r="C38" s="23">
        <v>14</v>
      </c>
      <c r="D38" s="23" t="s">
        <v>57</v>
      </c>
      <c r="E38" s="24" t="s">
        <v>71</v>
      </c>
      <c r="F38" s="1"/>
      <c r="G38" s="2"/>
      <c r="H38" s="25">
        <v>480</v>
      </c>
      <c r="I38" s="3"/>
      <c r="J38" s="4"/>
      <c r="K38" s="5"/>
      <c r="L38" s="4"/>
      <c r="M38" s="26">
        <f t="shared" si="0"/>
        <v>0</v>
      </c>
    </row>
    <row r="39" spans="3:13" x14ac:dyDescent="0.25">
      <c r="C39" s="23">
        <v>15</v>
      </c>
      <c r="D39" s="23" t="s">
        <v>45</v>
      </c>
      <c r="E39" s="24" t="s">
        <v>71</v>
      </c>
      <c r="F39" s="1"/>
      <c r="G39" s="2"/>
      <c r="H39" s="25">
        <v>550</v>
      </c>
      <c r="I39" s="3"/>
      <c r="J39" s="4"/>
      <c r="K39" s="5"/>
      <c r="L39" s="4"/>
      <c r="M39" s="26">
        <f t="shared" si="0"/>
        <v>0</v>
      </c>
    </row>
    <row r="40" spans="3:13" x14ac:dyDescent="0.25">
      <c r="C40" s="23">
        <v>16</v>
      </c>
      <c r="D40" s="23" t="s">
        <v>58</v>
      </c>
      <c r="E40" s="24" t="s">
        <v>71</v>
      </c>
      <c r="F40" s="1"/>
      <c r="G40" s="2"/>
      <c r="H40" s="25">
        <v>285</v>
      </c>
      <c r="I40" s="3"/>
      <c r="J40" s="4"/>
      <c r="K40" s="5"/>
      <c r="L40" s="4"/>
      <c r="M40" s="26">
        <f t="shared" si="0"/>
        <v>0</v>
      </c>
    </row>
    <row r="41" spans="3:13" x14ac:dyDescent="0.25">
      <c r="C41" s="23">
        <v>17</v>
      </c>
      <c r="D41" s="23" t="s">
        <v>44</v>
      </c>
      <c r="E41" s="24" t="s">
        <v>71</v>
      </c>
      <c r="F41" s="1"/>
      <c r="G41" s="2"/>
      <c r="H41" s="25">
        <v>317</v>
      </c>
      <c r="I41" s="3"/>
      <c r="J41" s="4"/>
      <c r="K41" s="5"/>
      <c r="L41" s="4"/>
      <c r="M41" s="26">
        <f t="shared" si="0"/>
        <v>0</v>
      </c>
    </row>
    <row r="42" spans="3:13" x14ac:dyDescent="0.25">
      <c r="C42" s="23">
        <v>18</v>
      </c>
      <c r="D42" s="23" t="s">
        <v>43</v>
      </c>
      <c r="E42" s="24" t="s">
        <v>71</v>
      </c>
      <c r="F42" s="1"/>
      <c r="G42" s="2"/>
      <c r="H42" s="25">
        <v>277</v>
      </c>
      <c r="I42" s="3"/>
      <c r="J42" s="4"/>
      <c r="K42" s="5"/>
      <c r="L42" s="4"/>
      <c r="M42" s="26">
        <f t="shared" si="0"/>
        <v>0</v>
      </c>
    </row>
    <row r="43" spans="3:13" x14ac:dyDescent="0.25">
      <c r="C43" s="23">
        <v>19</v>
      </c>
      <c r="D43" s="23" t="s">
        <v>42</v>
      </c>
      <c r="E43" s="24" t="s">
        <v>71</v>
      </c>
      <c r="F43" s="1"/>
      <c r="G43" s="2"/>
      <c r="H43" s="25">
        <v>282</v>
      </c>
      <c r="I43" s="3"/>
      <c r="J43" s="4"/>
      <c r="K43" s="5"/>
      <c r="L43" s="4"/>
      <c r="M43" s="26">
        <f t="shared" si="0"/>
        <v>0</v>
      </c>
    </row>
    <row r="44" spans="3:13" x14ac:dyDescent="0.25">
      <c r="C44" s="23">
        <v>20</v>
      </c>
      <c r="D44" s="23" t="s">
        <v>41</v>
      </c>
      <c r="E44" s="24" t="s">
        <v>71</v>
      </c>
      <c r="F44" s="1"/>
      <c r="G44" s="2"/>
      <c r="H44" s="25">
        <v>300</v>
      </c>
      <c r="I44" s="3"/>
      <c r="J44" s="4"/>
      <c r="K44" s="5"/>
      <c r="L44" s="4"/>
      <c r="M44" s="26">
        <f t="shared" si="0"/>
        <v>0</v>
      </c>
    </row>
    <row r="45" spans="3:13" x14ac:dyDescent="0.25">
      <c r="C45" s="23">
        <v>21</v>
      </c>
      <c r="D45" s="23" t="s">
        <v>40</v>
      </c>
      <c r="E45" s="24" t="s">
        <v>71</v>
      </c>
      <c r="F45" s="1"/>
      <c r="G45" s="2"/>
      <c r="H45" s="25">
        <v>210</v>
      </c>
      <c r="I45" s="3"/>
      <c r="J45" s="4"/>
      <c r="K45" s="5"/>
      <c r="L45" s="4"/>
      <c r="M45" s="26">
        <f t="shared" si="0"/>
        <v>0</v>
      </c>
    </row>
    <row r="46" spans="3:13" x14ac:dyDescent="0.25">
      <c r="C46" s="23">
        <v>22</v>
      </c>
      <c r="D46" s="23" t="s">
        <v>39</v>
      </c>
      <c r="E46" s="24" t="s">
        <v>71</v>
      </c>
      <c r="F46" s="1"/>
      <c r="G46" s="2"/>
      <c r="H46" s="25">
        <v>247</v>
      </c>
      <c r="I46" s="3"/>
      <c r="J46" s="4"/>
      <c r="K46" s="5"/>
      <c r="L46" s="4"/>
      <c r="M46" s="26">
        <f t="shared" si="0"/>
        <v>0</v>
      </c>
    </row>
    <row r="47" spans="3:13" x14ac:dyDescent="0.25">
      <c r="C47" s="23">
        <v>23</v>
      </c>
      <c r="D47" s="23" t="s">
        <v>59</v>
      </c>
      <c r="E47" s="24" t="s">
        <v>71</v>
      </c>
      <c r="F47" s="1"/>
      <c r="G47" s="2"/>
      <c r="H47" s="25">
        <v>220</v>
      </c>
      <c r="I47" s="3"/>
      <c r="J47" s="4"/>
      <c r="K47" s="5"/>
      <c r="L47" s="4"/>
      <c r="M47" s="26">
        <f t="shared" si="0"/>
        <v>0</v>
      </c>
    </row>
    <row r="48" spans="3:13" x14ac:dyDescent="0.25">
      <c r="C48" s="23">
        <v>24</v>
      </c>
      <c r="D48" s="23" t="s">
        <v>60</v>
      </c>
      <c r="E48" s="24" t="s">
        <v>71</v>
      </c>
      <c r="F48" s="1"/>
      <c r="G48" s="2"/>
      <c r="H48" s="25">
        <v>242</v>
      </c>
      <c r="I48" s="3"/>
      <c r="J48" s="4"/>
      <c r="K48" s="5"/>
      <c r="L48" s="4"/>
      <c r="M48" s="26">
        <f t="shared" si="0"/>
        <v>0</v>
      </c>
    </row>
    <row r="49" spans="3:13" x14ac:dyDescent="0.25">
      <c r="C49" s="23">
        <v>25</v>
      </c>
      <c r="D49" s="23" t="s">
        <v>61</v>
      </c>
      <c r="E49" s="24" t="s">
        <v>71</v>
      </c>
      <c r="F49" s="1"/>
      <c r="G49" s="2"/>
      <c r="H49" s="25">
        <v>201</v>
      </c>
      <c r="I49" s="3"/>
      <c r="J49" s="4"/>
      <c r="K49" s="5"/>
      <c r="L49" s="4"/>
      <c r="M49" s="26">
        <f t="shared" si="0"/>
        <v>0</v>
      </c>
    </row>
    <row r="50" spans="3:13" x14ac:dyDescent="0.25">
      <c r="C50" s="23">
        <v>26</v>
      </c>
      <c r="D50" s="23" t="s">
        <v>38</v>
      </c>
      <c r="E50" s="24" t="s">
        <v>71</v>
      </c>
      <c r="F50" s="1"/>
      <c r="G50" s="2"/>
      <c r="H50" s="25">
        <v>180</v>
      </c>
      <c r="I50" s="3"/>
      <c r="J50" s="4"/>
      <c r="K50" s="5"/>
      <c r="L50" s="4"/>
      <c r="M50" s="26">
        <f t="shared" si="0"/>
        <v>0</v>
      </c>
    </row>
    <row r="51" spans="3:13" x14ac:dyDescent="0.25">
      <c r="C51" s="23">
        <v>27</v>
      </c>
      <c r="D51" s="23" t="s">
        <v>62</v>
      </c>
      <c r="E51" s="24" t="s">
        <v>71</v>
      </c>
      <c r="F51" s="1"/>
      <c r="G51" s="2"/>
      <c r="H51" s="25">
        <v>222</v>
      </c>
      <c r="I51" s="3"/>
      <c r="J51" s="4"/>
      <c r="K51" s="5"/>
      <c r="L51" s="4"/>
      <c r="M51" s="26">
        <f t="shared" si="0"/>
        <v>0</v>
      </c>
    </row>
    <row r="52" spans="3:13" x14ac:dyDescent="0.25">
      <c r="C52" s="23">
        <v>28</v>
      </c>
      <c r="D52" s="23" t="s">
        <v>37</v>
      </c>
      <c r="E52" s="24" t="s">
        <v>71</v>
      </c>
      <c r="F52" s="1"/>
      <c r="G52" s="2"/>
      <c r="H52" s="25">
        <v>160</v>
      </c>
      <c r="I52" s="3"/>
      <c r="J52" s="4"/>
      <c r="K52" s="5"/>
      <c r="L52" s="4"/>
      <c r="M52" s="26">
        <f t="shared" si="0"/>
        <v>0</v>
      </c>
    </row>
    <row r="53" spans="3:13" x14ac:dyDescent="0.25">
      <c r="C53" s="23">
        <v>29</v>
      </c>
      <c r="D53" s="23" t="s">
        <v>63</v>
      </c>
      <c r="E53" s="24" t="s">
        <v>71</v>
      </c>
      <c r="F53" s="1"/>
      <c r="G53" s="2"/>
      <c r="H53" s="25">
        <v>197</v>
      </c>
      <c r="I53" s="3"/>
      <c r="J53" s="4"/>
      <c r="K53" s="5"/>
      <c r="L53" s="4"/>
      <c r="M53" s="26">
        <f t="shared" si="0"/>
        <v>0</v>
      </c>
    </row>
    <row r="54" spans="3:13" x14ac:dyDescent="0.25">
      <c r="C54" s="23">
        <v>30</v>
      </c>
      <c r="D54" s="23" t="s">
        <v>64</v>
      </c>
      <c r="E54" s="24" t="s">
        <v>71</v>
      </c>
      <c r="F54" s="1"/>
      <c r="G54" s="2"/>
      <c r="H54" s="25">
        <v>161</v>
      </c>
      <c r="I54" s="3"/>
      <c r="J54" s="4"/>
      <c r="K54" s="5"/>
      <c r="L54" s="4"/>
      <c r="M54" s="26">
        <f t="shared" si="0"/>
        <v>0</v>
      </c>
    </row>
    <row r="55" spans="3:13" x14ac:dyDescent="0.25">
      <c r="C55" s="23">
        <v>31</v>
      </c>
      <c r="D55" s="23" t="s">
        <v>36</v>
      </c>
      <c r="E55" s="24" t="s">
        <v>71</v>
      </c>
      <c r="F55" s="1"/>
      <c r="G55" s="2"/>
      <c r="H55" s="25">
        <v>130</v>
      </c>
      <c r="I55" s="3"/>
      <c r="J55" s="4"/>
      <c r="K55" s="5"/>
      <c r="L55" s="4"/>
      <c r="M55" s="26">
        <f t="shared" si="0"/>
        <v>0</v>
      </c>
    </row>
    <row r="56" spans="3:13" x14ac:dyDescent="0.25">
      <c r="C56" s="23">
        <v>32</v>
      </c>
      <c r="D56" s="23" t="s">
        <v>65</v>
      </c>
      <c r="E56" s="24" t="s">
        <v>71</v>
      </c>
      <c r="F56" s="1"/>
      <c r="G56" s="2"/>
      <c r="H56" s="25">
        <v>152</v>
      </c>
      <c r="I56" s="3"/>
      <c r="J56" s="4"/>
      <c r="K56" s="5"/>
      <c r="L56" s="4"/>
      <c r="M56" s="26">
        <f t="shared" si="0"/>
        <v>0</v>
      </c>
    </row>
    <row r="57" spans="3:13" x14ac:dyDescent="0.25">
      <c r="C57" s="23">
        <v>33</v>
      </c>
      <c r="D57" s="23" t="s">
        <v>35</v>
      </c>
      <c r="E57" s="24" t="s">
        <v>71</v>
      </c>
      <c r="F57" s="1"/>
      <c r="G57" s="2"/>
      <c r="H57" s="25">
        <v>126</v>
      </c>
      <c r="I57" s="3"/>
      <c r="J57" s="4"/>
      <c r="K57" s="5"/>
      <c r="L57" s="4"/>
      <c r="M57" s="26">
        <f t="shared" si="0"/>
        <v>0</v>
      </c>
    </row>
    <row r="58" spans="3:13" x14ac:dyDescent="0.25">
      <c r="C58" s="23">
        <v>34</v>
      </c>
      <c r="D58" s="23" t="s">
        <v>66</v>
      </c>
      <c r="E58" s="24" t="s">
        <v>71</v>
      </c>
      <c r="F58" s="1"/>
      <c r="G58" s="2"/>
      <c r="H58" s="25">
        <v>131</v>
      </c>
      <c r="I58" s="3"/>
      <c r="J58" s="4"/>
      <c r="K58" s="5"/>
      <c r="L58" s="4"/>
      <c r="M58" s="26">
        <f t="shared" si="0"/>
        <v>0</v>
      </c>
    </row>
    <row r="59" spans="3:13" x14ac:dyDescent="0.25">
      <c r="C59" s="23">
        <v>35</v>
      </c>
      <c r="D59" s="23" t="s">
        <v>67</v>
      </c>
      <c r="E59" s="24" t="s">
        <v>71</v>
      </c>
      <c r="F59" s="1"/>
      <c r="G59" s="2"/>
      <c r="H59" s="25">
        <v>245</v>
      </c>
      <c r="I59" s="3"/>
      <c r="J59" s="4"/>
      <c r="K59" s="5"/>
      <c r="L59" s="4"/>
      <c r="M59" s="26">
        <f t="shared" si="0"/>
        <v>0</v>
      </c>
    </row>
    <row r="60" spans="3:13" x14ac:dyDescent="0.25">
      <c r="C60" s="23">
        <v>36</v>
      </c>
      <c r="D60" s="23" t="s">
        <v>34</v>
      </c>
      <c r="E60" s="24" t="s">
        <v>71</v>
      </c>
      <c r="F60" s="1"/>
      <c r="G60" s="2"/>
      <c r="H60" s="25">
        <v>170</v>
      </c>
      <c r="I60" s="3"/>
      <c r="J60" s="4"/>
      <c r="K60" s="5"/>
      <c r="L60" s="4"/>
      <c r="M60" s="26">
        <f t="shared" si="0"/>
        <v>0</v>
      </c>
    </row>
    <row r="61" spans="3:13" x14ac:dyDescent="0.25">
      <c r="C61" s="23">
        <v>37</v>
      </c>
      <c r="D61" s="23" t="s">
        <v>68</v>
      </c>
      <c r="E61" s="24" t="s">
        <v>71</v>
      </c>
      <c r="F61" s="1"/>
      <c r="G61" s="2"/>
      <c r="H61" s="25">
        <v>125</v>
      </c>
      <c r="I61" s="3"/>
      <c r="J61" s="4"/>
      <c r="K61" s="5"/>
      <c r="L61" s="4"/>
      <c r="M61" s="26">
        <f t="shared" si="0"/>
        <v>0</v>
      </c>
    </row>
    <row r="62" spans="3:13" x14ac:dyDescent="0.25">
      <c r="C62" s="23">
        <v>38</v>
      </c>
      <c r="D62" s="23" t="s">
        <v>33</v>
      </c>
      <c r="E62" s="24" t="s">
        <v>71</v>
      </c>
      <c r="F62" s="1"/>
      <c r="G62" s="2"/>
      <c r="H62" s="25">
        <v>100</v>
      </c>
      <c r="I62" s="3"/>
      <c r="J62" s="4"/>
      <c r="K62" s="5"/>
      <c r="L62" s="4"/>
      <c r="M62" s="26">
        <f t="shared" si="0"/>
        <v>0</v>
      </c>
    </row>
    <row r="63" spans="3:13" x14ac:dyDescent="0.25">
      <c r="C63" s="23">
        <v>39</v>
      </c>
      <c r="D63" s="23" t="s">
        <v>32</v>
      </c>
      <c r="E63" s="24" t="s">
        <v>71</v>
      </c>
      <c r="F63" s="1"/>
      <c r="G63" s="2"/>
      <c r="H63" s="25">
        <v>100</v>
      </c>
      <c r="I63" s="3"/>
      <c r="J63" s="4"/>
      <c r="K63" s="5"/>
      <c r="L63" s="4"/>
      <c r="M63" s="26">
        <f t="shared" si="0"/>
        <v>0</v>
      </c>
    </row>
    <row r="64" spans="3:13" x14ac:dyDescent="0.25">
      <c r="C64" s="23">
        <v>40</v>
      </c>
      <c r="D64" s="23" t="s">
        <v>32</v>
      </c>
      <c r="E64" s="24" t="s">
        <v>71</v>
      </c>
      <c r="F64" s="1"/>
      <c r="G64" s="2"/>
      <c r="H64" s="25">
        <v>110</v>
      </c>
      <c r="I64" s="3"/>
      <c r="J64" s="4"/>
      <c r="K64" s="5"/>
      <c r="L64" s="4"/>
      <c r="M64" s="26">
        <f t="shared" si="0"/>
        <v>0</v>
      </c>
    </row>
    <row r="67" spans="12:13" ht="15" customHeight="1" x14ac:dyDescent="0.25">
      <c r="L67" s="28" t="s">
        <v>23</v>
      </c>
      <c r="M67" s="29">
        <f>SUM(M25:M64)</f>
        <v>0</v>
      </c>
    </row>
    <row r="69" spans="12:13" ht="15" customHeight="1" x14ac:dyDescent="0.25">
      <c r="L69" s="27"/>
    </row>
  </sheetData>
  <sheetProtection algorithmName="SHA-512" hashValue="3ZmPHlG+cTzcVgz88yGwoYIJ7eYuyRdyzHUWFBKGpkoKB7qMNuSV8GdvUfz9PXDNvEyWH1665xRcTCpYsJwdqw==" saltValue="GpRknnTxVZN0ZFkNEMV83w=="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5C559-E547-4F8C-941C-A275BBA5EA12}">
  <dimension ref="A1:E67"/>
  <sheetViews>
    <sheetView workbookViewId="0">
      <selection activeCell="C19" sqref="C19"/>
    </sheetView>
  </sheetViews>
  <sheetFormatPr defaultRowHeight="15" x14ac:dyDescent="0.25"/>
  <cols>
    <col min="1" max="1" width="9.28515625" style="9" bestFit="1" customWidth="1"/>
    <col min="2" max="2" width="9.140625" style="9"/>
    <col min="3" max="3" width="30.7109375" style="9" customWidth="1"/>
    <col min="4" max="4" width="33.42578125" style="11" bestFit="1" customWidth="1"/>
    <col min="5" max="5" width="31.140625" style="11" bestFit="1" customWidth="1"/>
    <col min="6" max="16384" width="9.140625" style="9"/>
  </cols>
  <sheetData>
    <row r="1" spans="1:1" x14ac:dyDescent="0.25">
      <c r="A1" s="16" t="s">
        <v>0</v>
      </c>
    </row>
    <row r="2" spans="1:1" x14ac:dyDescent="0.25">
      <c r="A2" s="9" t="s">
        <v>1</v>
      </c>
    </row>
    <row r="3" spans="1:1" x14ac:dyDescent="0.25">
      <c r="A3" s="9" t="s">
        <v>24</v>
      </c>
    </row>
    <row r="4" spans="1:1" x14ac:dyDescent="0.25">
      <c r="A4" s="32">
        <v>45114</v>
      </c>
    </row>
    <row r="5" spans="1:1" x14ac:dyDescent="0.25">
      <c r="A5" s="12"/>
    </row>
    <row r="6" spans="1:1" x14ac:dyDescent="0.25">
      <c r="A6" s="12"/>
    </row>
    <row r="7" spans="1:1" x14ac:dyDescent="0.25">
      <c r="A7" s="9" t="s">
        <v>29</v>
      </c>
    </row>
    <row r="8" spans="1:1" x14ac:dyDescent="0.25">
      <c r="A8" s="14" t="s">
        <v>25</v>
      </c>
    </row>
    <row r="9" spans="1:1" x14ac:dyDescent="0.25">
      <c r="A9" s="14" t="s">
        <v>12</v>
      </c>
    </row>
    <row r="10" spans="1:1" x14ac:dyDescent="0.25">
      <c r="A10" s="14" t="s">
        <v>7</v>
      </c>
    </row>
    <row r="11" spans="1:1" x14ac:dyDescent="0.25">
      <c r="A11" s="14" t="s">
        <v>13</v>
      </c>
    </row>
    <row r="12" spans="1:1" x14ac:dyDescent="0.25">
      <c r="A12" s="14"/>
    </row>
    <row r="13" spans="1:1" x14ac:dyDescent="0.25">
      <c r="A13" s="9" t="s">
        <v>74</v>
      </c>
    </row>
    <row r="14" spans="1:1" x14ac:dyDescent="0.25">
      <c r="A14" s="14" t="s">
        <v>72</v>
      </c>
    </row>
    <row r="15" spans="1:1" x14ac:dyDescent="0.25">
      <c r="A15" s="14"/>
    </row>
    <row r="16" spans="1:1" x14ac:dyDescent="0.25">
      <c r="A16" s="14"/>
    </row>
    <row r="17" spans="2:5" s="16" customFormat="1" x14ac:dyDescent="0.25">
      <c r="B17" s="17" t="s">
        <v>14</v>
      </c>
      <c r="C17" s="17" t="s">
        <v>16</v>
      </c>
      <c r="D17" s="30" t="s">
        <v>27</v>
      </c>
      <c r="E17" s="31" t="s">
        <v>26</v>
      </c>
    </row>
    <row r="18" spans="2:5" x14ac:dyDescent="0.25">
      <c r="B18" s="23">
        <v>1</v>
      </c>
      <c r="C18" s="6"/>
      <c r="D18" s="7"/>
      <c r="E18" s="8"/>
    </row>
    <row r="19" spans="2:5" x14ac:dyDescent="0.25">
      <c r="B19" s="23">
        <v>2</v>
      </c>
      <c r="C19" s="6"/>
      <c r="D19" s="7"/>
      <c r="E19" s="8"/>
    </row>
    <row r="20" spans="2:5" x14ac:dyDescent="0.25">
      <c r="B20" s="23">
        <v>3</v>
      </c>
      <c r="C20" s="6"/>
      <c r="D20" s="7"/>
      <c r="E20" s="8"/>
    </row>
    <row r="21" spans="2:5" x14ac:dyDescent="0.25">
      <c r="B21" s="23">
        <v>4</v>
      </c>
      <c r="C21" s="6"/>
      <c r="D21" s="7"/>
      <c r="E21" s="8"/>
    </row>
    <row r="22" spans="2:5" x14ac:dyDescent="0.25">
      <c r="B22" s="23">
        <v>5</v>
      </c>
      <c r="C22" s="6"/>
      <c r="D22" s="7"/>
      <c r="E22" s="8"/>
    </row>
    <row r="23" spans="2:5" x14ac:dyDescent="0.25">
      <c r="B23" s="23">
        <v>6</v>
      </c>
      <c r="C23" s="6"/>
      <c r="D23" s="7"/>
      <c r="E23" s="8"/>
    </row>
    <row r="24" spans="2:5" x14ac:dyDescent="0.25">
      <c r="B24" s="23">
        <v>7</v>
      </c>
      <c r="C24" s="6"/>
      <c r="D24" s="7"/>
      <c r="E24" s="8"/>
    </row>
    <row r="25" spans="2:5" x14ac:dyDescent="0.25">
      <c r="B25" s="23">
        <v>8</v>
      </c>
      <c r="C25" s="6"/>
      <c r="D25" s="7"/>
      <c r="E25" s="8"/>
    </row>
    <row r="26" spans="2:5" x14ac:dyDescent="0.25">
      <c r="B26" s="23">
        <v>9</v>
      </c>
      <c r="C26" s="6"/>
      <c r="D26" s="7"/>
      <c r="E26" s="8"/>
    </row>
    <row r="27" spans="2:5" x14ac:dyDescent="0.25">
      <c r="B27" s="23">
        <v>10</v>
      </c>
      <c r="C27" s="6"/>
      <c r="D27" s="7"/>
      <c r="E27" s="8"/>
    </row>
    <row r="28" spans="2:5" x14ac:dyDescent="0.25">
      <c r="B28" s="23">
        <v>11</v>
      </c>
      <c r="C28" s="6"/>
      <c r="D28" s="7"/>
      <c r="E28" s="8"/>
    </row>
    <row r="29" spans="2:5" x14ac:dyDescent="0.25">
      <c r="B29" s="23">
        <v>12</v>
      </c>
      <c r="C29" s="6"/>
      <c r="D29" s="7"/>
      <c r="E29" s="8"/>
    </row>
    <row r="30" spans="2:5" x14ac:dyDescent="0.25">
      <c r="B30" s="23">
        <v>13</v>
      </c>
      <c r="C30" s="6"/>
      <c r="D30" s="7"/>
      <c r="E30" s="8"/>
    </row>
    <row r="31" spans="2:5" x14ac:dyDescent="0.25">
      <c r="B31" s="23">
        <v>14</v>
      </c>
      <c r="C31" s="6"/>
      <c r="D31" s="7"/>
      <c r="E31" s="8"/>
    </row>
    <row r="32" spans="2:5" x14ac:dyDescent="0.25">
      <c r="B32" s="23">
        <v>15</v>
      </c>
      <c r="C32" s="6"/>
      <c r="D32" s="7"/>
      <c r="E32" s="8"/>
    </row>
    <row r="33" spans="2:5" x14ac:dyDescent="0.25">
      <c r="B33" s="23">
        <v>16</v>
      </c>
      <c r="C33" s="6"/>
      <c r="D33" s="7"/>
      <c r="E33" s="8"/>
    </row>
    <row r="34" spans="2:5" x14ac:dyDescent="0.25">
      <c r="B34" s="23">
        <v>17</v>
      </c>
      <c r="C34" s="6"/>
      <c r="D34" s="7"/>
      <c r="E34" s="8"/>
    </row>
    <row r="35" spans="2:5" x14ac:dyDescent="0.25">
      <c r="B35" s="23">
        <v>18</v>
      </c>
      <c r="C35" s="6"/>
      <c r="D35" s="7"/>
      <c r="E35" s="8"/>
    </row>
    <row r="36" spans="2:5" x14ac:dyDescent="0.25">
      <c r="B36" s="23">
        <v>19</v>
      </c>
      <c r="C36" s="6"/>
      <c r="D36" s="7"/>
      <c r="E36" s="8"/>
    </row>
    <row r="37" spans="2:5" x14ac:dyDescent="0.25">
      <c r="B37" s="23">
        <v>20</v>
      </c>
      <c r="C37" s="6"/>
      <c r="D37" s="7"/>
      <c r="E37" s="8"/>
    </row>
    <row r="38" spans="2:5" x14ac:dyDescent="0.25">
      <c r="B38" s="23">
        <v>21</v>
      </c>
      <c r="C38" s="6"/>
      <c r="D38" s="7"/>
      <c r="E38" s="8"/>
    </row>
    <row r="39" spans="2:5" x14ac:dyDescent="0.25">
      <c r="B39" s="23">
        <v>22</v>
      </c>
      <c r="C39" s="6"/>
      <c r="D39" s="7"/>
      <c r="E39" s="8"/>
    </row>
    <row r="40" spans="2:5" x14ac:dyDescent="0.25">
      <c r="B40" s="23">
        <v>23</v>
      </c>
      <c r="C40" s="6"/>
      <c r="D40" s="7"/>
      <c r="E40" s="8"/>
    </row>
    <row r="41" spans="2:5" x14ac:dyDescent="0.25">
      <c r="B41" s="23">
        <v>24</v>
      </c>
      <c r="C41" s="6"/>
      <c r="D41" s="7"/>
      <c r="E41" s="8"/>
    </row>
    <row r="42" spans="2:5" x14ac:dyDescent="0.25">
      <c r="B42" s="23">
        <v>25</v>
      </c>
      <c r="C42" s="6"/>
      <c r="D42" s="7"/>
      <c r="E42" s="8"/>
    </row>
    <row r="43" spans="2:5" x14ac:dyDescent="0.25">
      <c r="B43" s="23">
        <v>26</v>
      </c>
      <c r="C43" s="6"/>
      <c r="D43" s="7"/>
      <c r="E43" s="8"/>
    </row>
    <row r="44" spans="2:5" x14ac:dyDescent="0.25">
      <c r="B44" s="23">
        <v>27</v>
      </c>
      <c r="C44" s="6"/>
      <c r="D44" s="7"/>
      <c r="E44" s="8"/>
    </row>
    <row r="45" spans="2:5" x14ac:dyDescent="0.25">
      <c r="B45" s="23">
        <v>28</v>
      </c>
      <c r="C45" s="6"/>
      <c r="D45" s="7"/>
      <c r="E45" s="8"/>
    </row>
    <row r="46" spans="2:5" x14ac:dyDescent="0.25">
      <c r="B46" s="23">
        <v>29</v>
      </c>
      <c r="C46" s="6"/>
      <c r="D46" s="7"/>
      <c r="E46" s="8"/>
    </row>
    <row r="47" spans="2:5" x14ac:dyDescent="0.25">
      <c r="B47" s="23">
        <v>30</v>
      </c>
      <c r="C47" s="6"/>
      <c r="D47" s="7"/>
      <c r="E47" s="8"/>
    </row>
    <row r="48" spans="2:5" x14ac:dyDescent="0.25">
      <c r="B48" s="23">
        <v>31</v>
      </c>
      <c r="C48" s="6"/>
      <c r="D48" s="7"/>
      <c r="E48" s="8"/>
    </row>
    <row r="49" spans="2:5" x14ac:dyDescent="0.25">
      <c r="B49" s="23">
        <v>32</v>
      </c>
      <c r="C49" s="6"/>
      <c r="D49" s="7"/>
      <c r="E49" s="8"/>
    </row>
    <row r="50" spans="2:5" x14ac:dyDescent="0.25">
      <c r="B50" s="23">
        <v>33</v>
      </c>
      <c r="C50" s="6"/>
      <c r="D50" s="7"/>
      <c r="E50" s="8"/>
    </row>
    <row r="51" spans="2:5" x14ac:dyDescent="0.25">
      <c r="B51" s="23">
        <v>34</v>
      </c>
      <c r="C51" s="6"/>
      <c r="D51" s="7"/>
      <c r="E51" s="8"/>
    </row>
    <row r="52" spans="2:5" x14ac:dyDescent="0.25">
      <c r="B52" s="23">
        <v>35</v>
      </c>
      <c r="C52" s="6"/>
      <c r="D52" s="7"/>
      <c r="E52" s="8"/>
    </row>
    <row r="53" spans="2:5" x14ac:dyDescent="0.25">
      <c r="B53" s="23">
        <v>36</v>
      </c>
      <c r="C53" s="6"/>
      <c r="D53" s="7"/>
      <c r="E53" s="8"/>
    </row>
    <row r="54" spans="2:5" x14ac:dyDescent="0.25">
      <c r="B54" s="23">
        <v>37</v>
      </c>
      <c r="C54" s="6"/>
      <c r="D54" s="7"/>
      <c r="E54" s="8"/>
    </row>
    <row r="55" spans="2:5" x14ac:dyDescent="0.25">
      <c r="B55" s="23">
        <v>38</v>
      </c>
      <c r="C55" s="6"/>
      <c r="D55" s="7"/>
      <c r="E55" s="8"/>
    </row>
    <row r="56" spans="2:5" x14ac:dyDescent="0.25">
      <c r="B56" s="23">
        <v>39</v>
      </c>
      <c r="C56" s="6"/>
      <c r="D56" s="7"/>
      <c r="E56" s="8"/>
    </row>
    <row r="57" spans="2:5" x14ac:dyDescent="0.25">
      <c r="B57" s="23">
        <v>40</v>
      </c>
      <c r="C57" s="6"/>
      <c r="D57" s="7"/>
      <c r="E57" s="8"/>
    </row>
    <row r="58" spans="2:5" x14ac:dyDescent="0.25">
      <c r="B58" s="23">
        <v>41</v>
      </c>
      <c r="C58" s="6"/>
      <c r="D58" s="7"/>
      <c r="E58" s="8"/>
    </row>
    <row r="59" spans="2:5" x14ac:dyDescent="0.25">
      <c r="B59" s="23">
        <v>42</v>
      </c>
      <c r="C59" s="6"/>
      <c r="D59" s="7"/>
      <c r="E59" s="8"/>
    </row>
    <row r="60" spans="2:5" x14ac:dyDescent="0.25">
      <c r="B60" s="23">
        <v>43</v>
      </c>
      <c r="C60" s="6"/>
      <c r="D60" s="7"/>
      <c r="E60" s="8"/>
    </row>
    <row r="61" spans="2:5" x14ac:dyDescent="0.25">
      <c r="B61" s="23">
        <v>44</v>
      </c>
      <c r="C61" s="6"/>
      <c r="D61" s="7"/>
      <c r="E61" s="8"/>
    </row>
    <row r="62" spans="2:5" x14ac:dyDescent="0.25">
      <c r="B62" s="23">
        <v>45</v>
      </c>
      <c r="C62" s="6"/>
      <c r="D62" s="7"/>
      <c r="E62" s="8"/>
    </row>
    <row r="63" spans="2:5" x14ac:dyDescent="0.25">
      <c r="B63" s="23">
        <v>46</v>
      </c>
      <c r="C63" s="6"/>
      <c r="D63" s="7"/>
      <c r="E63" s="8"/>
    </row>
    <row r="64" spans="2:5" x14ac:dyDescent="0.25">
      <c r="B64" s="23">
        <v>47</v>
      </c>
      <c r="C64" s="6"/>
      <c r="D64" s="7"/>
      <c r="E64" s="8"/>
    </row>
    <row r="65" spans="2:5" x14ac:dyDescent="0.25">
      <c r="B65" s="23">
        <v>48</v>
      </c>
      <c r="C65" s="6"/>
      <c r="D65" s="7"/>
      <c r="E65" s="8"/>
    </row>
    <row r="66" spans="2:5" x14ac:dyDescent="0.25">
      <c r="B66" s="23">
        <v>49</v>
      </c>
      <c r="C66" s="6"/>
      <c r="D66" s="7"/>
      <c r="E66" s="8"/>
    </row>
    <row r="67" spans="2:5" x14ac:dyDescent="0.25">
      <c r="B67" s="23">
        <v>50</v>
      </c>
      <c r="C67" s="6"/>
      <c r="D67" s="7"/>
      <c r="E67" s="8"/>
    </row>
  </sheetData>
  <sheetProtection algorithmName="SHA-512" hashValue="OE+0OXBngJpx1ebyRembNAGXIE/L5ST0R8yBkErejcSiKhG0aM+bQHhTu/0igINpDgBf/5ogJC6gskhMX7P4Jg==" saltValue="Y5WkQGZMZEG84yIpo1p0jg==" spinCount="100000" sheet="1" objects="1" scenarios="1"/>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119f780-fb82-45e2-9f8e-81a7b540ed3a">
      <Terms xmlns="http://schemas.microsoft.com/office/infopath/2007/PartnerControls"/>
    </lcf76f155ced4ddcb4097134ff3c332f>
    <TaxCatchAll xmlns="718f682f-1aee-4659-8d2c-29e8773f526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6" ma:contentTypeDescription="Een nieuw document maken." ma:contentTypeScope="" ma:versionID="0091e50d1a3a7ce5902921c7dc6dd235">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2e7b55719572056845f9a5d64584294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56a76d2-b0b0-44b3-ae4c-b766b0f5bec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86a6987-edb7-4a62-9df3-db6c463db08e}" ma:internalName="TaxCatchAll" ma:showField="CatchAllData" ma:web="718f682f-1aee-4659-8d2c-29e8773f52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EF2C77-242C-4ADC-ABFC-935A8AE49014}">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e119f780-fb82-45e2-9f8e-81a7b540ed3a"/>
    <ds:schemaRef ds:uri="http://purl.org/dc/terms/"/>
    <ds:schemaRef ds:uri="http://schemas.microsoft.com/office/2006/documentManagement/types"/>
    <ds:schemaRef ds:uri="718f682f-1aee-4659-8d2c-29e8773f526d"/>
    <ds:schemaRef ds:uri="http://www.w3.org/XML/1998/namespace"/>
  </ds:schemaRefs>
</ds:datastoreItem>
</file>

<file path=customXml/itemProps2.xml><?xml version="1.0" encoding="utf-8"?>
<ds:datastoreItem xmlns:ds="http://schemas.openxmlformats.org/officeDocument/2006/customXml" ds:itemID="{EA4C6B1A-54A3-4248-8962-EBE5D2AA94CE}">
  <ds:schemaRefs>
    <ds:schemaRef ds:uri="http://schemas.microsoft.com/sharepoint/v3/contenttype/forms"/>
  </ds:schemaRefs>
</ds:datastoreItem>
</file>

<file path=customXml/itemProps3.xml><?xml version="1.0" encoding="utf-8"?>
<ds:datastoreItem xmlns:ds="http://schemas.openxmlformats.org/officeDocument/2006/customXml" ds:itemID="{4CAE28F8-D8B4-4A81-A899-53FBBA7B4B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Productlijst</vt:lpstr>
      <vt:lpstr>Categorieenlijst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merel</dc:creator>
  <cp:keywords/>
  <dc:description/>
  <cp:lastModifiedBy>Desiree Nuijten | InkoopMeesters</cp:lastModifiedBy>
  <cp:revision/>
  <dcterms:created xsi:type="dcterms:W3CDTF">2023-05-26T11:21:33Z</dcterms:created>
  <dcterms:modified xsi:type="dcterms:W3CDTF">2023-07-07T09:30:25Z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0x010100600120AC6451DF49885DC968F2116265</vt:lpwstr>
  </property>
  <property fmtid="{D5CDD505-2E9C-101B-9397-08002B2CF9AE}" pid="3" name="MediaServiceImageTags">
    <vt:lpwstr/>
  </property>
</Properties>
</file>