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51" documentId="13_ncr:1_{3325A339-4077-4BBF-AB6C-576F2C2C597A}" xr6:coauthVersionLast="47" xr6:coauthVersionMax="47" xr10:uidLastSave="{55B62588-5351-441E-9134-C33C6CFD551E}"/>
  <bookViews>
    <workbookView xWindow="-108" yWindow="-108" windowWidth="23256" windowHeight="12576" xr2:uid="{00000000-000D-0000-FFFF-FFFF00000000}"/>
  </bookViews>
  <sheets>
    <sheet name="Prijzenblad Perceel 2" sheetId="2" r:id="rId1"/>
  </sheets>
  <definedNames>
    <definedName name="_xlnm.Print_Area" localSheetId="0">'Prijzenblad Perceel 2'!$A$1:$P$51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2" l="1"/>
  <c r="G68" i="2"/>
  <c r="F68" i="2"/>
  <c r="E68" i="2"/>
  <c r="D68" i="2"/>
  <c r="D29" i="2"/>
  <c r="E29" i="2"/>
  <c r="F29" i="2"/>
  <c r="G29" i="2"/>
  <c r="E37" i="2" s="1"/>
  <c r="L29" i="2"/>
  <c r="M29" i="2"/>
  <c r="D37" i="2" l="1"/>
  <c r="D41" i="2" s="1"/>
</calcChain>
</file>

<file path=xl/sharedStrings.xml><?xml version="1.0" encoding="utf-8"?>
<sst xmlns="http://schemas.openxmlformats.org/spreadsheetml/2006/main" count="115" uniqueCount="50">
  <si>
    <t>Handtekening:</t>
  </si>
  <si>
    <t>Bedrijfsnaam:</t>
  </si>
  <si>
    <t>Naam:</t>
  </si>
  <si>
    <t>Functie:</t>
  </si>
  <si>
    <t>Plaats:</t>
  </si>
  <si>
    <t>Datum:</t>
  </si>
  <si>
    <t>(uw logo)</t>
  </si>
  <si>
    <t xml:space="preserve">• Er mogen geen negatieve bedragen en/of percentages worden ingevuld.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</si>
  <si>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 gele cellen dienen door inschrijver te worden in gevuld.</t>
    </r>
  </si>
  <si>
    <t>Subtotaal</t>
  </si>
  <si>
    <t>• Alle bedragen zijn exclusief BTW</t>
  </si>
  <si>
    <t>• Dit prijzenblad dient rechtsgeldig te worden ondertekend.</t>
  </si>
  <si>
    <t>• Dit prijzenblad mag niet worden gewijzigd door de Inschrijver.</t>
  </si>
  <si>
    <t>Prijsonderdeel 1</t>
  </si>
  <si>
    <t>Prijsonderdeel 2</t>
  </si>
  <si>
    <t>Prijsonderdeel 3</t>
  </si>
  <si>
    <t>Gemeente Bunnik</t>
  </si>
  <si>
    <t>Gemeente De Bilt</t>
  </si>
  <si>
    <t>Gemeente Houten</t>
  </si>
  <si>
    <t>Gemeente Lopik</t>
  </si>
  <si>
    <t>Gemeente Nieuwegein</t>
  </si>
  <si>
    <t>Gemeente Utrecht</t>
  </si>
  <si>
    <t>Gemeente Utrechtse Heuvelrug</t>
  </si>
  <si>
    <t>Gemeente Wijk bij Duurstede</t>
  </si>
  <si>
    <t>Gemeente Zeist</t>
  </si>
  <si>
    <t>Subtotalen per prijsonderdeel</t>
  </si>
  <si>
    <t>Weegfactor</t>
  </si>
  <si>
    <t>Opties</t>
  </si>
  <si>
    <t>RGB-IR/CIR beelden</t>
  </si>
  <si>
    <t>Meerprijs 2,5cm*2,5cm stereobeelden</t>
  </si>
  <si>
    <t>Gewogen totaal bedrag exclusief opties</t>
  </si>
  <si>
    <t>(1) Resolutie tenminste 5 cm bij 5 cm voor gehele gebied en gemeente Utrecht resolutie tenminste 2,5 cm bij 2,5 cm</t>
  </si>
  <si>
    <t>Jaarprijs voor hosting, beeldviewer en ontsluiting</t>
  </si>
  <si>
    <t>Aantal maximale jaren</t>
  </si>
  <si>
    <t>Jaarprijs stereobeelden (1) en orthogonaalbeelden</t>
  </si>
  <si>
    <t>Jaarprijs Obliek-fotografie</t>
  </si>
  <si>
    <t>NVT</t>
  </si>
  <si>
    <t>Prijsonderdeel 4</t>
  </si>
  <si>
    <t>Prijsonderdeel 1, 2 en 3</t>
  </si>
  <si>
    <t>Hoogheemraadschap De Stichtse Rijnlanden</t>
  </si>
  <si>
    <t>Totaalprijs viewer</t>
  </si>
  <si>
    <t>Totaalprijs fotografie</t>
  </si>
  <si>
    <t>Plafondbedragen Perceel 2 Luchtfotografie</t>
  </si>
  <si>
    <t>Werkgebied BghU (3)</t>
  </si>
  <si>
    <t>Meerprijs obliekfoto's voor gehele werkgebied BghU</t>
  </si>
  <si>
    <t>(3) Onder Werkgebied BghU wordt hier verstaan de volgende gemeenten: Stichtse Vecht, Bunnik, De Bilt, Houten, Lopik, Nieuwegein, Utrecht, Utrechtse Heuvelrug, Zeist en Werkgebied HDSR</t>
  </si>
  <si>
    <t>GR BghU (2)</t>
  </si>
  <si>
    <t>(2) Onder GR BghU wordt hier verstaan de volgende gemeenten: Stichtse Vecht, Bunnik, De Bilt, Houten, Lopik, Nieuwegein, Utrecht, Utrechtse Heuvelrug en Zeist</t>
  </si>
  <si>
    <t>Meerprijs Laserdata</t>
  </si>
  <si>
    <t>Bijlage 8.2 - Prijzenblad Perceel 2 Luchtfotografie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</si>
</sst>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0.0%"/>
    <numFmt numFmtId="166" formatCode="&quot;€&quot;\ #,##0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i/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22C4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rgb="FF000000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4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8" applyNumberFormat="0" applyAlignment="0" applyProtection="0"/>
    <xf numFmtId="0" fontId="12" fillId="5" borderId="9" applyNumberFormat="0" applyAlignment="0" applyProtection="0"/>
    <xf numFmtId="0" fontId="13" fillId="5" borderId="8" applyNumberFormat="0" applyAlignment="0" applyProtection="0"/>
    <xf numFmtId="0" fontId="14" fillId="0" borderId="10" applyNumberFormat="0" applyFill="0" applyAlignment="0" applyProtection="0"/>
    <xf numFmtId="0" fontId="15" fillId="6" borderId="11" applyNumberFormat="0" applyAlignment="0" applyProtection="0"/>
    <xf numFmtId="0" fontId="16" fillId="0" borderId="0" applyNumberFormat="0" applyFill="0" applyBorder="0" applyAlignment="0" applyProtection="0"/>
    <xf numFmtId="0" fontId="5" fillId="7" borderId="12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44" fontId="5" fillId="3" borderId="4">
      <alignment horizontal="center"/>
    </xf>
    <xf numFmtId="44" fontId="5" fillId="2" borderId="4"/>
    <xf numFmtId="0" fontId="5" fillId="2" borderId="0"/>
    <xf numFmtId="44" fontId="5" fillId="8" borderId="4"/>
  </cellStyleXfs>
  <cellXfs count="96">
    <xf numFmtId="0" fontId="0" fillId="0" borderId="0" xfId="0"/>
    <xf numFmtId="0" fontId="0" fillId="9" borderId="0" xfId="0" applyFill="1"/>
    <xf numFmtId="0" fontId="0" fillId="9" borderId="0" xfId="0" applyFill="1" applyAlignment="1">
      <alignment horizontal="left"/>
    </xf>
    <xf numFmtId="0" fontId="3" fillId="9" borderId="0" xfId="0" applyFont="1" applyFill="1" applyAlignment="1">
      <alignment horizontal="left"/>
    </xf>
    <xf numFmtId="0" fontId="4" fillId="9" borderId="0" xfId="0" applyFont="1" applyFill="1" applyAlignment="1">
      <alignment horizontal="left"/>
    </xf>
    <xf numFmtId="0" fontId="4" fillId="9" borderId="0" xfId="0" applyFont="1" applyFill="1" applyAlignment="1">
      <alignment horizontal="left" vertical="top" wrapText="1"/>
    </xf>
    <xf numFmtId="0" fontId="1" fillId="9" borderId="0" xfId="0" applyFont="1" applyFill="1" applyAlignment="1">
      <alignment horizontal="left"/>
    </xf>
    <xf numFmtId="0" fontId="2" fillId="9" borderId="0" xfId="0" applyFont="1" applyFill="1" applyAlignment="1">
      <alignment horizontal="left"/>
    </xf>
    <xf numFmtId="44" fontId="19" fillId="10" borderId="0" xfId="1" applyFont="1" applyFill="1" applyBorder="1" applyAlignment="1">
      <alignment vertical="center" wrapText="1"/>
    </xf>
    <xf numFmtId="0" fontId="0" fillId="10" borderId="0" xfId="0" applyFill="1"/>
    <xf numFmtId="44" fontId="19" fillId="10" borderId="0" xfId="1" applyFont="1" applyFill="1" applyBorder="1" applyAlignment="1">
      <alignment vertical="center"/>
    </xf>
    <xf numFmtId="0" fontId="0" fillId="3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164" fontId="0" fillId="3" borderId="28" xfId="0" applyNumberFormat="1" applyFill="1" applyBorder="1" applyAlignment="1">
      <alignment horizontal="left"/>
    </xf>
    <xf numFmtId="164" fontId="0" fillId="3" borderId="25" xfId="0" applyNumberFormat="1" applyFill="1" applyBorder="1" applyAlignment="1">
      <alignment horizontal="left"/>
    </xf>
    <xf numFmtId="164" fontId="0" fillId="3" borderId="31" xfId="0" applyNumberFormat="1" applyFill="1" applyBorder="1" applyAlignment="1">
      <alignment horizontal="left"/>
    </xf>
    <xf numFmtId="0" fontId="21" fillId="11" borderId="34" xfId="0" applyFont="1" applyFill="1" applyBorder="1" applyAlignment="1">
      <alignment wrapText="1"/>
    </xf>
    <xf numFmtId="0" fontId="21" fillId="11" borderId="20" xfId="0" applyFont="1" applyFill="1" applyBorder="1" applyAlignment="1">
      <alignment wrapText="1"/>
    </xf>
    <xf numFmtId="0" fontId="22" fillId="11" borderId="28" xfId="0" applyFont="1" applyFill="1" applyBorder="1" applyAlignment="1">
      <alignment horizontal="center" wrapText="1"/>
    </xf>
    <xf numFmtId="0" fontId="23" fillId="11" borderId="28" xfId="0" applyFont="1" applyFill="1" applyBorder="1" applyAlignment="1">
      <alignment horizontal="center" wrapText="1"/>
    </xf>
    <xf numFmtId="164" fontId="25" fillId="12" borderId="27" xfId="0" applyNumberFormat="1" applyFont="1" applyFill="1" applyBorder="1"/>
    <xf numFmtId="164" fontId="0" fillId="13" borderId="25" xfId="0" applyNumberFormat="1" applyFill="1" applyBorder="1" applyAlignment="1">
      <alignment horizontal="left"/>
    </xf>
    <xf numFmtId="0" fontId="22" fillId="11" borderId="23" xfId="0" applyFont="1" applyFill="1" applyBorder="1" applyAlignment="1">
      <alignment horizontal="center" vertical="center" wrapText="1"/>
    </xf>
    <xf numFmtId="0" fontId="26" fillId="11" borderId="27" xfId="0" applyFont="1" applyFill="1" applyBorder="1"/>
    <xf numFmtId="0" fontId="21" fillId="11" borderId="28" xfId="0" applyFont="1" applyFill="1" applyBorder="1" applyAlignment="1">
      <alignment horizontal="center" vertical="center" wrapText="1"/>
    </xf>
    <xf numFmtId="0" fontId="22" fillId="11" borderId="36" xfId="0" applyFont="1" applyFill="1" applyBorder="1" applyAlignment="1">
      <alignment horizontal="center" vertical="center" wrapText="1"/>
    </xf>
    <xf numFmtId="164" fontId="0" fillId="13" borderId="23" xfId="0" applyNumberFormat="1" applyFill="1" applyBorder="1" applyAlignment="1">
      <alignment horizontal="left"/>
    </xf>
    <xf numFmtId="164" fontId="25" fillId="12" borderId="42" xfId="0" applyNumberFormat="1" applyFont="1" applyFill="1" applyBorder="1"/>
    <xf numFmtId="164" fontId="0" fillId="13" borderId="28" xfId="0" applyNumberFormat="1" applyFill="1" applyBorder="1" applyAlignment="1">
      <alignment horizontal="left"/>
    </xf>
    <xf numFmtId="164" fontId="0" fillId="3" borderId="44" xfId="0" applyNumberFormat="1" applyFill="1" applyBorder="1" applyAlignment="1">
      <alignment horizontal="left"/>
    </xf>
    <xf numFmtId="164" fontId="0" fillId="13" borderId="44" xfId="0" applyNumberFormat="1" applyFill="1" applyBorder="1" applyAlignment="1">
      <alignment horizontal="left"/>
    </xf>
    <xf numFmtId="0" fontId="22" fillId="11" borderId="46" xfId="0" applyFont="1" applyFill="1" applyBorder="1" applyAlignment="1">
      <alignment horizontal="center" vertical="center" wrapText="1"/>
    </xf>
    <xf numFmtId="164" fontId="0" fillId="13" borderId="33" xfId="0" applyNumberFormat="1" applyFill="1" applyBorder="1" applyAlignment="1">
      <alignment horizontal="left"/>
    </xf>
    <xf numFmtId="164" fontId="0" fillId="3" borderId="47" xfId="0" applyNumberFormat="1" applyFill="1" applyBorder="1" applyAlignment="1">
      <alignment horizontal="left"/>
    </xf>
    <xf numFmtId="0" fontId="25" fillId="12" borderId="37" xfId="0" applyFont="1" applyFill="1" applyBorder="1"/>
    <xf numFmtId="0" fontId="20" fillId="12" borderId="28" xfId="0" applyFont="1" applyFill="1" applyBorder="1"/>
    <xf numFmtId="0" fontId="20" fillId="12" borderId="25" xfId="0" applyFont="1" applyFill="1" applyBorder="1"/>
    <xf numFmtId="0" fontId="20" fillId="12" borderId="44" xfId="0" applyFont="1" applyFill="1" applyBorder="1"/>
    <xf numFmtId="0" fontId="22" fillId="11" borderId="41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left"/>
    </xf>
    <xf numFmtId="0" fontId="21" fillId="11" borderId="29" xfId="0" applyFont="1" applyFill="1" applyBorder="1" applyAlignment="1">
      <alignment vertical="center" wrapText="1"/>
    </xf>
    <xf numFmtId="0" fontId="21" fillId="11" borderId="39" xfId="0" applyFont="1" applyFill="1" applyBorder="1" applyAlignment="1">
      <alignment vertical="center" wrapText="1"/>
    </xf>
    <xf numFmtId="0" fontId="21" fillId="11" borderId="32" xfId="0" applyFont="1" applyFill="1" applyBorder="1" applyAlignment="1">
      <alignment vertical="center" wrapText="1"/>
    </xf>
    <xf numFmtId="0" fontId="6" fillId="10" borderId="0" xfId="0" applyFont="1" applyFill="1" applyAlignment="1">
      <alignment horizontal="center"/>
    </xf>
    <xf numFmtId="0" fontId="6" fillId="10" borderId="0" xfId="0" applyFont="1" applyFill="1"/>
    <xf numFmtId="0" fontId="0" fillId="10" borderId="20" xfId="0" applyFill="1" applyBorder="1"/>
    <xf numFmtId="0" fontId="6" fillId="10" borderId="21" xfId="0" applyFont="1" applyFill="1" applyBorder="1"/>
    <xf numFmtId="0" fontId="6" fillId="10" borderId="22" xfId="0" applyFont="1" applyFill="1" applyBorder="1"/>
    <xf numFmtId="0" fontId="0" fillId="10" borderId="34" xfId="0" applyFill="1" applyBorder="1"/>
    <xf numFmtId="0" fontId="6" fillId="10" borderId="40" xfId="0" applyFont="1" applyFill="1" applyBorder="1"/>
    <xf numFmtId="0" fontId="6" fillId="10" borderId="40" xfId="0" applyFont="1" applyFill="1" applyBorder="1" applyAlignment="1">
      <alignment horizontal="center"/>
    </xf>
    <xf numFmtId="0" fontId="0" fillId="10" borderId="40" xfId="0" applyFill="1" applyBorder="1"/>
    <xf numFmtId="44" fontId="19" fillId="10" borderId="40" xfId="1" applyFont="1" applyFill="1" applyBorder="1" applyAlignment="1">
      <alignment vertical="center" wrapText="1"/>
    </xf>
    <xf numFmtId="0" fontId="0" fillId="10" borderId="37" xfId="0" applyFill="1" applyBorder="1"/>
    <xf numFmtId="0" fontId="0" fillId="10" borderId="38" xfId="0" applyFill="1" applyBorder="1"/>
    <xf numFmtId="44" fontId="19" fillId="10" borderId="43" xfId="1" applyFont="1" applyFill="1" applyBorder="1" applyAlignment="1">
      <alignment vertical="center" wrapText="1"/>
    </xf>
    <xf numFmtId="0" fontId="22" fillId="11" borderId="35" xfId="0" applyFont="1" applyFill="1" applyBorder="1" applyAlignment="1">
      <alignment horizontal="center" wrapText="1"/>
    </xf>
    <xf numFmtId="0" fontId="24" fillId="12" borderId="24" xfId="0" applyFont="1" applyFill="1" applyBorder="1"/>
    <xf numFmtId="0" fontId="24" fillId="12" borderId="26" xfId="0" applyFont="1" applyFill="1" applyBorder="1"/>
    <xf numFmtId="0" fontId="24" fillId="12" borderId="45" xfId="0" applyFont="1" applyFill="1" applyBorder="1"/>
    <xf numFmtId="0" fontId="23" fillId="11" borderId="33" xfId="0" applyFont="1" applyFill="1" applyBorder="1" applyAlignment="1">
      <alignment horizontal="center" wrapText="1"/>
    </xf>
    <xf numFmtId="164" fontId="20" fillId="12" borderId="31" xfId="0" applyNumberFormat="1" applyFont="1" applyFill="1" applyBorder="1" applyAlignment="1">
      <alignment horizontal="left"/>
    </xf>
    <xf numFmtId="0" fontId="20" fillId="12" borderId="30" xfId="0" applyFont="1" applyFill="1" applyBorder="1" applyAlignment="1">
      <alignment horizontal="left"/>
    </xf>
    <xf numFmtId="9" fontId="20" fillId="12" borderId="47" xfId="0" applyNumberFormat="1" applyFont="1" applyFill="1" applyBorder="1" applyAlignment="1">
      <alignment horizontal="left"/>
    </xf>
    <xf numFmtId="164" fontId="20" fillId="12" borderId="25" xfId="0" applyNumberFormat="1" applyFont="1" applyFill="1" applyBorder="1" applyAlignment="1">
      <alignment horizontal="left"/>
    </xf>
    <xf numFmtId="0" fontId="20" fillId="12" borderId="23" xfId="0" applyFont="1" applyFill="1" applyBorder="1" applyAlignment="1">
      <alignment horizontal="left"/>
    </xf>
    <xf numFmtId="44" fontId="19" fillId="10" borderId="38" xfId="1" applyFont="1" applyFill="1" applyBorder="1" applyAlignment="1">
      <alignment vertical="center"/>
    </xf>
    <xf numFmtId="44" fontId="19" fillId="10" borderId="38" xfId="1" applyFont="1" applyFill="1" applyBorder="1" applyAlignment="1">
      <alignment vertical="center" wrapText="1"/>
    </xf>
    <xf numFmtId="0" fontId="20" fillId="12" borderId="48" xfId="0" applyFont="1" applyFill="1" applyBorder="1"/>
    <xf numFmtId="164" fontId="0" fillId="3" borderId="48" xfId="0" applyNumberFormat="1" applyFill="1" applyBorder="1" applyAlignment="1">
      <alignment horizontal="left"/>
    </xf>
    <xf numFmtId="165" fontId="20" fillId="12" borderId="44" xfId="0" applyNumberFormat="1" applyFont="1" applyFill="1" applyBorder="1" applyAlignment="1">
      <alignment horizontal="left"/>
    </xf>
    <xf numFmtId="44" fontId="19" fillId="10" borderId="22" xfId="1" applyFont="1" applyFill="1" applyBorder="1" applyAlignment="1">
      <alignment vertical="center" wrapText="1"/>
    </xf>
    <xf numFmtId="166" fontId="0" fillId="0" borderId="31" xfId="0" applyNumberFormat="1" applyBorder="1" applyAlignment="1">
      <alignment horizontal="left"/>
    </xf>
    <xf numFmtId="166" fontId="0" fillId="13" borderId="33" xfId="0" applyNumberFormat="1" applyFill="1" applyBorder="1" applyAlignment="1">
      <alignment horizontal="left"/>
    </xf>
    <xf numFmtId="166" fontId="0" fillId="0" borderId="28" xfId="0" applyNumberFormat="1" applyBorder="1" applyAlignment="1">
      <alignment horizontal="left"/>
    </xf>
    <xf numFmtId="166" fontId="0" fillId="13" borderId="25" xfId="0" applyNumberFormat="1" applyFill="1" applyBorder="1" applyAlignment="1">
      <alignment horizontal="left"/>
    </xf>
    <xf numFmtId="166" fontId="0" fillId="0" borderId="25" xfId="0" applyNumberFormat="1" applyBorder="1" applyAlignment="1">
      <alignment horizontal="left"/>
    </xf>
    <xf numFmtId="166" fontId="0" fillId="0" borderId="47" xfId="0" applyNumberFormat="1" applyBorder="1" applyAlignment="1">
      <alignment horizontal="left"/>
    </xf>
    <xf numFmtId="166" fontId="0" fillId="0" borderId="44" xfId="0" applyNumberFormat="1" applyBorder="1" applyAlignment="1">
      <alignment horizontal="left"/>
    </xf>
    <xf numFmtId="166" fontId="0" fillId="13" borderId="44" xfId="0" applyNumberFormat="1" applyFill="1" applyBorder="1" applyAlignment="1">
      <alignment horizontal="left"/>
    </xf>
    <xf numFmtId="166" fontId="25" fillId="12" borderId="42" xfId="0" applyNumberFormat="1" applyFont="1" applyFill="1" applyBorder="1"/>
    <xf numFmtId="164" fontId="25" fillId="12" borderId="27" xfId="0" applyNumberFormat="1" applyFont="1" applyFill="1" applyBorder="1" applyAlignment="1">
      <alignment horizontal="left"/>
    </xf>
    <xf numFmtId="0" fontId="0" fillId="10" borderId="0" xfId="0" applyFill="1" applyAlignment="1">
      <alignment vertical="top" wrapText="1"/>
    </xf>
    <xf numFmtId="44" fontId="19" fillId="10" borderId="21" xfId="1" applyFont="1" applyFill="1" applyBorder="1" applyAlignment="1">
      <alignment vertical="center" wrapText="1"/>
    </xf>
    <xf numFmtId="0" fontId="20" fillId="14" borderId="28" xfId="0" applyFont="1" applyFill="1" applyBorder="1"/>
    <xf numFmtId="0" fontId="20" fillId="14" borderId="48" xfId="0" applyFont="1" applyFill="1" applyBorder="1"/>
    <xf numFmtId="0" fontId="20" fillId="14" borderId="25" xfId="0" applyFont="1" applyFill="1" applyBorder="1"/>
    <xf numFmtId="0" fontId="20" fillId="14" borderId="44" xfId="0" applyFont="1" applyFill="1" applyBorder="1"/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10" borderId="0" xfId="0" applyFill="1" applyAlignment="1">
      <alignment horizontal="left" vertical="top" wrapText="1"/>
    </xf>
    <xf numFmtId="0" fontId="0" fillId="10" borderId="40" xfId="0" applyFill="1" applyBorder="1" applyAlignment="1">
      <alignment horizontal="left" vertical="top" wrapText="1"/>
    </xf>
  </cellXfs>
  <cellStyles count="20">
    <cellStyle name="Calculation" xfId="9" builtinId="22" hidden="1"/>
    <cellStyle name="Check Cell" xfId="11" builtinId="23" hidden="1"/>
    <cellStyle name="Currency" xfId="1" builtinId="4"/>
    <cellStyle name="Explanatory Text" xfId="14" builtinId="53" hidden="1"/>
    <cellStyle name="Fictieve inschrijfsom" xfId="19" xr:uid="{00000000-0005-0000-0000-000002000000}"/>
    <cellStyle name="Heading 1" xfId="3" builtinId="16" hidden="1"/>
    <cellStyle name="Heading 2" xfId="4" builtinId="17" hidden="1"/>
    <cellStyle name="Heading 3" xfId="5" builtinId="18" hidden="1"/>
    <cellStyle name="Heading 4" xfId="6" builtinId="19" hidden="1"/>
    <cellStyle name="Input" xfId="7" builtinId="20" hidden="1"/>
    <cellStyle name="Invulcel" xfId="16" xr:uid="{00000000-0005-0000-0000-000005000000}"/>
    <cellStyle name="Lege cel" xfId="18" xr:uid="{00000000-0005-0000-0000-00000A000000}"/>
    <cellStyle name="Linked Cell" xfId="10" builtinId="24" hidden="1"/>
    <cellStyle name="Normal" xfId="0" builtinId="0"/>
    <cellStyle name="Note" xfId="13" builtinId="10" hidden="1"/>
    <cellStyle name="Output" xfId="8" builtinId="21" hidden="1"/>
    <cellStyle name="Title" xfId="2" builtinId="15" hidden="1"/>
    <cellStyle name="Total" xfId="15" builtinId="25" hidden="1"/>
    <cellStyle name="Uitgerekende cel" xfId="17" xr:uid="{00000000-0005-0000-0000-00000F000000}"/>
    <cellStyle name="Warning Text" xfId="12" builtinId="11" hidden="1"/>
  </cellStyles>
  <dxfs count="0"/>
  <tableStyles count="0" defaultTableStyle="TableStyleMedium2" defaultPivotStyle="PivotStyleLight16"/>
  <colors>
    <mruColors>
      <color rgb="FF1C73A5"/>
      <color rgb="FFD22C4C"/>
      <color rgb="FFF2F2F2"/>
      <color rgb="FF5CB85C"/>
      <color rgb="FFD95361"/>
      <color rgb="FF84CC7A"/>
      <color rgb="FFCFEBCB"/>
      <color rgb="FF439539"/>
      <color rgb="FFE6E6E6"/>
      <color rgb="FF9FB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818030</xdr:colOff>
      <xdr:row>3</xdr:row>
      <xdr:rowOff>44823</xdr:rowOff>
    </xdr:from>
    <xdr:to>
      <xdr:col>12</xdr:col>
      <xdr:colOff>962218</xdr:colOff>
      <xdr:row>3</xdr:row>
      <xdr:rowOff>1389529</xdr:rowOff>
    </xdr:to>
    <xdr:pic>
      <xdr:nvPicPr>
        <xdr:cNvPr id="2" name="Afbeelding 1" descr="Gemeentebelasting | gemeente Utrecht">
          <a:extLst>
            <a:ext uri="{FF2B5EF4-FFF2-40B4-BE49-F238E27FC236}">
              <a16:creationId xmlns:a16="http://schemas.microsoft.com/office/drawing/2014/main" id="{B08B947A-85C6-C63A-774A-106C36E4386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872883" y="683558"/>
          <a:ext cx="1529253" cy="1344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95"/>
  <sheetViews>
    <sheetView tabSelected="1" zoomScale="55" zoomScaleNormal="55" zoomScaleSheetLayoutView="100" zoomScalePageLayoutView="80" workbookViewId="0">
      <selection activeCell="D27" sqref="D27"/>
    </sheetView>
  </sheetViews>
  <sheetFormatPr defaultColWidth="9.21875" defaultRowHeight="14.4" x14ac:dyDescent="0.3"/>
  <cols>
    <col min="1" max="1" width="2.77734375" style="1" customWidth="1"/>
    <col min="2" max="2" width="4.44140625" style="1" customWidth="1"/>
    <col min="3" max="3" width="43.21875" style="1" customWidth="1"/>
    <col min="4" max="4" width="26.77734375" style="1" customWidth="1"/>
    <col min="5" max="5" width="18.21875" style="1" bestFit="1" customWidth="1"/>
    <col min="6" max="6" width="18.21875" style="1" customWidth="1"/>
    <col min="7" max="7" width="18.21875" style="1" bestFit="1" customWidth="1"/>
    <col min="8" max="8" width="2.109375" style="1" customWidth="1"/>
    <col min="9" max="9" width="2.77734375" style="1" customWidth="1"/>
    <col min="10" max="10" width="3.21875" style="1" customWidth="1"/>
    <col min="11" max="13" width="20.6640625" style="1" customWidth="1"/>
    <col min="14" max="14" width="8.77734375" style="1" customWidth="1"/>
    <col min="15" max="15" width="4.44140625" style="1" customWidth="1"/>
    <col min="16" max="16" width="2.77734375" style="1" customWidth="1"/>
    <col min="17" max="16384" width="9.21875" style="1"/>
  </cols>
  <sheetData>
    <row r="1" spans="2:14" ht="15" customHeight="1" thickBot="1" x14ac:dyDescent="0.35"/>
    <row r="2" spans="2:14" ht="22.5" customHeight="1" x14ac:dyDescent="0.45">
      <c r="B2" s="45"/>
      <c r="C2" s="46" t="s">
        <v>49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7"/>
    </row>
    <row r="3" spans="2:14" ht="12" customHeight="1" x14ac:dyDescent="0.45">
      <c r="B3" s="48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9"/>
    </row>
    <row r="4" spans="2:14" ht="112.05" customHeight="1" x14ac:dyDescent="0.45">
      <c r="B4" s="48"/>
      <c r="C4" s="43"/>
      <c r="D4" s="43"/>
      <c r="E4" s="43"/>
      <c r="F4" s="43"/>
      <c r="G4" s="43"/>
      <c r="H4" s="43"/>
      <c r="I4" s="43"/>
      <c r="J4" s="43"/>
      <c r="K4" s="44"/>
      <c r="L4" s="43"/>
      <c r="M4" s="43"/>
      <c r="N4" s="50"/>
    </row>
    <row r="5" spans="2:14" ht="85.95" customHeight="1" x14ac:dyDescent="0.45">
      <c r="B5" s="48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52"/>
    </row>
    <row r="6" spans="2:14" ht="23.4" x14ac:dyDescent="0.45">
      <c r="B6" s="48"/>
      <c r="C6" s="43"/>
      <c r="D6" s="9"/>
      <c r="E6" s="9"/>
      <c r="F6" s="9"/>
      <c r="G6" s="9"/>
      <c r="H6" s="9"/>
      <c r="I6" s="9"/>
      <c r="J6" s="9"/>
      <c r="K6" s="9"/>
      <c r="L6" s="88" t="s">
        <v>6</v>
      </c>
      <c r="M6" s="89"/>
      <c r="N6" s="52"/>
    </row>
    <row r="7" spans="2:14" x14ac:dyDescent="0.3">
      <c r="B7" s="48"/>
      <c r="C7" s="9" t="s">
        <v>8</v>
      </c>
      <c r="D7" s="9"/>
      <c r="E7" s="9"/>
      <c r="F7" s="9"/>
      <c r="G7" s="9"/>
      <c r="H7" s="9"/>
      <c r="I7" s="9"/>
      <c r="J7" s="9"/>
      <c r="K7" s="9"/>
      <c r="L7" s="90"/>
      <c r="M7" s="91"/>
      <c r="N7" s="52"/>
    </row>
    <row r="8" spans="2:14" x14ac:dyDescent="0.3">
      <c r="B8" s="48"/>
      <c r="C8" s="9" t="s">
        <v>7</v>
      </c>
      <c r="D8" s="9"/>
      <c r="E8" s="9"/>
      <c r="F8" s="9"/>
      <c r="G8" s="9"/>
      <c r="H8" s="9"/>
      <c r="I8" s="9"/>
      <c r="J8" s="9"/>
      <c r="K8" s="9"/>
      <c r="L8" s="90"/>
      <c r="M8" s="91"/>
      <c r="N8" s="52"/>
    </row>
    <row r="9" spans="2:14" x14ac:dyDescent="0.3">
      <c r="B9" s="48"/>
      <c r="C9" s="9" t="s">
        <v>11</v>
      </c>
      <c r="D9" s="9"/>
      <c r="E9" s="9"/>
      <c r="F9" s="9"/>
      <c r="G9" s="9"/>
      <c r="H9" s="9"/>
      <c r="I9" s="9"/>
      <c r="J9" s="9"/>
      <c r="K9" s="9"/>
      <c r="L9" s="90"/>
      <c r="M9" s="91"/>
      <c r="N9" s="52"/>
    </row>
    <row r="10" spans="2:14" x14ac:dyDescent="0.3">
      <c r="B10" s="48"/>
      <c r="C10" s="9" t="s">
        <v>12</v>
      </c>
      <c r="D10" s="9"/>
      <c r="E10" s="9"/>
      <c r="F10" s="9"/>
      <c r="G10" s="9"/>
      <c r="H10" s="9"/>
      <c r="I10" s="9"/>
      <c r="J10" s="9"/>
      <c r="K10" s="9"/>
      <c r="L10" s="90"/>
      <c r="M10" s="91"/>
      <c r="N10" s="52"/>
    </row>
    <row r="11" spans="2:14" x14ac:dyDescent="0.3">
      <c r="B11" s="48"/>
      <c r="C11" s="9" t="s">
        <v>10</v>
      </c>
      <c r="D11" s="9"/>
      <c r="E11" s="9"/>
      <c r="F11" s="9"/>
      <c r="G11" s="9"/>
      <c r="H11" s="9"/>
      <c r="I11" s="9"/>
      <c r="J11" s="9"/>
      <c r="K11" s="9"/>
      <c r="L11" s="90"/>
      <c r="M11" s="91"/>
      <c r="N11" s="52"/>
    </row>
    <row r="12" spans="2:14" x14ac:dyDescent="0.3">
      <c r="B12" s="48"/>
      <c r="C12" s="9"/>
      <c r="D12" s="9"/>
      <c r="E12" s="9"/>
      <c r="F12" s="9"/>
      <c r="G12" s="9"/>
      <c r="H12" s="9"/>
      <c r="I12" s="9"/>
      <c r="J12" s="9"/>
      <c r="K12" s="9"/>
      <c r="L12" s="90"/>
      <c r="M12" s="91"/>
      <c r="N12" s="52"/>
    </row>
    <row r="13" spans="2:14" x14ac:dyDescent="0.3">
      <c r="B13" s="48"/>
      <c r="C13" s="9"/>
      <c r="D13" s="9"/>
      <c r="E13" s="9"/>
      <c r="F13" s="9"/>
      <c r="G13" s="9"/>
      <c r="H13" s="9"/>
      <c r="I13" s="9"/>
      <c r="J13" s="9"/>
      <c r="K13" s="9"/>
      <c r="L13" s="92"/>
      <c r="M13" s="93"/>
      <c r="N13" s="52"/>
    </row>
    <row r="14" spans="2:14" ht="15" thickBot="1" x14ac:dyDescent="0.35">
      <c r="B14" s="4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5"/>
    </row>
    <row r="15" spans="2:14" ht="15" thickBot="1" x14ac:dyDescent="0.35">
      <c r="B15" s="48"/>
      <c r="C15" s="17"/>
      <c r="D15" s="24" t="s">
        <v>13</v>
      </c>
      <c r="E15" s="24" t="s">
        <v>14</v>
      </c>
      <c r="F15" s="24" t="s">
        <v>15</v>
      </c>
      <c r="G15" s="24" t="s">
        <v>37</v>
      </c>
      <c r="H15" s="9"/>
      <c r="I15" s="8"/>
      <c r="J15" s="8"/>
      <c r="K15" s="40" t="s">
        <v>27</v>
      </c>
      <c r="L15" s="41"/>
      <c r="M15" s="42"/>
      <c r="N15" s="51"/>
    </row>
    <row r="16" spans="2:14" ht="43.8" thickBot="1" x14ac:dyDescent="0.35">
      <c r="B16" s="48"/>
      <c r="C16" s="16"/>
      <c r="D16" s="22" t="s">
        <v>34</v>
      </c>
      <c r="E16" s="22" t="s">
        <v>35</v>
      </c>
      <c r="F16" s="22" t="s">
        <v>28</v>
      </c>
      <c r="G16" s="22" t="s">
        <v>32</v>
      </c>
      <c r="H16" s="9"/>
      <c r="I16" s="8"/>
      <c r="J16" s="8"/>
      <c r="K16" s="38" t="s">
        <v>48</v>
      </c>
      <c r="L16" s="25" t="s">
        <v>44</v>
      </c>
      <c r="M16" s="31" t="s">
        <v>29</v>
      </c>
      <c r="N16" s="51"/>
    </row>
    <row r="17" spans="2:14" ht="15" customHeight="1" thickBot="1" x14ac:dyDescent="0.35">
      <c r="B17" s="48"/>
      <c r="C17" s="35" t="s">
        <v>46</v>
      </c>
      <c r="D17" s="32" t="s">
        <v>36</v>
      </c>
      <c r="E17" s="13"/>
      <c r="F17" s="28" t="s">
        <v>36</v>
      </c>
      <c r="G17" s="28" t="s">
        <v>36</v>
      </c>
      <c r="H17" s="9"/>
      <c r="I17" s="8"/>
      <c r="J17" s="8"/>
      <c r="K17" s="84"/>
      <c r="L17" s="28" t="s">
        <v>36</v>
      </c>
      <c r="M17" s="28" t="s">
        <v>36</v>
      </c>
      <c r="N17" s="51"/>
    </row>
    <row r="18" spans="2:14" ht="15" customHeight="1" x14ac:dyDescent="0.3">
      <c r="B18" s="48"/>
      <c r="C18" s="68" t="s">
        <v>43</v>
      </c>
      <c r="D18" s="15"/>
      <c r="E18" s="21" t="s">
        <v>36</v>
      </c>
      <c r="F18" s="21" t="s">
        <v>36</v>
      </c>
      <c r="G18" s="69"/>
      <c r="H18" s="9"/>
      <c r="I18" s="8"/>
      <c r="J18" s="8"/>
      <c r="K18" s="85"/>
      <c r="L18" s="14"/>
      <c r="M18" s="28" t="s">
        <v>36</v>
      </c>
      <c r="N18" s="51"/>
    </row>
    <row r="19" spans="2:14" ht="15" customHeight="1" x14ac:dyDescent="0.3">
      <c r="B19" s="48"/>
      <c r="C19" s="36" t="s">
        <v>39</v>
      </c>
      <c r="D19" s="15"/>
      <c r="E19" s="21" t="s">
        <v>36</v>
      </c>
      <c r="F19" s="21" t="s">
        <v>36</v>
      </c>
      <c r="G19" s="14"/>
      <c r="H19" s="9"/>
      <c r="I19" s="8"/>
      <c r="J19" s="8"/>
      <c r="K19" s="86"/>
      <c r="L19" s="21" t="s">
        <v>36</v>
      </c>
      <c r="M19" s="14"/>
      <c r="N19" s="51"/>
    </row>
    <row r="20" spans="2:14" ht="15" customHeight="1" x14ac:dyDescent="0.3">
      <c r="B20" s="48"/>
      <c r="C20" s="36" t="s">
        <v>16</v>
      </c>
      <c r="D20" s="15"/>
      <c r="E20" s="14"/>
      <c r="F20" s="21" t="s">
        <v>36</v>
      </c>
      <c r="G20" s="14"/>
      <c r="H20" s="9"/>
      <c r="I20" s="8"/>
      <c r="J20" s="8"/>
      <c r="K20" s="86"/>
      <c r="L20" s="21" t="s">
        <v>36</v>
      </c>
      <c r="M20" s="14"/>
      <c r="N20" s="51"/>
    </row>
    <row r="21" spans="2:14" ht="15" customHeight="1" x14ac:dyDescent="0.3">
      <c r="B21" s="48"/>
      <c r="C21" s="36" t="s">
        <v>17</v>
      </c>
      <c r="D21" s="15"/>
      <c r="E21" s="14"/>
      <c r="F21" s="21" t="s">
        <v>36</v>
      </c>
      <c r="G21" s="14"/>
      <c r="H21" s="9"/>
      <c r="I21" s="8"/>
      <c r="J21" s="8"/>
      <c r="K21" s="86"/>
      <c r="L21" s="21" t="s">
        <v>36</v>
      </c>
      <c r="M21" s="14"/>
      <c r="N21" s="51"/>
    </row>
    <row r="22" spans="2:14" ht="15" customHeight="1" x14ac:dyDescent="0.3">
      <c r="B22" s="48"/>
      <c r="C22" s="36" t="s">
        <v>18</v>
      </c>
      <c r="D22" s="15"/>
      <c r="E22" s="14"/>
      <c r="F22" s="21" t="s">
        <v>36</v>
      </c>
      <c r="G22" s="14"/>
      <c r="H22" s="9"/>
      <c r="I22" s="8"/>
      <c r="J22" s="8"/>
      <c r="K22" s="86"/>
      <c r="L22" s="21" t="s">
        <v>36</v>
      </c>
      <c r="M22" s="14"/>
      <c r="N22" s="51"/>
    </row>
    <row r="23" spans="2:14" ht="15" customHeight="1" x14ac:dyDescent="0.3">
      <c r="B23" s="48"/>
      <c r="C23" s="36" t="s">
        <v>19</v>
      </c>
      <c r="D23" s="15"/>
      <c r="E23" s="14"/>
      <c r="F23" s="21" t="s">
        <v>36</v>
      </c>
      <c r="G23" s="14"/>
      <c r="H23" s="9"/>
      <c r="I23" s="8"/>
      <c r="J23" s="8"/>
      <c r="K23" s="86"/>
      <c r="L23" s="21" t="s">
        <v>36</v>
      </c>
      <c r="M23" s="14"/>
      <c r="N23" s="51"/>
    </row>
    <row r="24" spans="2:14" ht="15" customHeight="1" x14ac:dyDescent="0.3">
      <c r="B24" s="48"/>
      <c r="C24" s="36" t="s">
        <v>20</v>
      </c>
      <c r="D24" s="15"/>
      <c r="E24" s="14"/>
      <c r="F24" s="21" t="s">
        <v>36</v>
      </c>
      <c r="G24" s="14"/>
      <c r="H24" s="9"/>
      <c r="I24" s="8"/>
      <c r="J24" s="8"/>
      <c r="K24" s="86"/>
      <c r="L24" s="21" t="s">
        <v>36</v>
      </c>
      <c r="M24" s="14"/>
      <c r="N24" s="51"/>
    </row>
    <row r="25" spans="2:14" ht="15" customHeight="1" x14ac:dyDescent="0.3">
      <c r="B25" s="48"/>
      <c r="C25" s="36" t="s">
        <v>21</v>
      </c>
      <c r="D25" s="15"/>
      <c r="E25" s="14"/>
      <c r="F25" s="14"/>
      <c r="G25" s="14"/>
      <c r="H25" s="9"/>
      <c r="I25" s="8"/>
      <c r="J25" s="8"/>
      <c r="K25" s="86"/>
      <c r="L25" s="21" t="s">
        <v>36</v>
      </c>
      <c r="M25" s="21" t="s">
        <v>36</v>
      </c>
      <c r="N25" s="51"/>
    </row>
    <row r="26" spans="2:14" ht="15" customHeight="1" x14ac:dyDescent="0.3">
      <c r="B26" s="48"/>
      <c r="C26" s="36" t="s">
        <v>22</v>
      </c>
      <c r="D26" s="15"/>
      <c r="E26" s="14"/>
      <c r="F26" s="21" t="s">
        <v>36</v>
      </c>
      <c r="G26" s="14"/>
      <c r="H26" s="9"/>
      <c r="I26" s="8"/>
      <c r="J26" s="8"/>
      <c r="K26" s="86"/>
      <c r="L26" s="21" t="s">
        <v>36</v>
      </c>
      <c r="M26" s="14"/>
      <c r="N26" s="51"/>
    </row>
    <row r="27" spans="2:14" ht="15" customHeight="1" x14ac:dyDescent="0.3">
      <c r="B27" s="48"/>
      <c r="C27" s="36" t="s">
        <v>23</v>
      </c>
      <c r="D27" s="15"/>
      <c r="E27" s="14"/>
      <c r="F27" s="21" t="s">
        <v>36</v>
      </c>
      <c r="G27" s="14"/>
      <c r="H27" s="9"/>
      <c r="I27" s="8"/>
      <c r="J27" s="8"/>
      <c r="K27" s="86"/>
      <c r="L27" s="21" t="s">
        <v>36</v>
      </c>
      <c r="M27" s="14"/>
      <c r="N27" s="51"/>
    </row>
    <row r="28" spans="2:14" ht="15" customHeight="1" thickBot="1" x14ac:dyDescent="0.35">
      <c r="B28" s="48"/>
      <c r="C28" s="37" t="s">
        <v>24</v>
      </c>
      <c r="D28" s="33"/>
      <c r="E28" s="29"/>
      <c r="F28" s="30" t="s">
        <v>36</v>
      </c>
      <c r="G28" s="29"/>
      <c r="H28" s="9"/>
      <c r="I28" s="8"/>
      <c r="J28" s="8"/>
      <c r="K28" s="87"/>
      <c r="L28" s="26" t="s">
        <v>36</v>
      </c>
      <c r="M28" s="29"/>
      <c r="N28" s="51"/>
    </row>
    <row r="29" spans="2:14" ht="15" customHeight="1" thickBot="1" x14ac:dyDescent="0.35">
      <c r="B29" s="48"/>
      <c r="C29" s="34" t="s">
        <v>9</v>
      </c>
      <c r="D29" s="27">
        <f>SUM(D17:D28)</f>
        <v>0</v>
      </c>
      <c r="E29" s="27">
        <f>SUM(E17:E28)</f>
        <v>0</v>
      </c>
      <c r="F29" s="27">
        <f>SUM(F17:F28)</f>
        <v>0</v>
      </c>
      <c r="G29" s="27">
        <f>SUM(G17:G28)</f>
        <v>0</v>
      </c>
      <c r="H29" s="9"/>
      <c r="I29" s="8"/>
      <c r="J29" s="8"/>
      <c r="K29" s="20">
        <f>SUM(K17:K28)</f>
        <v>0</v>
      </c>
      <c r="L29" s="20">
        <f>SUM(L17:L28)</f>
        <v>0</v>
      </c>
      <c r="M29" s="27">
        <f>SUM(M17:M28)</f>
        <v>0</v>
      </c>
      <c r="N29" s="51"/>
    </row>
    <row r="30" spans="2:14" ht="15" customHeight="1" x14ac:dyDescent="0.3">
      <c r="B30" s="48"/>
      <c r="C30" s="10" t="s">
        <v>31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52"/>
    </row>
    <row r="31" spans="2:14" ht="15" customHeight="1" x14ac:dyDescent="0.3">
      <c r="B31" s="48"/>
      <c r="C31" s="10" t="s">
        <v>47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52"/>
    </row>
    <row r="32" spans="2:14" ht="15" customHeight="1" x14ac:dyDescent="0.3">
      <c r="B32" s="48"/>
      <c r="C32" s="10" t="s">
        <v>45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52"/>
    </row>
    <row r="33" spans="2:14" ht="28.5" customHeight="1" x14ac:dyDescent="0.3">
      <c r="B33" s="4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52"/>
    </row>
    <row r="34" spans="2:14" ht="15" customHeight="1" thickBot="1" x14ac:dyDescent="0.35">
      <c r="B34" s="4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52"/>
    </row>
    <row r="35" spans="2:14" ht="15" thickBot="1" x14ac:dyDescent="0.35">
      <c r="B35" s="48"/>
      <c r="C35" s="18"/>
      <c r="D35" s="18" t="s">
        <v>41</v>
      </c>
      <c r="E35" s="18" t="s">
        <v>40</v>
      </c>
      <c r="F35" s="8"/>
      <c r="G35" s="8"/>
      <c r="H35" s="8"/>
      <c r="I35" s="8"/>
      <c r="J35" s="8"/>
      <c r="K35" s="8"/>
      <c r="L35" s="8"/>
      <c r="M35" s="8"/>
      <c r="N35" s="52"/>
    </row>
    <row r="36" spans="2:14" ht="15" customHeight="1" x14ac:dyDescent="0.3">
      <c r="B36" s="48"/>
      <c r="C36" s="56"/>
      <c r="D36" s="19" t="s">
        <v>38</v>
      </c>
      <c r="E36" s="60" t="s">
        <v>37</v>
      </c>
      <c r="F36" s="8"/>
      <c r="G36" s="8"/>
      <c r="H36" s="8"/>
      <c r="I36" s="8"/>
      <c r="J36" s="8"/>
      <c r="K36" s="8"/>
      <c r="L36" s="8"/>
      <c r="M36" s="8"/>
      <c r="N36" s="52"/>
    </row>
    <row r="37" spans="2:14" x14ac:dyDescent="0.3">
      <c r="B37" s="48"/>
      <c r="C37" s="57" t="s">
        <v>25</v>
      </c>
      <c r="D37" s="64">
        <f>D29+E29+F29</f>
        <v>0</v>
      </c>
      <c r="E37" s="61">
        <f>G29</f>
        <v>0</v>
      </c>
      <c r="F37" s="8"/>
      <c r="G37" s="8"/>
      <c r="H37" s="8"/>
      <c r="I37" s="8"/>
      <c r="J37" s="8"/>
      <c r="K37" s="8"/>
      <c r="L37" s="8"/>
      <c r="M37" s="8"/>
      <c r="N37" s="52"/>
    </row>
    <row r="38" spans="2:14" ht="15" customHeight="1" x14ac:dyDescent="0.3">
      <c r="B38" s="48"/>
      <c r="C38" s="58" t="s">
        <v>33</v>
      </c>
      <c r="D38" s="65">
        <v>4</v>
      </c>
      <c r="E38" s="62">
        <v>4</v>
      </c>
      <c r="F38" s="8"/>
      <c r="G38" s="8"/>
      <c r="H38" s="8"/>
      <c r="I38" s="8"/>
      <c r="J38" s="8"/>
      <c r="K38" s="8"/>
      <c r="L38" s="8"/>
      <c r="M38" s="8"/>
      <c r="N38" s="52"/>
    </row>
    <row r="39" spans="2:14" ht="15" customHeight="1" thickBot="1" x14ac:dyDescent="0.35">
      <c r="B39" s="48"/>
      <c r="C39" s="59" t="s">
        <v>26</v>
      </c>
      <c r="D39" s="70">
        <v>0.3</v>
      </c>
      <c r="E39" s="63">
        <v>0.05</v>
      </c>
      <c r="F39" s="8"/>
      <c r="G39" s="8"/>
      <c r="H39" s="8"/>
      <c r="I39" s="8"/>
      <c r="J39" s="8"/>
      <c r="K39" s="8"/>
      <c r="L39" s="8"/>
      <c r="M39" s="8"/>
      <c r="N39" s="52"/>
    </row>
    <row r="40" spans="2:14" ht="15" customHeight="1" thickBot="1" x14ac:dyDescent="0.35">
      <c r="B40" s="4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52"/>
    </row>
    <row r="41" spans="2:14" ht="15" customHeight="1" thickBot="1" x14ac:dyDescent="0.35">
      <c r="B41" s="48"/>
      <c r="C41" s="23" t="s">
        <v>30</v>
      </c>
      <c r="D41" s="81">
        <f>((D37*D38*D39)+(E37*E38*E39))</f>
        <v>0</v>
      </c>
      <c r="E41" s="8"/>
      <c r="F41" s="8"/>
      <c r="G41" s="8"/>
      <c r="H41" s="8"/>
      <c r="I41" s="8"/>
      <c r="J41" s="8"/>
      <c r="K41" s="8"/>
      <c r="L41" s="8"/>
      <c r="M41" s="8"/>
      <c r="N41" s="52"/>
    </row>
    <row r="42" spans="2:14" ht="15" customHeight="1" x14ac:dyDescent="0.3">
      <c r="B42" s="4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52"/>
    </row>
    <row r="43" spans="2:14" ht="15" customHeight="1" x14ac:dyDescent="0.3">
      <c r="B43" s="48"/>
      <c r="C43" s="9"/>
      <c r="D43" s="9"/>
      <c r="E43" s="9"/>
      <c r="F43" s="9"/>
      <c r="G43" s="9"/>
      <c r="H43" s="9"/>
      <c r="I43" s="9"/>
      <c r="J43" s="9"/>
      <c r="K43" s="9"/>
      <c r="L43" s="9" t="s">
        <v>0</v>
      </c>
      <c r="M43" s="9"/>
      <c r="N43" s="51"/>
    </row>
    <row r="44" spans="2:14" ht="15" customHeight="1" x14ac:dyDescent="0.3">
      <c r="B44" s="48"/>
      <c r="C44" s="9" t="s">
        <v>1</v>
      </c>
      <c r="D44" s="11"/>
      <c r="E44" s="12"/>
      <c r="F44" s="12"/>
      <c r="G44" s="12"/>
      <c r="H44" s="12"/>
      <c r="I44" s="12"/>
      <c r="J44" s="39"/>
      <c r="K44" s="8"/>
      <c r="L44" s="88"/>
      <c r="M44" s="89"/>
      <c r="N44" s="52"/>
    </row>
    <row r="45" spans="2:14" ht="15" customHeight="1" x14ac:dyDescent="0.3">
      <c r="B45" s="48"/>
      <c r="C45" s="9" t="s">
        <v>2</v>
      </c>
      <c r="D45" s="11"/>
      <c r="E45" s="12"/>
      <c r="F45" s="12"/>
      <c r="G45" s="12"/>
      <c r="H45" s="12"/>
      <c r="I45" s="12"/>
      <c r="J45" s="39"/>
      <c r="K45" s="8"/>
      <c r="L45" s="90"/>
      <c r="M45" s="91"/>
      <c r="N45" s="52"/>
    </row>
    <row r="46" spans="2:14" ht="15" customHeight="1" x14ac:dyDescent="0.3">
      <c r="B46" s="48"/>
      <c r="C46" s="9" t="s">
        <v>3</v>
      </c>
      <c r="D46" s="11"/>
      <c r="E46" s="12"/>
      <c r="F46" s="12"/>
      <c r="G46" s="12"/>
      <c r="H46" s="12"/>
      <c r="I46" s="12"/>
      <c r="J46" s="39"/>
      <c r="K46" s="8"/>
      <c r="L46" s="90"/>
      <c r="M46" s="91"/>
      <c r="N46" s="52"/>
    </row>
    <row r="47" spans="2:14" ht="15" customHeight="1" x14ac:dyDescent="0.3">
      <c r="B47" s="48"/>
      <c r="C47" s="9" t="s">
        <v>4</v>
      </c>
      <c r="D47" s="11"/>
      <c r="E47" s="12"/>
      <c r="F47" s="12"/>
      <c r="G47" s="12"/>
      <c r="H47" s="12"/>
      <c r="I47" s="12"/>
      <c r="J47" s="39"/>
      <c r="K47" s="8"/>
      <c r="L47" s="90"/>
      <c r="M47" s="91"/>
      <c r="N47" s="52"/>
    </row>
    <row r="48" spans="2:14" ht="15" customHeight="1" x14ac:dyDescent="0.3">
      <c r="B48" s="48"/>
      <c r="C48" s="9" t="s">
        <v>5</v>
      </c>
      <c r="D48" s="11"/>
      <c r="E48" s="12"/>
      <c r="F48" s="12"/>
      <c r="G48" s="12"/>
      <c r="H48" s="12"/>
      <c r="I48" s="12"/>
      <c r="J48" s="39"/>
      <c r="K48" s="8"/>
      <c r="L48" s="92"/>
      <c r="M48" s="93"/>
      <c r="N48" s="52"/>
    </row>
    <row r="49" spans="2:14" ht="15" customHeight="1" thickBot="1" x14ac:dyDescent="0.35">
      <c r="B49" s="53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5"/>
    </row>
    <row r="50" spans="2:14" ht="22.5" customHeight="1" x14ac:dyDescent="0.3"/>
    <row r="51" spans="2:14" ht="15" customHeight="1" thickBot="1" x14ac:dyDescent="0.35"/>
    <row r="52" spans="2:14" ht="23.4" x14ac:dyDescent="0.45">
      <c r="B52" s="45"/>
      <c r="C52" s="46" t="s">
        <v>42</v>
      </c>
      <c r="D52" s="46"/>
      <c r="E52" s="46"/>
      <c r="F52" s="46"/>
      <c r="G52" s="46"/>
      <c r="H52" s="46"/>
      <c r="I52" s="46"/>
      <c r="J52" s="46"/>
      <c r="K52" s="83"/>
      <c r="L52" s="83"/>
      <c r="M52" s="83"/>
      <c r="N52" s="71"/>
    </row>
    <row r="53" spans="2:14" ht="23.4" x14ac:dyDescent="0.45">
      <c r="B53" s="48"/>
      <c r="C53" s="44"/>
      <c r="D53" s="44"/>
      <c r="E53" s="44"/>
      <c r="F53" s="44"/>
      <c r="G53" s="44"/>
      <c r="H53" s="44"/>
      <c r="I53" s="44"/>
      <c r="J53" s="44"/>
      <c r="K53" s="8"/>
      <c r="L53" s="8"/>
      <c r="M53" s="8"/>
      <c r="N53" s="52"/>
    </row>
    <row r="54" spans="2:14" ht="15" thickBot="1" x14ac:dyDescent="0.35">
      <c r="B54" s="48"/>
      <c r="C54" s="82"/>
      <c r="D54" s="82"/>
      <c r="E54" s="82"/>
      <c r="F54" s="82"/>
      <c r="G54" s="82"/>
      <c r="H54" s="82"/>
      <c r="I54" s="82"/>
      <c r="J54" s="82"/>
      <c r="K54" s="8"/>
      <c r="L54" s="8"/>
      <c r="M54" s="8"/>
      <c r="N54" s="52"/>
    </row>
    <row r="55" spans="2:14" x14ac:dyDescent="0.3">
      <c r="B55" s="48"/>
      <c r="C55" s="17"/>
      <c r="D55" s="24" t="s">
        <v>13</v>
      </c>
      <c r="E55" s="24" t="s">
        <v>14</v>
      </c>
      <c r="F55" s="24" t="s">
        <v>15</v>
      </c>
      <c r="G55" s="24" t="s">
        <v>37</v>
      </c>
      <c r="H55" s="8"/>
      <c r="I55" s="8"/>
      <c r="J55" s="8"/>
      <c r="K55" s="8"/>
      <c r="L55" s="8"/>
      <c r="M55" s="8"/>
      <c r="N55" s="52"/>
    </row>
    <row r="56" spans="2:14" ht="75" customHeight="1" thickBot="1" x14ac:dyDescent="0.35">
      <c r="B56" s="48"/>
      <c r="C56" s="16"/>
      <c r="D56" s="22" t="s">
        <v>34</v>
      </c>
      <c r="E56" s="22" t="s">
        <v>35</v>
      </c>
      <c r="F56" s="22" t="s">
        <v>28</v>
      </c>
      <c r="G56" s="22" t="s">
        <v>32</v>
      </c>
      <c r="H56" s="8"/>
      <c r="I56" s="8"/>
      <c r="J56" s="8"/>
      <c r="K56" s="8"/>
      <c r="L56" s="8"/>
      <c r="M56" s="8"/>
      <c r="N56" s="52"/>
    </row>
    <row r="57" spans="2:14" x14ac:dyDescent="0.3">
      <c r="B57" s="48"/>
      <c r="C57" s="35" t="s">
        <v>46</v>
      </c>
      <c r="D57" s="73" t="s">
        <v>36</v>
      </c>
      <c r="E57" s="74">
        <v>37500</v>
      </c>
      <c r="F57" s="75" t="s">
        <v>36</v>
      </c>
      <c r="G57" s="76">
        <v>5000</v>
      </c>
      <c r="H57" s="8"/>
      <c r="I57" s="8"/>
      <c r="J57" s="8"/>
      <c r="K57" s="8"/>
      <c r="L57" s="8"/>
      <c r="M57" s="8"/>
      <c r="N57" s="52"/>
    </row>
    <row r="58" spans="2:14" x14ac:dyDescent="0.3">
      <c r="B58" s="48"/>
      <c r="C58" s="68" t="s">
        <v>43</v>
      </c>
      <c r="D58" s="72">
        <v>27500</v>
      </c>
      <c r="E58" s="75" t="s">
        <v>36</v>
      </c>
      <c r="F58" s="75" t="s">
        <v>36</v>
      </c>
      <c r="G58" s="75" t="s">
        <v>36</v>
      </c>
      <c r="H58" s="8"/>
      <c r="I58" s="8"/>
      <c r="J58" s="8"/>
      <c r="K58" s="8"/>
      <c r="L58" s="8"/>
      <c r="M58" s="8"/>
      <c r="N58" s="52"/>
    </row>
    <row r="59" spans="2:14" x14ac:dyDescent="0.3">
      <c r="B59" s="48"/>
      <c r="C59" s="36" t="s">
        <v>16</v>
      </c>
      <c r="D59" s="72">
        <v>6000</v>
      </c>
      <c r="E59" s="76">
        <v>6000</v>
      </c>
      <c r="F59" s="75" t="s">
        <v>36</v>
      </c>
      <c r="G59" s="76">
        <v>2000</v>
      </c>
      <c r="H59" s="8"/>
      <c r="I59" s="8"/>
      <c r="J59" s="8"/>
      <c r="K59" s="8"/>
      <c r="L59" s="8"/>
      <c r="M59" s="8"/>
      <c r="N59" s="52"/>
    </row>
    <row r="60" spans="2:14" x14ac:dyDescent="0.3">
      <c r="B60" s="48"/>
      <c r="C60" s="36" t="s">
        <v>17</v>
      </c>
      <c r="D60" s="72">
        <v>6500</v>
      </c>
      <c r="E60" s="76">
        <v>6500</v>
      </c>
      <c r="F60" s="75" t="s">
        <v>36</v>
      </c>
      <c r="G60" s="76">
        <v>2000</v>
      </c>
      <c r="H60" s="8"/>
      <c r="I60" s="8"/>
      <c r="J60" s="8"/>
      <c r="K60" s="8"/>
      <c r="L60" s="8"/>
      <c r="M60" s="8"/>
      <c r="N60" s="52"/>
    </row>
    <row r="61" spans="2:14" x14ac:dyDescent="0.3">
      <c r="B61" s="48"/>
      <c r="C61" s="36" t="s">
        <v>18</v>
      </c>
      <c r="D61" s="72">
        <v>6500</v>
      </c>
      <c r="E61" s="76">
        <v>6500</v>
      </c>
      <c r="F61" s="75" t="s">
        <v>36</v>
      </c>
      <c r="G61" s="76">
        <v>2000</v>
      </c>
      <c r="H61" s="8"/>
      <c r="I61" s="8"/>
      <c r="J61" s="8"/>
      <c r="K61" s="8"/>
      <c r="L61" s="8"/>
      <c r="M61" s="8"/>
      <c r="N61" s="52"/>
    </row>
    <row r="62" spans="2:14" x14ac:dyDescent="0.3">
      <c r="B62" s="48"/>
      <c r="C62" s="36" t="s">
        <v>19</v>
      </c>
      <c r="D62" s="72">
        <v>6000</v>
      </c>
      <c r="E62" s="76">
        <v>6000</v>
      </c>
      <c r="F62" s="75" t="s">
        <v>36</v>
      </c>
      <c r="G62" s="76">
        <v>2000</v>
      </c>
      <c r="H62" s="8"/>
      <c r="I62" s="8"/>
      <c r="J62" s="8"/>
      <c r="K62" s="8"/>
      <c r="L62" s="8"/>
      <c r="M62" s="8"/>
      <c r="N62" s="52"/>
    </row>
    <row r="63" spans="2:14" x14ac:dyDescent="0.3">
      <c r="B63" s="48"/>
      <c r="C63" s="36" t="s">
        <v>20</v>
      </c>
      <c r="D63" s="72">
        <v>7000</v>
      </c>
      <c r="E63" s="76">
        <v>7000</v>
      </c>
      <c r="F63" s="75" t="s">
        <v>36</v>
      </c>
      <c r="G63" s="76">
        <v>2000</v>
      </c>
      <c r="H63" s="8"/>
      <c r="I63" s="8"/>
      <c r="J63" s="8"/>
      <c r="K63" s="8"/>
      <c r="L63" s="8"/>
      <c r="M63" s="8"/>
      <c r="N63" s="52"/>
    </row>
    <row r="64" spans="2:14" x14ac:dyDescent="0.3">
      <c r="B64" s="48"/>
      <c r="C64" s="36" t="s">
        <v>21</v>
      </c>
      <c r="D64" s="72">
        <v>25000</v>
      </c>
      <c r="E64" s="76">
        <v>15000</v>
      </c>
      <c r="F64" s="76">
        <v>2500</v>
      </c>
      <c r="G64" s="76">
        <v>5000</v>
      </c>
      <c r="H64" s="8"/>
      <c r="I64" s="8"/>
      <c r="J64" s="8"/>
      <c r="K64" s="8"/>
      <c r="L64" s="8"/>
      <c r="M64" s="8"/>
      <c r="N64" s="52"/>
    </row>
    <row r="65" spans="2:14" x14ac:dyDescent="0.3">
      <c r="B65" s="48"/>
      <c r="C65" s="36" t="s">
        <v>22</v>
      </c>
      <c r="D65" s="72">
        <v>17500</v>
      </c>
      <c r="E65" s="76">
        <v>17500</v>
      </c>
      <c r="F65" s="75" t="s">
        <v>36</v>
      </c>
      <c r="G65" s="76">
        <v>2000</v>
      </c>
      <c r="H65" s="8"/>
      <c r="I65" s="8"/>
      <c r="J65" s="8"/>
      <c r="K65" s="8"/>
      <c r="L65" s="8"/>
      <c r="M65" s="8"/>
      <c r="N65" s="52"/>
    </row>
    <row r="66" spans="2:14" x14ac:dyDescent="0.3">
      <c r="B66" s="48"/>
      <c r="C66" s="36" t="s">
        <v>23</v>
      </c>
      <c r="D66" s="76">
        <v>6500</v>
      </c>
      <c r="E66" s="76">
        <v>6500</v>
      </c>
      <c r="F66" s="75" t="s">
        <v>36</v>
      </c>
      <c r="G66" s="76">
        <v>2000</v>
      </c>
      <c r="H66" s="8"/>
      <c r="I66" s="8"/>
      <c r="J66" s="8"/>
      <c r="K66" s="8"/>
      <c r="L66" s="8"/>
      <c r="M66" s="8"/>
      <c r="N66" s="52"/>
    </row>
    <row r="67" spans="2:14" ht="15" thickBot="1" x14ac:dyDescent="0.35">
      <c r="B67" s="48"/>
      <c r="C67" s="37" t="s">
        <v>24</v>
      </c>
      <c r="D67" s="77">
        <v>6500</v>
      </c>
      <c r="E67" s="78">
        <v>6500</v>
      </c>
      <c r="F67" s="79" t="s">
        <v>36</v>
      </c>
      <c r="G67" s="78">
        <v>2000</v>
      </c>
      <c r="H67" s="8"/>
      <c r="I67" s="8"/>
      <c r="J67" s="8"/>
      <c r="K67" s="8"/>
      <c r="L67" s="8"/>
      <c r="M67" s="8"/>
      <c r="N67" s="52"/>
    </row>
    <row r="68" spans="2:14" ht="15" thickBot="1" x14ac:dyDescent="0.35">
      <c r="B68" s="48"/>
      <c r="C68" s="34" t="s">
        <v>9</v>
      </c>
      <c r="D68" s="80">
        <f>SUM(D57:D67)</f>
        <v>115000</v>
      </c>
      <c r="E68" s="80">
        <f>SUM(E57:E67)</f>
        <v>115000</v>
      </c>
      <c r="F68" s="80">
        <f>SUM(F57:F67)</f>
        <v>2500</v>
      </c>
      <c r="G68" s="80">
        <f>SUM(G57:G67)</f>
        <v>26000</v>
      </c>
      <c r="H68" s="8"/>
      <c r="I68" s="8"/>
      <c r="J68" s="8"/>
      <c r="K68" s="8"/>
      <c r="L68" s="8"/>
      <c r="M68" s="8"/>
      <c r="N68" s="52"/>
    </row>
    <row r="69" spans="2:14" x14ac:dyDescent="0.3">
      <c r="B69" s="48"/>
      <c r="C69" s="10" t="s">
        <v>31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52"/>
    </row>
    <row r="70" spans="2:14" x14ac:dyDescent="0.3">
      <c r="B70" s="48"/>
      <c r="C70" s="10" t="s">
        <v>47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52"/>
    </row>
    <row r="71" spans="2:14" ht="15" thickBot="1" x14ac:dyDescent="0.35">
      <c r="B71" s="53"/>
      <c r="C71" s="66" t="s">
        <v>45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55"/>
    </row>
    <row r="75" spans="2:14" x14ac:dyDescent="0.3">
      <c r="D75" s="6"/>
      <c r="E75" s="4"/>
      <c r="F75" s="4"/>
      <c r="G75" s="5"/>
      <c r="H75" s="5"/>
    </row>
    <row r="76" spans="2:14" x14ac:dyDescent="0.3">
      <c r="D76" s="6"/>
      <c r="E76" s="4"/>
      <c r="F76" s="4"/>
      <c r="G76" s="5"/>
      <c r="H76" s="5"/>
    </row>
    <row r="77" spans="2:14" x14ac:dyDescent="0.3">
      <c r="D77" s="7"/>
      <c r="E77" s="4"/>
      <c r="F77" s="4"/>
      <c r="G77" s="5"/>
      <c r="H77" s="5"/>
    </row>
    <row r="78" spans="2:14" x14ac:dyDescent="0.3">
      <c r="D78" s="2"/>
      <c r="E78" s="2"/>
      <c r="F78" s="2"/>
      <c r="G78" s="2"/>
      <c r="H78" s="2"/>
    </row>
    <row r="79" spans="2:14" x14ac:dyDescent="0.3">
      <c r="D79" s="2"/>
      <c r="E79" s="2"/>
      <c r="F79" s="2"/>
      <c r="G79" s="2"/>
      <c r="H79" s="2"/>
    </row>
    <row r="80" spans="2:14" x14ac:dyDescent="0.3">
      <c r="D80" s="3"/>
      <c r="E80" s="4"/>
      <c r="F80" s="4"/>
      <c r="G80" s="5"/>
      <c r="H80" s="5"/>
    </row>
    <row r="81" spans="4:8" x14ac:dyDescent="0.3">
      <c r="D81" s="6"/>
      <c r="E81" s="4"/>
      <c r="F81" s="4"/>
      <c r="G81" s="5"/>
      <c r="H81" s="5"/>
    </row>
    <row r="82" spans="4:8" x14ac:dyDescent="0.3">
      <c r="D82" s="7"/>
      <c r="E82" s="4"/>
      <c r="F82" s="4"/>
      <c r="G82" s="5"/>
      <c r="H82" s="5"/>
    </row>
    <row r="83" spans="4:8" x14ac:dyDescent="0.3">
      <c r="D83" s="6"/>
      <c r="E83" s="4"/>
      <c r="F83" s="4"/>
      <c r="G83" s="5"/>
      <c r="H83" s="5"/>
    </row>
    <row r="84" spans="4:8" x14ac:dyDescent="0.3">
      <c r="D84" s="6"/>
      <c r="E84" s="4"/>
      <c r="F84" s="4"/>
      <c r="G84" s="5"/>
      <c r="H84" s="5"/>
    </row>
    <row r="85" spans="4:8" x14ac:dyDescent="0.3">
      <c r="D85" s="6"/>
      <c r="E85" s="4"/>
      <c r="F85" s="4"/>
      <c r="G85" s="5"/>
      <c r="H85" s="5"/>
    </row>
    <row r="86" spans="4:8" x14ac:dyDescent="0.3">
      <c r="D86" s="7"/>
      <c r="E86" s="4"/>
      <c r="F86" s="4"/>
      <c r="G86" s="5"/>
      <c r="H86" s="5"/>
    </row>
    <row r="88" spans="4:8" x14ac:dyDescent="0.3">
      <c r="D88" s="2"/>
      <c r="E88" s="2"/>
      <c r="F88" s="2"/>
      <c r="G88" s="2"/>
      <c r="H88" s="2"/>
    </row>
    <row r="89" spans="4:8" x14ac:dyDescent="0.3">
      <c r="D89" s="3"/>
      <c r="E89" s="4"/>
      <c r="F89" s="4"/>
      <c r="G89" s="5"/>
      <c r="H89" s="5"/>
    </row>
    <row r="90" spans="4:8" x14ac:dyDescent="0.3">
      <c r="D90" s="6"/>
      <c r="E90" s="4"/>
      <c r="F90" s="4"/>
      <c r="G90" s="5"/>
      <c r="H90" s="5"/>
    </row>
    <row r="91" spans="4:8" x14ac:dyDescent="0.3">
      <c r="D91" s="7"/>
      <c r="E91" s="4"/>
      <c r="F91" s="4"/>
      <c r="G91" s="5"/>
      <c r="H91" s="5"/>
    </row>
    <row r="92" spans="4:8" x14ac:dyDescent="0.3">
      <c r="D92" s="6"/>
      <c r="E92" s="4"/>
      <c r="F92" s="4"/>
      <c r="G92" s="5"/>
      <c r="H92" s="5"/>
    </row>
    <row r="93" spans="4:8" x14ac:dyDescent="0.3">
      <c r="D93" s="6"/>
      <c r="E93" s="4"/>
      <c r="F93" s="4"/>
      <c r="G93" s="5"/>
      <c r="H93" s="5"/>
    </row>
    <row r="94" spans="4:8" x14ac:dyDescent="0.3">
      <c r="D94" s="6"/>
      <c r="E94" s="4"/>
      <c r="F94" s="4"/>
      <c r="G94" s="5"/>
      <c r="H94" s="5"/>
    </row>
    <row r="95" spans="4:8" x14ac:dyDescent="0.3">
      <c r="D95" s="7"/>
      <c r="E95" s="4"/>
      <c r="F95" s="4"/>
      <c r="G95" s="5"/>
      <c r="H95" s="5"/>
    </row>
  </sheetData>
  <mergeCells count="3">
    <mergeCell ref="L6:M13"/>
    <mergeCell ref="L44:M48"/>
    <mergeCell ref="C14:N14"/>
  </mergeCells>
  <pageMargins left="0.70866141732283472" right="0.70866141732283472" top="0.74803149606299213" bottom="0.74803149606299213" header="0.31496062992125984" footer="0.31496062992125984"/>
  <pageSetup paperSize="8" scale="59" orientation="portrait" r:id="rId1"/>
  <headerFooter>
    <oddHeader>&amp;CPrijsinschrijfformulier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81D37FCA17F4BABB8780732D4A66B" ma:contentTypeVersion="14" ma:contentTypeDescription="Een nieuw document maken." ma:contentTypeScope="" ma:versionID="1fcc99cb072e6e27276fc61a50d926d5">
  <xsd:schema xmlns:xsd="http://www.w3.org/2001/XMLSchema" xmlns:xs="http://www.w3.org/2001/XMLSchema" xmlns:p="http://schemas.microsoft.com/office/2006/metadata/properties" xmlns:ns2="5e283b97-b692-4965-9233-740ae22e7656" xmlns:ns3="c64fecbb-1954-4030-8120-5d79bf625a24" targetNamespace="http://schemas.microsoft.com/office/2006/metadata/properties" ma:root="true" ma:fieldsID="1e6e07a0ed538180422d396bcfe54730" ns2:_="" ns3:_="">
    <xsd:import namespace="5e283b97-b692-4965-9233-740ae22e7656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83b97-b692-4965-9233-740ae22e7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283b97-b692-4965-9233-740ae22e7656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B894D11E-FB12-4770-BD39-3FBA2BEECA81}"/>
</file>

<file path=customXml/itemProps2.xml><?xml version="1.0" encoding="utf-8"?>
<ds:datastoreItem xmlns:ds="http://schemas.openxmlformats.org/officeDocument/2006/customXml" ds:itemID="{7CA86200-31DC-4137-8D60-9834C11DB639}"/>
</file>

<file path=customXml/itemProps3.xml><?xml version="1.0" encoding="utf-8"?>
<ds:datastoreItem xmlns:ds="http://schemas.openxmlformats.org/officeDocument/2006/customXml" ds:itemID="{394E629B-7365-4B56-99D5-26AD3025211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Prijzenblad Perceel 2</vt:lpstr>
      <vt:lpstr>'Prijzenblad Perceel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2023-09-29T13:48:15Z</dcterms:created>
  <dcterms:modified xsi:type="dcterms:W3CDTF">2023-09-29T13:48:24Z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0x010100CDE81D37FCA17F4BABB8780732D4A66B</vt:lpwstr>
  </property>
</Properties>
</file>