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gemehv-my.sharepoint.com/personal/barry_verbeek_eindhoven_nl/Documents/#2. Projecten/c. ROK levering en onderhoud verkeersregeltoestellen/07. Nvi/"/>
    </mc:Choice>
  </mc:AlternateContent>
  <xr:revisionPtr revIDLastSave="80" documentId="8_{33CB6870-A94F-42BD-855F-F057CE0DE428}" xr6:coauthVersionLast="47" xr6:coauthVersionMax="47" xr10:uidLastSave="{622DA006-4E62-4842-BEBC-A0C3A3FA091A}"/>
  <bookViews>
    <workbookView xWindow="-110" yWindow="-110" windowWidth="38620" windowHeight="21220" tabRatio="775" xr2:uid="{00000000-000D-0000-FFFF-FFFF00000000}"/>
  </bookViews>
  <sheets>
    <sheet name="invulblad" sheetId="21" r:id="rId1"/>
    <sheet name="bewijslast" sheetId="22" r:id="rId2"/>
  </sheets>
  <definedNames>
    <definedName name="_xlnm.Print_Area" localSheetId="1">bewijslast!$A$1:$H$20</definedName>
    <definedName name="_xlnm.Print_Area" localSheetId="0">invulblad!$B$1:$M$53</definedName>
    <definedName name="asfaltMAXkorting" localSheetId="1">#REF!</definedName>
    <definedName name="asfaltMAXkorting">#REF!</definedName>
    <definedName name="bandenCIRCdrempel" localSheetId="1">#REF!</definedName>
    <definedName name="bandenCIRCdrempel">#REF!</definedName>
    <definedName name="bandenCIRCfactor" localSheetId="1">#REF!</definedName>
    <definedName name="bandenCIRCfactor">#REF!</definedName>
    <definedName name="bandenCIRCkorting" localSheetId="1">#REF!</definedName>
    <definedName name="bandenCIRCkorting">#REF!</definedName>
    <definedName name="bandenCIRCplafond" localSheetId="1">#REF!</definedName>
    <definedName name="bandenCIRCplafond">#REF!</definedName>
    <definedName name="bandenMAXkorting" localSheetId="1">#REF!</definedName>
    <definedName name="bandenMAXkorting">#REF!</definedName>
    <definedName name="bandenMKIdrempel" localSheetId="1">#REF!</definedName>
    <definedName name="bandenMKIdrempel">#REF!</definedName>
    <definedName name="bandenMKIfactor" localSheetId="1">#REF!</definedName>
    <definedName name="bandenMKIfactor">#REF!</definedName>
    <definedName name="bandenMKIkorting" localSheetId="1">#REF!</definedName>
    <definedName name="bandenMKIkorting">#REF!</definedName>
    <definedName name="bandenMKIplafond" localSheetId="1">#REF!</definedName>
    <definedName name="bandenMKIplafond">#REF!</definedName>
    <definedName name="bandMKIdrempel" localSheetId="1">#REF!</definedName>
    <definedName name="bandMKIdrempel">#REF!</definedName>
    <definedName name="bandMKIplafond" localSheetId="1">#REF!</definedName>
    <definedName name="bandMKIplafond">#REF!</definedName>
    <definedName name="betonMAXkorting" localSheetId="1">#REF!</definedName>
    <definedName name="betonMAXkorting">#REF!</definedName>
    <definedName name="buizenCIRCdrempel" localSheetId="1">#REF!</definedName>
    <definedName name="buizenCIRCdrempel">#REF!</definedName>
    <definedName name="buizenCIRCfactor" localSheetId="1">#REF!</definedName>
    <definedName name="buizenCIRCfactor">#REF!</definedName>
    <definedName name="buizenCIRCkorting" localSheetId="1">#REF!</definedName>
    <definedName name="buizenCIRCkorting">#REF!</definedName>
    <definedName name="buizenCIRCplafond" localSheetId="1">#REF!</definedName>
    <definedName name="buizenCIRCplafond">#REF!</definedName>
    <definedName name="buizenMAXkorting" localSheetId="1">#REF!</definedName>
    <definedName name="buizenMAXkorting">#REF!</definedName>
    <definedName name="buizenMKIdrempel" localSheetId="1">#REF!</definedName>
    <definedName name="buizenMKIdrempel">#REF!</definedName>
    <definedName name="buizenMKIfactor" localSheetId="1">#REF!</definedName>
    <definedName name="buizenMKIfactor">#REF!</definedName>
    <definedName name="buizenMKIkorting" localSheetId="1">#REF!</definedName>
    <definedName name="buizenMKIkorting">#REF!</definedName>
    <definedName name="buizenMKIplafond" localSheetId="1">#REF!</definedName>
    <definedName name="buizenMKIplafond">#REF!</definedName>
    <definedName name="deklaagCIRCdrempel" localSheetId="1">#REF!</definedName>
    <definedName name="deklaagCIRCdrempel">#REF!</definedName>
    <definedName name="deklaagCIRCfactor" localSheetId="1">#REF!</definedName>
    <definedName name="deklaagCIRCfactor">#REF!</definedName>
    <definedName name="deklaagCIRCkorting" localSheetId="1">#REF!</definedName>
    <definedName name="deklaagCIRCkorting">#REF!</definedName>
    <definedName name="deklaagCIRCplafond" localSheetId="1">#REF!</definedName>
    <definedName name="deklaagCIRCplafond">#REF!</definedName>
    <definedName name="deklaagGARdrempel" localSheetId="1">#REF!</definedName>
    <definedName name="deklaagGARdrempel">#REF!</definedName>
    <definedName name="deklaagGARkorting" localSheetId="1">#REF!</definedName>
    <definedName name="deklaagGARkorting">#REF!</definedName>
    <definedName name="deklaagGARplafond" localSheetId="1">#REF!</definedName>
    <definedName name="deklaagGARplafond">#REF!</definedName>
    <definedName name="deklaagMAXkorting" localSheetId="1">#REF!</definedName>
    <definedName name="deklaagMAXkorting">#REF!</definedName>
    <definedName name="deklaagMKIdrempel" localSheetId="1">#REF!</definedName>
    <definedName name="deklaagMKIdrempel">#REF!</definedName>
    <definedName name="deklaagMKIfactor" localSheetId="1">#REF!</definedName>
    <definedName name="deklaagMKIfactor">#REF!</definedName>
    <definedName name="deklaagMKIkorting" localSheetId="1">#REF!</definedName>
    <definedName name="deklaagMKIkorting">#REF!</definedName>
    <definedName name="deklaagMKIplafond" localSheetId="1">#REF!</definedName>
    <definedName name="deklaagMKIplafond">#REF!</definedName>
    <definedName name="kortingGS" localSheetId="1">#REF!</definedName>
    <definedName name="kortingGS">#REF!</definedName>
    <definedName name="kortingTOTAAL" localSheetId="1">#REF!</definedName>
    <definedName name="kortingTOTAAL">#REF!</definedName>
    <definedName name="kortingVT" localSheetId="1">#REF!</definedName>
    <definedName name="kortingVT">#REF!</definedName>
    <definedName name="kortingWT" localSheetId="1">#REF!</definedName>
    <definedName name="kortingWT">#REF!</definedName>
    <definedName name="onderCIRCdrempel" localSheetId="1">#REF!</definedName>
    <definedName name="onderCIRCdrempel">#REF!</definedName>
    <definedName name="onderCIRCfactor" localSheetId="1">#REF!</definedName>
    <definedName name="onderCIRCfactor">#REF!</definedName>
    <definedName name="onderCIRCkorting" localSheetId="1">#REF!</definedName>
    <definedName name="onderCIRCkorting">#REF!</definedName>
    <definedName name="onderCIRCplafond" localSheetId="1">#REF!</definedName>
    <definedName name="onderCIRCplafond">#REF!</definedName>
    <definedName name="onderGARdrempel" localSheetId="1">#REF!</definedName>
    <definedName name="onderGARdrempel">#REF!</definedName>
    <definedName name="onderGARkorting" localSheetId="1">#REF!</definedName>
    <definedName name="onderGARkorting">#REF!</definedName>
    <definedName name="onderGARplafond" localSheetId="1">#REF!</definedName>
    <definedName name="onderGARplafond">#REF!</definedName>
    <definedName name="onderMAXkorting" localSheetId="1">#REF!</definedName>
    <definedName name="onderMAXkorting">#REF!</definedName>
    <definedName name="onderMKIdrempel" localSheetId="1">#REF!</definedName>
    <definedName name="onderMKIdrempel">#REF!</definedName>
    <definedName name="onderMKIfactor" localSheetId="1">#REF!</definedName>
    <definedName name="onderMKIfactor">#REF!</definedName>
    <definedName name="onderMKIkorting" localSheetId="1">#REF!</definedName>
    <definedName name="onderMKIkorting">#REF!</definedName>
    <definedName name="onderMKIplafond" localSheetId="1">#REF!</definedName>
    <definedName name="onderMKIplafond">#REF!</definedName>
    <definedName name="roodCIRCdrempel" localSheetId="1">#REF!</definedName>
    <definedName name="roodCIRCdrempel">#REF!</definedName>
    <definedName name="roodCIRCkorting" localSheetId="1">#REF!</definedName>
    <definedName name="roodCIRCkorting">#REF!</definedName>
    <definedName name="roodCIRCplafond" localSheetId="1">#REF!</definedName>
    <definedName name="roodCIRCplafond">#REF!</definedName>
    <definedName name="roodGARdrempel" localSheetId="1">#REF!</definedName>
    <definedName name="roodGARdrempel">#REF!</definedName>
    <definedName name="roodGARkorting" localSheetId="1">#REF!</definedName>
    <definedName name="roodGARkorting">#REF!</definedName>
    <definedName name="roodGARplafond" localSheetId="1">#REF!</definedName>
    <definedName name="roodGARplafond">#REF!</definedName>
    <definedName name="roodMKIdrempel" localSheetId="1">#REF!</definedName>
    <definedName name="roodMKIdrempel">#REF!</definedName>
    <definedName name="roodMKIkorting" localSheetId="1">#REF!</definedName>
    <definedName name="roodMKIkorting">#REF!</definedName>
    <definedName name="roodMKIplafond" localSheetId="1">#REF!</definedName>
    <definedName name="roodMKIplafond">#REF!</definedName>
    <definedName name="stenenCIRdrempel" localSheetId="1">#REF!</definedName>
    <definedName name="stenenCIRdrempel">#REF!</definedName>
    <definedName name="stenenCIRkorting" localSheetId="1">#REF!</definedName>
    <definedName name="stenenCIRkorting">#REF!</definedName>
    <definedName name="stenenCIRplafond" localSheetId="1">#REF!</definedName>
    <definedName name="stenenCIRplafond">#REF!</definedName>
    <definedName name="stenenMAXkorting" localSheetId="1">#REF!</definedName>
    <definedName name="stenenMAXkorting">#REF!</definedName>
    <definedName name="stenenMKIdrempel" localSheetId="1">#REF!</definedName>
    <definedName name="stenenMKIdrempel">#REF!</definedName>
    <definedName name="stenenMKIkorting" localSheetId="1">#REF!</definedName>
    <definedName name="stenenMKIkorting">#REF!</definedName>
    <definedName name="stenenMKIplafond" localSheetId="1">#REF!</definedName>
    <definedName name="stenenMKIplafond">#REF!</definedName>
    <definedName name="tegelsCIRdrempel" localSheetId="1">#REF!</definedName>
    <definedName name="tegelsCIRdrempel">#REF!</definedName>
    <definedName name="tegelsCIRkorting" localSheetId="1">#REF!</definedName>
    <definedName name="tegelsCIRkorting">#REF!</definedName>
    <definedName name="tegelsCIRplafond" localSheetId="1">#REF!</definedName>
    <definedName name="tegelsCIRplafond">#REF!</definedName>
    <definedName name="tegelsMAXkorting" localSheetId="1">#REF!</definedName>
    <definedName name="tegelsMAXkorting">#REF!</definedName>
    <definedName name="tegelsMKIdrempel" localSheetId="1">#REF!</definedName>
    <definedName name="tegelsMKIdrempel">#REF!</definedName>
    <definedName name="tegelsMKIkoritng" localSheetId="1">#REF!</definedName>
    <definedName name="tegelsMKIkoritng">#REF!</definedName>
    <definedName name="tegelsMKIkorting" localSheetId="1">#REF!</definedName>
    <definedName name="tegelsMKIkorting">#REF!</definedName>
    <definedName name="tegelsMKIplafond" localSheetId="1">#REF!</definedName>
    <definedName name="tegelsMKIplafond">#REF!</definedName>
    <definedName name="tussenCIRCdrempel" localSheetId="1">#REF!</definedName>
    <definedName name="tussenCIRCdrempel">#REF!</definedName>
    <definedName name="tussenCIRCfactor" localSheetId="1">#REF!</definedName>
    <definedName name="tussenCIRCfactor">#REF!</definedName>
    <definedName name="tussenCIRCkorting" localSheetId="1">#REF!</definedName>
    <definedName name="tussenCIRCkorting">#REF!</definedName>
    <definedName name="tussenCIRCplafond" localSheetId="1">#REF!</definedName>
    <definedName name="tussenCIRCplafond">#REF!</definedName>
    <definedName name="tussenGARdrempel" localSheetId="1">#REF!</definedName>
    <definedName name="tussenGARdrempel">#REF!</definedName>
    <definedName name="tussenGARkorting" localSheetId="1">#REF!</definedName>
    <definedName name="tussenGARkorting">#REF!</definedName>
    <definedName name="tussenGARplafond" localSheetId="1">#REF!</definedName>
    <definedName name="tussenGARplafond">#REF!</definedName>
    <definedName name="tussenMAXkorting" localSheetId="1">#REF!</definedName>
    <definedName name="tussenMAXkorting">#REF!</definedName>
    <definedName name="tussenMKIdrempel" localSheetId="1">#REF!</definedName>
    <definedName name="tussenMKIdrempel">#REF!</definedName>
    <definedName name="tussenMKIkorting" localSheetId="1">#REF!</definedName>
    <definedName name="tussenMKIkorting">#REF!</definedName>
    <definedName name="tussenMKIplafond" localSheetId="1">#REF!</definedName>
    <definedName name="tussenMKIplafon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5" i="21" l="1"/>
  <c r="C12" i="21" s="1"/>
  <c r="C1" i="22"/>
  <c r="J33" i="21" l="1"/>
  <c r="I32" i="21"/>
  <c r="I31" i="21"/>
  <c r="I30" i="21"/>
  <c r="I29" i="21"/>
  <c r="I28" i="21"/>
  <c r="I27" i="21"/>
  <c r="I26" i="21"/>
  <c r="I25" i="21"/>
  <c r="I24" i="21"/>
  <c r="I23" i="21"/>
  <c r="I22" i="21"/>
  <c r="I21" i="21"/>
  <c r="I20" i="21"/>
  <c r="I19" i="21"/>
  <c r="I18" i="21"/>
  <c r="H33" i="21"/>
  <c r="G32" i="21"/>
  <c r="G31" i="21"/>
  <c r="G30" i="21"/>
  <c r="G29" i="21"/>
  <c r="G28" i="21"/>
  <c r="G27" i="21"/>
  <c r="G26" i="21"/>
  <c r="G25" i="21"/>
  <c r="G24" i="21"/>
  <c r="G23" i="21"/>
  <c r="G22" i="21"/>
  <c r="G21" i="21"/>
  <c r="G20" i="21"/>
  <c r="G19" i="21"/>
  <c r="G18" i="21"/>
  <c r="F33" i="21"/>
  <c r="E32" i="21"/>
  <c r="E31" i="21"/>
  <c r="E30" i="21"/>
  <c r="E29" i="21"/>
  <c r="E28" i="21"/>
  <c r="E27" i="21"/>
  <c r="E26" i="21"/>
  <c r="E25" i="21"/>
  <c r="E24" i="21"/>
  <c r="E23" i="21"/>
  <c r="E22" i="21"/>
  <c r="E21" i="21"/>
  <c r="E20" i="21"/>
  <c r="E19" i="21"/>
  <c r="E18" i="21"/>
  <c r="E33" i="21" l="1"/>
  <c r="F34" i="21" s="1"/>
  <c r="I33" i="21"/>
  <c r="J34" i="21" s="1"/>
  <c r="G33" i="21"/>
  <c r="H34" i="21" s="1"/>
  <c r="L33" i="21"/>
  <c r="K32" i="21"/>
  <c r="K31" i="21"/>
  <c r="K30" i="21"/>
  <c r="K29" i="21"/>
  <c r="K28" i="21"/>
  <c r="K27" i="21"/>
  <c r="K26" i="21"/>
  <c r="K25" i="21"/>
  <c r="K24" i="21"/>
  <c r="K23" i="21"/>
  <c r="K22" i="21"/>
  <c r="K21" i="21"/>
  <c r="K20" i="21"/>
  <c r="K19" i="21"/>
  <c r="K18" i="21"/>
  <c r="K33" i="21" l="1"/>
  <c r="L34" i="21" s="1"/>
  <c r="M34" i="21" s="1"/>
  <c r="C11" i="21" s="1"/>
</calcChain>
</file>

<file path=xl/sharedStrings.xml><?xml version="1.0" encoding="utf-8"?>
<sst xmlns="http://schemas.openxmlformats.org/spreadsheetml/2006/main" count="90" uniqueCount="55">
  <si>
    <t xml:space="preserve">Inschrijver </t>
  </si>
  <si>
    <t>brandstof</t>
  </si>
  <si>
    <t>weegfactor</t>
  </si>
  <si>
    <t xml:space="preserve">waardering </t>
  </si>
  <si>
    <t>stroom</t>
  </si>
  <si>
    <t>waterstof</t>
  </si>
  <si>
    <t>HVO 100</t>
  </si>
  <si>
    <t xml:space="preserve">totaal </t>
  </si>
  <si>
    <t xml:space="preserve">behaald </t>
  </si>
  <si>
    <t>aandrijving</t>
  </si>
  <si>
    <t xml:space="preserve">elektromotor </t>
  </si>
  <si>
    <t>verbrandingsmotor</t>
  </si>
  <si>
    <t>verbrandingsmotor &amp; elektromotor</t>
  </si>
  <si>
    <t>groen gas (BNG/LBG)</t>
  </si>
  <si>
    <t>(plug-in hybride)</t>
  </si>
  <si>
    <t>aardgas (CNG/LNG)</t>
  </si>
  <si>
    <t>HVO(&lt;100)/GTL</t>
  </si>
  <si>
    <t>benzine/diesel</t>
  </si>
  <si>
    <t>(hybride)</t>
  </si>
  <si>
    <t xml:space="preserve">verbrandingsmotor </t>
  </si>
  <si>
    <t>(zero emissie)</t>
  </si>
  <si>
    <t>Inschrijver</t>
  </si>
  <si>
    <t>gevestigd te</t>
  </si>
  <si>
    <t>KVK-nummer</t>
  </si>
  <si>
    <t>te (plaats)</t>
  </si>
  <si>
    <t>handtekening</t>
  </si>
  <si>
    <t xml:space="preserve">naam </t>
  </si>
  <si>
    <t>functie</t>
  </si>
  <si>
    <t>Dit Invulblad geheel invullen, ondertekenen en bij de inschrijving voegen.</t>
  </si>
  <si>
    <t>De inschrijver draagt het risico van aanwezigheid van dit Invulblad bij de inschrijving.</t>
  </si>
  <si>
    <t>jaar 1</t>
  </si>
  <si>
    <t>VOERTUIGEN</t>
  </si>
  <si>
    <t>behaald</t>
  </si>
  <si>
    <t>te behalen</t>
  </si>
  <si>
    <t>Totale fictieve meerwaarde</t>
  </si>
  <si>
    <t>fictieve meerwaarde</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</si>
  <si>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</si>
  <si>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</si>
  <si>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jaar 4</t>
  </si>
  <si>
    <t>jaar 2</t>
  </si>
  <si>
    <t>jaar 3</t>
  </si>
  <si>
    <t xml:space="preserve">Gelieve alle blauwe vakken in te vullen. </t>
  </si>
  <si>
    <t>Instructie</t>
  </si>
  <si>
    <t>omschrijving</t>
  </si>
  <si>
    <t>merk</t>
  </si>
  <si>
    <t>kenteken</t>
  </si>
  <si>
    <t>Inzet (top 5)</t>
  </si>
  <si>
    <t xml:space="preserve">Totaal te behalen fictieve meerwaarde </t>
  </si>
  <si>
    <t>VOERTUIGEN (jaar 1)</t>
  </si>
  <si>
    <t>VOERTUIGEN (jaar 2)</t>
  </si>
  <si>
    <t>VOERTUIGEN (jaar 3)</t>
  </si>
  <si>
    <t>VOERTUIGEN (jaar 4)</t>
  </si>
  <si>
    <t>Invulformulier Zero-Emissie voertuigen</t>
  </si>
  <si>
    <t>Overzicht voertuigen</t>
  </si>
  <si>
    <t>Raamovereenkomst levering en onderhoud van verkeersregeltoestellen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</si>
</sst>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2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s>
  <borders count="6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7">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0" fontId="2" fillId="2" borderId="1" xfId="0" applyFont="1" applyFill="1" applyBorder="1" applyAlignment="1">
      <alignment vertical="center" wrapText="1"/>
    </xf>
    <xf numFmtId="164" fontId="12" fillId="0" borderId="0" xfId="1" applyNumberFormat="1" applyFont="1" applyBorder="1" applyAlignment="1" applyProtection="1">
      <alignment horizontal="center" vertical="center"/>
    </xf>
    <xf numFmtId="44" fontId="5" fillId="0" borderId="0" xfId="1" applyFont="1" applyProtection="1"/>
    <xf numFmtId="165" fontId="5" fillId="0" borderId="29" xfId="1" applyNumberFormat="1" applyFont="1" applyBorder="1" applyAlignment="1" applyProtection="1">
      <alignment horizontal="center"/>
    </xf>
    <xf numFmtId="165" fontId="5" fillId="0" borderId="30" xfId="1" applyNumberFormat="1" applyFont="1" applyBorder="1" applyAlignment="1" applyProtection="1">
      <alignment horizontal="center"/>
    </xf>
    <xf numFmtId="165" fontId="5" fillId="0" borderId="13" xfId="1" applyNumberFormat="1" applyFont="1" applyBorder="1" applyAlignment="1" applyProtection="1">
      <alignment horizontal="center"/>
    </xf>
    <xf numFmtId="165" fontId="5" fillId="0" borderId="33" xfId="1" applyNumberFormat="1" applyFont="1" applyBorder="1" applyAlignment="1" applyProtection="1">
      <alignment horizontal="center"/>
    </xf>
    <xf numFmtId="165" fontId="5" fillId="0" borderId="34" xfId="1" applyNumberFormat="1" applyFont="1" applyBorder="1" applyAlignment="1" applyProtection="1">
      <alignment horizontal="center"/>
    </xf>
    <xf numFmtId="165" fontId="5" fillId="0" borderId="36" xfId="1" applyNumberFormat="1" applyFont="1" applyBorder="1" applyAlignment="1" applyProtection="1">
      <alignment horizontal="center"/>
    </xf>
    <xf numFmtId="1" fontId="3" fillId="0" borderId="16" xfId="1" applyNumberFormat="1" applyFont="1" applyBorder="1" applyAlignment="1" applyProtection="1">
      <alignment horizontal="center"/>
    </xf>
    <xf numFmtId="0" fontId="2" fillId="2" borderId="18" xfId="0" applyFont="1" applyFill="1" applyBorder="1" applyAlignment="1">
      <alignment vertical="center" wrapText="1"/>
    </xf>
    <xf numFmtId="0" fontId="2" fillId="2" borderId="21" xfId="0" applyFont="1" applyFill="1" applyBorder="1" applyAlignment="1">
      <alignment vertical="center" wrapText="1"/>
    </xf>
    <xf numFmtId="0" fontId="5" fillId="0" borderId="8" xfId="0" applyFont="1" applyBorder="1" applyAlignment="1">
      <alignment wrapText="1"/>
    </xf>
    <xf numFmtId="0" fontId="5" fillId="0" borderId="23" xfId="0" applyFont="1" applyBorder="1" applyAlignment="1">
      <alignment wrapText="1"/>
    </xf>
    <xf numFmtId="0" fontId="5" fillId="0" borderId="9" xfId="0" applyFont="1" applyBorder="1" applyAlignment="1">
      <alignment wrapText="1"/>
    </xf>
    <xf numFmtId="0" fontId="5" fillId="0" borderId="5" xfId="0" applyFont="1" applyBorder="1" applyAlignment="1">
      <alignment wrapText="1"/>
    </xf>
    <xf numFmtId="0" fontId="5" fillId="0" borderId="12" xfId="0" applyFont="1" applyBorder="1" applyAlignment="1">
      <alignment wrapText="1"/>
    </xf>
    <xf numFmtId="164" fontId="5" fillId="0" borderId="0" xfId="0" applyNumberFormat="1" applyFont="1"/>
    <xf numFmtId="0" fontId="5" fillId="0" borderId="17" xfId="0" applyFont="1" applyBorder="1" applyAlignment="1">
      <alignment wrapText="1"/>
    </xf>
    <xf numFmtId="0" fontId="13" fillId="0" borderId="10" xfId="0" applyFont="1" applyBorder="1"/>
    <xf numFmtId="0" fontId="13" fillId="0" borderId="25" xfId="0" applyFont="1" applyBorder="1"/>
    <xf numFmtId="0" fontId="13" fillId="0" borderId="0" xfId="0" applyFont="1"/>
    <xf numFmtId="0" fontId="13" fillId="0" borderId="11" xfId="0" applyFont="1" applyBorder="1"/>
    <xf numFmtId="0" fontId="13" fillId="0" borderId="15" xfId="0" applyFont="1" applyBorder="1"/>
    <xf numFmtId="0" fontId="4" fillId="0" borderId="27" xfId="0" applyFont="1" applyBorder="1"/>
    <xf numFmtId="0" fontId="13" fillId="0" borderId="28" xfId="0" applyFont="1" applyBorder="1"/>
    <xf numFmtId="0" fontId="5" fillId="0" borderId="1" xfId="0" applyFont="1" applyBorder="1" applyAlignment="1">
      <alignment wrapText="1"/>
    </xf>
    <xf numFmtId="0" fontId="5" fillId="0" borderId="7" xfId="0" applyFont="1" applyBorder="1" applyAlignment="1">
      <alignment wrapText="1"/>
    </xf>
    <xf numFmtId="0" fontId="5" fillId="0" borderId="31" xfId="0" applyFont="1" applyBorder="1" applyAlignment="1">
      <alignment wrapText="1"/>
    </xf>
    <xf numFmtId="0" fontId="5" fillId="0" borderId="14" xfId="0" applyFont="1" applyBorder="1" applyAlignment="1">
      <alignment wrapText="1"/>
    </xf>
    <xf numFmtId="0" fontId="5" fillId="0" borderId="32" xfId="0" applyFont="1" applyBorder="1" applyAlignment="1">
      <alignment wrapText="1"/>
    </xf>
    <xf numFmtId="0" fontId="5" fillId="0" borderId="35" xfId="0" applyFont="1" applyBorder="1" applyAlignment="1">
      <alignment wrapText="1"/>
    </xf>
    <xf numFmtId="0" fontId="13" fillId="0" borderId="23" xfId="0" applyFont="1" applyBorder="1" applyAlignment="1">
      <alignment wrapText="1"/>
    </xf>
    <xf numFmtId="0" fontId="5" fillId="0" borderId="26" xfId="0" applyFont="1" applyBorder="1"/>
    <xf numFmtId="0" fontId="17" fillId="0" borderId="0" xfId="0" applyFont="1"/>
    <xf numFmtId="0" fontId="13" fillId="0" borderId="24" xfId="0" applyFont="1" applyBorder="1"/>
    <xf numFmtId="164" fontId="10" fillId="0" borderId="0" xfId="1" applyNumberFormat="1" applyFont="1" applyFill="1" applyBorder="1" applyAlignment="1" applyProtection="1">
      <alignment horizontal="center" vertical="center"/>
    </xf>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8" fillId="3" borderId="18" xfId="0" applyFont="1" applyFill="1" applyBorder="1" applyAlignment="1">
      <alignment horizontal="left" vertical="center"/>
    </xf>
    <xf numFmtId="0" fontId="8" fillId="3" borderId="19" xfId="0" applyFont="1" applyFill="1" applyBorder="1" applyAlignment="1">
      <alignment horizontal="left" vertical="center"/>
    </xf>
    <xf numFmtId="0" fontId="8" fillId="3" borderId="20" xfId="0" applyFont="1" applyFill="1" applyBorder="1" applyAlignment="1">
      <alignment horizontal="left" vertical="center"/>
    </xf>
    <xf numFmtId="0" fontId="2" fillId="2" borderId="19" xfId="0" applyFont="1" applyFill="1" applyBorder="1" applyAlignment="1">
      <alignment vertical="center"/>
    </xf>
    <xf numFmtId="0" fontId="13" fillId="0" borderId="25" xfId="0" applyFont="1" applyBorder="1" applyAlignment="1">
      <alignment horizontal="right"/>
    </xf>
    <xf numFmtId="0" fontId="13" fillId="0" borderId="26" xfId="0" applyFont="1" applyBorder="1" applyAlignment="1">
      <alignment horizontal="right"/>
    </xf>
    <xf numFmtId="0" fontId="14" fillId="0" borderId="27" xfId="0" applyFont="1" applyBorder="1" applyAlignment="1">
      <alignment horizontal="right"/>
    </xf>
    <xf numFmtId="165" fontId="5" fillId="0" borderId="25" xfId="0" applyNumberFormat="1" applyFont="1" applyBorder="1" applyAlignment="1">
      <alignment horizontal="center"/>
    </xf>
    <xf numFmtId="165" fontId="5" fillId="0" borderId="43" xfId="0" applyNumberFormat="1" applyFont="1" applyBorder="1" applyAlignment="1">
      <alignment horizontal="center"/>
    </xf>
    <xf numFmtId="165" fontId="5" fillId="0" borderId="39" xfId="0" applyNumberFormat="1" applyFont="1" applyBorder="1" applyAlignment="1">
      <alignment horizontal="center"/>
    </xf>
    <xf numFmtId="165" fontId="5" fillId="0" borderId="40" xfId="0" applyNumberFormat="1" applyFont="1" applyBorder="1" applyAlignment="1">
      <alignment horizontal="center"/>
    </xf>
    <xf numFmtId="165" fontId="5" fillId="0" borderId="26" xfId="0" applyNumberFormat="1" applyFont="1" applyBorder="1" applyAlignment="1">
      <alignment horizontal="center"/>
    </xf>
    <xf numFmtId="165" fontId="5" fillId="0" borderId="41" xfId="0" applyNumberFormat="1" applyFont="1" applyBorder="1" applyAlignment="1">
      <alignment horizontal="center"/>
    </xf>
    <xf numFmtId="165" fontId="5" fillId="0" borderId="42" xfId="0" applyNumberFormat="1" applyFont="1" applyBorder="1" applyAlignment="1">
      <alignment horizontal="center"/>
    </xf>
    <xf numFmtId="0" fontId="2" fillId="2" borderId="20" xfId="0" applyFont="1" applyFill="1" applyBorder="1" applyAlignment="1">
      <alignment horizontal="left" wrapText="1"/>
    </xf>
    <xf numFmtId="0" fontId="5" fillId="0" borderId="22" xfId="0" applyFont="1" applyBorder="1"/>
    <xf numFmtId="164" fontId="10" fillId="0" borderId="22" xfId="0" applyNumberFormat="1" applyFont="1" applyBorder="1"/>
    <xf numFmtId="164" fontId="18" fillId="0" borderId="4" xfId="0" applyNumberFormat="1" applyFont="1" applyBorder="1"/>
    <xf numFmtId="0" fontId="5" fillId="0" borderId="2" xfId="0" applyFont="1" applyBorder="1"/>
    <xf numFmtId="1" fontId="5" fillId="0" borderId="51" xfId="2" applyNumberFormat="1" applyFont="1" applyBorder="1" applyAlignment="1" applyProtection="1">
      <alignment horizontal="center"/>
    </xf>
    <xf numFmtId="164" fontId="5" fillId="0" borderId="47" xfId="1" applyNumberFormat="1" applyFont="1" applyBorder="1" applyAlignment="1" applyProtection="1">
      <alignment horizontal="center"/>
    </xf>
    <xf numFmtId="164" fontId="14" fillId="0" borderId="50" xfId="1" applyNumberFormat="1" applyFont="1" applyBorder="1" applyProtection="1"/>
    <xf numFmtId="0" fontId="19" fillId="0" borderId="0" xfId="0" applyFont="1"/>
    <xf numFmtId="49" fontId="5" fillId="0" borderId="0" xfId="0" applyNumberFormat="1" applyFont="1"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0" fontId="0" fillId="0" borderId="0" xfId="0" applyAlignment="1">
      <alignment horizontal="left"/>
    </xf>
    <xf numFmtId="1" fontId="5" fillId="4" borderId="45" xfId="2" applyNumberFormat="1" applyFont="1" applyFill="1" applyBorder="1" applyAlignment="1" applyProtection="1">
      <alignment horizontal="center"/>
      <protection locked="0"/>
    </xf>
    <xf numFmtId="1" fontId="5" fillId="4" borderId="46" xfId="2" applyNumberFormat="1" applyFont="1" applyFill="1" applyBorder="1" applyAlignment="1" applyProtection="1">
      <alignment horizontal="center"/>
      <protection locked="0"/>
    </xf>
    <xf numFmtId="1" fontId="5" fillId="4" borderId="47" xfId="2" applyNumberFormat="1" applyFont="1" applyFill="1" applyBorder="1" applyAlignment="1" applyProtection="1">
      <alignment horizontal="center"/>
      <protection locked="0"/>
    </xf>
    <xf numFmtId="1" fontId="5" fillId="4" borderId="48" xfId="2" applyNumberFormat="1" applyFont="1" applyFill="1" applyBorder="1" applyAlignment="1" applyProtection="1">
      <alignment horizontal="center"/>
      <protection locked="0"/>
    </xf>
    <xf numFmtId="1" fontId="5" fillId="4" borderId="49" xfId="2" applyNumberFormat="1" applyFont="1" applyFill="1" applyBorder="1" applyAlignment="1" applyProtection="1">
      <alignment horizontal="center"/>
      <protection locked="0"/>
    </xf>
    <xf numFmtId="1" fontId="5" fillId="4" borderId="50" xfId="2" applyNumberFormat="1" applyFont="1" applyFill="1" applyBorder="1" applyAlignment="1" applyProtection="1">
      <alignment horizontal="center"/>
      <protection locked="0"/>
    </xf>
    <xf numFmtId="1" fontId="5" fillId="4" borderId="51" xfId="2" applyNumberFormat="1" applyFont="1" applyFill="1" applyBorder="1" applyAlignment="1" applyProtection="1">
      <alignment horizontal="center"/>
      <protection locked="0"/>
    </xf>
    <xf numFmtId="1" fontId="5" fillId="4" borderId="52" xfId="2" applyNumberFormat="1" applyFont="1" applyFill="1" applyBorder="1" applyAlignment="1" applyProtection="1">
      <alignment horizontal="center"/>
      <protection locked="0"/>
    </xf>
    <xf numFmtId="0" fontId="0" fillId="0" borderId="0" xfId="0" applyAlignment="1">
      <alignment vertical="top"/>
    </xf>
    <xf numFmtId="0" fontId="8" fillId="3" borderId="19" xfId="0" applyFont="1" applyFill="1" applyBorder="1" applyAlignment="1">
      <alignment horizontal="center" vertical="center"/>
    </xf>
    <xf numFmtId="0" fontId="8" fillId="2" borderId="53" xfId="0" applyFont="1" applyFill="1" applyBorder="1" applyAlignment="1">
      <alignment vertical="center" wrapText="1"/>
    </xf>
    <xf numFmtId="0" fontId="8" fillId="2" borderId="21" xfId="0" applyFont="1" applyFill="1" applyBorder="1" applyAlignment="1">
      <alignment vertical="center" wrapText="1"/>
    </xf>
    <xf numFmtId="0" fontId="20" fillId="4" borderId="54" xfId="0" applyFont="1" applyFill="1" applyBorder="1" applyAlignment="1">
      <alignment horizontal="left" vertical="top" wrapText="1"/>
    </xf>
    <xf numFmtId="0" fontId="20" fillId="4" borderId="55" xfId="0" applyFont="1" applyFill="1" applyBorder="1" applyAlignment="1">
      <alignment horizontal="left" vertical="top" wrapText="1"/>
    </xf>
    <xf numFmtId="1" fontId="20" fillId="4" borderId="55" xfId="1" applyNumberFormat="1" applyFont="1" applyFill="1" applyBorder="1" applyAlignment="1" applyProtection="1">
      <alignment horizontal="left" vertical="top"/>
    </xf>
    <xf numFmtId="0" fontId="20" fillId="4" borderId="13" xfId="0" applyFont="1" applyFill="1" applyBorder="1" applyAlignment="1">
      <alignment horizontal="left" vertical="top" wrapText="1"/>
    </xf>
    <xf numFmtId="0" fontId="20" fillId="4" borderId="14" xfId="0" applyFont="1" applyFill="1" applyBorder="1" applyAlignment="1">
      <alignment horizontal="left" vertical="top" wrapText="1"/>
    </xf>
    <xf numFmtId="1" fontId="20" fillId="4" borderId="14" xfId="1" applyNumberFormat="1" applyFont="1" applyFill="1" applyBorder="1" applyAlignment="1" applyProtection="1">
      <alignment horizontal="left" vertical="top"/>
    </xf>
    <xf numFmtId="0" fontId="2" fillId="2" borderId="44" xfId="0" applyFont="1" applyFill="1" applyBorder="1" applyAlignment="1">
      <alignment vertical="center" wrapText="1"/>
    </xf>
    <xf numFmtId="164" fontId="13" fillId="0" borderId="28" xfId="0" applyNumberFormat="1" applyFont="1" applyBorder="1"/>
    <xf numFmtId="0" fontId="8" fillId="2" borderId="56" xfId="0" applyFont="1" applyFill="1" applyBorder="1" applyAlignment="1">
      <alignment vertical="center" wrapText="1"/>
    </xf>
    <xf numFmtId="0" fontId="8" fillId="2" borderId="37" xfId="0" applyFont="1" applyFill="1" applyBorder="1" applyAlignment="1">
      <alignment vertical="center" wrapText="1"/>
    </xf>
    <xf numFmtId="1" fontId="20" fillId="4" borderId="58" xfId="0" applyNumberFormat="1" applyFont="1" applyFill="1" applyBorder="1" applyAlignment="1">
      <alignment horizontal="left" vertical="top"/>
    </xf>
    <xf numFmtId="1" fontId="20" fillId="4" borderId="38" xfId="0" applyNumberFormat="1" applyFont="1" applyFill="1" applyBorder="1" applyAlignment="1">
      <alignment horizontal="left" vertical="top"/>
    </xf>
    <xf numFmtId="0" fontId="20" fillId="4" borderId="57" xfId="0" applyFont="1" applyFill="1" applyBorder="1" applyAlignment="1">
      <alignment horizontal="left" vertical="top" wrapText="1"/>
    </xf>
    <xf numFmtId="0" fontId="20" fillId="4" borderId="59" xfId="0" applyFont="1" applyFill="1" applyBorder="1" applyAlignment="1">
      <alignment horizontal="left" vertical="top" wrapText="1"/>
    </xf>
    <xf numFmtId="0" fontId="8" fillId="3" borderId="18" xfId="0" applyFont="1" applyFill="1" applyBorder="1" applyAlignment="1">
      <alignment horizontal="center" vertical="center"/>
    </xf>
    <xf numFmtId="0" fontId="8" fillId="3" borderId="20" xfId="0" applyFont="1" applyFill="1" applyBorder="1" applyAlignment="1">
      <alignment horizontal="center" vertical="center"/>
    </xf>
    <xf numFmtId="0" fontId="0" fillId="4" borderId="0" xfId="0" applyFill="1" applyAlignment="1">
      <alignment horizontal="left" vertical="top"/>
    </xf>
    <xf numFmtId="49" fontId="5" fillId="4" borderId="0" xfId="0" applyNumberFormat="1" applyFont="1" applyFill="1" applyAlignment="1" applyProtection="1">
      <alignment horizontal="left"/>
      <protection locked="0"/>
    </xf>
    <xf numFmtId="0" fontId="5" fillId="4" borderId="39" xfId="0" applyFont="1" applyFill="1" applyBorder="1" applyAlignment="1" applyProtection="1">
      <alignment horizontal="left"/>
      <protection locked="0"/>
    </xf>
    <xf numFmtId="0" fontId="5" fillId="4" borderId="6" xfId="0" applyFont="1" applyFill="1" applyBorder="1" applyAlignment="1" applyProtection="1">
      <alignment horizontal="left"/>
      <protection locked="0"/>
    </xf>
    <xf numFmtId="0" fontId="0" fillId="0" borderId="0" xfId="0" applyAlignment="1">
      <alignment horizontal="left" wrapText="1"/>
    </xf>
    <xf numFmtId="0" fontId="0" fillId="4" borderId="0" xfId="0" applyFill="1" applyAlignment="1">
      <alignment horizontal="left" vertical="top" wrapText="1"/>
    </xf>
    <xf numFmtId="0" fontId="17" fillId="5" borderId="0" xfId="0" applyFont="1" applyFill="1"/>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19101</xdr:colOff>
      <xdr:row>0</xdr:row>
      <xdr:rowOff>97103</xdr:rowOff>
    </xdr:from>
    <xdr:to>
      <xdr:col>12</xdr:col>
      <xdr:colOff>751133</xdr:colOff>
      <xdr:row>3</xdr:row>
      <xdr:rowOff>151381</xdr:rowOff>
    </xdr:to>
    <xdr:pic>
      <xdr:nvPicPr>
        <xdr:cNvPr id="2" name="Afbeelding 1">
          <a:extLst>
            <a:ext uri="{FF2B5EF4-FFF2-40B4-BE49-F238E27FC236}">
              <a16:creationId xmlns:a16="http://schemas.microsoft.com/office/drawing/2014/main" id="{8E938687-9201-427E-84F8-FBE455CF5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17187" y="97103"/>
          <a:ext cx="1986353" cy="6344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1119806</xdr:colOff>
      <xdr:row>1</xdr:row>
      <xdr:rowOff>21884</xdr:rowOff>
    </xdr:from>
    <xdr:to>
      <xdr:col>8</xdr:col>
      <xdr:colOff>84775</xdr:colOff>
      <xdr:row>4</xdr:row>
      <xdr:rowOff>109753</xdr:rowOff>
    </xdr:to>
    <xdr:pic>
      <xdr:nvPicPr>
        <xdr:cNvPr id="2" name="Afbeelding 1">
          <a:extLst>
            <a:ext uri="{FF2B5EF4-FFF2-40B4-BE49-F238E27FC236}">
              <a16:creationId xmlns:a16="http://schemas.microsoft.com/office/drawing/2014/main" id="{3453C3B1-D057-46B5-B1D9-A38D9BD214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34436" y="257069"/>
          <a:ext cx="1991018" cy="62879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T54"/>
  <sheetViews>
    <sheetView showGridLines="0" tabSelected="1" topLeftCell="A7" zoomScale="81" zoomScaleNormal="85" workbookViewId="0">
      <selection activeCell="F18" sqref="F18"/>
    </sheetView>
  </sheetViews>
  <sheetFormatPr defaultColWidth="9.1796875" defaultRowHeight="14.5"/>
  <cols>
    <col min="1" max="1" width="1.26953125" customWidth="1"/>
    <col min="2" max="2" width="19.81640625" customWidth="1"/>
    <col min="3" max="3" width="23" style="8" bestFit="1" customWidth="1"/>
    <col min="4" max="4" width="10.54296875" bestFit="1" customWidth="1"/>
    <col min="5" max="12" width="17.90625" customWidth="1"/>
    <col min="13" max="13" width="16" customWidth="1"/>
    <col min="14" max="16" width="16" style="9" customWidth="1"/>
    <col min="17" max="17" width="16.453125" bestFit="1" customWidth="1"/>
    <col min="18" max="18" width="13.7265625" bestFit="1" customWidth="1"/>
    <col min="19" max="19" width="21.26953125" customWidth="1"/>
    <col min="20" max="37" width="11.54296875" customWidth="1"/>
    <col min="38" max="38" width="9.1796875" customWidth="1"/>
    <col min="39" max="39" width="10.81640625" customWidth="1"/>
    <col min="40" max="40" width="14.453125" customWidth="1"/>
    <col min="41" max="41" width="9.1796875" customWidth="1"/>
    <col min="42" max="42" width="13.26953125" customWidth="1"/>
  </cols>
  <sheetData>
    <row r="1" spans="2:20" s="1" customFormat="1" ht="18.5">
      <c r="B1" s="116" t="s">
        <v>54</v>
      </c>
    </row>
    <row r="2" spans="2:20" s="3" customFormat="1" ht="18.5">
      <c r="B2" s="2" t="s">
        <v>52</v>
      </c>
      <c r="M2" s="4"/>
      <c r="N2" s="4"/>
      <c r="P2" s="4"/>
      <c r="Q2" s="4"/>
      <c r="S2" s="4"/>
      <c r="T2" s="4"/>
    </row>
    <row r="3" spans="2:20" s="3" customFormat="1" ht="8.5" customHeight="1">
      <c r="B3" s="2"/>
      <c r="M3" s="4"/>
      <c r="N3" s="4"/>
      <c r="P3" s="4"/>
      <c r="Q3" s="4"/>
      <c r="S3" s="4"/>
      <c r="T3" s="4"/>
    </row>
    <row r="4" spans="2:20" s="3" customFormat="1" ht="15.5">
      <c r="B4" s="76" t="s">
        <v>42</v>
      </c>
      <c r="C4"/>
      <c r="M4" s="4"/>
      <c r="N4" s="4"/>
      <c r="P4" s="4"/>
      <c r="Q4" s="4"/>
      <c r="S4" s="4"/>
      <c r="T4" s="4"/>
    </row>
    <row r="5" spans="2:20" s="3" customFormat="1">
      <c r="B5" s="110" t="s">
        <v>41</v>
      </c>
      <c r="C5" s="110"/>
      <c r="M5" s="4"/>
      <c r="N5" s="4"/>
      <c r="P5" s="4"/>
      <c r="Q5" s="4"/>
      <c r="S5" s="4"/>
      <c r="T5" s="4"/>
    </row>
    <row r="6" spans="2:20" s="3" customFormat="1" ht="6" customHeight="1">
      <c r="C6" s="7"/>
      <c r="M6" s="46"/>
      <c r="Q6" s="5"/>
      <c r="S6" s="4"/>
      <c r="T6" s="4"/>
    </row>
    <row r="7" spans="2:20" s="3" customFormat="1" ht="18.5">
      <c r="B7" s="76" t="s">
        <v>0</v>
      </c>
      <c r="M7" s="47"/>
      <c r="Q7" s="5"/>
      <c r="S7" s="4"/>
      <c r="T7" s="4"/>
    </row>
    <row r="8" spans="2:20" s="3" customFormat="1" ht="18.5">
      <c r="B8" s="111"/>
      <c r="C8" s="111"/>
      <c r="M8" s="47"/>
      <c r="Q8" s="5"/>
      <c r="S8" s="4"/>
      <c r="T8" s="4"/>
    </row>
    <row r="9" spans="2:20" s="3" customFormat="1" ht="7.5" customHeight="1">
      <c r="B9" s="77"/>
      <c r="C9" s="77"/>
      <c r="D9" s="77"/>
      <c r="E9" s="77"/>
      <c r="F9" s="77"/>
      <c r="G9" s="77"/>
      <c r="H9" s="77"/>
      <c r="I9" s="77"/>
      <c r="J9" s="77"/>
      <c r="K9" s="77"/>
      <c r="M9" s="47"/>
      <c r="Q9" s="5"/>
      <c r="S9" s="4"/>
      <c r="T9" s="4"/>
    </row>
    <row r="10" spans="2:20" s="3" customFormat="1" ht="19" thickBot="1">
      <c r="B10" s="76" t="s">
        <v>34</v>
      </c>
      <c r="C10"/>
      <c r="D10"/>
      <c r="E10"/>
      <c r="F10"/>
      <c r="G10"/>
      <c r="H10"/>
      <c r="I10"/>
      <c r="J10"/>
      <c r="K10"/>
      <c r="L10"/>
      <c r="M10" s="47"/>
      <c r="Q10" s="5"/>
      <c r="S10" s="4"/>
      <c r="T10" s="4"/>
    </row>
    <row r="11" spans="2:20" s="3" customFormat="1" ht="18.5">
      <c r="B11" s="50" t="s">
        <v>32</v>
      </c>
      <c r="C11" s="48">
        <f>$M$34</f>
        <v>0</v>
      </c>
      <c r="D11"/>
      <c r="E11" s="76"/>
      <c r="F11"/>
      <c r="G11"/>
      <c r="H11"/>
      <c r="I11"/>
      <c r="J11"/>
      <c r="K11"/>
      <c r="L11"/>
      <c r="M11" s="47"/>
      <c r="Q11" s="5"/>
      <c r="S11" s="4"/>
      <c r="T11" s="4"/>
    </row>
    <row r="12" spans="2:20" s="3" customFormat="1" ht="19" thickBot="1">
      <c r="B12" s="51" t="s">
        <v>33</v>
      </c>
      <c r="C12" s="49">
        <f>$M$35</f>
        <v>160000</v>
      </c>
      <c r="D12"/>
      <c r="E12" s="90"/>
      <c r="F12"/>
      <c r="G12"/>
      <c r="H12"/>
      <c r="I12"/>
      <c r="J12"/>
      <c r="K12"/>
      <c r="L12"/>
      <c r="M12" s="47"/>
      <c r="Q12" s="5"/>
      <c r="S12" s="4"/>
      <c r="T12" s="4"/>
    </row>
    <row r="13" spans="2:20" s="3" customFormat="1" ht="18.5">
      <c r="B13" s="52"/>
      <c r="C13" s="53"/>
      <c r="D13"/>
      <c r="E13"/>
      <c r="F13"/>
      <c r="G13"/>
      <c r="H13"/>
      <c r="I13"/>
      <c r="J13"/>
      <c r="K13"/>
      <c r="L13"/>
      <c r="M13" s="47"/>
      <c r="Q13" s="5"/>
      <c r="S13" s="4"/>
      <c r="T13" s="4"/>
    </row>
    <row r="14" spans="2:20" s="3" customFormat="1" ht="15" customHeight="1">
      <c r="B14"/>
      <c r="C14" s="11"/>
      <c r="D14" s="11"/>
      <c r="E14" s="11"/>
      <c r="F14" s="11"/>
      <c r="G14" s="11"/>
      <c r="H14" s="11"/>
      <c r="I14" s="11"/>
      <c r="J14" s="11"/>
      <c r="K14" s="11"/>
      <c r="L14" s="11"/>
      <c r="M14" s="11"/>
      <c r="N14" s="11"/>
      <c r="O14" s="11"/>
      <c r="P14" s="11"/>
      <c r="Q14" s="5"/>
      <c r="S14" s="4"/>
      <c r="T14" s="4"/>
    </row>
    <row r="15" spans="2:20" s="3" customFormat="1" ht="15" thickBot="1">
      <c r="D15" s="12"/>
      <c r="E15" s="12"/>
      <c r="F15" s="12"/>
      <c r="G15" s="12"/>
      <c r="H15" s="12"/>
      <c r="I15" s="12"/>
      <c r="J15" s="12"/>
      <c r="K15" s="12"/>
      <c r="L15" s="12"/>
      <c r="M15" s="27"/>
      <c r="N15" s="4"/>
      <c r="P15" s="4"/>
    </row>
    <row r="16" spans="2:20" s="6" customFormat="1" ht="42.75" customHeight="1" thickBot="1">
      <c r="B16" s="54" t="s">
        <v>31</v>
      </c>
      <c r="C16" s="55"/>
      <c r="D16" s="55"/>
      <c r="E16" s="108" t="s">
        <v>30</v>
      </c>
      <c r="F16" s="109"/>
      <c r="G16" s="108" t="s">
        <v>39</v>
      </c>
      <c r="H16" s="109"/>
      <c r="I16" s="108" t="s">
        <v>40</v>
      </c>
      <c r="J16" s="109"/>
      <c r="K16" s="108" t="s">
        <v>38</v>
      </c>
      <c r="L16" s="109"/>
      <c r="M16" s="56"/>
    </row>
    <row r="17" spans="2:14" s="3" customFormat="1" ht="29.5" thickBot="1">
      <c r="B17" s="20" t="s">
        <v>9</v>
      </c>
      <c r="C17" s="21" t="s">
        <v>1</v>
      </c>
      <c r="D17" s="57" t="s">
        <v>2</v>
      </c>
      <c r="E17" s="10" t="s">
        <v>3</v>
      </c>
      <c r="F17" s="100" t="s">
        <v>46</v>
      </c>
      <c r="G17" s="10" t="s">
        <v>3</v>
      </c>
      <c r="H17" s="100" t="s">
        <v>46</v>
      </c>
      <c r="I17" s="10" t="s">
        <v>3</v>
      </c>
      <c r="J17" s="100" t="s">
        <v>46</v>
      </c>
      <c r="K17" s="10" t="s">
        <v>3</v>
      </c>
      <c r="L17" s="100" t="s">
        <v>46</v>
      </c>
      <c r="M17" s="68" t="s">
        <v>35</v>
      </c>
    </row>
    <row r="18" spans="2:14" s="3" customFormat="1" ht="15" customHeight="1">
      <c r="B18" s="36" t="s">
        <v>10</v>
      </c>
      <c r="C18" s="22" t="s">
        <v>4</v>
      </c>
      <c r="D18" s="61">
        <v>10</v>
      </c>
      <c r="E18" s="13">
        <f>$D18*F18</f>
        <v>0</v>
      </c>
      <c r="F18" s="88"/>
      <c r="G18" s="13">
        <f>$D18*H18</f>
        <v>0</v>
      </c>
      <c r="H18" s="88"/>
      <c r="I18" s="13">
        <f>$D18*J18</f>
        <v>0</v>
      </c>
      <c r="J18" s="88"/>
      <c r="K18" s="13">
        <f>$D18*L18</f>
        <v>0</v>
      </c>
      <c r="L18" s="88"/>
      <c r="M18" s="72"/>
    </row>
    <row r="19" spans="2:14" s="3" customFormat="1" ht="15" customHeight="1">
      <c r="B19" s="23" t="s">
        <v>20</v>
      </c>
      <c r="C19" s="37" t="s">
        <v>5</v>
      </c>
      <c r="D19" s="62">
        <v>10</v>
      </c>
      <c r="E19" s="14">
        <f t="shared" ref="E19:E32" si="0">$D19*F19</f>
        <v>0</v>
      </c>
      <c r="F19" s="82"/>
      <c r="G19" s="14">
        <f t="shared" ref="G19:G32" si="1">$D19*H19</f>
        <v>0</v>
      </c>
      <c r="H19" s="82"/>
      <c r="I19" s="14">
        <f t="shared" ref="I19:I32" si="2">$D19*J19</f>
        <v>0</v>
      </c>
      <c r="J19" s="82"/>
      <c r="K19" s="14">
        <f t="shared" ref="K19:K32" si="3">$D19*L19</f>
        <v>0</v>
      </c>
      <c r="L19" s="82"/>
      <c r="M19" s="69"/>
    </row>
    <row r="20" spans="2:14" s="3" customFormat="1" ht="15" customHeight="1">
      <c r="B20" s="38" t="s">
        <v>11</v>
      </c>
      <c r="C20" s="39" t="s">
        <v>6</v>
      </c>
      <c r="D20" s="63">
        <v>7</v>
      </c>
      <c r="E20" s="15">
        <f t="shared" si="0"/>
        <v>0</v>
      </c>
      <c r="F20" s="89"/>
      <c r="G20" s="15">
        <f t="shared" si="1"/>
        <v>0</v>
      </c>
      <c r="H20" s="89"/>
      <c r="I20" s="15">
        <f t="shared" si="2"/>
        <v>0</v>
      </c>
      <c r="J20" s="89"/>
      <c r="K20" s="15">
        <f t="shared" si="3"/>
        <v>0</v>
      </c>
      <c r="L20" s="89"/>
      <c r="M20" s="69"/>
      <c r="N20" s="27"/>
    </row>
    <row r="21" spans="2:14" s="3" customFormat="1" ht="15" customHeight="1">
      <c r="B21" s="40" t="s">
        <v>12</v>
      </c>
      <c r="C21" s="24" t="s">
        <v>13</v>
      </c>
      <c r="D21" s="64">
        <v>5.5</v>
      </c>
      <c r="E21" s="16">
        <f t="shared" si="0"/>
        <v>0</v>
      </c>
      <c r="F21" s="83"/>
      <c r="G21" s="16">
        <f t="shared" si="1"/>
        <v>0</v>
      </c>
      <c r="H21" s="83"/>
      <c r="I21" s="16">
        <f t="shared" si="2"/>
        <v>0</v>
      </c>
      <c r="J21" s="83"/>
      <c r="K21" s="16">
        <f t="shared" si="3"/>
        <v>0</v>
      </c>
      <c r="L21" s="83"/>
      <c r="M21" s="69"/>
      <c r="N21" s="27"/>
    </row>
    <row r="22" spans="2:14" s="3" customFormat="1" ht="15" customHeight="1">
      <c r="B22" s="23" t="s">
        <v>14</v>
      </c>
      <c r="C22" s="25" t="s">
        <v>15</v>
      </c>
      <c r="D22" s="65">
        <v>4.5</v>
      </c>
      <c r="E22" s="17">
        <f t="shared" si="0"/>
        <v>0</v>
      </c>
      <c r="F22" s="84"/>
      <c r="G22" s="17">
        <f t="shared" si="1"/>
        <v>0</v>
      </c>
      <c r="H22" s="84"/>
      <c r="I22" s="17">
        <f t="shared" si="2"/>
        <v>0</v>
      </c>
      <c r="J22" s="84"/>
      <c r="K22" s="17">
        <f t="shared" si="3"/>
        <v>0</v>
      </c>
      <c r="L22" s="84"/>
      <c r="M22" s="69"/>
    </row>
    <row r="23" spans="2:14" s="3" customFormat="1" ht="15" customHeight="1">
      <c r="B23" s="23"/>
      <c r="C23" s="25" t="s">
        <v>16</v>
      </c>
      <c r="D23" s="65">
        <v>4.5</v>
      </c>
      <c r="E23" s="17">
        <f t="shared" si="0"/>
        <v>0</v>
      </c>
      <c r="F23" s="84"/>
      <c r="G23" s="17">
        <f t="shared" si="1"/>
        <v>0</v>
      </c>
      <c r="H23" s="84"/>
      <c r="I23" s="17">
        <f t="shared" si="2"/>
        <v>0</v>
      </c>
      <c r="J23" s="84"/>
      <c r="K23" s="17">
        <f t="shared" si="3"/>
        <v>0</v>
      </c>
      <c r="L23" s="84"/>
      <c r="M23" s="69"/>
    </row>
    <row r="24" spans="2:14" s="3" customFormat="1" ht="15" customHeight="1">
      <c r="B24" s="41"/>
      <c r="C24" s="26" t="s">
        <v>17</v>
      </c>
      <c r="D24" s="66">
        <v>4</v>
      </c>
      <c r="E24" s="14">
        <f t="shared" si="0"/>
        <v>0</v>
      </c>
      <c r="F24" s="85"/>
      <c r="G24" s="14">
        <f t="shared" si="1"/>
        <v>0</v>
      </c>
      <c r="H24" s="85"/>
      <c r="I24" s="14">
        <f t="shared" si="2"/>
        <v>0</v>
      </c>
      <c r="J24" s="85"/>
      <c r="K24" s="14">
        <f t="shared" si="3"/>
        <v>0</v>
      </c>
      <c r="L24" s="85"/>
      <c r="M24" s="69"/>
    </row>
    <row r="25" spans="2:14" s="3" customFormat="1" ht="15" customHeight="1">
      <c r="B25" s="40" t="s">
        <v>12</v>
      </c>
      <c r="C25" s="24" t="s">
        <v>13</v>
      </c>
      <c r="D25" s="64">
        <v>3.5</v>
      </c>
      <c r="E25" s="16">
        <f t="shared" si="0"/>
        <v>0</v>
      </c>
      <c r="F25" s="83"/>
      <c r="G25" s="16">
        <f t="shared" si="1"/>
        <v>0</v>
      </c>
      <c r="H25" s="83"/>
      <c r="I25" s="16">
        <f t="shared" si="2"/>
        <v>0</v>
      </c>
      <c r="J25" s="83"/>
      <c r="K25" s="16">
        <f t="shared" si="3"/>
        <v>0</v>
      </c>
      <c r="L25" s="83"/>
      <c r="M25" s="69"/>
    </row>
    <row r="26" spans="2:14" s="3" customFormat="1" ht="15" customHeight="1">
      <c r="B26" s="23" t="s">
        <v>18</v>
      </c>
      <c r="C26" s="25" t="s">
        <v>15</v>
      </c>
      <c r="D26" s="65">
        <v>2.5</v>
      </c>
      <c r="E26" s="17">
        <f t="shared" si="0"/>
        <v>0</v>
      </c>
      <c r="F26" s="84"/>
      <c r="G26" s="17">
        <f t="shared" si="1"/>
        <v>0</v>
      </c>
      <c r="H26" s="84"/>
      <c r="I26" s="17">
        <f t="shared" si="2"/>
        <v>0</v>
      </c>
      <c r="J26" s="84"/>
      <c r="K26" s="17">
        <f t="shared" si="3"/>
        <v>0</v>
      </c>
      <c r="L26" s="84"/>
      <c r="M26" s="69"/>
    </row>
    <row r="27" spans="2:14" s="3" customFormat="1" ht="15" customHeight="1">
      <c r="B27" s="23"/>
      <c r="C27" s="25" t="s">
        <v>16</v>
      </c>
      <c r="D27" s="65">
        <v>2.5</v>
      </c>
      <c r="E27" s="17">
        <f t="shared" si="0"/>
        <v>0</v>
      </c>
      <c r="F27" s="84"/>
      <c r="G27" s="17">
        <f t="shared" si="1"/>
        <v>0</v>
      </c>
      <c r="H27" s="84"/>
      <c r="I27" s="17">
        <f t="shared" si="2"/>
        <v>0</v>
      </c>
      <c r="J27" s="84"/>
      <c r="K27" s="17">
        <f t="shared" si="3"/>
        <v>0</v>
      </c>
      <c r="L27" s="84"/>
      <c r="M27" s="69"/>
    </row>
    <row r="28" spans="2:14" s="3" customFormat="1" ht="15" customHeight="1">
      <c r="B28" s="41"/>
      <c r="C28" s="26" t="s">
        <v>17</v>
      </c>
      <c r="D28" s="66">
        <v>2</v>
      </c>
      <c r="E28" s="14">
        <f t="shared" si="0"/>
        <v>0</v>
      </c>
      <c r="F28" s="85"/>
      <c r="G28" s="14">
        <f t="shared" si="1"/>
        <v>0</v>
      </c>
      <c r="H28" s="85"/>
      <c r="I28" s="14">
        <f t="shared" si="2"/>
        <v>0</v>
      </c>
      <c r="J28" s="85"/>
      <c r="K28" s="14">
        <f t="shared" si="3"/>
        <v>0</v>
      </c>
      <c r="L28" s="85"/>
      <c r="M28" s="69"/>
    </row>
    <row r="29" spans="2:14" s="3" customFormat="1" ht="15" customHeight="1">
      <c r="B29" s="23" t="s">
        <v>19</v>
      </c>
      <c r="C29" s="28" t="s">
        <v>13</v>
      </c>
      <c r="D29" s="67">
        <v>2</v>
      </c>
      <c r="E29" s="16">
        <f t="shared" si="0"/>
        <v>0</v>
      </c>
      <c r="F29" s="86"/>
      <c r="G29" s="16">
        <f t="shared" si="1"/>
        <v>0</v>
      </c>
      <c r="H29" s="86"/>
      <c r="I29" s="16">
        <f t="shared" si="2"/>
        <v>0</v>
      </c>
      <c r="J29" s="86"/>
      <c r="K29" s="16">
        <f t="shared" si="3"/>
        <v>0</v>
      </c>
      <c r="L29" s="86"/>
      <c r="M29" s="69"/>
    </row>
    <row r="30" spans="2:14" s="3" customFormat="1" ht="15" customHeight="1">
      <c r="B30" s="23"/>
      <c r="C30" s="25" t="s">
        <v>15</v>
      </c>
      <c r="D30" s="65">
        <v>0.5</v>
      </c>
      <c r="E30" s="17">
        <f t="shared" si="0"/>
        <v>0</v>
      </c>
      <c r="F30" s="84"/>
      <c r="G30" s="17">
        <f t="shared" si="1"/>
        <v>0</v>
      </c>
      <c r="H30" s="84"/>
      <c r="I30" s="17">
        <f t="shared" si="2"/>
        <v>0</v>
      </c>
      <c r="J30" s="84"/>
      <c r="K30" s="17">
        <f t="shared" si="3"/>
        <v>0</v>
      </c>
      <c r="L30" s="84"/>
      <c r="M30" s="69"/>
    </row>
    <row r="31" spans="2:14" s="3" customFormat="1" ht="15" customHeight="1">
      <c r="B31" s="23"/>
      <c r="C31" s="25" t="s">
        <v>16</v>
      </c>
      <c r="D31" s="65">
        <v>0.5</v>
      </c>
      <c r="E31" s="17">
        <f t="shared" si="0"/>
        <v>0</v>
      </c>
      <c r="F31" s="84"/>
      <c r="G31" s="17">
        <f t="shared" si="1"/>
        <v>0</v>
      </c>
      <c r="H31" s="84"/>
      <c r="I31" s="17">
        <f t="shared" si="2"/>
        <v>0</v>
      </c>
      <c r="J31" s="84"/>
      <c r="K31" s="17">
        <f t="shared" si="3"/>
        <v>0</v>
      </c>
      <c r="L31" s="84"/>
      <c r="M31" s="69"/>
    </row>
    <row r="32" spans="2:14" s="3" customFormat="1" ht="15" customHeight="1" thickBot="1">
      <c r="B32" s="42"/>
      <c r="C32" s="37" t="s">
        <v>17</v>
      </c>
      <c r="D32" s="62">
        <v>0</v>
      </c>
      <c r="E32" s="18">
        <f t="shared" si="0"/>
        <v>0</v>
      </c>
      <c r="F32" s="87"/>
      <c r="G32" s="18">
        <f t="shared" si="1"/>
        <v>0</v>
      </c>
      <c r="H32" s="87"/>
      <c r="I32" s="18">
        <f t="shared" si="2"/>
        <v>0</v>
      </c>
      <c r="J32" s="87"/>
      <c r="K32" s="18">
        <f t="shared" si="3"/>
        <v>0</v>
      </c>
      <c r="L32" s="87"/>
      <c r="M32" s="69"/>
    </row>
    <row r="33" spans="2:20" s="3" customFormat="1">
      <c r="B33" s="29"/>
      <c r="C33" s="30"/>
      <c r="D33" s="58" t="s">
        <v>7</v>
      </c>
      <c r="E33" s="19">
        <f t="shared" ref="E33:J33" si="4">SUM(E18:E32)</f>
        <v>0</v>
      </c>
      <c r="F33" s="73">
        <f>SUM(F18:F32)</f>
        <v>0</v>
      </c>
      <c r="G33" s="19">
        <f t="shared" si="4"/>
        <v>0</v>
      </c>
      <c r="H33" s="73">
        <f t="shared" si="4"/>
        <v>0</v>
      </c>
      <c r="I33" s="19">
        <f t="shared" si="4"/>
        <v>0</v>
      </c>
      <c r="J33" s="73">
        <f t="shared" si="4"/>
        <v>0</v>
      </c>
      <c r="K33" s="19">
        <f t="shared" ref="K33:L33" si="5">SUM(K18:K32)</f>
        <v>0</v>
      </c>
      <c r="L33" s="73">
        <f t="shared" si="5"/>
        <v>0</v>
      </c>
      <c r="M33" s="69"/>
    </row>
    <row r="34" spans="2:20" s="31" customFormat="1" ht="21" customHeight="1">
      <c r="B34" s="32"/>
      <c r="C34" s="43"/>
      <c r="D34" s="59" t="s">
        <v>8</v>
      </c>
      <c r="E34" s="33"/>
      <c r="F34" s="74">
        <f>IFERROR(((E33/F33)/10)*F35,0)</f>
        <v>0</v>
      </c>
      <c r="G34" s="33"/>
      <c r="H34" s="74">
        <f>IFERROR(((G33/H33)/10)*H35,0)</f>
        <v>0</v>
      </c>
      <c r="I34" s="33"/>
      <c r="J34" s="74">
        <f>IFERROR(((I33/J33)/10)*J35,0)</f>
        <v>0</v>
      </c>
      <c r="K34" s="33"/>
      <c r="L34" s="74">
        <f>IFERROR(((K33/L33)/10)*L35,0)</f>
        <v>0</v>
      </c>
      <c r="M34" s="70">
        <f>SUM(E34:L34)</f>
        <v>0</v>
      </c>
    </row>
    <row r="35" spans="2:20" s="31" customFormat="1" ht="21" customHeight="1" thickBot="1">
      <c r="B35" s="45"/>
      <c r="C35" s="34"/>
      <c r="D35" s="60" t="s">
        <v>47</v>
      </c>
      <c r="E35" s="35"/>
      <c r="F35" s="75">
        <v>40000</v>
      </c>
      <c r="G35" s="101"/>
      <c r="H35" s="75">
        <v>40000</v>
      </c>
      <c r="I35" s="101"/>
      <c r="J35" s="75">
        <v>40000</v>
      </c>
      <c r="K35" s="101"/>
      <c r="L35" s="75">
        <v>40000</v>
      </c>
      <c r="M35" s="71">
        <f>SUM(F35:L35)</f>
        <v>160000</v>
      </c>
    </row>
    <row r="36" spans="2:20" s="31" customFormat="1">
      <c r="B36" s="3"/>
      <c r="C36" s="3"/>
      <c r="D36" s="3"/>
      <c r="E36" s="3"/>
      <c r="F36" s="3"/>
      <c r="G36" s="3"/>
      <c r="H36" s="3"/>
      <c r="I36" s="3"/>
      <c r="J36" s="3"/>
      <c r="K36" s="3"/>
      <c r="L36" s="3"/>
      <c r="M36" s="3"/>
      <c r="N36" s="4"/>
      <c r="O36" s="3"/>
      <c r="P36" s="4"/>
      <c r="Q36" s="3"/>
      <c r="R36" s="3"/>
      <c r="S36" s="3"/>
    </row>
    <row r="37" spans="2:20" s="3" customFormat="1">
      <c r="P37" s="4"/>
    </row>
    <row r="38" spans="2:20" s="3" customFormat="1" ht="15" customHeight="1">
      <c r="B38"/>
      <c r="C38" s="11"/>
      <c r="D38" s="11"/>
      <c r="E38" s="11"/>
      <c r="F38" s="11"/>
      <c r="G38" s="11"/>
      <c r="H38" s="11"/>
      <c r="I38" s="11"/>
      <c r="J38" s="11"/>
      <c r="K38" s="11"/>
      <c r="L38" s="11"/>
      <c r="M38" s="11"/>
      <c r="N38" s="11"/>
      <c r="O38" s="11"/>
      <c r="P38" s="11"/>
      <c r="Q38" s="5"/>
      <c r="S38" s="4"/>
      <c r="T38" s="4"/>
    </row>
    <row r="39" spans="2:20" s="3" customFormat="1" ht="26.25" customHeight="1">
      <c r="B39" s="81" t="s">
        <v>21</v>
      </c>
      <c r="C39" s="113"/>
      <c r="D39" s="113"/>
      <c r="E39" s="113"/>
      <c r="F39" s="113"/>
      <c r="P39" s="4"/>
      <c r="Q39" s="4"/>
      <c r="R39" s="4"/>
    </row>
    <row r="40" spans="2:20" s="3" customFormat="1" ht="26.25" customHeight="1">
      <c r="B40" s="81" t="s">
        <v>22</v>
      </c>
      <c r="C40" s="112"/>
      <c r="D40" s="112"/>
      <c r="E40" s="112"/>
      <c r="F40" s="112"/>
    </row>
    <row r="41" spans="2:20" s="3" customFormat="1" ht="26.25" customHeight="1">
      <c r="B41" s="81" t="s">
        <v>23</v>
      </c>
      <c r="C41" s="112"/>
      <c r="D41" s="112"/>
      <c r="E41" s="112"/>
      <c r="F41" s="112"/>
    </row>
    <row r="42" spans="2:20" s="3" customFormat="1">
      <c r="B42" s="81"/>
      <c r="C42" s="6"/>
      <c r="D42" s="6"/>
      <c r="E42" s="6"/>
      <c r="F42" s="6"/>
    </row>
    <row r="43" spans="2:20" s="3" customFormat="1" ht="133.5" customHeight="1">
      <c r="B43" s="114" t="s">
        <v>36</v>
      </c>
      <c r="C43" s="114"/>
      <c r="D43" s="114"/>
      <c r="E43" s="114"/>
      <c r="F43" s="114"/>
      <c r="P43" s="4"/>
    </row>
    <row r="44" spans="2:20" s="3" customFormat="1">
      <c r="B44" s="78"/>
      <c r="C44" s="78"/>
      <c r="D44" s="78"/>
      <c r="E44" s="78"/>
      <c r="F44" s="78"/>
      <c r="P44" s="4"/>
    </row>
    <row r="45" spans="2:20" s="3" customFormat="1" ht="26.25" customHeight="1">
      <c r="B45" s="81" t="s">
        <v>37</v>
      </c>
      <c r="C45" s="113"/>
      <c r="D45" s="113"/>
      <c r="E45" s="113"/>
      <c r="F45" s="113"/>
      <c r="P45" s="4"/>
    </row>
    <row r="46" spans="2:20" s="3" customFormat="1" ht="26.25" customHeight="1">
      <c r="B46" s="81" t="s">
        <v>24</v>
      </c>
      <c r="C46" s="112"/>
      <c r="D46" s="112"/>
      <c r="E46" s="112"/>
      <c r="F46" s="112"/>
      <c r="P46" s="4"/>
    </row>
    <row r="47" spans="2:20" s="3" customFormat="1">
      <c r="B47" s="81"/>
      <c r="C47" s="6"/>
      <c r="D47" s="6"/>
      <c r="E47" s="6"/>
      <c r="F47" s="6"/>
      <c r="P47" s="4"/>
    </row>
    <row r="48" spans="2:20" s="3" customFormat="1" ht="63.75" customHeight="1">
      <c r="B48" s="81" t="s">
        <v>25</v>
      </c>
      <c r="C48" s="113"/>
      <c r="D48" s="113"/>
      <c r="E48" s="113"/>
      <c r="F48" s="113"/>
      <c r="P48" s="4"/>
    </row>
    <row r="49" spans="2:16" s="3" customFormat="1" ht="26.25" customHeight="1">
      <c r="B49" s="81" t="s">
        <v>26</v>
      </c>
      <c r="C49" s="112"/>
      <c r="D49" s="112"/>
      <c r="E49" s="112"/>
      <c r="F49" s="112"/>
      <c r="P49" s="4"/>
    </row>
    <row r="50" spans="2:16" s="3" customFormat="1" ht="26.25" customHeight="1">
      <c r="B50" s="81" t="s">
        <v>27</v>
      </c>
      <c r="C50" s="112"/>
      <c r="D50" s="112"/>
      <c r="E50" s="112"/>
      <c r="F50" s="112"/>
      <c r="P50" s="4"/>
    </row>
    <row r="51" spans="2:16" s="3" customFormat="1">
      <c r="B51" s="79"/>
      <c r="C51"/>
      <c r="P51" s="4"/>
    </row>
    <row r="52" spans="2:16" s="3" customFormat="1">
      <c r="B52" s="80" t="s">
        <v>28</v>
      </c>
      <c r="C52"/>
      <c r="P52" s="4"/>
    </row>
    <row r="53" spans="2:16" s="3" customFormat="1">
      <c r="B53" s="80" t="s">
        <v>29</v>
      </c>
      <c r="C53"/>
      <c r="P53" s="4"/>
    </row>
    <row r="54" spans="2:16">
      <c r="G54" s="3"/>
      <c r="H54" s="3"/>
      <c r="I54" s="3"/>
      <c r="J54" s="3"/>
      <c r="K54" s="3"/>
      <c r="L54" s="3"/>
      <c r="M54" s="3"/>
    </row>
  </sheetData>
  <sheetProtection algorithmName="SHA-512" hashValue="PrlhW5kJ5f6LA4YGV/gZvB5aPNYi9mljnvEbCeIcjtETJW5Sr2KwkPlI6gV4NUvJB6i3yZBVS0GJ2KgK5uDg9Q==" saltValue="DnQxtbQShOcDRR4skaq7Jg==" spinCount="100000" sheet="1" formatColumns="0" formatRows="0" selectLockedCells="1"/>
  <mergeCells count="15">
    <mergeCell ref="C41:F41"/>
    <mergeCell ref="C40:F40"/>
    <mergeCell ref="C39:F39"/>
    <mergeCell ref="B43:F43"/>
    <mergeCell ref="C50:F50"/>
    <mergeCell ref="C49:F49"/>
    <mergeCell ref="C48:F48"/>
    <mergeCell ref="C46:F46"/>
    <mergeCell ref="C45:F45"/>
    <mergeCell ref="K16:L16"/>
    <mergeCell ref="E16:F16"/>
    <mergeCell ref="G16:H16"/>
    <mergeCell ref="I16:J16"/>
    <mergeCell ref="B5:C5"/>
    <mergeCell ref="B8:C8"/>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DE42-E4B6-477F-B452-F48040CAA185}">
  <sheetPr>
    <pageSetUpPr fitToPage="1"/>
  </sheetPr>
  <dimension ref="B1:O45"/>
  <sheetViews>
    <sheetView showGridLines="0" zoomScale="81" zoomScaleNormal="85" workbookViewId="0">
      <selection activeCell="J13" sqref="J13"/>
    </sheetView>
  </sheetViews>
  <sheetFormatPr defaultColWidth="9.1796875" defaultRowHeight="14.5"/>
  <cols>
    <col min="1" max="1" width="1.26953125" customWidth="1"/>
    <col min="2" max="2" width="3.1796875" bestFit="1" customWidth="1"/>
    <col min="3" max="3" width="19.81640625" customWidth="1"/>
    <col min="4" max="4" width="23" style="8" bestFit="1" customWidth="1"/>
    <col min="5" max="6" width="23" style="8" customWidth="1"/>
    <col min="7" max="7" width="25.453125" customWidth="1"/>
    <col min="8" max="8" width="17.81640625" customWidth="1"/>
    <col min="9" max="11" width="16" style="9" customWidth="1"/>
    <col min="12" max="12" width="16.453125" bestFit="1" customWidth="1"/>
    <col min="13" max="13" width="13.7265625" bestFit="1" customWidth="1"/>
    <col min="14" max="14" width="21.26953125" customWidth="1"/>
    <col min="15" max="32" width="11.54296875" customWidth="1"/>
    <col min="33" max="33" width="9.1796875" customWidth="1"/>
    <col min="34" max="34" width="10.81640625" customWidth="1"/>
    <col min="35" max="35" width="14.453125" customWidth="1"/>
    <col min="36" max="36" width="9.1796875" customWidth="1"/>
    <col min="37" max="37" width="13.26953125" customWidth="1"/>
  </cols>
  <sheetData>
    <row r="1" spans="2:15" s="1" customFormat="1" ht="18.5">
      <c r="C1" s="44" t="str">
        <f>invulblad!B1</f>
        <v>Raamovereenkomst levering en onderhoud van verkeersregeltoestellen</v>
      </c>
    </row>
    <row r="2" spans="2:15" s="3" customFormat="1" ht="18.5">
      <c r="C2" s="2" t="s">
        <v>53</v>
      </c>
      <c r="I2" s="4"/>
      <c r="K2" s="4"/>
      <c r="L2" s="4"/>
      <c r="N2" s="4"/>
      <c r="O2" s="4"/>
    </row>
    <row r="3" spans="2:15" s="3" customFormat="1" ht="8.5" customHeight="1">
      <c r="C3" s="2"/>
      <c r="I3" s="4"/>
      <c r="K3" s="4"/>
      <c r="L3" s="4"/>
      <c r="N3" s="4"/>
      <c r="O3" s="4"/>
    </row>
    <row r="4" spans="2:15" s="3" customFormat="1" ht="15.5">
      <c r="C4" s="76" t="s">
        <v>42</v>
      </c>
      <c r="D4"/>
      <c r="E4"/>
      <c r="F4"/>
      <c r="I4" s="4"/>
      <c r="K4" s="4"/>
      <c r="L4" s="4"/>
      <c r="N4" s="4"/>
      <c r="O4" s="4"/>
    </row>
    <row r="5" spans="2:15" s="3" customFormat="1">
      <c r="C5" s="115" t="s">
        <v>41</v>
      </c>
      <c r="D5" s="110"/>
      <c r="E5"/>
      <c r="F5"/>
      <c r="I5" s="4"/>
      <c r="K5" s="4"/>
      <c r="L5" s="4"/>
      <c r="N5" s="4"/>
      <c r="O5" s="4"/>
    </row>
    <row r="6" spans="2:15" s="3" customFormat="1" ht="6" customHeight="1">
      <c r="D6" s="7"/>
      <c r="E6"/>
      <c r="F6"/>
      <c r="L6" s="5"/>
      <c r="N6" s="4"/>
      <c r="O6" s="4"/>
    </row>
    <row r="7" spans="2:15" s="3" customFormat="1" ht="15.5">
      <c r="C7" s="76" t="s">
        <v>0</v>
      </c>
      <c r="E7"/>
      <c r="F7"/>
      <c r="L7" s="5"/>
      <c r="N7" s="4"/>
      <c r="O7" s="4"/>
    </row>
    <row r="8" spans="2:15" s="3" customFormat="1">
      <c r="C8" s="111"/>
      <c r="D8" s="111"/>
      <c r="E8"/>
      <c r="F8"/>
      <c r="L8" s="5"/>
      <c r="N8" s="4"/>
      <c r="O8" s="4"/>
    </row>
    <row r="9" spans="2:15" s="3" customFormat="1" ht="15" customHeight="1">
      <c r="C9"/>
      <c r="D9" s="11"/>
      <c r="E9" s="11"/>
      <c r="F9" s="11"/>
      <c r="G9" s="11"/>
      <c r="H9" s="11"/>
      <c r="I9" s="11"/>
      <c r="J9" s="11"/>
      <c r="K9" s="11"/>
      <c r="L9" s="5"/>
      <c r="N9" s="4"/>
      <c r="O9" s="4"/>
    </row>
    <row r="10" spans="2:15" s="3" customFormat="1">
      <c r="I10" s="4"/>
      <c r="J10" s="27"/>
      <c r="K10" s="4"/>
    </row>
    <row r="11" spans="2:15" s="3" customFormat="1" ht="15" thickBot="1">
      <c r="G11" s="12"/>
      <c r="H11" s="12"/>
      <c r="I11" s="4"/>
      <c r="K11" s="4"/>
    </row>
    <row r="12" spans="2:15" s="6" customFormat="1" ht="42.75" customHeight="1" thickBot="1">
      <c r="C12" s="54" t="s">
        <v>48</v>
      </c>
      <c r="D12" s="55"/>
      <c r="E12" s="55"/>
      <c r="F12" s="55"/>
      <c r="G12" s="55"/>
      <c r="H12" s="91"/>
    </row>
    <row r="13" spans="2:15" s="3" customFormat="1" ht="38.5" customHeight="1" thickBot="1">
      <c r="C13" s="92" t="s">
        <v>43</v>
      </c>
      <c r="D13" s="93" t="s">
        <v>44</v>
      </c>
      <c r="E13" s="93" t="s">
        <v>45</v>
      </c>
      <c r="F13" s="102" t="s">
        <v>9</v>
      </c>
      <c r="G13" s="103"/>
      <c r="H13" s="93" t="s">
        <v>1</v>
      </c>
    </row>
    <row r="14" spans="2:15" s="3" customFormat="1" ht="15" customHeight="1">
      <c r="B14" s="3">
        <v>1</v>
      </c>
      <c r="C14" s="94"/>
      <c r="D14" s="95"/>
      <c r="E14" s="95"/>
      <c r="F14" s="106"/>
      <c r="G14" s="104"/>
      <c r="H14" s="96"/>
    </row>
    <row r="15" spans="2:15" s="3" customFormat="1" ht="15" customHeight="1">
      <c r="B15" s="3">
        <v>2</v>
      </c>
      <c r="C15" s="97"/>
      <c r="D15" s="98"/>
      <c r="E15" s="98"/>
      <c r="F15" s="107"/>
      <c r="G15" s="105"/>
      <c r="H15" s="99"/>
    </row>
    <row r="16" spans="2:15" s="3" customFormat="1" ht="15" customHeight="1">
      <c r="B16" s="3">
        <v>3</v>
      </c>
      <c r="C16" s="97"/>
      <c r="D16" s="98"/>
      <c r="E16" s="98"/>
      <c r="F16" s="107"/>
      <c r="G16" s="105"/>
      <c r="H16" s="99"/>
      <c r="I16" s="27"/>
    </row>
    <row r="17" spans="2:14" s="3" customFormat="1" ht="15" customHeight="1">
      <c r="B17" s="3">
        <v>4</v>
      </c>
      <c r="C17" s="97"/>
      <c r="D17" s="98"/>
      <c r="E17" s="98"/>
      <c r="F17" s="107"/>
      <c r="G17" s="105"/>
      <c r="H17" s="99"/>
      <c r="I17" s="27"/>
    </row>
    <row r="18" spans="2:14" s="3" customFormat="1" ht="15" customHeight="1">
      <c r="B18" s="3">
        <v>5</v>
      </c>
      <c r="C18" s="97"/>
      <c r="D18" s="98"/>
      <c r="E18" s="98"/>
      <c r="F18" s="107"/>
      <c r="G18" s="105"/>
      <c r="H18" s="99"/>
    </row>
    <row r="19" spans="2:14" s="31" customFormat="1">
      <c r="C19" s="3"/>
      <c r="D19" s="3"/>
      <c r="E19" s="3"/>
      <c r="F19" s="3"/>
      <c r="G19" s="3"/>
      <c r="H19" s="3"/>
      <c r="I19" s="4"/>
      <c r="J19" s="3"/>
      <c r="K19" s="4"/>
      <c r="L19" s="3"/>
      <c r="M19" s="3"/>
      <c r="N19" s="3"/>
    </row>
    <row r="20" spans="2:14" s="3" customFormat="1" ht="15" thickBot="1">
      <c r="K20" s="4"/>
    </row>
    <row r="21" spans="2:14" ht="19" thickBot="1">
      <c r="C21" s="54" t="s">
        <v>49</v>
      </c>
      <c r="D21" s="55"/>
      <c r="E21" s="55"/>
      <c r="F21" s="55"/>
      <c r="G21" s="55"/>
      <c r="H21" s="91"/>
    </row>
    <row r="22" spans="2:14" ht="19" thickBot="1">
      <c r="C22" s="92" t="s">
        <v>43</v>
      </c>
      <c r="D22" s="93" t="s">
        <v>44</v>
      </c>
      <c r="E22" s="93" t="s">
        <v>45</v>
      </c>
      <c r="F22" s="102" t="s">
        <v>9</v>
      </c>
      <c r="G22" s="103"/>
      <c r="H22" s="93" t="s">
        <v>1</v>
      </c>
    </row>
    <row r="23" spans="2:14" ht="15.5">
      <c r="B23" s="3">
        <v>1</v>
      </c>
      <c r="C23" s="94"/>
      <c r="D23" s="95"/>
      <c r="E23" s="95"/>
      <c r="F23" s="106"/>
      <c r="G23" s="104"/>
      <c r="H23" s="96"/>
    </row>
    <row r="24" spans="2:14" ht="15.5">
      <c r="B24" s="3">
        <v>2</v>
      </c>
      <c r="C24" s="97"/>
      <c r="D24" s="98"/>
      <c r="E24" s="98"/>
      <c r="F24" s="107"/>
      <c r="G24" s="105"/>
      <c r="H24" s="99"/>
    </row>
    <row r="25" spans="2:14" ht="15.5">
      <c r="B25" s="3">
        <v>3</v>
      </c>
      <c r="C25" s="97"/>
      <c r="D25" s="98"/>
      <c r="E25" s="98"/>
      <c r="F25" s="107"/>
      <c r="G25" s="105"/>
      <c r="H25" s="99"/>
    </row>
    <row r="26" spans="2:14" ht="15.5">
      <c r="B26" s="3">
        <v>4</v>
      </c>
      <c r="C26" s="97"/>
      <c r="D26" s="98"/>
      <c r="E26" s="98"/>
      <c r="F26" s="107"/>
      <c r="G26" s="105"/>
      <c r="H26" s="99"/>
    </row>
    <row r="27" spans="2:14" ht="15.5">
      <c r="B27" s="3">
        <v>5</v>
      </c>
      <c r="C27" s="97"/>
      <c r="D27" s="98"/>
      <c r="E27" s="98"/>
      <c r="F27" s="107"/>
      <c r="G27" s="105"/>
      <c r="H27" s="99"/>
    </row>
    <row r="29" spans="2:14" ht="15" thickBot="1"/>
    <row r="30" spans="2:14" ht="19" thickBot="1">
      <c r="C30" s="54" t="s">
        <v>50</v>
      </c>
      <c r="D30" s="55"/>
      <c r="E30" s="55"/>
      <c r="F30" s="55"/>
      <c r="G30" s="55"/>
      <c r="H30" s="91"/>
    </row>
    <row r="31" spans="2:14" ht="19" thickBot="1">
      <c r="C31" s="92" t="s">
        <v>43</v>
      </c>
      <c r="D31" s="93" t="s">
        <v>44</v>
      </c>
      <c r="E31" s="93" t="s">
        <v>45</v>
      </c>
      <c r="F31" s="102" t="s">
        <v>9</v>
      </c>
      <c r="G31" s="103"/>
      <c r="H31" s="93" t="s">
        <v>1</v>
      </c>
    </row>
    <row r="32" spans="2:14" ht="15.5">
      <c r="B32" s="3">
        <v>1</v>
      </c>
      <c r="C32" s="94"/>
      <c r="D32" s="95"/>
      <c r="E32" s="95"/>
      <c r="F32" s="106"/>
      <c r="G32" s="104"/>
      <c r="H32" s="96"/>
    </row>
    <row r="33" spans="2:8" ht="15.5">
      <c r="B33" s="3">
        <v>2</v>
      </c>
      <c r="C33" s="97"/>
      <c r="D33" s="98"/>
      <c r="E33" s="98"/>
      <c r="F33" s="107"/>
      <c r="G33" s="105"/>
      <c r="H33" s="99"/>
    </row>
    <row r="34" spans="2:8" ht="15.5">
      <c r="B34" s="3">
        <v>3</v>
      </c>
      <c r="C34" s="97"/>
      <c r="D34" s="98"/>
      <c r="E34" s="98"/>
      <c r="F34" s="107"/>
      <c r="G34" s="105"/>
      <c r="H34" s="99"/>
    </row>
    <row r="35" spans="2:8" ht="15.5">
      <c r="B35" s="3">
        <v>4</v>
      </c>
      <c r="C35" s="97"/>
      <c r="D35" s="98"/>
      <c r="E35" s="98"/>
      <c r="F35" s="107"/>
      <c r="G35" s="105"/>
      <c r="H35" s="99"/>
    </row>
    <row r="36" spans="2:8" ht="15.5">
      <c r="B36" s="3">
        <v>5</v>
      </c>
      <c r="C36" s="97"/>
      <c r="D36" s="98"/>
      <c r="E36" s="98"/>
      <c r="F36" s="107"/>
      <c r="G36" s="105"/>
      <c r="H36" s="99"/>
    </row>
    <row r="38" spans="2:8" ht="15" thickBot="1"/>
    <row r="39" spans="2:8" ht="19" thickBot="1">
      <c r="C39" s="54" t="s">
        <v>51</v>
      </c>
      <c r="D39" s="55"/>
      <c r="E39" s="55"/>
      <c r="F39" s="55"/>
      <c r="G39" s="55"/>
      <c r="H39" s="91"/>
    </row>
    <row r="40" spans="2:8" ht="19" thickBot="1">
      <c r="C40" s="92" t="s">
        <v>43</v>
      </c>
      <c r="D40" s="93" t="s">
        <v>44</v>
      </c>
      <c r="E40" s="93" t="s">
        <v>45</v>
      </c>
      <c r="F40" s="102" t="s">
        <v>9</v>
      </c>
      <c r="G40" s="103"/>
      <c r="H40" s="93" t="s">
        <v>1</v>
      </c>
    </row>
    <row r="41" spans="2:8" ht="15.5">
      <c r="B41" s="3">
        <v>1</v>
      </c>
      <c r="C41" s="94"/>
      <c r="D41" s="95"/>
      <c r="E41" s="95"/>
      <c r="F41" s="106"/>
      <c r="G41" s="104"/>
      <c r="H41" s="96"/>
    </row>
    <row r="42" spans="2:8" ht="15.5">
      <c r="B42" s="3">
        <v>2</v>
      </c>
      <c r="C42" s="97"/>
      <c r="D42" s="98"/>
      <c r="E42" s="98"/>
      <c r="F42" s="107"/>
      <c r="G42" s="105"/>
      <c r="H42" s="99"/>
    </row>
    <row r="43" spans="2:8" ht="15.5">
      <c r="B43" s="3">
        <v>3</v>
      </c>
      <c r="C43" s="97"/>
      <c r="D43" s="98"/>
      <c r="E43" s="98"/>
      <c r="F43" s="107"/>
      <c r="G43" s="105"/>
      <c r="H43" s="99"/>
    </row>
    <row r="44" spans="2:8" ht="15.5">
      <c r="B44" s="3">
        <v>4</v>
      </c>
      <c r="C44" s="97"/>
      <c r="D44" s="98"/>
      <c r="E44" s="98"/>
      <c r="F44" s="107"/>
      <c r="G44" s="105"/>
      <c r="H44" s="99"/>
    </row>
    <row r="45" spans="2:8" ht="15.5">
      <c r="B45" s="3">
        <v>5</v>
      </c>
      <c r="C45" s="97"/>
      <c r="D45" s="98"/>
      <c r="E45" s="98"/>
      <c r="F45" s="107"/>
      <c r="G45" s="105"/>
      <c r="H45" s="99"/>
    </row>
  </sheetData>
  <sheetProtection formatColumns="0" formatRows="0" selectLockedCells="1"/>
  <mergeCells count="2">
    <mergeCell ref="C5:D5"/>
    <mergeCell ref="C8:D8"/>
  </mergeCells>
  <pageMargins left="0.7" right="0.7" top="0.75" bottom="0.75" header="0.3" footer="0.3"/>
  <pageSetup paperSize="9"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65D0EBF245874DBB62B9F2B5ADFC92" ma:contentTypeVersion="13" ma:contentTypeDescription="Een nieuw document maken." ma:contentTypeScope="" ma:versionID="93c06b3ffe3f3f7faab58b593df574bb">
  <xsd:schema xmlns:xsd="http://www.w3.org/2001/XMLSchema" xmlns:xs="http://www.w3.org/2001/XMLSchema" xmlns:p="http://schemas.microsoft.com/office/2006/metadata/properties" xmlns:ns2="4aa8bd80-93de-4895-9bf2-a54cbffdcac9" xmlns:ns3="dcbfb914-3580-4009-90b5-a987b92c327e" xmlns:ns4="f75be2bb-80cc-4ff5-9a68-3492389ea6b7" targetNamespace="http://schemas.microsoft.com/office/2006/metadata/properties" ma:root="true" ma:fieldsID="29140acb2259e285015de58d31cde708" ns2:_="" ns3:_="" ns4:_="">
    <xsd:import namespace="4aa8bd80-93de-4895-9bf2-a54cbffdcac9"/>
    <xsd:import namespace="dcbfb914-3580-4009-90b5-a987b92c327e"/>
    <xsd:import namespace="f75be2bb-80cc-4ff5-9a68-3492389ea6b7"/>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4:SharedWithUsers" minOccurs="0"/>
                <xsd:element ref="ns4:SharedWithDetails" minOccurs="0"/>
                <xsd:element ref="ns2:Scrumlei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a8bd80-93de-4895-9bf2-a54cbffdca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Scrumleider" ma:index="18" nillable="true" ma:displayName="&quot;Scrumleider&quot;" ma:format="Dropdown" ma:list="UserInfo" ma:SharePointGroup="0" ma:internalName="Scrumleid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cbfb914-3580-4009-90b5-a987b92c327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6c2151a-0215-42e0-b209-5e06585b8ce8}" ma:internalName="TaxCatchAll" ma:showField="CatchAllData" ma:web="f75be2bb-80cc-4ff5-9a68-3492389ea6b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75be2bb-80cc-4ff5-9a68-3492389ea6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a8bd80-93de-4895-9bf2-a54cbffdcac9">
      <Terms xmlns="http://schemas.microsoft.com/office/infopath/2007/PartnerControls"/>
    </lcf76f155ced4ddcb4097134ff3c332f>
    <Scrumleider xmlns="4aa8bd80-93de-4895-9bf2-a54cbffdcac9">
      <UserInfo>
        <DisplayName/>
        <AccountId xsi:nil="true"/>
        <AccountType/>
      </UserInfo>
    </Scrumleider>
    <TaxCatchAll xmlns="dcbfb914-3580-4009-90b5-a987b92c327e" xsi:nil="true"/>
    <SharedWithUsers xmlns="f75be2bb-80cc-4ff5-9a68-3492389ea6b7">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5146A5-AFD4-45F3-B5F2-056B3CBB14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a8bd80-93de-4895-9bf2-a54cbffdcac9"/>
    <ds:schemaRef ds:uri="dcbfb914-3580-4009-90b5-a987b92c327e"/>
    <ds:schemaRef ds:uri="f75be2bb-80cc-4ff5-9a68-3492389ea6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 ds:uri="4aa8bd80-93de-4895-9bf2-a54cbffdcac9"/>
    <ds:schemaRef ds:uri="dcbfb914-3580-4009-90b5-a987b92c327e"/>
    <ds:schemaRef ds:uri="f75be2bb-80cc-4ff5-9a68-3492389ea6b7"/>
  </ds:schemaRefs>
</ds:datastoreItem>
</file>

<file path=customXml/itemProps3.xml><?xml version="1.0" encoding="utf-8"?>
<ds:datastoreItem xmlns:ds="http://schemas.openxmlformats.org/officeDocument/2006/customXml" ds:itemID="{E9C4BC82-6445-4A66-806C-B3CCCDBCA8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invulblad</vt:lpstr>
      <vt:lpstr>bewijslast</vt:lpstr>
      <vt:lpstr>bewijslast!Afdrukbereik</vt:lpstr>
      <vt:lpstr>invulblad!Afdrukbereik</vt:lpstr>
    </vt:vector>
  </TitlesOfParts>
  <Company>Gemeente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Vieve Smulders</dc:creator>
  <cp:lastModifiedBy>Barry Verbeek</cp:lastModifiedBy>
  <cp:lastPrinted>2021-11-12T11:26:13Z</cp:lastPrinted>
  <dcterms:created xsi:type="dcterms:W3CDTF">2020-05-26T14:06:55Z</dcterms:created>
  <dcterms:modified xsi:type="dcterms:W3CDTF">2023-05-30T08:55:32Z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0x0101003F65D0EBF245874DBB62B9F2B5ADFC92</vt:lpwstr>
  </property>
  <property fmtid="{D5CDD505-2E9C-101B-9397-08002B2CF9AE}" pid="3" name="Order">
    <vt:r8>1120500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