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66925"/>
  <mc:AlternateContent xmlns:mc="http://schemas.openxmlformats.org/markup-compatibility/2006">
    <mc:Choice Requires="x15">
      <x15ac:absPath xmlns:x15ac="http://schemas.microsoft.com/office/spreadsheetml/2010/11/ac" url="N:\Concerninkoop\1. Lopende aanbestedingen\B Opvang Oekraïne\Catering\Publicatiedocumenten\"/>
    </mc:Choice>
  </mc:AlternateContent>
  <xr:revisionPtr revIDLastSave="0" documentId="13_ncr:1_{DD3E96F6-6E5F-4F85-906A-F11CC3AD4238}" xr6:coauthVersionLast="36" xr6:coauthVersionMax="47" xr10:uidLastSave="{00000000-0000-0000-0000-000000000000}"/>
  <bookViews>
    <workbookView xWindow="-120" yWindow="-120" windowWidth="29040" windowHeight="15840" xr2:uid="{3552DC20-3B1C-4215-A99A-FD8572400A3D}"/>
  </bookViews>
  <sheets>
    <sheet name="Prijsinvulblad" sheetId="3" r:id="rId1"/>
  </sheets>
  <definedNames>
    <definedName name="_xlnm.Print_Area" localSheetId="0">Prijsinvulblad!$1:$24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3" l="1"/>
  <c r="E12" i="3"/>
  <c r="F5" i="3"/>
  <c r="H5" i="3" s="1"/>
  <c r="C13" i="3"/>
  <c r="D13" i="3"/>
  <c r="F9" i="3"/>
  <c r="H9" i="3" s="1"/>
  <c r="G9" i="3"/>
  <c r="I9" i="3" s="1"/>
  <c r="F6" i="3"/>
  <c r="H6" i="3" s="1"/>
  <c r="G6" i="3"/>
  <c r="I6" i="3" s="1"/>
  <c r="F10" i="3"/>
  <c r="H10" i="3" s="1"/>
  <c r="G10" i="3"/>
  <c r="I10" i="3" s="1"/>
  <c r="F7" i="3"/>
  <c r="H7" i="3" s="1"/>
  <c r="G7" i="3"/>
  <c r="I7" i="3" s="1"/>
  <c r="F11" i="3"/>
  <c r="H11" i="3" s="1"/>
  <c r="G11" i="3"/>
  <c r="I11" i="3" s="1"/>
  <c r="G5" i="3"/>
  <c r="I5" i="3" s="1"/>
  <c r="I13" i="3" l="1"/>
  <c r="J10" i="3"/>
  <c r="J7" i="3"/>
  <c r="J6" i="3"/>
  <c r="J9" i="3"/>
  <c r="J11" i="3"/>
  <c r="J5" i="3"/>
  <c r="H13" i="3"/>
  <c r="J13" i="3" l="1"/>
  <c r="C17" i="3" s="1"/>
</calcChain>
</file>

<file path=xl/sharedStrings.xml><?xml version="1.0" encoding="utf-8"?>
<sst xmlns="http://schemas.openxmlformats.org/spreadsheetml/2006/main" count="26" uniqueCount="26">
  <si>
    <t>Naam Inschrijver:</t>
  </si>
  <si>
    <t>Plaats:</t>
  </si>
  <si>
    <t>Datum:</t>
  </si>
  <si>
    <t>Naam vertegenwoordiger:</t>
  </si>
  <si>
    <t>Functie:</t>
  </si>
  <si>
    <t>Handtekening:</t>
  </si>
  <si>
    <t>Kosten per jaar</t>
  </si>
  <si>
    <t>indicatieve kosten per jaar
Bruistensingel</t>
  </si>
  <si>
    <t>indicatieve kosten per jaar
Hervensebaan</t>
  </si>
  <si>
    <t>tarief per maaltijd</t>
  </si>
  <si>
    <t>indicatief aantal maaltijden per dag
Hervensebaan</t>
  </si>
  <si>
    <t>indicatief aantal maaltijden per dag Bruistensingel</t>
  </si>
  <si>
    <t>indicatieve kosten per maand
Bruistensingel</t>
  </si>
  <si>
    <t>indicatieve kosten per maand
Hervensebaan</t>
  </si>
  <si>
    <t>Totaal</t>
  </si>
  <si>
    <t>Totaal inschrijfbedrag</t>
  </si>
  <si>
    <t>Het totale all-in inschrijfbedrag is als volgt opgebouwd:</t>
  </si>
  <si>
    <t>Ontbijt Kinderen &lt;12 jaar*</t>
  </si>
  <si>
    <t>Lunch Kinderen &lt;12 jaar*</t>
  </si>
  <si>
    <t>Diner Kinderen &lt;12 jaar*</t>
  </si>
  <si>
    <t>Ontbijt volwassene en kinderen ≥12 jaar**</t>
  </si>
  <si>
    <t>Lunch volwassene en kinderen ≥12 jaar**</t>
  </si>
  <si>
    <t>Diner volwassene en kinderen ≥12 jaar**</t>
  </si>
  <si>
    <t>**Totaalprijs per dag (Ontbijt, lunch en diner) volwassene en kinderen ≥12 jaar is maximaal €30,00</t>
  </si>
  <si>
    <t>*Totaalprijs 3 maaltijden voor kinderen &lt;12 jaar is maximaal €20,00</t>
  </si>
  <si>
    <t>Door middel van het invullen en ondertekenen van dit prijsinvulformulier verklaart de inschrijver het onderstaande:
1. Dat de inschrijving voldoet aan alle voorwaarden zoals die zijn gesteld in de offerteaanvraag met kenmerk 427732, bijbehorende bijlagen en de bijbehorende Nota's van inlichtingen.
2. De opgegeven prijzen dienen all-in tarieven te zijn, hetgeen betekent dat alle eventuele bijkomende kosten in de tarieven dienen te zijn verwerkt, zoals, maar niet uitsluiten, reis-, parkeer- en transportkosten, rapportagekosten, administratiekosten en andere logisch tot de opdracht behorende kosten.
3. Dat hij/zij borg staat voor een correcte uitvoering van de opdracht tegen de aangegeven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</si>
</sst>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_-;\-* #,##0.00_-;_-* &quot;-&quot;??_-;_-@_-"/>
    <numFmt numFmtId="165" formatCode="_-* #,##0_-;\-* #,##0_-;_-* &quot;-&quot;??_-;_-@_-"/>
  </numFmts>
  <fonts count="8">
    <font>
      <sz val="11"/>
      <color theme="1"/>
      <name val="Calibri"/>
      <family val="2"/>
      <scheme val="minor"/>
    </font>
    <font>
      <b/>
      <sz val="11"/>
      <color theme="1"/>
      <name val="Calibri"/>
      <family val="2"/>
      <scheme val="minor"/>
    </font>
    <font>
      <sz val="11"/>
      <color theme="1"/>
      <name val="Calibri"/>
      <family val="2"/>
      <scheme val="minor"/>
    </font>
    <font>
      <sz val="11"/>
      <color theme="1"/>
      <name val="Noto Sans"/>
      <family val="2"/>
    </font>
    <font>
      <sz val="11"/>
      <color theme="1"/>
      <name val="Arial"/>
      <family val="2"/>
    </font>
    <font>
      <sz val="11"/>
      <name val="Calibri"/>
      <family val="2"/>
      <scheme val="minor"/>
    </font>
    <font>
      <sz val="11"/>
      <color rgb="FF3F3F76"/>
      <name val="Noto Sans"/>
      <family val="2"/>
    </font>
    <font>
      <i/>
      <u/>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C99"/>
      </patternFill>
    </fill>
    <fill>
      <patternFill patternType="solid">
        <fgColor rgb="FFDCE6F1"/>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style="medium">
        <color indexed="64"/>
      </right>
      <top style="thin">
        <color indexed="64"/>
      </top>
      <bottom style="medium">
        <color indexed="64"/>
      </bottom>
      <diagonal/>
    </border>
  </borders>
  <cellStyleXfs count="15">
    <xf numFmtId="0" fontId="0"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4"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4" borderId="15" applyNumberFormat="0" applyAlignment="0" applyProtection="0"/>
    <xf numFmtId="0" fontId="3" fillId="0" borderId="0"/>
    <xf numFmtId="164" fontId="2" fillId="0" borderId="0" applyFont="0" applyFill="0" applyBorder="0" applyAlignment="0" applyProtection="0"/>
  </cellStyleXfs>
  <cellXfs count="49">
    <xf numFmtId="0" fontId="0" fillId="0" borderId="0" xfId="0"/>
    <xf numFmtId="0" fontId="0" fillId="0" borderId="0" xfId="0" applyAlignment="1">
      <alignment vertical="top"/>
    </xf>
    <xf numFmtId="0" fontId="0" fillId="0" borderId="3" xfId="0" applyBorder="1" applyAlignment="1">
      <alignment vertical="top"/>
    </xf>
    <xf numFmtId="0" fontId="0" fillId="0" borderId="4" xfId="0" applyBorder="1" applyAlignment="1">
      <alignment vertical="top"/>
    </xf>
    <xf numFmtId="0" fontId="0" fillId="0" borderId="8" xfId="0" applyBorder="1" applyAlignment="1">
      <alignment horizontal="left" vertical="center"/>
    </xf>
    <xf numFmtId="44" fontId="2" fillId="5" borderId="6" xfId="1" applyFill="1" applyBorder="1"/>
    <xf numFmtId="0" fontId="0" fillId="0" borderId="9" xfId="0" applyBorder="1" applyAlignment="1">
      <alignment vertical="top"/>
    </xf>
    <xf numFmtId="44" fontId="0" fillId="3" borderId="17" xfId="2" applyFont="1" applyFill="1" applyBorder="1"/>
    <xf numFmtId="0" fontId="0" fillId="3" borderId="0" xfId="0" applyFill="1" applyAlignment="1">
      <alignment horizontal="center" vertical="top"/>
    </xf>
    <xf numFmtId="0" fontId="0" fillId="3" borderId="16" xfId="0" applyFill="1" applyBorder="1"/>
    <xf numFmtId="0" fontId="0" fillId="3" borderId="0" xfId="0" applyFill="1" applyAlignment="1">
      <alignment vertical="top"/>
    </xf>
    <xf numFmtId="0" fontId="0" fillId="3" borderId="1" xfId="0" applyFill="1" applyBorder="1" applyAlignment="1">
      <alignment vertical="top"/>
    </xf>
    <xf numFmtId="0" fontId="1" fillId="3" borderId="0" xfId="0" applyFont="1" applyFill="1" applyAlignment="1">
      <alignment horizontal="left" vertical="top"/>
    </xf>
    <xf numFmtId="0" fontId="2" fillId="5" borderId="14" xfId="4" applyFill="1" applyBorder="1" applyAlignment="1">
      <alignment horizontal="center"/>
    </xf>
    <xf numFmtId="0" fontId="2" fillId="5" borderId="2" xfId="4" applyFill="1" applyBorder="1" applyAlignment="1">
      <alignment horizontal="center" wrapText="1"/>
    </xf>
    <xf numFmtId="0" fontId="2" fillId="5" borderId="18" xfId="4" applyFill="1" applyBorder="1" applyAlignment="1">
      <alignment horizontal="center" wrapText="1"/>
    </xf>
    <xf numFmtId="0" fontId="2" fillId="5" borderId="19" xfId="4" applyFill="1" applyBorder="1"/>
    <xf numFmtId="44" fontId="0" fillId="3" borderId="0" xfId="2" applyFont="1" applyFill="1" applyBorder="1"/>
    <xf numFmtId="0" fontId="2" fillId="5" borderId="27" xfId="4" applyFill="1" applyBorder="1" applyAlignment="1">
      <alignment horizontal="center" wrapText="1"/>
    </xf>
    <xf numFmtId="44" fontId="5" fillId="2" borderId="0" xfId="1" applyFont="1" applyFill="1" applyBorder="1"/>
    <xf numFmtId="44" fontId="5" fillId="2" borderId="28" xfId="1" applyFont="1" applyFill="1" applyBorder="1"/>
    <xf numFmtId="44" fontId="0" fillId="3" borderId="28" xfId="2" applyFont="1" applyFill="1" applyBorder="1"/>
    <xf numFmtId="44" fontId="2" fillId="5" borderId="13" xfId="4" applyNumberFormat="1" applyFill="1" applyBorder="1"/>
    <xf numFmtId="0" fontId="2" fillId="5" borderId="5" xfId="4" applyFill="1" applyBorder="1" applyAlignment="1">
      <alignment horizontal="center"/>
    </xf>
    <xf numFmtId="44" fontId="2" fillId="5" borderId="5" xfId="4" applyNumberFormat="1" applyFill="1" applyBorder="1"/>
    <xf numFmtId="44" fontId="5" fillId="3" borderId="0" xfId="1" applyFont="1" applyFill="1" applyBorder="1"/>
    <xf numFmtId="0" fontId="0" fillId="3" borderId="0" xfId="0" applyFill="1" applyBorder="1" applyAlignment="1">
      <alignment horizontal="center"/>
    </xf>
    <xf numFmtId="44" fontId="0" fillId="3" borderId="0" xfId="0" applyNumberFormat="1" applyFill="1" applyBorder="1"/>
    <xf numFmtId="0" fontId="7" fillId="3" borderId="16" xfId="0" applyFont="1" applyFill="1" applyBorder="1" applyAlignment="1">
      <alignment horizontal="left" indent="1"/>
    </xf>
    <xf numFmtId="0" fontId="0" fillId="2" borderId="26" xfId="0" applyFill="1" applyBorder="1" applyAlignment="1">
      <alignment horizontal="center" vertical="top"/>
    </xf>
    <xf numFmtId="0" fontId="0" fillId="2" borderId="7" xfId="0" applyFill="1" applyBorder="1" applyAlignment="1">
      <alignment horizontal="center" vertical="top"/>
    </xf>
    <xf numFmtId="0" fontId="0" fillId="2" borderId="11" xfId="0" applyFill="1" applyBorder="1" applyAlignment="1">
      <alignment horizontal="center" vertical="top"/>
    </xf>
    <xf numFmtId="0" fontId="0" fillId="2" borderId="23" xfId="0" applyFill="1" applyBorder="1" applyAlignment="1">
      <alignment horizontal="center" vertical="top"/>
    </xf>
    <xf numFmtId="0" fontId="0" fillId="2" borderId="24" xfId="0" applyFill="1" applyBorder="1" applyAlignment="1">
      <alignment horizontal="center" vertical="top"/>
    </xf>
    <xf numFmtId="0" fontId="0" fillId="2" borderId="25" xfId="0" applyFill="1" applyBorder="1" applyAlignment="1">
      <alignment horizontal="center"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29" xfId="0" applyFill="1" applyBorder="1" applyAlignment="1">
      <alignment horizontal="center" vertical="top"/>
    </xf>
    <xf numFmtId="0" fontId="1" fillId="0" borderId="10"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applyAlignment="1">
      <alignment horizontal="left" vertical="top"/>
    </xf>
    <xf numFmtId="165" fontId="2" fillId="5" borderId="12" xfId="14" applyNumberFormat="1" applyFill="1" applyBorder="1" applyAlignment="1">
      <alignment horizontal="center"/>
    </xf>
    <xf numFmtId="165" fontId="2" fillId="5" borderId="13" xfId="14" applyNumberFormat="1" applyFill="1" applyBorder="1" applyAlignment="1">
      <alignment horizontal="center"/>
    </xf>
    <xf numFmtId="0" fontId="5" fillId="3" borderId="10"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11" xfId="0" applyFont="1" applyFill="1" applyBorder="1" applyAlignment="1">
      <alignment horizontal="left" vertical="top" wrapText="1"/>
    </xf>
    <xf numFmtId="44" fontId="0" fillId="3" borderId="20" xfId="0" applyNumberFormat="1" applyFill="1" applyBorder="1" applyAlignment="1">
      <alignment horizontal="center" vertical="top"/>
    </xf>
    <xf numFmtId="44" fontId="0" fillId="3" borderId="21" xfId="0" applyNumberFormat="1" applyFill="1" applyBorder="1" applyAlignment="1">
      <alignment horizontal="center" vertical="top"/>
    </xf>
    <xf numFmtId="44" fontId="0" fillId="3" borderId="22" xfId="0" applyNumberFormat="1" applyFill="1" applyBorder="1" applyAlignment="1">
      <alignment horizontal="center" vertical="top"/>
    </xf>
  </cellXfs>
  <cellStyles count="15">
    <cellStyle name="Comma 2" xfId="14" xr:uid="{9DE4B1EA-6F0D-40E1-B4F1-044358784579}"/>
    <cellStyle name="Currency 2" xfId="2" xr:uid="{8BA17F3E-95F5-462B-AC92-6280304606BF}"/>
    <cellStyle name="Input 2" xfId="12" xr:uid="{C900A449-9B3F-421D-8902-87DD7069FC89}"/>
    <cellStyle name="Standaard" xfId="0" builtinId="0"/>
    <cellStyle name="Standaard 2" xfId="6" xr:uid="{527A17AD-D854-4B50-9A7B-F9EB51F9E07E}"/>
    <cellStyle name="Standaard 3" xfId="13" xr:uid="{7EF65693-9357-4FB8-B58C-F41330C6ECE3}"/>
    <cellStyle name="Standaard 4" xfId="4" xr:uid="{F86F35CB-8941-4E23-BCD5-C38408556A0D}"/>
    <cellStyle name="Valuta" xfId="1" builtinId="4"/>
    <cellStyle name="Valuta 2" xfId="5" xr:uid="{DA765EE3-324C-4E8B-AA6F-471AF74D82B7}"/>
    <cellStyle name="Valuta 2 2" xfId="10" xr:uid="{83CDC860-EC75-44FF-9D92-28791E2AEBDB}"/>
    <cellStyle name="Valuta 3" xfId="3" xr:uid="{5977FC40-30B7-4535-B06F-53CF520E3FBC}"/>
    <cellStyle name="Valuta 3 2" xfId="9" xr:uid="{AE7763F3-BC5B-4E37-BDD2-21A5F6EBAAFE}"/>
    <cellStyle name="Valuta 4" xfId="7" xr:uid="{82305E41-019F-450C-9EE1-01771AA09DEA}"/>
    <cellStyle name="Valuta 4 2" xfId="11" xr:uid="{9409062B-2900-48C7-88E1-3706534E195C}"/>
    <cellStyle name="Valuta 5" xfId="8" xr:uid="{C5585736-4C1E-4F34-A0AE-C60BD52E701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53EE2E"/>
      <color rgb="FF92E105"/>
      <color rgb="FF8BD505"/>
      <color rgb="FF550294"/>
      <color rgb="FF7733FF"/>
      <color rgb="FF9966FF"/>
      <color rgb="FF6600C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A6AF0-A4AA-4535-A207-C48CF3B75129}">
  <sheetPr>
    <pageSetUpPr fitToPage="1"/>
  </sheetPr>
  <dimension ref="A1:N25"/>
  <sheetViews>
    <sheetView tabSelected="1" zoomScaleNormal="100" workbookViewId="0">
      <selection activeCell="B15" sqref="B15:J15"/>
    </sheetView>
  </sheetViews>
  <sheetFormatPr defaultColWidth="0" defaultRowHeight="15" zeroHeight="1"/>
  <cols>
    <col min="1" max="1" width="1.28515625" style="10" customWidth="1"/>
    <col min="2" max="2" width="51.28515625" style="10" customWidth="1"/>
    <col min="3" max="4" width="17.85546875" style="10" customWidth="1"/>
    <col min="5" max="10" width="16.7109375" style="10" customWidth="1"/>
    <col min="11" max="11" width="1.28515625" style="10" customWidth="1"/>
    <col min="12" max="14" width="0" style="1" hidden="1" customWidth="1"/>
    <col min="15" max="16384" width="9.140625" style="1" hidden="1"/>
  </cols>
  <sheetData>
    <row r="1" spans="2:10" ht="7.5" customHeight="1" thickBot="1"/>
    <row r="2" spans="2:10" ht="15.75" thickBot="1">
      <c r="B2" s="38" t="s">
        <v>16</v>
      </c>
      <c r="C2" s="39"/>
      <c r="D2" s="39"/>
      <c r="E2" s="39"/>
      <c r="F2" s="39"/>
      <c r="G2" s="39"/>
      <c r="H2" s="39"/>
      <c r="I2" s="39"/>
      <c r="J2" s="40"/>
    </row>
    <row r="3" spans="2:10" ht="14.25" customHeight="1" thickBot="1">
      <c r="B3" s="12"/>
      <c r="C3" s="12"/>
      <c r="D3" s="12"/>
      <c r="E3" s="12"/>
      <c r="F3" s="12"/>
      <c r="G3" s="12"/>
      <c r="H3" s="12"/>
      <c r="I3" s="12"/>
      <c r="J3" s="12"/>
    </row>
    <row r="4" spans="2:10" ht="60">
      <c r="B4" s="14"/>
      <c r="C4" s="14" t="s">
        <v>10</v>
      </c>
      <c r="D4" s="14" t="s">
        <v>11</v>
      </c>
      <c r="E4" s="18" t="s">
        <v>9</v>
      </c>
      <c r="F4" s="14" t="s">
        <v>13</v>
      </c>
      <c r="G4" s="14" t="s">
        <v>12</v>
      </c>
      <c r="H4" s="14" t="s">
        <v>8</v>
      </c>
      <c r="I4" s="14" t="s">
        <v>7</v>
      </c>
      <c r="J4" s="15" t="s">
        <v>6</v>
      </c>
    </row>
    <row r="5" spans="2:10" ht="14.25" customHeight="1">
      <c r="B5" s="9" t="s">
        <v>17</v>
      </c>
      <c r="C5" s="26">
        <v>10</v>
      </c>
      <c r="D5" s="26">
        <v>5</v>
      </c>
      <c r="E5" s="20"/>
      <c r="F5" s="21">
        <f>(C5)*E5*365/12</f>
        <v>0</v>
      </c>
      <c r="G5" s="17">
        <f>(D5)*E5*365/12</f>
        <v>0</v>
      </c>
      <c r="H5" s="27">
        <f t="shared" ref="H5:I7" si="0">F5*12</f>
        <v>0</v>
      </c>
      <c r="I5" s="27">
        <f t="shared" si="0"/>
        <v>0</v>
      </c>
      <c r="J5" s="7">
        <f>H5+I5</f>
        <v>0</v>
      </c>
    </row>
    <row r="6" spans="2:10" ht="14.25" customHeight="1">
      <c r="B6" s="9" t="s">
        <v>18</v>
      </c>
      <c r="C6" s="26">
        <v>10</v>
      </c>
      <c r="D6" s="26">
        <v>5</v>
      </c>
      <c r="E6" s="19"/>
      <c r="F6" s="17">
        <f t="shared" ref="F6:F11" si="1">(C6)*E6*365/12</f>
        <v>0</v>
      </c>
      <c r="G6" s="17">
        <f t="shared" ref="G6:G11" si="2">(D6)*E6*365/12</f>
        <v>0</v>
      </c>
      <c r="H6" s="27">
        <f t="shared" si="0"/>
        <v>0</v>
      </c>
      <c r="I6" s="27">
        <f t="shared" si="0"/>
        <v>0</v>
      </c>
      <c r="J6" s="7">
        <f t="shared" ref="J6:J11" si="3">H6+I6</f>
        <v>0</v>
      </c>
    </row>
    <row r="7" spans="2:10" ht="14.25" customHeight="1">
      <c r="B7" s="9" t="s">
        <v>19</v>
      </c>
      <c r="C7" s="26">
        <v>20</v>
      </c>
      <c r="D7" s="26">
        <v>10</v>
      </c>
      <c r="E7" s="19"/>
      <c r="F7" s="17">
        <f>(C7)*E7*365/12</f>
        <v>0</v>
      </c>
      <c r="G7" s="17">
        <f>(D7)*E7*365/12</f>
        <v>0</v>
      </c>
      <c r="H7" s="27">
        <f t="shared" si="0"/>
        <v>0</v>
      </c>
      <c r="I7" s="27">
        <f t="shared" si="0"/>
        <v>0</v>
      </c>
      <c r="J7" s="7">
        <f>H7+I7</f>
        <v>0</v>
      </c>
    </row>
    <row r="8" spans="2:10" ht="14.25" customHeight="1">
      <c r="B8" s="28" t="s">
        <v>24</v>
      </c>
      <c r="C8" s="26"/>
      <c r="D8" s="26"/>
      <c r="E8" s="25">
        <f>SUM(E5:E7)</f>
        <v>0</v>
      </c>
      <c r="F8" s="17"/>
      <c r="G8" s="17"/>
      <c r="H8" s="27"/>
      <c r="I8" s="27"/>
      <c r="J8" s="7"/>
    </row>
    <row r="9" spans="2:10" ht="14.25" customHeight="1">
      <c r="B9" s="9" t="s">
        <v>20</v>
      </c>
      <c r="C9" s="26">
        <v>140</v>
      </c>
      <c r="D9" s="26">
        <v>50</v>
      </c>
      <c r="E9" s="19"/>
      <c r="F9" s="17">
        <f>(C9)*E9*365/12</f>
        <v>0</v>
      </c>
      <c r="G9" s="17">
        <f>(D9)*E9*365/12</f>
        <v>0</v>
      </c>
      <c r="H9" s="27">
        <f t="shared" ref="H9:I11" si="4">F9*12</f>
        <v>0</v>
      </c>
      <c r="I9" s="27">
        <f t="shared" si="4"/>
        <v>0</v>
      </c>
      <c r="J9" s="7">
        <f>H9+I9</f>
        <v>0</v>
      </c>
    </row>
    <row r="10" spans="2:10" ht="14.25" customHeight="1">
      <c r="B10" s="9" t="s">
        <v>21</v>
      </c>
      <c r="C10" s="26">
        <v>140</v>
      </c>
      <c r="D10" s="26">
        <v>50</v>
      </c>
      <c r="E10" s="19"/>
      <c r="F10" s="17">
        <f t="shared" si="1"/>
        <v>0</v>
      </c>
      <c r="G10" s="17">
        <f t="shared" si="2"/>
        <v>0</v>
      </c>
      <c r="H10" s="27">
        <f t="shared" si="4"/>
        <v>0</v>
      </c>
      <c r="I10" s="27">
        <f t="shared" si="4"/>
        <v>0</v>
      </c>
      <c r="J10" s="7">
        <f t="shared" si="3"/>
        <v>0</v>
      </c>
    </row>
    <row r="11" spans="2:10" ht="14.25" customHeight="1">
      <c r="B11" s="9" t="s">
        <v>22</v>
      </c>
      <c r="C11" s="26">
        <v>320</v>
      </c>
      <c r="D11" s="26">
        <v>120</v>
      </c>
      <c r="E11" s="19"/>
      <c r="F11" s="17">
        <f t="shared" si="1"/>
        <v>0</v>
      </c>
      <c r="G11" s="17">
        <f t="shared" si="2"/>
        <v>0</v>
      </c>
      <c r="H11" s="27">
        <f t="shared" si="4"/>
        <v>0</v>
      </c>
      <c r="I11" s="27">
        <f t="shared" si="4"/>
        <v>0</v>
      </c>
      <c r="J11" s="7">
        <f t="shared" si="3"/>
        <v>0</v>
      </c>
    </row>
    <row r="12" spans="2:10" ht="14.25" customHeight="1">
      <c r="B12" s="28" t="s">
        <v>23</v>
      </c>
      <c r="C12" s="26"/>
      <c r="D12" s="26"/>
      <c r="E12" s="25">
        <f>SUM(E9:E11)</f>
        <v>0</v>
      </c>
      <c r="F12" s="17"/>
      <c r="G12" s="17"/>
      <c r="H12" s="27"/>
      <c r="I12" s="27"/>
      <c r="J12" s="7"/>
    </row>
    <row r="13" spans="2:10" ht="14.25" customHeight="1" thickBot="1">
      <c r="B13" s="16" t="s">
        <v>14</v>
      </c>
      <c r="C13" s="13">
        <f>SUM(C5:C11)</f>
        <v>640</v>
      </c>
      <c r="D13" s="23">
        <f>SUM(D5:D11)</f>
        <v>240</v>
      </c>
      <c r="E13" s="41"/>
      <c r="F13" s="42"/>
      <c r="G13" s="42"/>
      <c r="H13" s="22">
        <f>SUM(H5:H11)</f>
        <v>0</v>
      </c>
      <c r="I13" s="24">
        <f>SUM(I5:I11)</f>
        <v>0</v>
      </c>
      <c r="J13" s="5">
        <f>SUM(J5:J11)</f>
        <v>0</v>
      </c>
    </row>
    <row r="14" spans="2:10" ht="14.25" customHeight="1" thickBot="1">
      <c r="B14" s="8"/>
      <c r="C14" s="8"/>
      <c r="D14" s="8"/>
      <c r="E14" s="8"/>
      <c r="F14" s="8"/>
      <c r="G14" s="8"/>
      <c r="H14" s="8"/>
      <c r="I14" s="8"/>
      <c r="J14" s="8"/>
    </row>
    <row r="15" spans="2:10" ht="77.25" customHeight="1" thickBot="1">
      <c r="B15" s="43" t="s">
        <v>25</v>
      </c>
      <c r="C15" s="44"/>
      <c r="D15" s="44"/>
      <c r="E15" s="44"/>
      <c r="F15" s="44"/>
      <c r="G15" s="44"/>
      <c r="H15" s="44"/>
      <c r="I15" s="44"/>
      <c r="J15" s="45"/>
    </row>
    <row r="16" spans="2:10" ht="15.75" thickBot="1"/>
    <row r="17" spans="2:9">
      <c r="B17" s="11" t="s">
        <v>15</v>
      </c>
      <c r="C17" s="46">
        <f>J13</f>
        <v>0</v>
      </c>
      <c r="D17" s="47"/>
      <c r="E17" s="48"/>
      <c r="F17" s="8"/>
      <c r="G17" s="8"/>
      <c r="H17" s="8"/>
      <c r="I17" s="8"/>
    </row>
    <row r="18" spans="2:9" ht="30" customHeight="1">
      <c r="B18" s="6" t="s">
        <v>0</v>
      </c>
      <c r="C18" s="32"/>
      <c r="D18" s="33"/>
      <c r="E18" s="34"/>
      <c r="F18" s="8"/>
      <c r="G18" s="8"/>
      <c r="H18" s="8"/>
      <c r="I18" s="8"/>
    </row>
    <row r="19" spans="2:9" ht="30" customHeight="1">
      <c r="B19" s="2" t="s">
        <v>1</v>
      </c>
      <c r="C19" s="32"/>
      <c r="D19" s="33"/>
      <c r="E19" s="34"/>
      <c r="F19" s="8"/>
      <c r="G19" s="8"/>
      <c r="H19" s="8"/>
      <c r="I19" s="8"/>
    </row>
    <row r="20" spans="2:9" ht="30" customHeight="1">
      <c r="B20" s="2" t="s">
        <v>2</v>
      </c>
      <c r="C20" s="32"/>
      <c r="D20" s="33"/>
      <c r="E20" s="34"/>
      <c r="F20" s="8"/>
      <c r="G20" s="8"/>
      <c r="H20" s="8"/>
      <c r="I20" s="8"/>
    </row>
    <row r="21" spans="2:9" ht="30" customHeight="1">
      <c r="B21" s="2" t="s">
        <v>3</v>
      </c>
      <c r="C21" s="32"/>
      <c r="D21" s="33"/>
      <c r="E21" s="34"/>
      <c r="F21" s="8"/>
      <c r="G21" s="8"/>
      <c r="H21" s="8"/>
      <c r="I21" s="8"/>
    </row>
    <row r="22" spans="2:9" ht="30" customHeight="1" thickBot="1">
      <c r="B22" s="3" t="s">
        <v>4</v>
      </c>
      <c r="C22" s="35"/>
      <c r="D22" s="36"/>
      <c r="E22" s="37"/>
      <c r="F22" s="8"/>
      <c r="G22" s="8"/>
      <c r="H22" s="8"/>
      <c r="I22" s="8"/>
    </row>
    <row r="23" spans="2:9" ht="15.75" thickBot="1"/>
    <row r="24" spans="2:9" ht="67.5" customHeight="1" thickBot="1">
      <c r="B24" s="4" t="s">
        <v>5</v>
      </c>
      <c r="C24" s="29"/>
      <c r="D24" s="30"/>
      <c r="E24" s="31"/>
      <c r="F24" s="8"/>
      <c r="G24" s="8"/>
      <c r="H24" s="8"/>
      <c r="I24" s="8"/>
    </row>
    <row r="25" spans="2:9" ht="6.75" customHeight="1"/>
  </sheetData>
  <mergeCells count="10">
    <mergeCell ref="B2:J2"/>
    <mergeCell ref="E13:G13"/>
    <mergeCell ref="B15:J15"/>
    <mergeCell ref="C17:E17"/>
    <mergeCell ref="C24:E24"/>
    <mergeCell ref="C18:E18"/>
    <mergeCell ref="C19:E19"/>
    <mergeCell ref="C20:E20"/>
    <mergeCell ref="C21:E21"/>
    <mergeCell ref="C22:E22"/>
  </mergeCells>
  <conditionalFormatting sqref="E8">
    <cfRule type="cellIs" dxfId="3" priority="4" operator="greaterThan">
      <formula>20</formula>
    </cfRule>
    <cfRule type="cellIs" dxfId="2" priority="3" operator="lessThanOrEqual">
      <formula>20</formula>
    </cfRule>
  </conditionalFormatting>
  <conditionalFormatting sqref="E12">
    <cfRule type="cellIs" dxfId="1" priority="1" operator="lessThan">
      <formula>30.01</formula>
    </cfRule>
    <cfRule type="cellIs" dxfId="0" priority="2" operator="greaterThan">
      <formula>30.01</formula>
    </cfRule>
  </conditionalFormatting>
  <pageMargins left="0.7" right="0.7" top="0.75" bottom="0.75" header="0.3" footer="0.3"/>
  <pageSetup paperSize="9"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8FF941AAF2C34AB1301AD6C066B9EA" ma:contentTypeVersion="11" ma:contentTypeDescription="Een nieuw document maken." ma:contentTypeScope="" ma:versionID="a14b26878d37625d646f6c7992f68812">
  <xsd:schema xmlns:xsd="http://www.w3.org/2001/XMLSchema" xmlns:xs="http://www.w3.org/2001/XMLSchema" xmlns:p="http://schemas.microsoft.com/office/2006/metadata/properties" xmlns:ns2="278c3c4d-f426-4f19-87e5-1f9242ca19bd" xmlns:ns3="1397db34-a0b5-42a5-ad6b-43fe3a62c459" xmlns:ns4="51237df8-b3a6-44c5-a355-ae58cb4f1494" targetNamespace="http://schemas.microsoft.com/office/2006/metadata/properties" ma:root="true" ma:fieldsID="7f92910dcf9b225d8a1f6f890c802a22" ns2:_="" ns3:_="" ns4:_="">
    <xsd:import namespace="278c3c4d-f426-4f19-87e5-1f9242ca19bd"/>
    <xsd:import namespace="1397db34-a0b5-42a5-ad6b-43fe3a62c459"/>
    <xsd:import namespace="51237df8-b3a6-44c5-a355-ae58cb4f1494"/>
    <xsd:element name="properties">
      <xsd:complexType>
        <xsd:sequence>
          <xsd:element name="documentManagement">
            <xsd:complexType>
              <xsd:all>
                <xsd:element ref="ns2:o361d3ceefc4464b85133234aef79e41" minOccurs="0"/>
                <xsd:element ref="ns2:c523776ef64d44ea944eac43704e0b3b" minOccurs="0"/>
                <xsd:element ref="ns2:fa126ea1a5bd4327ba499bf040c5b397" minOccurs="0"/>
                <xsd:element ref="ns3:TaxCatchAll" minOccurs="0"/>
                <xsd:element ref="ns2:gshDatum1" minOccurs="0"/>
                <xsd:element ref="ns4:MediaServiceMetadata" minOccurs="0"/>
                <xsd:element ref="ns4:MediaServiceFastMetadata"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89fd39fb-1a8a-46e8-9e2d-7a055a6e57d2" ma:open="false" ma:isKeyword="false">
      <xsd:complexType>
        <xsd:sequence>
          <xsd:element ref="pc:Terms" minOccurs="0" maxOccurs="1"/>
        </xsd:sequence>
      </xsd:complexType>
    </xsd:element>
    <xsd:element name="c523776ef64d44ea944eac43704e0b3b" ma:index="9" nillable="true" ma:taxonomy="true" ma:internalName="c523776ef64d44ea944eac43704e0b3b" ma:taxonomyFieldName="gshDocumentstatus" ma:displayName="Documentstatus" ma:default="1;#Concept|fac772ea-c83a-4d2d-8153-73dc814209cd" ma:fieldId="{c523776e-f64d-44ea-944e-ac43704e0b3b}" ma:sspId="316ed7d9-15b5-47e9-844d-373de3abdf45" ma:termSetId="0e84b077-0e23-4632-8d2a-497ecd0bd3c0" ma:anchorId="6d81ceb0-4683-4b56-80b1-fab3c3860f51" ma:open="false" ma:isKeyword="false">
      <xsd:complexType>
        <xsd:sequence>
          <xsd:element ref="pc:Terms" minOccurs="0" maxOccurs="1"/>
        </xsd:sequence>
      </xsd:complexType>
    </xsd:element>
    <xsd:element name="fa126ea1a5bd4327ba499bf040c5b397" ma:index="10"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element name="gshDatum1" ma:index="15" nillable="true" ma:displayName="Datum I binnenkomst/verzending" ma:format="DateTime" ma:internalName="gshDatum1">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397db34-a0b5-42a5-ad6b-43fe3a62c45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75f9977-f4ee-40ce-bb32-8736059c28e2}" ma:internalName="TaxCatchAll" ma:showField="CatchAllData" ma:web="1397db34-a0b5-42a5-ad6b-43fe3a62c4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237df8-b3a6-44c5-a355-ae58cb4f1494"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fa126ea1a5bd4327ba499bf040c5b397>
    <TaxCatchAll xmlns="1397db34-a0b5-42a5-ad6b-43fe3a62c459">
      <Value>1</Value>
    </TaxCatchAll>
    <gshDatum1 xmlns="278c3c4d-f426-4f19-87e5-1f9242ca19bd" xsi:nil="true"/>
    <c523776ef64d44ea944eac43704e0b3b xmlns="278c3c4d-f426-4f19-87e5-1f9242ca19bd">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fac772ea-c83a-4d2d-8153-73dc814209cd</TermId>
        </TermInfo>
      </Terms>
    </c523776ef64d44ea944eac43704e0b3b>
  </documentManagement>
</p:properties>
</file>

<file path=customXml/itemProps1.xml><?xml version="1.0" encoding="utf-8"?>
<ds:datastoreItem xmlns:ds="http://schemas.openxmlformats.org/officeDocument/2006/customXml" ds:itemID="{9193CA8D-E855-45C8-8C85-229DBD0E8A36}">
  <ds:schemaRefs>
    <ds:schemaRef ds:uri="http://schemas.microsoft.com/sharepoint/v3/contenttype/forms"/>
  </ds:schemaRefs>
</ds:datastoreItem>
</file>

<file path=customXml/itemProps2.xml><?xml version="1.0" encoding="utf-8"?>
<ds:datastoreItem xmlns:ds="http://schemas.openxmlformats.org/officeDocument/2006/customXml" ds:itemID="{E9552A63-243D-4714-92CE-B875043A30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1397db34-a0b5-42a5-ad6b-43fe3a62c459"/>
    <ds:schemaRef ds:uri="51237df8-b3a6-44c5-a355-ae58cb4f1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13BCD2-272C-4A93-8A31-1349605B57EB}">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51237df8-b3a6-44c5-a355-ae58cb4f1494"/>
    <ds:schemaRef ds:uri="1397db34-a0b5-42a5-ad6b-43fe3a62c459"/>
    <ds:schemaRef ds:uri="http://purl.org/dc/terms/"/>
    <ds:schemaRef ds:uri="278c3c4d-f426-4f19-87e5-1f9242ca19b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Prijsinvulblad</vt:lpstr>
      <vt:lpstr>Prijsinvulblad!Afdrukbereik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Hilde Gels</dc:creator>
  <cp:keywords/>
  <dc:description/>
  <cp:lastModifiedBy>Bart Coenemans</cp:lastModifiedBy>
  <cp:revision/>
  <cp:lastPrinted>2023-10-19T11:01:56Z</cp:lastPrinted>
  <dcterms:created xsi:type="dcterms:W3CDTF">2022-05-30T08:55:51Z</dcterms:created>
  <dcterms:modified xsi:type="dcterms:W3CDTF">2023-11-08T15:10:24Z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0x010100358FF941AAF2C34AB1301AD6C066B9EA</vt:lpwstr>
  </property>
  <property fmtid="{D5CDD505-2E9C-101B-9397-08002B2CF9AE}" pid="3" name="gshDocumentSoort">
    <vt:lpwstr/>
  </property>
  <property fmtid="{D5CDD505-2E9C-101B-9397-08002B2CF9AE}" pid="4" name="gshProjectfase">
    <vt:lpwstr/>
  </property>
  <property fmtid="{D5CDD505-2E9C-101B-9397-08002B2CF9AE}" pid="5" name="gshDocumentstatus">
    <vt:lpwstr>1;#Concept|fac772ea-c83a-4d2d-8153-73dc814209cd</vt:lpwstr>
  </property>
</Properties>
</file>