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odhnl.sharepoint.com/teams/AanbestedingICT/Gedeelde documenten/Werkplek-, Netwerk en Azurebeheer/Heraanbesteding perceel 1/Gepubliceerde stukken (02-11-2023)/"/>
    </mc:Choice>
  </mc:AlternateContent>
  <xr:revisionPtr revIDLastSave="3879" documentId="8_{9A96CF0C-389E-4410-9429-4AD8170C0560}" xr6:coauthVersionLast="47" xr6:coauthVersionMax="47" xr10:uidLastSave="{D26D6247-9E58-451C-B5CE-810294A0AC34}"/>
  <bookViews>
    <workbookView xWindow="-120" yWindow="-120" windowWidth="29040" windowHeight="17640" tabRatio="901" firstSheet="1" activeTab="9" xr2:uid="{00000000-000D-0000-FFFF-FFFF00000000}"/>
  </bookViews>
  <sheets>
    <sheet name="0) Algemene eisen" sheetId="6" r:id="rId1"/>
    <sheet name="1) Centrale voorzieningen" sheetId="1" r:id="rId2"/>
    <sheet name="2) Werkplekvoorzieningen" sheetId="10" r:id="rId3"/>
    <sheet name="3) Platform Services" sheetId="8" r:id="rId4"/>
    <sheet name="4 Endpoint en App services" sheetId="7" r:id="rId5"/>
    <sheet name="5) Identity &amp; Access mgmt" sheetId="12" r:id="rId6"/>
    <sheet name="6) Azure basisvoorzieningen" sheetId="13" r:id="rId7"/>
    <sheet name="7) Azure workloads" sheetId="14" r:id="rId8"/>
    <sheet name="8) SaaS services" sheetId="15" r:id="rId9"/>
    <sheet name="9) IT Service Management" sheetId="3" r:id="rId10"/>
    <sheet name="10) Informatiebeveiliging" sheetId="5" r:id="rId11"/>
    <sheet name="11) Regie en Innovatie" sheetId="11" r:id="rId12"/>
    <sheet name="12) Intake en transitie" sheetId="2" r:id="rId13"/>
    <sheet name="13) Financiële eisen" sheetId="9" r:id="rId14"/>
  </sheets>
  <definedNames>
    <definedName name="_xlnm._FilterDatabase" localSheetId="12" hidden="1">'12) Intake en transitie'!$A$5:$XFB$42</definedName>
    <definedName name="_xlnm._FilterDatabase" localSheetId="9" hidden="1">'9) IT Service Management'!$A$5:$G$90</definedName>
    <definedName name="DME_Dirty" hidden="1">"Onwaar"</definedName>
    <definedName name="DME_LocalFile" hidden="1">"Waar"</definedName>
    <definedName name="Ja">#REF!</definedName>
    <definedName name="Ne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 l="1"/>
  <c r="D37" i="3"/>
  <c r="D57" i="3"/>
  <c r="D13" i="10"/>
  <c r="D12" i="5"/>
  <c r="D77" i="3"/>
  <c r="D7" i="15"/>
  <c r="D12" i="1"/>
  <c r="D11" i="12"/>
  <c r="D9" i="5"/>
  <c r="D10" i="5"/>
  <c r="D11" i="5"/>
  <c r="D13" i="5"/>
  <c r="D14" i="5"/>
  <c r="D15" i="5"/>
  <c r="D16" i="5"/>
  <c r="D26" i="2"/>
  <c r="D25" i="2"/>
  <c r="D23" i="2"/>
  <c r="D15" i="11"/>
  <c r="D14" i="11"/>
  <c r="D13" i="11"/>
  <c r="D12" i="11"/>
  <c r="D11" i="11"/>
  <c r="D7" i="11"/>
  <c r="D8" i="11"/>
  <c r="D9" i="11"/>
  <c r="D10" i="11"/>
  <c r="D8" i="14"/>
  <c r="D7" i="14"/>
  <c r="D6" i="14"/>
  <c r="D18" i="13"/>
  <c r="D10" i="9"/>
  <c r="D17" i="13"/>
  <c r="D16" i="13"/>
  <c r="D15" i="13"/>
  <c r="D14" i="13"/>
  <c r="D13" i="13"/>
  <c r="D9" i="9"/>
  <c r="D7" i="9"/>
  <c r="D8" i="9"/>
  <c r="D6" i="11"/>
  <c r="D6" i="15"/>
  <c r="D7" i="13"/>
  <c r="D8" i="13"/>
  <c r="D9" i="13"/>
  <c r="D10" i="13"/>
  <c r="D11" i="13"/>
  <c r="D12" i="13"/>
  <c r="D6" i="13"/>
  <c r="D74" i="3"/>
  <c r="D41" i="2"/>
  <c r="D40" i="2"/>
  <c r="D39" i="2"/>
  <c r="D38" i="2"/>
  <c r="D37" i="2"/>
  <c r="D71" i="3"/>
  <c r="D72" i="3"/>
  <c r="D73" i="3"/>
  <c r="D75" i="3"/>
  <c r="D76" i="3"/>
  <c r="D78" i="3"/>
  <c r="D81" i="3"/>
  <c r="D82" i="3"/>
  <c r="D80" i="3"/>
  <c r="D50" i="3"/>
  <c r="D51" i="3"/>
  <c r="D44" i="3"/>
  <c r="D45" i="3"/>
  <c r="D47" i="3"/>
  <c r="D48" i="3"/>
  <c r="D49" i="3"/>
  <c r="D12" i="3"/>
  <c r="D58" i="3" l="1"/>
  <c r="D56" i="3"/>
  <c r="D55" i="3"/>
  <c r="D54" i="3"/>
  <c r="D53" i="3"/>
  <c r="D30" i="3" l="1"/>
  <c r="D65" i="3"/>
  <c r="D18" i="3"/>
  <c r="D22" i="3"/>
  <c r="D17" i="3"/>
  <c r="D16" i="3"/>
  <c r="D19" i="3"/>
  <c r="D28" i="3"/>
  <c r="D29" i="3"/>
  <c r="D15" i="3"/>
  <c r="D35" i="3"/>
  <c r="D33" i="3"/>
  <c r="D27" i="3"/>
  <c r="D14" i="3"/>
  <c r="D13" i="3"/>
  <c r="D8" i="3"/>
  <c r="D9" i="3"/>
  <c r="D11" i="3"/>
  <c r="D10" i="3"/>
  <c r="D7" i="3"/>
  <c r="D38" i="3"/>
  <c r="D36" i="3"/>
  <c r="D34" i="3"/>
  <c r="D25" i="3"/>
  <c r="D10" i="12"/>
  <c r="D9" i="12"/>
  <c r="D8" i="12"/>
  <c r="D7" i="12"/>
  <c r="D6" i="12"/>
  <c r="D12" i="8"/>
  <c r="D10" i="1" l="1"/>
  <c r="D11" i="1"/>
  <c r="D8" i="6"/>
  <c r="D24" i="3" l="1"/>
  <c r="D14" i="10"/>
  <c r="D12" i="10"/>
  <c r="D10" i="10"/>
  <c r="D6" i="10"/>
  <c r="D6" i="9"/>
  <c r="D11" i="8"/>
  <c r="D10" i="8"/>
  <c r="D9" i="8"/>
  <c r="D8" i="8"/>
  <c r="D6" i="8"/>
  <c r="D11" i="7"/>
  <c r="D9" i="7"/>
  <c r="D6" i="7"/>
  <c r="D6" i="6"/>
  <c r="D8" i="5"/>
  <c r="D7" i="5"/>
  <c r="D6" i="5"/>
  <c r="D19" i="2" l="1"/>
  <c r="D18" i="2"/>
  <c r="D42" i="3" l="1"/>
  <c r="D41" i="3"/>
  <c r="D40" i="3"/>
  <c r="D31" i="3"/>
  <c r="D66" i="3"/>
  <c r="D64" i="3"/>
  <c r="D62" i="3"/>
  <c r="D61" i="3"/>
  <c r="D60" i="3"/>
  <c r="D86" i="3" l="1"/>
  <c r="D85" i="3"/>
  <c r="D84" i="3"/>
  <c r="D90" i="3" l="1"/>
  <c r="D88" i="3"/>
  <c r="D87" i="3"/>
  <c r="D69" i="3"/>
  <c r="D68" i="3"/>
  <c r="D46" i="3"/>
  <c r="D21" i="3"/>
  <c r="D20" i="3"/>
  <c r="D35" i="2"/>
  <c r="D34" i="2"/>
  <c r="D33" i="2"/>
  <c r="D32" i="2"/>
  <c r="D31" i="2"/>
  <c r="D30" i="2"/>
  <c r="D15" i="2"/>
  <c r="D28" i="2"/>
  <c r="D27" i="2"/>
  <c r="D22" i="2"/>
  <c r="D21" i="2"/>
  <c r="D20" i="2"/>
  <c r="D17" i="2"/>
  <c r="D16" i="2"/>
  <c r="D13" i="2"/>
  <c r="D12" i="2"/>
  <c r="D11" i="2"/>
  <c r="D10" i="2"/>
  <c r="D9" i="2"/>
  <c r="D8" i="2"/>
  <c r="D7" i="2"/>
  <c r="D6" i="2"/>
  <c r="D9" i="1"/>
  <c r="D7" i="1"/>
  <c r="D6" i="1"/>
</calcChain>
</file>

<file path=xl/sharedStrings.xml><?xml version="1.0" encoding="utf-8"?>
<sst xmlns="http://schemas.openxmlformats.org/spreadsheetml/2006/main" count="785" uniqueCount="476">
  <si>
    <r>
      <rPr>
        <b/>
        <sz val="12"/>
        <color rgb="FF008AC9"/>
        <rFont val="Arial"/>
        <family val="2"/>
      </rPr>
      <t>Tabblad 0 - Algemene eisen</t>
    </r>
    <r>
      <rPr>
        <b/>
        <sz val="12"/>
        <color rgb="FF002060"/>
        <rFont val="Arial"/>
        <family val="2"/>
      </rPr>
      <t xml:space="preserve">
</t>
    </r>
    <r>
      <rPr>
        <b/>
        <sz val="11"/>
        <color rgb="FF000000"/>
        <rFont val="Arial"/>
        <family val="2"/>
      </rPr>
      <t>Integraal beheer ICT-landschap van Omgevingsdienst Haaglanden en leveringen</t>
    </r>
  </si>
  <si>
    <t>U dient verplicht de lichtblauw gekleurde cellen in te vullen.</t>
  </si>
  <si>
    <t>nr</t>
  </si>
  <si>
    <t>Omschrijving eisen</t>
  </si>
  <si>
    <t>Type eis</t>
  </si>
  <si>
    <t>Toelichting vereist?</t>
  </si>
  <si>
    <t>Voldoet de aangeboden oplossing aan de eis?</t>
  </si>
  <si>
    <t>Toelichting</t>
  </si>
  <si>
    <t>ALG</t>
  </si>
  <si>
    <t>Algemene eisen</t>
  </si>
  <si>
    <t>ALG-01</t>
  </si>
  <si>
    <r>
      <t>De opdrachtnemer richt haar dienstverlening zodanig in dat zij een maximale bijdrage levert aan de realisatie van de in</t>
    </r>
    <r>
      <rPr>
        <sz val="8"/>
        <color rgb="FFFF0000"/>
        <rFont val="Arial"/>
        <family val="2"/>
      </rPr>
      <t xml:space="preserve"> </t>
    </r>
    <r>
      <rPr>
        <sz val="8"/>
        <color theme="1"/>
        <rFont val="Arial"/>
        <family val="2"/>
      </rPr>
      <t xml:space="preserve">de </t>
    </r>
    <r>
      <rPr>
        <sz val="8"/>
        <color rgb="FF000000"/>
        <rFont val="Arial"/>
        <family val="2"/>
      </rPr>
      <t>aanbestedingsleidraad genoemde doelstellingen van ODH.</t>
    </r>
  </si>
  <si>
    <t>KO</t>
  </si>
  <si>
    <t>ALG-02</t>
  </si>
  <si>
    <t>De opdrachtnemer conformeert zich naast dit programma van eisen tevens aan de eisen, randvoorwaarden en uitgangspunten die zijn beschreven in de overige bijbehorende aanbestedingsstukken.</t>
  </si>
  <si>
    <t>Nee</t>
  </si>
  <si>
    <t>ALG-03</t>
  </si>
  <si>
    <t>De door opdrachtnemer geleverde diensten en/of oplossingen voldoen gedurende de looptijd van de overeenkomst doorlopend aan de voor ODH relevante vigerende wet- en regelgeving.</t>
  </si>
  <si>
    <t>ALG-04</t>
  </si>
  <si>
    <t>Alle communicatie en dienstverlening door de opdrachtnemer vindt plaats in het Nederlands.</t>
  </si>
  <si>
    <t>ALG-05</t>
  </si>
  <si>
    <t>De producten en services van de opdrachtnemer zijn gebaseerd op in de markt bewezen technieken en concepten. Er worden geen beta en/of preview producten toegepast in de productieomgeving van ODH.</t>
  </si>
  <si>
    <t>ALG-06</t>
  </si>
  <si>
    <t>De opdrachtnemer past daar waar verplicht en daar waar mogelijk open standaarden toe op basis van een comply or explain principe.</t>
  </si>
  <si>
    <t>ALG-07</t>
  </si>
  <si>
    <t>De opdrachtnemer past waar mogelijk standaardproducten toe. Zelfbouw/maatwerk wordt alleen toegepast wanneer in de markt geen standaardproducten verkrijgbaar zijn.</t>
  </si>
  <si>
    <t>ALG-08</t>
  </si>
  <si>
    <t>De opdrachtnemer zorgt voor een marktconforme (kostenefficiënte) levering van diensten en producten.</t>
  </si>
  <si>
    <t>ALG-09</t>
  </si>
  <si>
    <t>De opdrachtnemer zorg voor een duurzame en maatschappelijk verantwoorde levering van diensten en producten.</t>
  </si>
  <si>
    <t>ALG-10</t>
  </si>
  <si>
    <t>ALG-11</t>
  </si>
  <si>
    <t>De opdrachtnemer past versiebeheer toe op alle documentatie en code (scripts voor beheer en deployment).</t>
  </si>
  <si>
    <t>ALG-12</t>
  </si>
  <si>
    <t>Soortgelijke documenten (zoals procesbeschrijvingen) zijn onderling consistent qua structuur en inhoud door het toepassen van documenttemplates per documentsoort.</t>
  </si>
  <si>
    <t>ALG-13</t>
  </si>
  <si>
    <t>De opdrachtnemer stelt alle documentatie beschikbaar in een bewerkbaar formaat.</t>
  </si>
  <si>
    <t>ALG-14</t>
  </si>
  <si>
    <r>
      <t xml:space="preserve">De opdrachtnemer garandeert de autonomie van de ODH-eigen ICT-infrastructuur. 
</t>
    </r>
    <r>
      <rPr>
        <i/>
        <sz val="8"/>
        <color rgb="FF000000"/>
        <rFont val="Arial"/>
        <family val="2"/>
      </rPr>
      <t>Hiermee wordt bedoeld dat de ODH-eigen ICT-infrastructuur onafhankelijk van de diensten en services van de opdrachtnemer moet kunnen (blijven) functioneren, ook nadat de dienstverlening van de opdrachtnemer wordt beëindigd. Deze eis geldt uiteraard niet voor infrastructuur- en beheerservices die als dienst worden afgenomen bij de opdrachtnemer.</t>
    </r>
  </si>
  <si>
    <t>ALG-15</t>
  </si>
  <si>
    <t>Alle door de opdrachtnemer geleverde services en diensten (inclusief opslag van data) worden geleverd vanuit datacenters binnen de Europese Economische Ruimte (EER).</t>
  </si>
  <si>
    <r>
      <rPr>
        <b/>
        <sz val="12"/>
        <color rgb="FF008AC9"/>
        <rFont val="Arial"/>
        <family val="2"/>
      </rPr>
      <t>Tabblad 1 - Eisen centrale on-premises voorzieningen</t>
    </r>
    <r>
      <rPr>
        <b/>
        <sz val="12"/>
        <color rgb="FF002060"/>
        <rFont val="Arial"/>
        <family val="2"/>
      </rPr>
      <t xml:space="preserve">
</t>
    </r>
    <r>
      <rPr>
        <b/>
        <sz val="11"/>
        <color rgb="FF000000"/>
        <rFont val="Arial"/>
        <family val="2"/>
      </rPr>
      <t>Integraal beheer ICT-landschap van Omgevingsdienst Haaglanden en leveringen</t>
    </r>
  </si>
  <si>
    <t>CEN</t>
  </si>
  <si>
    <t>Centrale on-premises voorzieningen</t>
  </si>
  <si>
    <t>CEN-01</t>
  </si>
  <si>
    <r>
      <t>De opdrachtnemer voert het dagelijks systeembeheer uit de centrale voorzieningen zoals beschreven in de aanbestedingsleidraad. Hieronder valt minimaal het beheer van de fysieke netwerkcomponenten</t>
    </r>
    <r>
      <rPr>
        <sz val="8"/>
        <color rgb="FFFF0000"/>
        <rFont val="Arial"/>
        <family val="2"/>
      </rPr>
      <t xml:space="preserve"> </t>
    </r>
    <r>
      <rPr>
        <sz val="8"/>
        <rFont val="Arial"/>
        <family val="2"/>
      </rPr>
      <t>en het beheer van de UPS'en.</t>
    </r>
  </si>
  <si>
    <t>CEN-02</t>
  </si>
  <si>
    <t>CEN-03</t>
  </si>
  <si>
    <t>CEN-04</t>
  </si>
  <si>
    <t>De opdrachtnemer draagt zorg voor de (kosten)efficiënte inzet van hardware en software (licenties) en doet pro-actief aanbevelingen over de optimalisatie daarvan.</t>
  </si>
  <si>
    <t>CEN-05</t>
  </si>
  <si>
    <t>De opdrachtnemer is verantwoordelijk voor het beschrijven en toepassen van disaster recovery procedures voor het afhandelen van catastrofale incidenten. Aansturing daarbij vindt plaats vanuit het business continuïty management proces van ODH.</t>
  </si>
  <si>
    <t>CEN-06</t>
  </si>
  <si>
    <t>De opdrachtnemer treedt namens ODH op als single point of contact naar de leveranciers van de centrale voorzieningen op gebied van onderhoud en support.</t>
  </si>
  <si>
    <t>CEN-07</t>
  </si>
  <si>
    <t>De opdrachtnemer verzorgt de monitoring en het bijbehorende event-management van de centrale voorzieningen.</t>
  </si>
  <si>
    <r>
      <rPr>
        <b/>
        <sz val="12"/>
        <color rgb="FF008AC9"/>
        <rFont val="Arial"/>
        <family val="2"/>
      </rPr>
      <t>Tabblad 2 - Eisen Werkplekvoorzieningen</t>
    </r>
    <r>
      <rPr>
        <b/>
        <sz val="12"/>
        <color rgb="FF002060"/>
        <rFont val="Arial"/>
        <family val="2"/>
      </rPr>
      <t xml:space="preserve">
</t>
    </r>
    <r>
      <rPr>
        <b/>
        <sz val="11"/>
        <color rgb="FF000000"/>
        <rFont val="Arial"/>
        <family val="2"/>
      </rPr>
      <t>Integraal beheer ICT-landschap van Omgevingsdienst Haaglanden en leveringen</t>
    </r>
  </si>
  <si>
    <t>Voldoet de aangeboden oplossing aan de eis/?</t>
  </si>
  <si>
    <t>WPS</t>
  </si>
  <si>
    <t>Werkplekvoorzieningen</t>
  </si>
  <si>
    <t>WPS-01</t>
  </si>
  <si>
    <r>
      <t xml:space="preserve">De opdrachtnemer verzorgt het beheer van de ODH werkplekvoorzieningen (laptops, smartphones, randapparatuur, etc.), inclusief thuiswerkplekken (laptops, smartphones, randapparatuur).
</t>
    </r>
    <r>
      <rPr>
        <i/>
        <sz val="8"/>
        <color rgb="FF000000"/>
        <rFont val="Arial"/>
        <family val="2"/>
      </rPr>
      <t xml:space="preserve">Het beheer van de thuiswerkplekken is beperkt tot de door ODH verstrekt ICT-voorzieningen. Problemen met het thuisnetwerk, etc. vallen hier buiten.
</t>
    </r>
  </si>
  <si>
    <t>WPS-02</t>
  </si>
  <si>
    <t>WPS-03</t>
  </si>
  <si>
    <t>WPS-04</t>
  </si>
  <si>
    <t>De opdrachtnemer verzorgt het beheer van mobiele abonnementen.</t>
  </si>
  <si>
    <t>WPS-05</t>
  </si>
  <si>
    <t>De opdrachtnemer verzorgt het beantwoorden van gebruikersvragen over het gebruik van de werkplek, kantoorautomatisering, printers, en smartphones (1e lijns beheer).</t>
  </si>
  <si>
    <t>WPS-06</t>
  </si>
  <si>
    <t>De opdrachtnemer realiseert en beheert de voorzieningen voor tijd- en plaatsonafhankelijk werken op de beheerde laptops van ODH.</t>
  </si>
  <si>
    <t>WPS-07</t>
  </si>
  <si>
    <t>De opdrachtnemer treedt op gebied van onderhoud en support namens ODH op als single point of contact naar de externe leveranciers van de werkplekvoorzieningen.</t>
  </si>
  <si>
    <t>WPS-08</t>
  </si>
  <si>
    <t>WPS-09</t>
  </si>
  <si>
    <t>De opdrachtnemer is verantwoordelijk voor het operationeel uitvoeren van de leaseregeling van devices, waaronder uitgifte, inname en het afhandelen van garantie- en reparatieverzoeken bij de leasepartner.</t>
  </si>
  <si>
    <r>
      <rPr>
        <b/>
        <sz val="12"/>
        <color rgb="FF008AC9"/>
        <rFont val="Arial"/>
        <family val="2"/>
      </rPr>
      <t>Tabblad 3 - Eisen platform services</t>
    </r>
    <r>
      <rPr>
        <b/>
        <sz val="12"/>
        <color rgb="FF002060"/>
        <rFont val="Arial"/>
        <family val="2"/>
      </rPr>
      <t xml:space="preserve">
</t>
    </r>
    <r>
      <rPr>
        <b/>
        <sz val="11"/>
        <color rgb="FF000000"/>
        <rFont val="Arial"/>
        <family val="2"/>
      </rPr>
      <t>Integraal beheer ICT-landschap van Omgevingsdienst Haaglanden en leveringen</t>
    </r>
  </si>
  <si>
    <t>PLS</t>
  </si>
  <si>
    <t>Platform services</t>
  </si>
  <si>
    <t>PLS-01</t>
  </si>
  <si>
    <t>De opdrachtnemer voert het systeembeheer uit op de platform services van ODH, waaronder:
- Applicatieservers (Windows)
- Web servers (IIS)
- File services (Windows)
- Printservers (alleen OS beheer, printservices worden beheerd door externe leverancier)
- Networking services (DNS, DHCP, DMZ, Firewalls, VPNs, Wireless network, Internetlijnen)
- Microsoft infrastructuur services (Active Directory, Certificate Services, Key Management Services, etc.)</t>
  </si>
  <si>
    <t>PLS-02</t>
  </si>
  <si>
    <r>
      <t xml:space="preserve">De opdrachtemer zorgt ervoor dat alle platform services doorlopend zijn voorzien van de meest actuele versies van besturingssysteem software, patches en updates conform de release schedules van de leveranciers. 
</t>
    </r>
    <r>
      <rPr>
        <i/>
        <sz val="8"/>
        <color rgb="FF000000"/>
        <rFont val="Arial"/>
        <family val="2"/>
      </rPr>
      <t>Voor versie-upgades hanteert ODH een N-1 release strategie, wat betekent dat minimaal de N-1 versie dient te zijn toegepast en dat alle producten zich in hun mainstream supportfase moeten zitten. Nieuwe versies van producten worden in overleg tussen de ODH en de opdrachtnemer geïmplementeerd.</t>
    </r>
  </si>
  <si>
    <t>PLS-03</t>
  </si>
  <si>
    <t>De opdrachtnemer verzorgt de installatie en het beheer van additonele software componenten die worden toegepast op voorschrift van en/of als onderdeel van de interne release kalender van de ODH.</t>
  </si>
  <si>
    <t>PLS-04</t>
  </si>
  <si>
    <t>De opdrachtnemer draagt zorg voor de (kosten)efficiënte inzet van de platform services en doet pro-actief aanbevelingen over de optimalisatie daarvan.</t>
  </si>
  <si>
    <t>PLS-05</t>
  </si>
  <si>
    <t>De opdrachtnemer zorgt ervoor dat alle platform services zijn beschermd tegen malware en doorlopend worden voorzien van antivirus-updates.</t>
  </si>
  <si>
    <t>PLS-06</t>
  </si>
  <si>
    <t>De opdrachtgever verzorgt de backup en restore van persistente data en configuraties die worden verwerkt door de platform services, waaronder B&amp;R van Active Directory en VM-backups.</t>
  </si>
  <si>
    <t>PLS-07</t>
  </si>
  <si>
    <r>
      <rPr>
        <b/>
        <sz val="12"/>
        <color rgb="FF008AC9"/>
        <rFont val="Arial"/>
        <family val="2"/>
      </rPr>
      <t>Tabblad 4 - Eisen Endpoint &amp; Application Management Services</t>
    </r>
    <r>
      <rPr>
        <b/>
        <sz val="12"/>
        <color rgb="FF002060"/>
        <rFont val="Arial"/>
        <family val="2"/>
      </rPr>
      <t xml:space="preserve">
</t>
    </r>
    <r>
      <rPr>
        <b/>
        <sz val="11"/>
        <color rgb="FF000000"/>
        <rFont val="Arial"/>
        <family val="2"/>
      </rPr>
      <t>Integraal beheer ICT-landschap van Omgevingsdienst Haaglanden en leveringen</t>
    </r>
  </si>
  <si>
    <t>Voldoet de aangeboden oplossing aan de eis/wens?</t>
  </si>
  <si>
    <t>EAS</t>
  </si>
  <si>
    <t>Endpoint &amp; Application Management Services</t>
  </si>
  <si>
    <t>EAS-01</t>
  </si>
  <si>
    <r>
      <t>De opdrachtnemer verzorgt het device management van laptops en smartphones in Microsoft Intune. Hieronder vallen onder andere, maar niet uitsluitend: 
- Device enrollment/Autopilot
- Beheer van device encryption (Bitlocker)
- Remote lock/wipe
- Beheer van device en app policies/restricties (waaronder startmenu, etc.)
- Gescheiden/geïsoleerde containers op smartphones voor door</t>
    </r>
    <r>
      <rPr>
        <sz val="8"/>
        <color rgb="FFFF0000"/>
        <rFont val="Arial"/>
        <family val="2"/>
      </rPr>
      <t xml:space="preserve"> </t>
    </r>
    <r>
      <rPr>
        <sz val="8"/>
        <color theme="1"/>
        <rFont val="Arial"/>
        <family val="2"/>
      </rPr>
      <t>ODH beheerde apps</t>
    </r>
    <r>
      <rPr>
        <sz val="8"/>
        <color rgb="FFFF0000"/>
        <rFont val="Arial"/>
        <family val="2"/>
      </rPr>
      <t xml:space="preserve"> </t>
    </r>
    <r>
      <rPr>
        <sz val="8"/>
        <color rgb="FF000000"/>
        <rFont val="Arial"/>
        <family val="2"/>
      </rPr>
      <t>(zoals AFAS pocket, etc.)
- Delivery optimization
- Privacy en beveiligingsinstellingen (o.a. wachtwoordbeleid)
- Beheer van VPN en Wifi-settings
- Lokaliseren van devices bij verlies.</t>
    </r>
  </si>
  <si>
    <t>EAS-02</t>
  </si>
  <si>
    <t>De opdrachtnemer zorgt ervoor dat alle endpoints zijn beschermd tegen malware en doorlopend worden voorzien van antivirus-updates (m.b.v. Microsoft Defender).</t>
  </si>
  <si>
    <t>EAS-03</t>
  </si>
  <si>
    <r>
      <t xml:space="preserve">De opdrachtnemer zorgt ervoor dat alle endpoints doorlopend zijn voorzien van de meest actuele versies van firmwares, besturingssysteem software, patches en updates conform de release schedules van de leveranciers.
</t>
    </r>
    <r>
      <rPr>
        <i/>
        <sz val="8"/>
        <color rgb="FF000000"/>
        <rFont val="Arial"/>
        <family val="2"/>
      </rPr>
      <t>Voor versie-upgades hanteert ODH een N-1 release strategie, wat betekent dat minimaal de N-1 versie dient te zijn toegepast en dat alle producten zich in hun mainstream supportfase moeten zitten. Nieuwe versies van besturingssystemen (bijvoorbeeld de upgrade van Windows 10 naar Windows 11) worden in overleg tussen de ODH en de opdrachtnemer geïmplementeerd via niet-standaard changes. De maandelijkse updates vallen onder de reguliere beheerwerkzaamheden (standaard changes).</t>
    </r>
  </si>
  <si>
    <t>EAS-04</t>
  </si>
  <si>
    <t>De opdrachtnemer verzorgt de application delivery (packagen, installeren, deïnstalleren, upgraden) van software en applicaties op de endpoints.</t>
  </si>
  <si>
    <t>EAS-05</t>
  </si>
  <si>
    <t>EAS-06</t>
  </si>
  <si>
    <t>De opdrachtnemer verzorgt het beheer van Microsoft 365 inclusief het beheer van Exchange online, SharePoint online, Teams, OneDrive en PowerBI. Hieronder vallen onder andere, maar niet uitsluitend: 
- beheer van abonnementen en licenties
- monitoren service health
- security en compliancy monitoring en remediation (Secure score, Compliancy Manager, Security Center)
- beheer van mailboxen, agenda's, distributielijsten, anti-spam, etc.in Exchange online
- beheer van de on-premises Exchange hybrid server
- beheer van sites, sharing/collaboration settings, SharePoint App integraties, etc. in SharePoint online
- beheer van teams, ingebouwde en externe apps en plugins, conferencing settings, etc. in Microsoft Teams</t>
  </si>
  <si>
    <t>EAS-07</t>
  </si>
  <si>
    <t>De opdrachtnemer verzorgt de inrichting en het beheer van de Information Protection en DLP functies</t>
  </si>
  <si>
    <r>
      <rPr>
        <b/>
        <sz val="12"/>
        <color rgb="FF008AC9"/>
        <rFont val="Arial"/>
        <family val="2"/>
      </rPr>
      <t>Tabblad 5 - Eisen Identity en Access Management</t>
    </r>
    <r>
      <rPr>
        <b/>
        <sz val="12"/>
        <color rgb="FF002060"/>
        <rFont val="Arial"/>
        <family val="2"/>
      </rPr>
      <t xml:space="preserve">
</t>
    </r>
    <r>
      <rPr>
        <b/>
        <sz val="11"/>
        <color rgb="FF000000"/>
        <rFont val="Arial"/>
        <family val="2"/>
      </rPr>
      <t>Integraal beheer ICT-landschap van Omgevingsdienst Haaglanden en leveringen</t>
    </r>
  </si>
  <si>
    <t>IAM</t>
  </si>
  <si>
    <t>Identity &amp; Access Management</t>
  </si>
  <si>
    <t>IAM-01</t>
  </si>
  <si>
    <t>De opdrachtnemer verzorgt het gebruikers- en toegangsbeheer van alle ODH-medewerkers in (Azure) Active Directory voor zover dit beheer niet is geautomatiseerd in de user-provisioning oplossing (HelloID) van ODH.</t>
  </si>
  <si>
    <t>IAM-02</t>
  </si>
  <si>
    <t>De opdrachtnemer beheert de toegang van externe (gast) gebruikers</t>
  </si>
  <si>
    <t>IAM-03</t>
  </si>
  <si>
    <t>De opdrachtnemer beheert de synchronisatie (AD-Connect) tussen de on-premises AD en de Azure AD</t>
  </si>
  <si>
    <t>IAM-04</t>
  </si>
  <si>
    <t>De opdrachtnemer beheert de beveiligingaspecten van identiteiten, waaronder SSO, conditional access, MFA, priviliged identity management, etc.</t>
  </si>
  <si>
    <t>IAM-05</t>
  </si>
  <si>
    <t>De opdrachtnemer beheert de app registrations en integraties van externe applicaties en services in Azure AD</t>
  </si>
  <si>
    <t>IAM-06</t>
  </si>
  <si>
    <t>De opdrachtnemer bewaakt IAM gerelateerde meldingen en events en handelt deze af</t>
  </si>
  <si>
    <r>
      <rPr>
        <b/>
        <sz val="12"/>
        <color rgb="FF008AC9"/>
        <rFont val="Arial"/>
        <family val="2"/>
      </rPr>
      <t>Tabblad 6 - Eisen Azure basisvoorzieningen</t>
    </r>
    <r>
      <rPr>
        <b/>
        <sz val="12"/>
        <color rgb="FF002060"/>
        <rFont val="Arial"/>
        <family val="2"/>
      </rPr>
      <t xml:space="preserve">
</t>
    </r>
    <r>
      <rPr>
        <b/>
        <sz val="11"/>
        <color rgb="FF000000"/>
        <rFont val="Arial"/>
        <family val="2"/>
      </rPr>
      <t>Integraal beheer ICT-landschap van Omgevingsdienst Haaglanden en leveringen</t>
    </r>
  </si>
  <si>
    <t>AZB</t>
  </si>
  <si>
    <t>Azure basisvoorzieningen</t>
  </si>
  <si>
    <t>AZB-01</t>
  </si>
  <si>
    <t xml:space="preserve">De inrichting en werking van de ODH Azure cloud-omgeving wordt niet afhankelijk gemaakt van de dienstverlening en services van de opdrachtnemer. Bij beëindinging van het beheercontract dient de ODH cloud-omgeving zelfstandig te kunnen blijven functioneren nadat eventuele koppelingen/integraties met de omgeving van de opdrachtnemer zijn verwijderd. </t>
  </si>
  <si>
    <t>AZB-02</t>
  </si>
  <si>
    <t xml:space="preserve">Het is de opdrachtnemer alleen na goedkeuring door ODH toegestaan om resources toe te voegen aan de ODH cloud-omgeving ten behoeve van haar beheerwerkzaamheden. </t>
  </si>
  <si>
    <t>AZB-03</t>
  </si>
  <si>
    <t>De opdrachtnemer optimaliseert en ontwikkelt de ODH cloudomgeving door op basis van een formeel Cloud Adoption Framework en bijbehorende referentiearchitecturen en best practices.</t>
  </si>
  <si>
    <t>AZB-04</t>
  </si>
  <si>
    <t>Resources van de basisvoorzieningen en workloads worden in overleg en waar zinvol geautomatiseerd gedeployed op basis van ARM templates en Azure DevOps CI/CD pipelines. De opdrachtnemer bouwt en onderhoudt de templates en pipelines.</t>
  </si>
  <si>
    <t>AZB-05</t>
  </si>
  <si>
    <t>AZB-06</t>
  </si>
  <si>
    <t>De opdrachtnemer verzorgt het update management (maandelijkse updates, etc.) van IaaS-componenten in de basisvoorzieningen en workloads.</t>
  </si>
  <si>
    <t>AZB-07</t>
  </si>
  <si>
    <t>De opdrachtnemer is verantwoordelijk voor de beveiliging van de ODH Azure cloud-omgeving en voert daarbij minimaal de volgende taken uit:
- continu monitoren van de actuele beveiligingsstatus
- opvolgen van meldingen en aanbevelingen in Microsoft Defender for Cloud;
- inrichten, onderhouden en bewaken van de ODH security baseline en standaarden voor regulatory compliance;
- inrichten en beheren van Azure policies;
- het toepassen en uitvoeren van vulnerability tools en assessments;
- het inrichten/beheren van netwerkbeveiligingsfuncties zoals NSG's, Azure firewall, Application Gateway, Private Endpoints;
- waarborgen dat de cloud-omgeving secure by design is door het toepassen van security best practices in ontwerp en beheer.</t>
  </si>
  <si>
    <t>AZB-08</t>
  </si>
  <si>
    <t xml:space="preserve">De opdrachtnemer biedt een dashboard waarin ODH de status van de omgeving in real-time kan beoordelen. </t>
  </si>
  <si>
    <t>AZB-09</t>
  </si>
  <si>
    <t>De opdrachtnemer verzorgt de backup en restore van alle persistente data in de Azure cloud omgeving (basisvoorzieningen en workloads), waaronder Azure VM's, data in Azure SQL DB, storage accounts en datalakes.</t>
  </si>
  <si>
    <t>AZB-10</t>
  </si>
  <si>
    <t>De opdrachtnemer treft maatregelen ter voorkoming van configuration-drift in de ODH-cloud-omgeving.</t>
  </si>
  <si>
    <t>AZB-11</t>
  </si>
  <si>
    <t xml:space="preserve">De opdrachtnemer past een RBAC model toe op basis van least privileges met een duidelijke scheiding van rechten tussen beheer (service provider) en gebruikers (service consumers) </t>
  </si>
  <si>
    <t>AZB-12</t>
  </si>
  <si>
    <t>De opdrachtnemer is gedelegeerd aanspreekpunt richting Microsoft in geval van Azure gerelateerde vragen en incidenten en handelt die namens ODH af.</t>
  </si>
  <si>
    <t>AZB-13</t>
  </si>
  <si>
    <t>De opdrachtnemer voert het beheer van de ODH subscriptions uit</t>
  </si>
  <si>
    <r>
      <rPr>
        <b/>
        <sz val="12"/>
        <color rgb="FF008AC9"/>
        <rFont val="Arial"/>
        <family val="2"/>
      </rPr>
      <t>Tabblad 7 - Eisen Azure workloads</t>
    </r>
    <r>
      <rPr>
        <b/>
        <sz val="12"/>
        <color rgb="FF002060"/>
        <rFont val="Arial"/>
        <family val="2"/>
      </rPr>
      <t xml:space="preserve">
</t>
    </r>
    <r>
      <rPr>
        <b/>
        <sz val="11"/>
        <color rgb="FF000000"/>
        <rFont val="Arial"/>
        <family val="2"/>
      </rPr>
      <t>Integraal beheer ICT-landschap van Omgevingsdienst Haaglanden en leveringen</t>
    </r>
  </si>
  <si>
    <t>Prio: KO of wens</t>
  </si>
  <si>
    <t>AZW</t>
  </si>
  <si>
    <t>Azure workloads</t>
  </si>
  <si>
    <t>AZW-01</t>
  </si>
  <si>
    <t xml:space="preserve">De opdrachtnemer voert het technisch beheer uit over alle huidige (dataplatform, geoservices) en toekomstige workloads van ODH. </t>
  </si>
  <si>
    <t>AZW-02</t>
  </si>
  <si>
    <t>De opdrachtnemer voert patch management uit op IAAS VM's in de workloads</t>
  </si>
  <si>
    <t>AZW-03</t>
  </si>
  <si>
    <t>De opdrachtnemer optimaliseert en ontwikkelt de workloads door op basis van het Microsoft Well architected Framework (WAF) en bijbehorende best practices.</t>
  </si>
  <si>
    <r>
      <rPr>
        <b/>
        <sz val="12"/>
        <color rgb="FF008AC9"/>
        <rFont val="Arial"/>
        <family val="2"/>
      </rPr>
      <t>Tabblad 8 - SaaS services</t>
    </r>
    <r>
      <rPr>
        <b/>
        <sz val="12"/>
        <color rgb="FF002060"/>
        <rFont val="Arial"/>
        <family val="2"/>
      </rPr>
      <t xml:space="preserve">
</t>
    </r>
    <r>
      <rPr>
        <b/>
        <sz val="11"/>
        <color rgb="FF000000"/>
        <rFont val="Arial"/>
        <family val="2"/>
      </rPr>
      <t>Integraal beheer ICT-landschap van Omgevingsdienst Haaglanden en leveringen</t>
    </r>
  </si>
  <si>
    <t>SAA</t>
  </si>
  <si>
    <t>SaaS services</t>
  </si>
  <si>
    <t>SAA-01</t>
  </si>
  <si>
    <t>SAA-02</t>
  </si>
  <si>
    <t xml:space="preserve">De opdrachtnemer richt ketenmonitoring van de SaaS-applicaties en diensten in (voor zover dat door de betreffende applicaties en diensten wordt ondersteund), zodat de monitoring van deze applicaties en diensten kan worden geïntegreerd in de integrale monitoring voorzieningen en dashboards. </t>
  </si>
  <si>
    <r>
      <rPr>
        <b/>
        <sz val="12"/>
        <color rgb="FF008AC9"/>
        <rFont val="Arial"/>
        <family val="2"/>
      </rPr>
      <t>Tabblad 9 - Eisen IT Service Management &amp; Operations</t>
    </r>
    <r>
      <rPr>
        <b/>
        <sz val="12"/>
        <color rgb="FF002060"/>
        <rFont val="Arial"/>
        <family val="2"/>
      </rPr>
      <t xml:space="preserve">
</t>
    </r>
    <r>
      <rPr>
        <b/>
        <sz val="11"/>
        <color rgb="FF000000"/>
        <rFont val="Arial"/>
        <family val="2"/>
      </rPr>
      <t>Integraal beheer ICT-landschap van Omgevingsdienst Haaglanden en leveringen</t>
    </r>
  </si>
  <si>
    <t>SMT</t>
  </si>
  <si>
    <t>IT Service Management &amp; Operations</t>
  </si>
  <si>
    <t>Algemene ITSM eisen</t>
  </si>
  <si>
    <t>SMT-01</t>
  </si>
  <si>
    <t>De opdrachtnemer hanteert minimaal ITIL-V3 of een vergelijkbaar IT-management framework voor het inrichten en uitvoeren van de service management processen.</t>
  </si>
  <si>
    <t>SMT-02</t>
  </si>
  <si>
    <t xml:space="preserve">De opdrachtnemer beschikt over ISO/IEC 20000-1:2018 certificering of een soortgelijke standaard. 
De service management processen mogen ook geborgd zijn via een meer algemene kwaliteitsstandaard zoals ISO9001, maar in dat geval dient de opdrachtnemer een korte beschrijving toe te voegen hoe de kwaliteit van de service management processen hierin is geborgd. </t>
  </si>
  <si>
    <t>SMT-03</t>
  </si>
  <si>
    <t>De opdrachtnemer garandeert dat alle door haar overeengekomen KPI's, service levels en andere indicatoren als resultaatverplichting gelden in plaats van een inspanningsverplichting.</t>
  </si>
  <si>
    <t>SMT-04</t>
  </si>
  <si>
    <t xml:space="preserve">De opdrachtnemer levert haar diensten zoveel mogelijk in de vorm managed services die op basis van een menukaart-principe en op basis van eenheidsprijzen (pay-per-use) afgenomen kunnen worden. </t>
  </si>
  <si>
    <t>SMT-05</t>
  </si>
  <si>
    <t>De opdrachtnemer levert een beschrijving (dienstencatalogus) van de door haar te leveren diensten en services. De dienstencatalogus bevat per te onderscheiden dienst/service minimaal de volgende informatie:
- Beschrijving/toelichting van de betreffende dienst/service;
- Afbakening van de dienst/service (wat is in scope, wat valt er buiten); 
- De taken en verantwoordelijkheden van de opdrachtnemer;
- De eventuele taken en verantwoordelijkheden van ODH;
- Overzicht van de standaard changes binnen de betreffende dienst/service; 
- Kostenmodel van de betreffende dienst/service (vaste kosten, eenheidsprijzen, verbruikskosten, staffels, etc.)
- Omschrijving van (of verwijzing naar) de relevante KPI's en SLA-aspecten van de betreffende dienst/service.</t>
  </si>
  <si>
    <t>SMT-06</t>
  </si>
  <si>
    <t>De opdrachtnemer stelt een gedocumenteerde beschrijving van haar service management processen beschikbaar aan ODH en handelt de processen conform deze beschijving af.</t>
  </si>
  <si>
    <t>SMT-07</t>
  </si>
  <si>
    <t>De opdrachtnemer stelt SLA's en DAP's op in lijn met de eisen, wensen en uitgangspunten van ODH. Minimaal de volgende aspecten dienen te worden geadresseerd:
- de wijze van overleg en communicatie; (frequentie, inhoud, aanwezige personen/rollen);
-  rapportages
- volledige beschrijving van de geleverde diensten en bijbehorende service levels die behaald moeten worden
- escalatieprocedure;
- Reactie- en oplostijden voor incidenten, problemen en changes;
- de wijze waarop het behalen van de service levels wordt gemeten;
- de sancties of incentives bij het niet of wel behalen van service levels;
- de organisatie van de servicedesk (openingstijden, communicatiekanalen, bemensing, skill-levels/rollen);
- de organisatie van on-site support (openingstijden, communicatiekanalen, bemensing, skill-levels/rollen);	
- de wijze waarop de inschrijver als single point of contact optreedt naar andere leveranciers
- de wijze van escalatie, evaluatie, bijstelling en herziening van de inhoud van de SLA en DAP</t>
  </si>
  <si>
    <t>SMT-08</t>
  </si>
  <si>
    <t>De opdrachtnemer commiteert zich aan de kostenefficiënte inrichting en uitvoering van de ICT-dienstverlening van ODH en adviseert pro-actief over mogelijkheden voor kostenbesparingen, ook wanneer deze adviezen nadelige impact hebben op de omzet en/of marges van de opdrachtnemer.</t>
  </si>
  <si>
    <t>SMT-09</t>
  </si>
  <si>
    <t>De opdrachtnemer is verantwoordelijk voor de inrichting, het beheer en de (licentie)kosten van voorzieningen die zij nodig heeft voor het beheer op afstand van alle beheerde componenten binnen het contract.</t>
  </si>
  <si>
    <t>SMT-10</t>
  </si>
  <si>
    <t>De opdrachtnemer verstrekt de ODH doorlopend inzicht in de uitvoering en status van de service management processen via dashboards in het service management systeem (de dagelijkse actuele status) en via maandelijkse service management rapportages.</t>
  </si>
  <si>
    <t>SMT-11</t>
  </si>
  <si>
    <t>De maandelijkse service management rapportage bevat minimaal de volgende aspecten:
- Afhandeling van incidenten verdeeld naar prioriteit;
- Afhandeling van problemen met een verwijzing naar de bijbehorende Root Cause Analysis;
- Overzicht van uitgevoerde wijzigingen en standaard-wijzigingen;
- Voortschrijdende (maand-over-maand) beoordeling van de SLA normen / KPI's</t>
  </si>
  <si>
    <t>SMT-12</t>
  </si>
  <si>
    <t>De opdrachtnemer verstrekt maandelijks een financiële rapportage met daarin minimaal:
- specificatie vaste kosten van beheerdiensten en services
- specificatie van variabele (verbruiks)kosten van beheerdiensten en services
- kosten van standaard en niet-standaard changes
- cost management rapportage van verbruikskosten in Azure</t>
  </si>
  <si>
    <t>SMT-13</t>
  </si>
  <si>
    <t>De opdrachtnemer organiseert minimaal de volgende vaste overlegstructuren:
- Tactisch service management overleg: 1 keer per maand (bespreken maandrapportages)
- Strategisch service en account management overleg: 2 keer per jaar (bespreken dienstverlening als geheel)
De vaste agendapunten voor deze overleggen worden in overleg tussen ODH en de opdrachtnemer vastgesteld.</t>
  </si>
  <si>
    <t>SMT-14</t>
  </si>
  <si>
    <t xml:space="preserve">De opdrachtnemer richt een formele klachtenprocedure in voor het afhandelen van officiële klachten vanuit de ODH ten aanzien van de contractuele dienstverlening. </t>
  </si>
  <si>
    <t>SMT-15</t>
  </si>
  <si>
    <t>De opdrachtnemer kondigt door haar geïnitieerd onderhoud minimaal 10 dagen van te voren schriftelijk aan indien er sprake is van onderhoud met (potentiële) impact op de dienstverlening van ODH. Het onderhoud wordt definitief ingepland na goedkeuring door ODH. Voor alle overige onderhoudsactiviteiten (zonder impact) geldt een schriftelijke meldingsplicht van minimaal 5 dagen.</t>
  </si>
  <si>
    <t>SMT-16</t>
  </si>
  <si>
    <t>De opdrachtnemer zorgt voor adequate monitoring en (maandelijkse) rapportage van alle relevante service management KPI's en SLA afspraken, o.a. op gebied van incidentafhandeling, beschikbaarheid, prestaties, etc.</t>
  </si>
  <si>
    <t>Incident Management, Service Desk en sevice management tooling</t>
  </si>
  <si>
    <t>SMT-17</t>
  </si>
  <si>
    <t>De opdrachtnemer biedt een service desk die fungeert als single point of contact voor alle 1e lijns supportvragen en incidentmeldingen vanuit de ODH.</t>
  </si>
  <si>
    <t>SMT-18</t>
  </si>
  <si>
    <t xml:space="preserve">De service desk van de opdrachtnemer is telefonisch bereikbaar op werkdagen tussen 08:00 en 18:00 uur. </t>
  </si>
  <si>
    <t>SMT-19</t>
  </si>
  <si>
    <t>De opdrachtnemer garandeert dat ODH medewerkers bij telefonische meldingen binnen 30 seconden te woord worden gestaan in minimaal 95% van de gevallen.</t>
  </si>
  <si>
    <t>SMT-20</t>
  </si>
  <si>
    <t>De service desk van de opdrachtnemer is 24/7 bereikbaar via een service management systeem voor het indienen van meldingen door medewerkers van ODH.</t>
  </si>
  <si>
    <t>SMT-21</t>
  </si>
  <si>
    <t>ODH medewerkers met een uitvoerende rol (behandelaar, coördinator, etc.) in de service management processen, hebben 24/7 toegang tot het service management systeem en alle daarin geregistreerde informatie die benodigd is voor het uitvoeren van hun taken.</t>
  </si>
  <si>
    <t>SMT-22</t>
  </si>
  <si>
    <t xml:space="preserve">Meldingen kunnen 24/7 worden ingediend via e-mail en worden door de opdrachtnemer (automatisch) geregistreerd in en afgehandeld via het service management systeem. De melder ontvangt binnen 5 minuten een ontvangstbevestiging met het ticketnummer bij succesvolle registratie in het service management systeem. </t>
  </si>
  <si>
    <t>SMT-23</t>
  </si>
  <si>
    <t>De opdrachtnemer zorgt ervoor dat de status van meldingen doorlopend wordt bijgehouden in het service management systeem zodat medewerkers de actuele status van te allen tijde kunnen controleren.</t>
  </si>
  <si>
    <t>SMT-24</t>
  </si>
  <si>
    <t>De service desk van de opdrachtnemer is single point of contact voor het registreren en afhandelen van meldingen die betrekking hebben op dienstverlening door onderaannemers van de opdrachtnemer en andere externe leveranciers die diensten leveren binnen de scope van het beheerde object, zoals hardware leveranciers.</t>
  </si>
  <si>
    <t>SMT-25</t>
  </si>
  <si>
    <t xml:space="preserve">De opdrachtnemer levert onsite-support (fysieke aanwezigheid op de kantoorlocatie in Den Haag) op werdagen tussen 08:00 en 16:30 door minimaal 1 FTE. </t>
  </si>
  <si>
    <t>SMT-26</t>
  </si>
  <si>
    <t>ODH maakt momenteel gebruik van een door haar zelf ingericht service management systeem (Topdesk). Naast de incident-, problem- en wijzigingsprocessen, zijn hierin ook andere processen ingericht zoals behoeftemanagement en facilitaire processen voor het reserveren van dienstauto's en werkplekken. Het is voor de ODH belangrijk dat alle ICT en facilitair gerichte meldingen en aanvragen via 1 ingang (Topdesk) kunnen worden afgehandeld.
De opdrachtnemer gaat gebruik maken van het service management systeem van ODH en integreert deze met haar eigen service management processen en/of tooling.</t>
  </si>
  <si>
    <t>SMT-27</t>
  </si>
  <si>
    <r>
      <t>De opdrachtnemer hanteert de prioriteitenmatrix voor incidentafhand</t>
    </r>
    <r>
      <rPr>
        <sz val="8"/>
        <color theme="1"/>
        <rFont val="Arial"/>
        <family val="2"/>
      </rPr>
      <t>eling zoals beschreven in de bijlage (onderdeel van de aanbestedingsleidraad) met de beschrijving van de huidige situatie.</t>
    </r>
  </si>
  <si>
    <t>SMT-28</t>
  </si>
  <si>
    <t>De opdrachtnemer stemt er mee in dat de ODH leidend is in het bepalen van de prioriteit van incidenten.</t>
  </si>
  <si>
    <t>SMT-29</t>
  </si>
  <si>
    <r>
      <t xml:space="preserve">De opdrachtnemer hanteert de respons- en oplostijden zoals beschreven </t>
    </r>
    <r>
      <rPr>
        <sz val="8"/>
        <color theme="1"/>
        <rFont val="Arial"/>
        <family val="2"/>
      </rPr>
      <t>in de bijlage (onderdeel van de aanbestedingsleidraad) met de beschrijving van de huidige situatie</t>
    </r>
  </si>
  <si>
    <t>SMT-30</t>
  </si>
  <si>
    <t>De opdrachtnemer biedt een escalatieproces en bijbehorend telefonisch meldpunt waar prio-1 incidenten 24/7 gemeld kunnen worden door daarvoor gerechtigde ODH-medewerkers.</t>
  </si>
  <si>
    <t>Problem Management</t>
  </si>
  <si>
    <t>SMT-31</t>
  </si>
  <si>
    <t>SMT-32</t>
  </si>
  <si>
    <t>SMT-33</t>
  </si>
  <si>
    <t>Voor alle prio-1 problemen dient binnen 5 werkdagen een Root Cause Analysis (RCA) rapportage te worden opgeleverd, met minimaal de volgende aspecten: 
- Analyse van de oorzaak van de verstoring c.q. het probleem;
- Het chronologisch verloop van de verstoring (symptomen, meldingen, handelingen, besluiten, afstemming);
- Wijze van herstel (structureel en/of tijdelijk);
- Maatregelen ter voorkoming van herhaling;
- Lessons learned op de aspecten, mensen, processen, en techniek</t>
  </si>
  <si>
    <t>Change Management</t>
  </si>
  <si>
    <t>SMT-34</t>
  </si>
  <si>
    <t>De opdrachtnemer richt een Change Advisory Board (CAB) in voor het afhandelen van niet-standaard changes.</t>
  </si>
  <si>
    <t>SMT-35</t>
  </si>
  <si>
    <t>De eindverantwoordelijkheid voor het change management proces ligt bij de opdrachtnemer. De ODH heeft een beoordelende en goedkeurende rol in dit proces via vertegenwoordiging in het CAB.</t>
  </si>
  <si>
    <t>SMT-36</t>
  </si>
  <si>
    <r>
      <t xml:space="preserve">De opdrachtnemer hanteert geen gepland periodiek onderhoudsvenster voor het uitvoeren van changes die gepaard gaan met downtime. Changes die resulteren in downtime worden per geval ad-hoc gepland in overleg met ODH.
</t>
    </r>
    <r>
      <rPr>
        <i/>
        <sz val="8"/>
        <color rgb="FF000000"/>
        <rFont val="Arial"/>
        <family val="2"/>
      </rPr>
      <t>Uitzondering hierop vormen reguliere maandelijkse software updates. Voor deze updates wordt in overleg tussen ODH en de opdrachtnemer een vast terugkerend onderhoudsvenster bepaald.</t>
    </r>
  </si>
  <si>
    <t>SMT-37</t>
  </si>
  <si>
    <t xml:space="preserve">De opdrachtnemer beschrijft de per dienst/service toepasselijke standaard-changes in de dienstencatalogus, inclusief specificatie van de maximale doorlooptijd voor afhandeling. </t>
  </si>
  <si>
    <t>SMT-38</t>
  </si>
  <si>
    <r>
      <t>De opdrachtnemer</t>
    </r>
    <r>
      <rPr>
        <sz val="8"/>
        <rFont val="Arial"/>
        <family val="2"/>
      </rPr>
      <t xml:space="preserve"> treedt bij niet-standaard changes binnen 3 werkdagen</t>
    </r>
    <r>
      <rPr>
        <sz val="8"/>
        <color rgb="FF000000"/>
        <rFont val="Arial"/>
        <family val="2"/>
      </rPr>
      <t xml:space="preserve"> na het indienen daarvan in contact met de ODH voor de initiële afstemming van de gewenste wijziging. Na de initiële afstemming werkt de opdrachtnemer de wijziging binnen 5 werkdagen uit tot een schriftelijk oplossingsvoorstel (changeplan) met daarin minimaal opgenomen:
- een beschrijving van de uitgangssituatie, de gewenste wijziging en de beoogde eindsituatie;
- een overzicht van de geraamde inspanning en kosten;
- een overzicht van de betrokken configuratie-items;
- een impact- en risicoanalyse inclusief eventuele maatregelen;
- een stappenplan en planning voor de uit te voeren werkzaamheden;
- procedures voor het testen/accepteren van de wijziging;
- beschrijving van de rollbackprocecure indien de wijziging niet succesvol is.</t>
    </r>
  </si>
  <si>
    <t>SMT-39</t>
  </si>
  <si>
    <t>De opdrachtnemer garandeert dat voor niet-standaard changes uiterlijk binnen 10 werkdagen na het indienen daarvan een datum voor uitvoering is gepland in de change kalender.</t>
  </si>
  <si>
    <t>SMT-40</t>
  </si>
  <si>
    <t>Bij spoed-changes treedt de opdrachtnemer terstond (uiterlijk binnen 1 uur) in overleg met ODH voor het afstemmen van de uitvoering daarvan.</t>
  </si>
  <si>
    <t>SMT-41</t>
  </si>
  <si>
    <t>Spoed-changes worden terstond (uiterlijk binnen 1 kalenderdag) na het aanmelden daarvan uitgevoerd, tenzij met instemming van ODH anders wordt overeengekomen.</t>
  </si>
  <si>
    <t>SMT-42</t>
  </si>
  <si>
    <t>De opdrachtnemer is verantwoordelijk voor het event management van alle beheerde onderdelen van de IT-omgeving, inclusief het implementeren van de technische (installeren agents, etc.) en functionele (bepalen en inrichten metrics, thresholds, kpi's, etc.) inrichting.</t>
  </si>
  <si>
    <t>SMT-43</t>
  </si>
  <si>
    <t>De opdrachtnemer monitort de ICT-omgeving 24x7 waarbij in ieder geval de navolgende zaken worden meegenomen:
- verschaffen van continu inzicht in de status en het functioneren van systemen en services;
- het definiëren en onderhouden van een monitoring baseline voor de gehele ICT-omgeving met kpi's op gebied van beschikbaarheid, prestaties, capaciteit en beveiliging;
- directe signalering en afhandeling van (dreigende) verstoringen;
- het inrichten van een voor ODH toegankelijk dashboard waarin de (geaggregeerde) status van alle bedrijfskritieke systemen en services in één opslag (single pane of glass) zichtbaar is.</t>
  </si>
  <si>
    <t>SMT-44</t>
  </si>
  <si>
    <t>De opdrachtnemer richt een voor ODH toegankelijk dashboard in waarin de actuele status van alle (bedrijfskritische) systemen en services in één oogopslag wordt gevisualiseerd d.m.v. een grafische representatie met per onderdeel een kleurcodering in de vorm van een verkeerslicht (rood/oranje/groen) om de gezondheid daarvan weer te geven.</t>
  </si>
  <si>
    <t>SMT-45</t>
  </si>
  <si>
    <t>De opdrachtnemer richt SMS- en/of e-mail-notificaties in voor het melden van (nader te bepalen) events/alerts naar specifieke ODH-medewerkers.</t>
  </si>
  <si>
    <t>SMT-46</t>
  </si>
  <si>
    <t xml:space="preserve">De opdrachtnemer richt in samenwerking met ODH en haar SaaS-leveranciers ketenmonitoring in voor de primaire applicaties van ODH (OpenWave, Alfresco, IBIS, AFAS). </t>
  </si>
  <si>
    <t>Capacity en Performance Management</t>
  </si>
  <si>
    <t>SMT-47</t>
  </si>
  <si>
    <t>De opdrachtnemer is verantwoordelijk voor het plannen, bewaken en waar nodig op- en afschalen van de capaciteit van resources binnen het beheerde object, zodat alle componenten en services op kostenefficiënte wijze presteren conform de expliciet vastgelegde en/of algemeen gangbare prestatieniveau's.</t>
  </si>
  <si>
    <t>SMT-48</t>
  </si>
  <si>
    <t>De opdrachtnemer vertaalt (informatie)behoeften vanuit de business naar capaciteitsspecificaties van de beheerde IT infrastructuur, zodat altijd kan worden voldaan aan huidige en toekomstige prestatie-eisen vanuit de business.</t>
  </si>
  <si>
    <t>SMT-49</t>
  </si>
  <si>
    <t xml:space="preserve">De opdrachtnemer levert een capaciteitsplan op voor alle onderdelen van de IT infrastructuur en rapporteert maandelijks over de beschikbare capaciteit en uitnutting daarvan. </t>
  </si>
  <si>
    <t>Availability Management</t>
  </si>
  <si>
    <t>SMT-50</t>
  </si>
  <si>
    <t>De opdrachtnemer garandeert dat de beschikbaarheid van de diensten en services binnen de scope van het beheercontract in de productieomgeving minimaal 99,5% per maand bedraagt op basis van 24/7 openstelling minus vooraf overeengekomen gepland onderhoud.</t>
  </si>
  <si>
    <t>SMT-51</t>
  </si>
  <si>
    <t>De opdrachtnemer garandeert dat de beschikbaarheid van de diensten en services binnen de scope van het beheercontract in de ontwikkel-, test- en acceptatieomgevingen minimaal 99,0% per maand bedraagt op basis van 24/7 openstelling minus vooraf overeengekomen gepland onderhoud.</t>
  </si>
  <si>
    <t>SMT-52</t>
  </si>
  <si>
    <t>De opdrachtnemer levert maandelijks beschikbaarheidsrapportages op met een overzicht van de per service/dienst behaalde beschikbaarheidsniveaus, inclusief analyse van eventuele ongeplande downtime.</t>
  </si>
  <si>
    <t>Service Asset &amp; Configuration Management</t>
  </si>
  <si>
    <t>SMT-53</t>
  </si>
  <si>
    <t>De opdrachtnemer zorgt voor het vastleggen en doorlopend actueel houden van de configuratiegegevens ten behoeve van het verkrijgen van inzicht in de status en inrichting van de systemen, applicaties en licenties in een CMDB, alsmede de vastlegging van aan medewerkers verstrekte ICT-middelen.</t>
  </si>
  <si>
    <t>SMT-54</t>
  </si>
  <si>
    <t>De opdrachtnemer documenteert alle relevante aspecten van confguratie-items, zoals merken en types, servernamen, IP-adressen, hardware configuraties en besturingssysteemversies.</t>
  </si>
  <si>
    <t>Software Asset Management</t>
  </si>
  <si>
    <t>SMT-55</t>
  </si>
  <si>
    <t>De opdrachtnemer is verantwoordelijk voor het software asset management (SAM) van de ODH op alle omgevingen (on-premises, ODH Azure cloud, SaaS).</t>
  </si>
  <si>
    <t>SMT-56</t>
  </si>
  <si>
    <t>De opdrachtnemer voert de SAM-processen uit conform ISO/IEC 19770-x of een vergelijkbaar framework.</t>
  </si>
  <si>
    <t>SMT-57</t>
  </si>
  <si>
    <r>
      <t>De opdrachtnemer beheert de software assets in een centrale administratie die doorlopend actueel wordt gehouden. Minimaal vastgelegd worden: 
- productnamen en versies van software
- software leveranciers
- licentiepositie (aantallen licenties/abonnementen aangeschaft versus in gebruik)
- start- en einddata (geldigheidsduur) van licenties en abonnementen
- informatie over bijbehorende onderhouds- en support contracten. 
I</t>
    </r>
    <r>
      <rPr>
        <i/>
        <sz val="8"/>
        <color rgb="FF000000"/>
        <rFont val="Arial"/>
        <family val="2"/>
      </rPr>
      <t>nformatie over het actuele gebruik van de software dient door de Opdrachtnemer te worden geïnventariseerd door middel van SAM-tooling. Informatie over de aanschaf van software (aantallen, licentietypen, etc.) wordt aangeleverd door ODH (contractbeheer) en (via ODH) door de software brokers die verantwoordelijk zijn voor de aanschaf van software.</t>
    </r>
  </si>
  <si>
    <t>SMT-58</t>
  </si>
  <si>
    <t>De opdrachtnemer biedt een tool of dashboard waarin licentiebeheerders van ODH eenvoudig de licentiepositie van ODH kunnen controleren.</t>
  </si>
  <si>
    <t>SMT-59</t>
  </si>
  <si>
    <t>De opdrachtnemer zorgt via software metering / inventory processen voor een doorlopend actueel overzicht van software installaties op devices (laptops, smartphones) en servers, de toewijzing en gebruik van licenties en de detectie van de installatie en/of het gebruik van niet-gelicentieerde c.q. ongeoorloofde software.</t>
  </si>
  <si>
    <t>SMT-60</t>
  </si>
  <si>
    <t>De opdrachtnemer levert maandelijks een SAM-rapportage op met een actueel overzicht van software installaties en de bijbehorende licentiepositie van ODH, inclusief trendanalyse van mogelijke tekorten/overschrijdingen van licenties en abonnementen.</t>
  </si>
  <si>
    <t>SMT-61</t>
  </si>
  <si>
    <t>De opdrachtnemer staat toe dat op initiatief en kosten van ODH periodiek (jaarlijks) audits kunnen worden uitgevoerd op de SAM-processen van de opdrachtnemer ter borging van de licentieverplichtingen van ODH.</t>
  </si>
  <si>
    <t>SMT-62</t>
  </si>
  <si>
    <t>De opdrachtnemer borgt dat het software portfolio en gebruik van ODH aantoonbaar compliant is met de licentie- en gebruiksvoorwaarden van de leveranciers.</t>
  </si>
  <si>
    <t>Life-cycle Management</t>
  </si>
  <si>
    <t>SMT-63</t>
  </si>
  <si>
    <t>De opdrachtnemer zorgt ervoor dat alle componenten en services binnen het beheerde object doorlopend zijn voorzien van de meest actuele versies van firmwares, besturingssysteem software, patches en updates conform de release schedules van de leveranciers.</t>
  </si>
  <si>
    <t>SMT-64</t>
  </si>
  <si>
    <t xml:space="preserve">Nieuwe software versies die worden geïntroduceerd als gevolg van updates en upgrades worden onderdeel van het beheercontract. </t>
  </si>
  <si>
    <t>SMT-65</t>
  </si>
  <si>
    <t>De opdrachtnemer draagt zorg voor standaardisatie en uniformiteit van toegepaste software versies door zoveel mogelijk dezelfde versies toe te passen op gelijksoortige componenten. Denk hierbij aan het standaardiseren van de besturingssysteemversie op virtuele machines.</t>
  </si>
  <si>
    <t>IT Service Continuity Management</t>
  </si>
  <si>
    <t>SMT-66</t>
  </si>
  <si>
    <t>De opdrachtnemer garandeert een maximaal dataverlies (RPO) van 24 uur voor alle bedrijfsgegevens die worden opgeslagen in de services en systemen waarvoor zij beheertechnisch verantwoordelijk is.</t>
  </si>
  <si>
    <t>SMT-67</t>
  </si>
  <si>
    <t>De opdrachtnemer voert periodiek (minimaal eens per kwartaal) backup en restore testen uit op alle backups waarvoor zij verantwoordelijk is.</t>
  </si>
  <si>
    <t>SMT-68</t>
  </si>
  <si>
    <t>De opdrachtnemer garandeert in geval van catastrofale verstoringen een maximale uitvalsduur (RTO) van maximaal 24 uur voor alle systemen, services en data waarvoor zij beheertechnisch verantwoordelijk is.</t>
  </si>
  <si>
    <t>SMT-69</t>
  </si>
  <si>
    <t>De opdrachtnemer stelt disaster recovery procedures op voor alle systemen en services binnen de context van het beheerde object.</t>
  </si>
  <si>
    <t>SMT-70</t>
  </si>
  <si>
    <t>De opdrachtnemer voert minimaal 1 keer per jaar disaster recovery testen op een in overleg met ODH te bepalen set van systemen en services en levert een rapportage van de resultaten.</t>
  </si>
  <si>
    <t>Compensatieregeling</t>
  </si>
  <si>
    <t>SMT-71</t>
  </si>
  <si>
    <t>De opdrachtnemer doet een voorstel (max. 1 A4) voor een compensatieregeling bij het niet behalen van KPI's en levert die mee bij de inschrijving.</t>
  </si>
  <si>
    <r>
      <rPr>
        <b/>
        <sz val="12"/>
        <color rgb="FF008AC9"/>
        <rFont val="Arial"/>
        <family val="2"/>
      </rPr>
      <t>Tabblad 10 - Eisen informatiebeveiliging en Managed Security Operations</t>
    </r>
    <r>
      <rPr>
        <b/>
        <sz val="12"/>
        <color rgb="FF002060"/>
        <rFont val="Arial"/>
        <family val="2"/>
      </rPr>
      <t xml:space="preserve">
</t>
    </r>
    <r>
      <rPr>
        <b/>
        <sz val="11"/>
        <color rgb="FF000000"/>
        <rFont val="Arial"/>
        <family val="2"/>
      </rPr>
      <t>Integraal beheer ICT-landschap van Omgevingsdienst Haaglanden en leveringen</t>
    </r>
  </si>
  <si>
    <t>SEC</t>
  </si>
  <si>
    <t>Informatiebeveiliging en Managed Security Operations</t>
  </si>
  <si>
    <t>SEC-01</t>
  </si>
  <si>
    <t>Indien er gebruik gemaakt wordt van opslag buiten de as-is ICT-infrastructuur, zal voor opslag van data van de ODH altijd gebruik gemaakt  worden van systemen die zich binnen de Europese Economische Ruimte (EER) bevinden.</t>
  </si>
  <si>
    <t>SEC-02</t>
  </si>
  <si>
    <t>Indien er gebruik gemaakt wordt van een datacenter anders dan in de as-is ICT-infrastructuur is voorzien, zal het datacenter van waaruit de diensten geleverd worden ISO-9001 gecertificeerd zijn of gelijkwaardig, gedurende de looptijd van de overeenkomst, waarbij het aan Opdrachtnemer is om aan te tonen dat de aangeboden certificering vergelijkbaar is met ISO 9001.</t>
  </si>
  <si>
    <t>SEC-03</t>
  </si>
  <si>
    <t>Indien er gebruik gemaakt wordt van een datacenter anders dan in de as-is ICT-infrastructuur is voorzien, zal het datacenter van waaruit de diensten geleverd worden ISO-27001 gecertificeerd zijn of gelijkwaardig, gedurende de looptijd van de overeenkomst, waarbij het aan Opdrachtnemer is om aan te tonen dat de aangeboden certificering vergelijkbaar is met ISO-27001.</t>
  </si>
  <si>
    <t>SEC-04</t>
  </si>
  <si>
    <t>Maandelijks is er tussen opdrachtnemer en de ODH gepland overleg om uitkomsten van kwetsbaarheden scans en trends te bespreken en waar nodig wijzigingen in gang te zetten om kwetsbaarheden te mitigeren of beleid op te stellen om kwetsbaarheden te voorkomen. Indien nodig kan er vaker dan maandelijks dit overleg plaatsvinden.</t>
  </si>
  <si>
    <t>SEC-05</t>
  </si>
  <si>
    <t>De ODH heeft verschillende tooling in gebruik om de omgeving te scannen op kwetsbaarheden, de opdrachtnemer kan op regie van de ODH de uitkomsten van deze scans omzetten naar wijzigingen.</t>
  </si>
  <si>
    <t>SEC-06</t>
  </si>
  <si>
    <t xml:space="preserve">De opdrachtnemer monitort de ODH-omgeving en de buitenwereld pro-actief op bedreigingen (zoals ransomware uitbraken, etc.) en informeert ODH tijdig over aanbevolen maatregelen. </t>
  </si>
  <si>
    <t>SEC-07</t>
  </si>
  <si>
    <t>De opdrachtnemer informeert ODH direct bij kritieke en ernstige beveiligingsincidenten en neemt in overleg met ODH adequate mitigerende maatregelen.</t>
  </si>
  <si>
    <t>SEC-08</t>
  </si>
  <si>
    <t>De opdrachtnemer geeft ongevraagd advies hoe kwetsbaarheden binnen de omgeving van de ODH te mitigeren.</t>
  </si>
  <si>
    <t>SEC-09</t>
  </si>
  <si>
    <t>De opdrachtnemer kan te allen tijde inzicht geven in de status van het beveiligingsniveau van de omgeving van de ODH en rapporteert hier periodiek over.</t>
  </si>
  <si>
    <t>SEC-10</t>
  </si>
  <si>
    <t>De opdrachtnemer waarborgt dat de omgeving secure by design is door het toepassen van security best practices in ontwerp en beheer, zoals het toepassen van Zero-trust principes.</t>
  </si>
  <si>
    <t>SEC-11</t>
  </si>
  <si>
    <t>De opdrachtnemer managed de door de ODH toegepaste security frameworks waaronder BIO, CIS en ISO27001</t>
  </si>
  <si>
    <r>
      <rPr>
        <b/>
        <sz val="12"/>
        <color rgb="FF008AC9"/>
        <rFont val="Arial"/>
        <family val="2"/>
      </rPr>
      <t>Tabblad 11 - Eisen Governance, regie en innovatie</t>
    </r>
    <r>
      <rPr>
        <b/>
        <sz val="12"/>
        <color rgb="FF002060"/>
        <rFont val="Arial"/>
        <family val="2"/>
      </rPr>
      <t xml:space="preserve">
</t>
    </r>
    <r>
      <rPr>
        <b/>
        <sz val="11"/>
        <color rgb="FF000000"/>
        <rFont val="Arial"/>
        <family val="2"/>
      </rPr>
      <t>Integraal beheer ICT-landschap van Omgevingsdienst Haaglanden en leveringen</t>
    </r>
  </si>
  <si>
    <t>REG</t>
  </si>
  <si>
    <t>Regie, Governance en Innovatie</t>
  </si>
  <si>
    <t>REG-01</t>
  </si>
  <si>
    <t>De opdrachtnemer treedt naast de rol van beheerder tevens op als sparring partner en adviseur ten aanzien van de doorontwikkeling van de ICT-omgeving van ODH.</t>
  </si>
  <si>
    <t>REG-02</t>
  </si>
  <si>
    <t>De adviesrol van de opdrachtnemer is structureel verankerd in de aangeboden dienstverlening.</t>
  </si>
  <si>
    <t>REG-03</t>
  </si>
  <si>
    <t>De vaste kosten van de adviesrol door de opdrachtnemer zijn opgenomen in het prijzenblad van de aanbieding</t>
  </si>
  <si>
    <t>REG-04</t>
  </si>
  <si>
    <t>De opdrachtnemer streeft naar meer autonomie/zelfredzaamheid van de ODH business door maximaal in te zetten op self service voorzieningen voor het aanvragen en gebruiken van ICT-voorzieningen.</t>
  </si>
  <si>
    <t>REG-05</t>
  </si>
  <si>
    <t xml:space="preserve">De opdrachtnemer draagt actief bij aan innovatie en het optimaliseren van de concernsturing van ODH door het ontwikkelen van ICT-voorzieningen op thema's rond datagedreven werken, datamanagement en -kwaliteit en de integratie van werkprocessen, data, applicaties en infrastructuur. </t>
  </si>
  <si>
    <t>REG-06</t>
  </si>
  <si>
    <t>De opdrachtnemer geeft advies over en ondersteunt de ODH bij de adoptie van nieuwe diensten en services.</t>
  </si>
  <si>
    <t>REG-07</t>
  </si>
  <si>
    <t xml:space="preserve">De opdrachtnemer conformeert zich aan het beleid (informatiebeleid, beveiligingsbeleid) van ODH en signaleert pro-actief eventuele tekortkomingen daarin. Ontbrekend of onvolledig beleid is geen valide reden om noodzakelijke of vanzelfsprekende beheertaken te negeren of niet volgens best practices uit te voeren. In voorkomende gevallen dient de opdrachtnemer de ODH hierover terstond te informeren. </t>
  </si>
  <si>
    <t>REG-08</t>
  </si>
  <si>
    <t>Bij nieuwe (informatie)behoeften volstaat een functionele specificatie door ODH. Het uitwerken van de technische consequenties en oplossingen wordt uitgevoerd door de opdrachtnemer.</t>
  </si>
  <si>
    <t>REG-09</t>
  </si>
  <si>
    <t>De opdrachtnemer houdt een risicoregister bij van risico's en voorgestelde maatregelen op gebied van onder andere beveiliging, continuïteit, prestaties, efficiëntie/marktconformiteit. Niet afgedekte risico's worden periodiek geëvalueerd/besproken als onderdeel van de Service Management processen.</t>
  </si>
  <si>
    <t>REG-10</t>
  </si>
  <si>
    <t>De opdrachtnemer werkt een roadmap uit voor de optimalisatie en doorontwikkeling van de ODH omgeving en voert deze in overleg met ODH uit in de vorm van verbeter- en vernieuwingsprojecten. Deze roadmap wordt periodiek besproken (minimaal 2 keer per jaar) en waar nodig bijgesteld.</t>
  </si>
  <si>
    <r>
      <rPr>
        <b/>
        <sz val="12"/>
        <color rgb="FF008AC9"/>
        <rFont val="Arial"/>
        <family val="2"/>
      </rPr>
      <t xml:space="preserve">Tabblad 12 - Eisen Intake en Transitie
</t>
    </r>
    <r>
      <rPr>
        <b/>
        <sz val="11"/>
        <color rgb="FF000000"/>
        <rFont val="Arial"/>
        <family val="2"/>
      </rPr>
      <t>Integraal beheer ICT-landschap van Omgevingsdienst Haaglanden en leveringen</t>
    </r>
  </si>
  <si>
    <t>TRA</t>
  </si>
  <si>
    <t>Intake en transitie</t>
  </si>
  <si>
    <t>TRA-01</t>
  </si>
  <si>
    <t>De opdrachtnemer levert bij zijn Inschrijving een concept intake- en transitieplan om te komen van de huidige situatie naar de toekomstige situatie, waarin de eisen uit dit tabblad zijn meegenomen.</t>
  </si>
  <si>
    <t>TRA-02</t>
  </si>
  <si>
    <t>In het bijgevoegde intake- en transitieplan wordt expliciet in gegaan op en rekening gehouden met de specifieke uitgangssituatie zoals in de Aanbestedingsleidraad is beschreven en in dit Programma van Eisen en Wensen nader is uitgewerkt.</t>
  </si>
  <si>
    <t>TRA-03</t>
  </si>
  <si>
    <t>Alle randvoorwaarden die vooraf door de opdrachtnemer aan de ODH worden gesteld, zijn expliciet opgenomen in het intake- en transitieplan.</t>
  </si>
  <si>
    <t>TRA-04</t>
  </si>
  <si>
    <t xml:space="preserve">In het intake- en transitieplan is opgenomen welke inspanning van de ODH wordt verwacht tijdens de  transitie van de huidige situatie naar de toekomstige situatie. </t>
  </si>
  <si>
    <t>TRA-05</t>
  </si>
  <si>
    <t>De opdrachtnemer is eindverantwoordelijk voor de uitvoer van het intake- en transitieplan en het behalen van de daarin vermelde doelen en resultaten.</t>
  </si>
  <si>
    <t>TRA-06</t>
  </si>
  <si>
    <t>De opdrachtnemer voert de intake- en transitiewerkzaam en het daarop volgend beheer uit op basis van een  resultaatverplichting.</t>
  </si>
  <si>
    <t>TRA-07</t>
  </si>
  <si>
    <t>De opdrachtnemer stelt een projectmanager aan, die zorgdraagt voor alle benodigde werkzaamheden, contacten tussen partijen coördineert en aanwezig is op de benodigde periodieke overleggen op locatie van de ODH.</t>
  </si>
  <si>
    <t>TRA-08</t>
  </si>
  <si>
    <t>De opdrachtnemer wordt pas decharge verleend nadat alle restpunten uit de acceptatietesten zijn opgelost en door de ODH zijn geaccepteerd.</t>
  </si>
  <si>
    <t xml:space="preserve"> </t>
  </si>
  <si>
    <t>Inhoud intake- en transitieplan</t>
  </si>
  <si>
    <t>TRA-09</t>
  </si>
  <si>
    <t xml:space="preserve">De volgende fasen/activiteiten dienen minimaal te worden uitgewerkt in het intake- en transitieplan:
- Inventarisatie/intake van de huidige omgeving;
- Opleveren intakerapport met bevindingen;
- Beoordelen/classificeren en plannen van het herstel van de bevindingen i.o.m. en na goedkeuring door ODH; 
- Opstellen en evalueren van initiële security en compliancy baselines;
- Opstellen van performance baseline (i.o.m. ODH);
- Opstellen van de initiële baselines / kpi's voor event-management en monitoring;
- Opstellen van initiële versies van beveiligings-, disaster recovery en capaciteitsplannen;
- Finaliseren van de SLA's en DAP's
- Het inrichten van de service management processen en tooling;
- Uitvoeringsstappen voor de transitie naar beheer;
- Test- en acceptatieactiviteiten in samenwerking tussen opdrachtnemer en ODH. </t>
  </si>
  <si>
    <t>TRA-10</t>
  </si>
  <si>
    <t>In het  intake- en transitieplan is middels een RACI-matrix of soortgelijke methode duidelijk gespecificeerd wat de  verantwoordelijkheidsverdeling is tussen de opdrachtnemer en de ODH inzake de oplevering van de projectresultaten door beide partijen.</t>
  </si>
  <si>
    <t>TRA-11</t>
  </si>
  <si>
    <t>In het  intake- en transitieplan zijn de taken en rollen van de bij het project betrokken personen en stuur-, project- en andere (werk)groepen duidelijk omschreven.</t>
  </si>
  <si>
    <t>TRA-12</t>
  </si>
  <si>
    <t>De opdrachtnemer neemt een risicoregister op in het transitietplan met alle risico's die op voorhand zijn geïdentificeerd. De opdrachtnemer voert het risicobeheer uit tijdens het project.</t>
  </si>
  <si>
    <t>TRA-13</t>
  </si>
  <si>
    <t>De opdrachtnemer beschrijft bij ieder risico mitigerende maatregelen die hij van toepassing acht om het risico zo klein mogelijk te maken.</t>
  </si>
  <si>
    <t>TRA-14</t>
  </si>
  <si>
    <t>De opdrachtnemer wijst één centraal contactpersoon aan als uniform aanspreekpunt voor de ODH tijdens de intake- en transformatiefase.</t>
  </si>
  <si>
    <t>TRA-15</t>
  </si>
  <si>
    <t>Het  intake- en transitieplan bevat een uitwerking van de benodigde communicatie-, besluitvormings- en overlegstructuren tijdens de projectuitvoering.</t>
  </si>
  <si>
    <t>TRA-16</t>
  </si>
  <si>
    <t>De prijsopgave van de transitie en transformatie fase sluit naadloos aan op de activiteiten en deliverables zoals beschreven in het  intake- en transitieplan.</t>
  </si>
  <si>
    <t>TRA-17</t>
  </si>
  <si>
    <t>De definitieve versie van het  intake- en transitieplan moet worden goedgekeurd door ODH alvorens die uitgevoerd mag worden.</t>
  </si>
  <si>
    <t>Planningsaspecten</t>
  </si>
  <si>
    <t>TRA-18</t>
  </si>
  <si>
    <t>De opdrachtnemer voegt een globale planning met fasering van activiteiten en start- en einddata toe aan het  intake- en transitieplan.</t>
  </si>
  <si>
    <t>TRA-19</t>
  </si>
  <si>
    <t>De opdrachtnemer neemt mijlpalen (go/no-go) momenten op in de planning bij fase-overgangen en andere belangrijke mijlpalen zoals test- en acceptatieactiviteiten.</t>
  </si>
  <si>
    <t>TRA-20</t>
  </si>
  <si>
    <t>De opdrachtnemer start binnen 4 weken na ondertekening van het contract met de de werkzaamheden in het kader van deze opdracht.</t>
  </si>
  <si>
    <t>TRA-21</t>
  </si>
  <si>
    <t>De transitiefase en de overgang naar regulier beheer dienen uiterlijk binnen 12 weken na start van de opdracht te zijn gerealiseerd.</t>
  </si>
  <si>
    <t>Transitie naar regulier beheer</t>
  </si>
  <si>
    <t>TRA-22</t>
  </si>
  <si>
    <t>De zittende leverancier blijft tijdens de intake- en transitiefase verantwoordelijk voor het dagelijks beheer. De opdrachtnemer krijgt de gelegenheid om mee te kijken en zaken voor te bereiden, maar krijgt nog geen beheerrechten op de omgeving.</t>
  </si>
  <si>
    <t>TRA-23</t>
  </si>
  <si>
    <t>De opdrachtnemer zorgt er in deze periode voor dat hij zich de omgeving eigen maakt, de documentatie (voor zover nodig) bijwerkt en aanpast naar zijn eigen standaarden en in overleg met ODH en de zittende leverancier datgene doet wat nodig is om de primaire verantwoordelijkheid van het beheer over te nemen van de zittende leverancier.</t>
  </si>
  <si>
    <t>TRA-24</t>
  </si>
  <si>
    <t xml:space="preserve">De opdrachtnemer garandeert dat in de periode (transitiefase) voorafgaand aan de definitieve overdracht van het beheer schaduwgedraaid kan worden. De opdrachtnemer is vanaf dat moment het primaire aanspreekpunt voor het beheer en de latende leverancier is alleen nog beschikbaar ter ondersteuning en zal in deze periode haar eigen beheervoorzieningen ontmantelen. </t>
  </si>
  <si>
    <t>TRA-25</t>
  </si>
  <si>
    <t>De opdrachtnemer garandeert dat bij aanvang van het regulier beheer alle beheerdocumentatie (beheerprocedures, configuratiebeschrijvingen, etc.) compleet, actueel en beschikbaar is.</t>
  </si>
  <si>
    <t>TRA-26</t>
  </si>
  <si>
    <t>De opdrachtnemer draagt er zorg voor dat bij aanvang van het regulier beheer, alle ODH-medewerkers die betrokken zijn bij of een rol hebben in het regulier beheer, zijn geïnstrueerd/opgeleid in de voor hen relevante aspecten (procedures, gebruik van tools, etc.)</t>
  </si>
  <si>
    <t>TRA-27</t>
  </si>
  <si>
    <t>Het regulier beheer (inclusief de facturering daarvan) vangt aan na formele decharge door de ODH.</t>
  </si>
  <si>
    <t>Exitregeling voor Beheerdiensten</t>
  </si>
  <si>
    <t>TRA-28</t>
  </si>
  <si>
    <t>De opdrachtnemer stelt in overleg met de ODH een exitplan op voor het zonder verstoringen en naadloos overdragen van de beheerdiensten naar een nieuwe beheerpartij bij beëndiging van het contract.</t>
  </si>
  <si>
    <t>TRA-29</t>
  </si>
  <si>
    <t>De opdrachtnemer verbindt zich om het exitplan jaarlijkse met de ODH te evalueren en te actualiseren.</t>
  </si>
  <si>
    <t>TRA-30</t>
  </si>
  <si>
    <t>De opdrachtnemer waarborgt de operationele continuïteit van de ODH en de probleemloze overgang naar een andere door de ODH aangewezen dienstverlener. Deze verplichting blijft ook van kracht tot 1 maand na het beëindigen van het beheercontract met de opdrachtnemer.</t>
  </si>
  <si>
    <t>TRA-31</t>
  </si>
  <si>
    <t>Alle werkzaamheden die in het kader van de exitregeling door de opdrachtnemer  worden verricht, mogen na goedkeuring door ODH op  basis van nacalculatie tegen de geldende contracttarieven in rekening gebracht.</t>
  </si>
  <si>
    <t>TRA-32</t>
  </si>
  <si>
    <t>Bij de beëindiging of ontbinding van de Overeenkomst zal Opdrachtnemer in ieder geval de volgende gegevens aan Aanbestedende dienst ter beschikking stellen:
- het volledige projectarchief;
- documentatie en CMDB-data in het kader van het configuratie management;
- technische documentatie (laatste stand van zaken) m.b.t. ontwerp en inrichting van de omgeving; 
- Wachtwoorden van beheer- en service accounts;
- Private keys van certificaten die eigendom zijn van ODH;
- service desk dossiers van de 6 maanden voorafgaand aan de beëindiging van het contract;
- code, scripts en templates die in opdracht van ODH zijn vervaardigd;
- ODH-eigen data en backups daarvan.</t>
  </si>
  <si>
    <r>
      <rPr>
        <b/>
        <sz val="12"/>
        <color rgb="FF008AC9"/>
        <rFont val="Arial"/>
        <family val="2"/>
      </rPr>
      <t>Tabblad 13 - Financiële eisen</t>
    </r>
    <r>
      <rPr>
        <b/>
        <sz val="12"/>
        <color rgb="FF002060"/>
        <rFont val="Arial"/>
        <family val="2"/>
      </rPr>
      <t xml:space="preserve">
</t>
    </r>
    <r>
      <rPr>
        <b/>
        <sz val="11"/>
        <color rgb="FF000000"/>
        <rFont val="Arial"/>
        <family val="2"/>
      </rPr>
      <t>Integraal beheer ICT-landschap van Omgevingsdienst Haaglanden en leveringen</t>
    </r>
  </si>
  <si>
    <t>FIN</t>
  </si>
  <si>
    <t>Financiële eisen</t>
  </si>
  <si>
    <t>FIN-01</t>
  </si>
  <si>
    <t>De opdrachtnemer stuurt facturen naar één factuuradres: Omgevingsdienst Haaglanden, Postbus 14060, 2501GB, Den Haag.</t>
  </si>
  <si>
    <t>FIN-02</t>
  </si>
  <si>
    <t>De facturatie van doorlopende diensten start na de succesvolle, door ODH geaccepteerde transitiefase.</t>
  </si>
  <si>
    <t>FIN-03</t>
  </si>
  <si>
    <r>
      <rPr>
        <sz val="8"/>
        <color rgb="FF000000"/>
        <rFont val="Arial"/>
        <family val="2"/>
      </rPr>
      <t>De opdrachtnemer vermeldt op facturen minimaal de navolgende onderdelen:</t>
    </r>
    <r>
      <rPr>
        <b/>
        <sz val="8"/>
        <color rgb="FF000000"/>
        <rFont val="Arial"/>
        <family val="2"/>
      </rPr>
      <t xml:space="preserve">
</t>
    </r>
    <r>
      <rPr>
        <sz val="8"/>
        <color rgb="FF000000"/>
        <rFont val="Arial"/>
        <family val="2"/>
      </rPr>
      <t xml:space="preserve">- Betreffende afdeling;
- Een door de ODH aan te geven projectnummer en projectomschrijving;
- Een door de ODH aan te geven verplichtingennummer indien van toepassing; 
- De daadwerkelijk geleverde aantallen en soorten producten of diensten;
- Afzonderlijke bedragen, alsmede het totaalbedrag;
- De datum of periode van levering;
- BTW nummer en bedrag;
- KvK-nummer;
- Het IBAN / Bankrekeningnummer van de Opdrachtnemer. </t>
    </r>
    <r>
      <rPr>
        <b/>
        <sz val="8"/>
        <color rgb="FF000000"/>
        <rFont val="Arial"/>
        <family val="2"/>
      </rPr>
      <t xml:space="preserve">
</t>
    </r>
  </si>
  <si>
    <t>FIN-04</t>
  </si>
  <si>
    <t>Gedurende de initiele looptijd van de Overeenkomst worden prijzen geacht onveranderlijk te zijn. Voor het eerst bij verlenging heeft Opdrachtnemer de mogelijkheid om eens per jaar een verzoek voor indexering te doen, waarbij zal worden vergeleken het CBS-indexcijfer van datzelfde jaar met het CBS-indexcijfer van het voorgaaande jaar. 
Prijswijzigingen dienen in alle gevallen schriftelijk aan de ODH te worden doorgegeven. Prijsindexatie is conform CBS-index voor zakelijke dienstverlening, cao-lonen per maand, inclusief bijzondere beloningen, SBI 93: 70 - 74.</t>
  </si>
  <si>
    <t>FIN-05</t>
  </si>
  <si>
    <t>Variabele kosten, zoals kosten van niet-standaard wijzigingen zijn alleen facturabel indien deze vooraf zijn afgestemd met en goedgekeurd door de ODH.</t>
  </si>
  <si>
    <r>
      <t xml:space="preserve">De opdrachtnemer zorgt ervoor dat alle componenten van de centrale voorzieningen doorlopend zijn voorzien van de meest actuele versies van firmwares, besturingssysteem software en patches en updates in lijn met het versiebeheer van de leveranciers/fabrikanten.
</t>
    </r>
    <r>
      <rPr>
        <i/>
        <sz val="8"/>
        <color rgb="FF000000"/>
        <rFont val="Arial"/>
        <family val="2"/>
      </rPr>
      <t>Voor versie-upgades hanteert ODH een N-1 release strategie, wat betekent dat minimaal de N-1 versie dient te zijn toegepast en dat alle producten zich in hun mainstream supportfase moeten zitten. Nieuwe versies van producten worden in overleg tussen de ODH en de opdrachtnemer geïmplementeerd.</t>
    </r>
  </si>
  <si>
    <t xml:space="preserve">De opdrachtnemer verzorgt de installatie en het beheer van additonele (software) componenten die in overleg met de opdrachtnemer worden toegepast op voorschrift van en/of als onderdeel van de change kalender van de aanbestedende dienst. </t>
  </si>
  <si>
    <t>Event management, monitoring en logging</t>
  </si>
  <si>
    <t>De opdrachtnemer stelt op verzoek van ODH logs van systeemcomponenten en services beschikbaar (zoals bijvoorbeeld firewall logging, server event logs), zodat deze gegevens voor ODH beschikbaar zijn in het kader van regievoering en de afhandeling van de incident-, problem- en changemanament processen.</t>
  </si>
  <si>
    <t>SMT-72</t>
  </si>
  <si>
    <t>De classificatie van de prioriteit en impact problemen wordt uitgevoerd door de ODH en is onder andere afhankelijk van de impact op de dienstverlening, de beschikbaarheid en aanvaardbaarheid van work-arounds, wetgeving en potentiële imagoschade.</t>
  </si>
  <si>
    <r>
      <t>De opdrachtnemer hanteert drie niveaus (Hoog, Middel, Laag) voor de prioriteit van problemen, zoals beschreven in de bijlage (onderdeel van de aanbestedingsleidraad) met de beschrijving van de huidige situatie</t>
    </r>
    <r>
      <rPr>
        <sz val="8"/>
        <color rgb="FFFF0000"/>
        <rFont val="Arial"/>
        <family val="2"/>
      </rPr>
      <t xml:space="preserve"> </t>
    </r>
    <r>
      <rPr>
        <sz val="8"/>
        <rFont val="Arial"/>
        <family val="2"/>
      </rPr>
      <t>van het aanbestedingsdocument.
Daarbij hanteert de opdrachtnemer een strak proces in het kwalificeren van problemen, zodat gebruikers niet geconfronteerd worden met lange wachttijden. Het kwalificatieproces is van kritiek belang bij het snel opsporen van de juiste oorzaken tijdens incidenten.</t>
    </r>
  </si>
  <si>
    <t xml:space="preserve">De onsite-support wordt geleverd op werkdagen tussen 08:00 en 16:30.Afschaling van on-site support is op termijn bespreekbaar afhankelijk van de mate waarin de opdrachtnemer de support processen weet te automatiseren. </t>
  </si>
  <si>
    <t>De opdrachtnemer verzorgt de uitgifte en inname van laptops en smartphones inclusief bijbehorende registratie, administratie (CMDB) en voorraadbeheer. De opdrachtnemer adviseert pro-actief over de voorraden en verwachte uitnutting daarvan, zodat ODH tijdig kan bijbestellen indien nodig.</t>
  </si>
  <si>
    <t>De opdrachtnemer richt een hardware vervangingsprocedure met grijpvoorraad in waarbij medewerkers in geval van defecten binnen een 1 uur kunnen beschikken (afgeleverd op kantoor) over een vervangend apparaat inclusief het overzetten van persoonlijke instellingen.
De opdrachtgever is eindverantwoordelijk voor het beschikbaar stellen van voldoende hardware voor het aanhouden van de grijpvoorraad.</t>
  </si>
  <si>
    <t>De opdrachtnemer verzorgt de monitoring en het event-management van de platform services, waarbij de opdrachtgever op verzoek altijd inzage krijgt in relevante monitoring logs en andere logs om haar regierol te kunnen uitvoeren.</t>
  </si>
  <si>
    <t>De opdrachtnemer verzorgt het beheer van de instellingen van de standaarbrowser van ODH (momenteel Microsoft Edge).</t>
  </si>
  <si>
    <t>De opdrachtnemer zorgt ervoor dat alle documentatie waarvoor de opdrachtnemer verantwoordelijk is (ontwerpdocumentatie, configuratiebeschrijvingen, beheerprocedures, procesbeschrijvingen, werkinstructies,etc) doorlopend actueel, juist en volledig is.</t>
  </si>
  <si>
    <t>De opdrachtnemer bewaakt namens ODH de geldigheidsduur van secrets en certificaten in de Azure key vaults en in App registrations.</t>
  </si>
  <si>
    <t>De opdrachtnemer is verantwoordelijk voor het beheer en inrichting van de Azure DevOps projecten die gerelateerd zijn aan de infrastructurele inrichting van de ODH omgeving, waaronder de repositories en CI/CD pipelines voor de deployment van de ODH Azure cloud basisvoorzieningen en de workloads (m.u.v. de door ODH zelf beheerde repositories zoals die van Azure Data Factory).</t>
  </si>
  <si>
    <t>SEC-12</t>
  </si>
  <si>
    <t>SMT-73</t>
  </si>
  <si>
    <t>De CISO van de opdrachtgever is eindverantwoordelijk voor alle processen op gebied van beveiligingsincidenten, vulnerability management, beveiligingsbeheer, continuïteitsbeheer, risicobeheer en compliance management. Operationeel worden deze processen belegd bij en uitgevoerd door de opdrachtnemer. Bij ernstige cybersecurity-incidenten zal de opdrachtgever de opdrachtnemer direct aansturen in de uitvoering van de operationele activiteiten.</t>
  </si>
  <si>
    <r>
      <t xml:space="preserve">De opdrachtnemer is te allen tijde verantwoordelijk voor het correct toewijzen (classificeren) van incidenten aan de juiste configuratie-items en oplosgroepen, zowel tijdens de initiële triage na aanmelden als bij het sluiten van het ticket na het afhandelen daarvan.
</t>
    </r>
    <r>
      <rPr>
        <i/>
        <sz val="8"/>
        <color rgb="FF000000"/>
        <rFont val="Arial"/>
        <family val="2"/>
      </rPr>
      <t>Als een gebruiker bijvoorbeeld meldt dat hij/zij niet kan inloggen op het SaaS DMS en er (na analyse) vervolgens blijkt dat dit een VPN probleem was, dan moet het ticket worden geclassificeerd als VPN-probleem en niet als een SaaS DMS-probleem.</t>
    </r>
  </si>
  <si>
    <t>Wens</t>
  </si>
  <si>
    <t>U kunt de toelichting op deze wensen verwerken in de toelichting bij sub-onderdeel SLA-13 bij het subgunningscriterium Kwaliteit (hoofdstuk 6.2.4., pagina 35) van de aanbestedingsleidraad.</t>
  </si>
  <si>
    <t>Versie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</si>
</sst>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40"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b/>
      <sz val="12"/>
      <color rgb="FF008AC9"/>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sz val="8"/>
      <color rgb="FF000000"/>
      <name val="Arial"/>
      <family val="2"/>
    </font>
    <font>
      <b/>
      <sz val="8"/>
      <name val="Arial"/>
      <family val="2"/>
    </font>
    <font>
      <sz val="11"/>
      <color indexed="8"/>
      <name val="Arial"/>
      <family val="2"/>
    </font>
    <font>
      <sz val="8"/>
      <color theme="1"/>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sz val="9"/>
      <color theme="1"/>
      <name val="Calibri"/>
      <family val="2"/>
      <scheme val="minor"/>
    </font>
    <font>
      <sz val="9"/>
      <color indexed="8"/>
      <name val="Calibri"/>
      <family val="2"/>
      <scheme val="minor"/>
    </font>
    <font>
      <sz val="9"/>
      <color theme="1"/>
      <name val="Arial"/>
      <family val="2"/>
    </font>
    <font>
      <sz val="8"/>
      <color rgb="FFFF0000"/>
      <name val="Arial"/>
      <family val="2"/>
    </font>
    <font>
      <i/>
      <sz val="8"/>
      <color rgb="FF000000"/>
      <name val="Arial"/>
      <family val="2"/>
    </font>
    <font>
      <sz val="8"/>
      <name val="Calibri"/>
      <family val="2"/>
      <scheme val="minor"/>
    </font>
    <font>
      <b/>
      <sz val="10"/>
      <color theme="1"/>
      <name val="Arial"/>
      <family val="2"/>
    </font>
    <font>
      <sz val="8"/>
      <color theme="1"/>
      <name val="Calibri"/>
      <family val="2"/>
      <scheme val="minor"/>
    </font>
    <font>
      <u/>
      <sz val="8"/>
      <color rgb="FF000000"/>
      <name val="Arial"/>
      <family val="2"/>
    </font>
    <font>
      <u/>
      <sz val="8"/>
      <color theme="1"/>
      <name val="Arial"/>
      <family val="2"/>
    </font>
    <font>
      <b/>
      <sz val="11"/>
      <color theme="1"/>
      <name val="Arial"/>
      <family val="2"/>
    </font>
    <font>
      <sz val="8"/>
      <color theme="0" tint="-0.249977111117893"/>
      <name val="Arial"/>
      <family val="2"/>
    </font>
  </fonts>
  <fills count="17">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7FC4E4"/>
        <bgColor indexed="64"/>
      </patternFill>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33"/>
      </patternFill>
    </fill>
    <fill>
      <patternFill patternType="solid">
        <fgColor rgb="FFFFFFFF"/>
        <bgColor indexed="31"/>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s>
  <borders count="21">
    <border>
      <left/>
      <right/>
      <top/>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25">
    <xf numFmtId="0" fontId="0" fillId="0" borderId="0"/>
    <xf numFmtId="0" fontId="1"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17" fillId="12" borderId="0" applyNumberFormat="0" applyBorder="0" applyAlignment="0" applyProtection="0"/>
    <xf numFmtId="0" fontId="18" fillId="13" borderId="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6"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xf numFmtId="0" fontId="24" fillId="0" borderId="0"/>
    <xf numFmtId="0" fontId="5"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4" fontId="5" fillId="0" borderId="0" applyFill="0" applyBorder="0" applyAlignment="0" applyProtection="0"/>
    <xf numFmtId="44" fontId="5" fillId="0" borderId="0" applyFont="0" applyFill="0" applyBorder="0" applyAlignment="0" applyProtection="0"/>
    <xf numFmtId="0" fontId="27" fillId="0" borderId="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cellStyleXfs>
  <cellXfs count="84">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6" fillId="5" borderId="1" xfId="1" applyFont="1" applyFill="1" applyBorder="1" applyAlignment="1">
      <alignment horizontal="center" vertical="top"/>
    </xf>
    <xf numFmtId="0" fontId="6" fillId="6" borderId="1" xfId="1" applyFont="1" applyFill="1" applyBorder="1" applyAlignment="1">
      <alignment horizontal="left" vertical="top" wrapText="1"/>
    </xf>
    <xf numFmtId="0" fontId="6" fillId="5" borderId="1" xfId="1" applyFont="1" applyFill="1" applyBorder="1" applyAlignment="1">
      <alignment horizontal="center" vertical="top" wrapText="1"/>
    </xf>
    <xf numFmtId="0" fontId="8" fillId="7" borderId="2" xfId="3" applyFont="1" applyFill="1" applyBorder="1" applyAlignment="1">
      <alignment horizontal="left" vertical="top"/>
    </xf>
    <xf numFmtId="165" fontId="8" fillId="7" borderId="1" xfId="3" applyNumberFormat="1" applyFont="1" applyFill="1" applyBorder="1" applyAlignment="1">
      <alignment horizontal="left" vertical="top"/>
    </xf>
    <xf numFmtId="165" fontId="8" fillId="7" borderId="1" xfId="3" applyNumberFormat="1" applyFont="1" applyFill="1" applyBorder="1" applyAlignment="1">
      <alignment horizontal="center" vertical="top"/>
    </xf>
    <xf numFmtId="0" fontId="13" fillId="8" borderId="0" xfId="3" applyFont="1" applyFill="1" applyAlignment="1">
      <alignment horizontal="left" vertical="top" wrapText="1"/>
    </xf>
    <xf numFmtId="0" fontId="0" fillId="9" borderId="0" xfId="0" applyFill="1"/>
    <xf numFmtId="0" fontId="2" fillId="10" borderId="0" xfId="1" applyFont="1" applyFill="1" applyAlignment="1">
      <alignment vertical="top"/>
    </xf>
    <xf numFmtId="0" fontId="13" fillId="11" borderId="0" xfId="1" applyFont="1" applyFill="1" applyAlignment="1">
      <alignment vertical="top"/>
    </xf>
    <xf numFmtId="0" fontId="14" fillId="9" borderId="0" xfId="1" applyFont="1" applyFill="1" applyAlignment="1">
      <alignment horizontal="left" vertical="top"/>
    </xf>
    <xf numFmtId="0" fontId="2" fillId="9" borderId="0" xfId="1" applyFont="1" applyFill="1" applyAlignment="1">
      <alignment horizontal="left" vertical="top"/>
    </xf>
    <xf numFmtId="0" fontId="5" fillId="9" borderId="0" xfId="3" applyFill="1" applyAlignment="1">
      <alignment vertical="top"/>
    </xf>
    <xf numFmtId="0" fontId="12" fillId="0" borderId="15" xfId="3" applyFont="1" applyBorder="1" applyAlignment="1">
      <alignment vertical="top" wrapText="1"/>
    </xf>
    <xf numFmtId="0" fontId="10" fillId="0" borderId="15" xfId="3" applyFont="1" applyBorder="1" applyAlignment="1">
      <alignment horizontal="center" vertical="center"/>
    </xf>
    <xf numFmtId="0" fontId="10" fillId="0" borderId="15" xfId="3" applyFont="1" applyBorder="1" applyAlignment="1">
      <alignment horizontal="left" vertical="top" wrapText="1"/>
    </xf>
    <xf numFmtId="0" fontId="2" fillId="0" borderId="0" xfId="1" applyFont="1" applyAlignment="1">
      <alignment horizontal="left" vertical="top"/>
    </xf>
    <xf numFmtId="0" fontId="12" fillId="0" borderId="15" xfId="0" applyFont="1" applyBorder="1" applyAlignment="1">
      <alignment horizontal="left" vertical="top" wrapText="1"/>
    </xf>
    <xf numFmtId="0" fontId="28" fillId="9" borderId="0" xfId="0" applyFont="1" applyFill="1" applyAlignment="1">
      <alignment wrapText="1"/>
    </xf>
    <xf numFmtId="0" fontId="29" fillId="9" borderId="0" xfId="1" applyFont="1" applyFill="1" applyAlignment="1">
      <alignment horizontal="left" vertical="top" wrapText="1"/>
    </xf>
    <xf numFmtId="0" fontId="30" fillId="9" borderId="0" xfId="0" applyFont="1" applyFill="1" applyAlignment="1">
      <alignment wrapText="1"/>
    </xf>
    <xf numFmtId="0" fontId="30" fillId="0" borderId="0" xfId="0" applyFont="1" applyAlignment="1">
      <alignment wrapText="1"/>
    </xf>
    <xf numFmtId="0" fontId="30" fillId="3" borderId="0" xfId="0" applyFont="1" applyFill="1" applyAlignment="1">
      <alignment wrapText="1"/>
    </xf>
    <xf numFmtId="0" fontId="10" fillId="0" borderId="15" xfId="3" applyFont="1" applyBorder="1" applyAlignment="1">
      <alignment horizontal="left" vertical="top"/>
    </xf>
    <xf numFmtId="0" fontId="12" fillId="0" borderId="15" xfId="0" applyFont="1" applyBorder="1" applyAlignment="1">
      <alignment vertical="top" wrapText="1"/>
    </xf>
    <xf numFmtId="0" fontId="12" fillId="0" borderId="15" xfId="3" applyFont="1" applyBorder="1" applyAlignment="1">
      <alignment horizontal="left" vertical="top" wrapText="1"/>
    </xf>
    <xf numFmtId="0" fontId="10" fillId="8" borderId="15" xfId="3" applyFont="1" applyFill="1" applyBorder="1" applyAlignment="1">
      <alignment horizontal="left" vertical="top"/>
    </xf>
    <xf numFmtId="0" fontId="13" fillId="8" borderId="15" xfId="3" applyFont="1" applyFill="1" applyBorder="1" applyAlignment="1">
      <alignment horizontal="left" vertical="top" wrapText="1"/>
    </xf>
    <xf numFmtId="0" fontId="11" fillId="0" borderId="15" xfId="0" applyFont="1" applyBorder="1" applyAlignment="1">
      <alignment horizontal="left" vertical="top" wrapText="1"/>
    </xf>
    <xf numFmtId="0" fontId="10" fillId="0" borderId="15" xfId="3" applyFont="1" applyBorder="1" applyAlignment="1">
      <alignment vertical="top" wrapText="1"/>
    </xf>
    <xf numFmtId="0" fontId="2" fillId="0" borderId="15" xfId="1" applyFont="1" applyBorder="1" applyAlignment="1">
      <alignment horizontal="left" vertical="top" wrapText="1"/>
    </xf>
    <xf numFmtId="0" fontId="15" fillId="0" borderId="15" xfId="3" applyFont="1" applyBorder="1" applyAlignment="1">
      <alignment horizontal="left" vertical="top" wrapText="1"/>
    </xf>
    <xf numFmtId="0" fontId="12" fillId="3" borderId="15" xfId="3" applyFont="1" applyFill="1" applyBorder="1" applyAlignment="1">
      <alignment vertical="top" wrapText="1"/>
    </xf>
    <xf numFmtId="0" fontId="15" fillId="0" borderId="0" xfId="0" applyFont="1"/>
    <xf numFmtId="0" fontId="12" fillId="0" borderId="15" xfId="0" applyFont="1" applyBorder="1" applyAlignment="1">
      <alignment horizontal="left" vertical="top" wrapText="1" indent="1"/>
    </xf>
    <xf numFmtId="0" fontId="34" fillId="0" borderId="0" xfId="0" applyFont="1" applyAlignment="1">
      <alignment horizontal="right"/>
    </xf>
    <xf numFmtId="0" fontId="35" fillId="0" borderId="0" xfId="0" applyFont="1"/>
    <xf numFmtId="0" fontId="36" fillId="0" borderId="0" xfId="0" applyFont="1" applyAlignment="1">
      <alignment horizontal="left" vertical="top" wrapText="1"/>
    </xf>
    <xf numFmtId="0" fontId="34" fillId="0" borderId="0" xfId="0" applyFont="1"/>
    <xf numFmtId="0" fontId="15" fillId="9" borderId="0" xfId="0" applyFont="1" applyFill="1" applyAlignment="1">
      <alignment wrapText="1"/>
    </xf>
    <xf numFmtId="0" fontId="12" fillId="0" borderId="15" xfId="0" applyFont="1" applyBorder="1" applyAlignment="1">
      <alignment horizontal="center" vertical="top" wrapText="1"/>
    </xf>
    <xf numFmtId="0" fontId="0" fillId="0" borderId="0" xfId="0" applyAlignment="1">
      <alignment horizontal="center"/>
    </xf>
    <xf numFmtId="0" fontId="15" fillId="0" borderId="0" xfId="0" applyFont="1" applyAlignment="1">
      <alignment horizontal="center"/>
    </xf>
    <xf numFmtId="0" fontId="35" fillId="0" borderId="0" xfId="0" applyFont="1" applyAlignment="1">
      <alignment horizontal="center"/>
    </xf>
    <xf numFmtId="0" fontId="15" fillId="0" borderId="0" xfId="0" applyFont="1" applyAlignment="1">
      <alignment vertical="center"/>
    </xf>
    <xf numFmtId="0" fontId="37" fillId="0" borderId="0" xfId="0" applyFont="1"/>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38" fillId="0" borderId="0" xfId="0" applyFont="1"/>
    <xf numFmtId="0" fontId="38" fillId="0" borderId="0" xfId="0" applyFont="1" applyAlignment="1">
      <alignment horizontal="right"/>
    </xf>
    <xf numFmtId="0" fontId="34" fillId="0" borderId="0" xfId="0" applyFont="1" applyAlignment="1">
      <alignment horizontal="right" vertical="top"/>
    </xf>
    <xf numFmtId="49" fontId="10" fillId="0" borderId="15" xfId="3" applyNumberFormat="1" applyFont="1" applyBorder="1" applyAlignment="1">
      <alignment horizontal="left" vertical="top" wrapText="1"/>
    </xf>
    <xf numFmtId="0" fontId="15" fillId="0" borderId="15" xfId="3" applyFont="1" applyBorder="1" applyAlignment="1">
      <alignment vertical="top" wrapText="1"/>
    </xf>
    <xf numFmtId="0" fontId="10" fillId="0" borderId="3" xfId="3" applyFont="1" applyBorder="1" applyAlignment="1">
      <alignment horizontal="center" vertical="center"/>
    </xf>
    <xf numFmtId="0" fontId="10" fillId="4" borderId="15" xfId="1" applyFont="1" applyFill="1" applyBorder="1" applyAlignment="1" applyProtection="1">
      <alignment horizontal="left" vertical="top" wrapText="1"/>
      <protection locked="0"/>
    </xf>
    <xf numFmtId="0" fontId="10" fillId="0" borderId="15" xfId="0" applyFont="1" applyBorder="1" applyAlignment="1" applyProtection="1">
      <alignment vertical="top" wrapText="1"/>
      <protection locked="0"/>
    </xf>
    <xf numFmtId="0" fontId="31" fillId="0" borderId="15" xfId="0" applyFont="1" applyBorder="1" applyAlignment="1" applyProtection="1">
      <alignment vertical="top" wrapText="1"/>
      <protection locked="0"/>
    </xf>
    <xf numFmtId="0" fontId="7" fillId="5" borderId="0" xfId="1" applyFont="1" applyFill="1" applyAlignment="1">
      <alignment vertical="top" wrapText="1"/>
    </xf>
    <xf numFmtId="0" fontId="7" fillId="5" borderId="16" xfId="1" applyFont="1" applyFill="1" applyBorder="1" applyAlignment="1">
      <alignment vertical="top" wrapText="1"/>
    </xf>
    <xf numFmtId="0" fontId="15" fillId="0" borderId="15" xfId="0" applyFont="1" applyBorder="1" applyAlignment="1" applyProtection="1">
      <alignment vertical="top" wrapText="1"/>
      <protection locked="0"/>
    </xf>
    <xf numFmtId="0" fontId="12" fillId="0" borderId="3" xfId="0" applyFont="1" applyBorder="1" applyAlignment="1">
      <alignment horizontal="center" vertical="top" wrapText="1"/>
    </xf>
    <xf numFmtId="0" fontId="9" fillId="7" borderId="3" xfId="1" applyFont="1" applyFill="1" applyBorder="1" applyAlignment="1">
      <alignment horizontal="left" vertical="top"/>
    </xf>
    <xf numFmtId="0" fontId="9" fillId="7" borderId="17" xfId="1" applyFont="1" applyFill="1" applyBorder="1" applyAlignment="1">
      <alignment horizontal="left" vertical="top"/>
    </xf>
    <xf numFmtId="0" fontId="9" fillId="7" borderId="3" xfId="1" applyFont="1" applyFill="1" applyBorder="1" applyAlignment="1" applyProtection="1">
      <alignment horizontal="left" vertical="top"/>
      <protection locked="0"/>
    </xf>
    <xf numFmtId="0" fontId="9" fillId="7" borderId="17" xfId="1" applyFont="1" applyFill="1" applyBorder="1" applyAlignment="1" applyProtection="1">
      <alignment horizontal="left" vertical="top"/>
      <protection locked="0"/>
    </xf>
    <xf numFmtId="0" fontId="10" fillId="8" borderId="3" xfId="3" applyFont="1" applyFill="1" applyBorder="1" applyAlignment="1" applyProtection="1">
      <alignment horizontal="center" vertical="center"/>
      <protection locked="0"/>
    </xf>
    <xf numFmtId="0" fontId="10" fillId="8" borderId="17" xfId="3" applyFont="1" applyFill="1" applyBorder="1" applyAlignment="1" applyProtection="1">
      <alignment horizontal="center" vertical="center"/>
      <protection locked="0"/>
    </xf>
    <xf numFmtId="0" fontId="10" fillId="4" borderId="3" xfId="1" applyFont="1" applyFill="1" applyBorder="1" applyAlignment="1" applyProtection="1">
      <alignment horizontal="left" vertical="top" wrapText="1"/>
      <protection locked="0"/>
    </xf>
    <xf numFmtId="0" fontId="10" fillId="0" borderId="17" xfId="0" applyFont="1" applyBorder="1" applyAlignment="1" applyProtection="1">
      <alignment vertical="top" wrapText="1"/>
      <protection locked="0"/>
    </xf>
    <xf numFmtId="0" fontId="39" fillId="0" borderId="0" xfId="0" applyFont="1"/>
    <xf numFmtId="0" fontId="3" fillId="2" borderId="0" xfId="1" applyFont="1" applyFill="1" applyAlignment="1">
      <alignment horizontal="left" vertical="top" wrapText="1"/>
    </xf>
    <xf numFmtId="164" fontId="5" fillId="4" borderId="0" xfId="2" applyFont="1" applyFill="1" applyBorder="1" applyAlignment="1">
      <alignment horizontal="center" vertical="top"/>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0" fillId="8" borderId="3" xfId="1" applyFont="1" applyFill="1" applyBorder="1" applyAlignment="1" applyProtection="1">
      <alignment horizontal="center" vertical="top" wrapText="1"/>
      <protection locked="0"/>
    </xf>
    <xf numFmtId="0" fontId="10" fillId="8" borderId="17" xfId="1" applyFont="1" applyFill="1" applyBorder="1" applyAlignment="1" applyProtection="1">
      <alignment horizontal="center" vertical="top" wrapText="1"/>
      <protection locked="0"/>
    </xf>
    <xf numFmtId="0" fontId="10" fillId="0" borderId="18" xfId="0" applyFont="1" applyBorder="1" applyAlignment="1" applyProtection="1">
      <alignment vertical="center" wrapText="1"/>
      <protection locked="0"/>
    </xf>
    <xf numFmtId="0" fontId="0" fillId="0" borderId="19" xfId="0" applyBorder="1" applyAlignment="1">
      <alignment vertical="center" wrapText="1"/>
    </xf>
    <xf numFmtId="0" fontId="0" fillId="0" borderId="20" xfId="0" applyBorder="1" applyAlignment="1">
      <alignment vertical="center" wrapText="1"/>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FC4E4"/>
      <color rgb="FFFFFFFF"/>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493569</xdr:colOff>
      <xdr:row>0</xdr:row>
      <xdr:rowOff>25978</xdr:rowOff>
    </xdr:from>
    <xdr:to>
      <xdr:col>4</xdr:col>
      <xdr:colOff>289</xdr:colOff>
      <xdr:row>3</xdr:row>
      <xdr:rowOff>6928</xdr:rowOff>
    </xdr:to>
    <xdr:pic>
      <xdr:nvPicPr>
        <xdr:cNvPr id="2" name="Afbeelding 1" descr="Afbeeldingsresultaat voor logo omgevingsdienst haaglanden">
          <a:extLst>
            <a:ext uri="{FF2B5EF4-FFF2-40B4-BE49-F238E27FC236}">
              <a16:creationId xmlns:a16="http://schemas.microsoft.com/office/drawing/2014/main" id="{6439F907-984C-41E6-B0D4-7FB3FFA073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5" y="25978"/>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493572</xdr:colOff>
      <xdr:row>0</xdr:row>
      <xdr:rowOff>19050</xdr:rowOff>
    </xdr:from>
    <xdr:to>
      <xdr:col>4</xdr:col>
      <xdr:colOff>292</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8"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484915</xdr:colOff>
      <xdr:row>0</xdr:row>
      <xdr:rowOff>19050</xdr:rowOff>
    </xdr:from>
    <xdr:to>
      <xdr:col>3</xdr:col>
      <xdr:colOff>710339</xdr:colOff>
      <xdr:row>3</xdr:row>
      <xdr:rowOff>0</xdr:rowOff>
    </xdr:to>
    <xdr:pic>
      <xdr:nvPicPr>
        <xdr:cNvPr id="2" name="Afbeelding 1" descr="Afbeeldingsresultaat voor logo omgevingsdienst haaglanden">
          <a:extLst>
            <a:ext uri="{FF2B5EF4-FFF2-40B4-BE49-F238E27FC236}">
              <a16:creationId xmlns:a16="http://schemas.microsoft.com/office/drawing/2014/main" id="{DAA106D7-6705-4046-A74F-19E500DC9CA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51"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484912</xdr:colOff>
      <xdr:row>0</xdr:row>
      <xdr:rowOff>19050</xdr:rowOff>
    </xdr:from>
    <xdr:to>
      <xdr:col>3</xdr:col>
      <xdr:colOff>710336</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6629600-F75C-4528-A539-E7F6E2FF5CD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8"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493574</xdr:colOff>
      <xdr:row>0</xdr:row>
      <xdr:rowOff>19050</xdr:rowOff>
    </xdr:from>
    <xdr:to>
      <xdr:col>3</xdr:col>
      <xdr:colOff>712648</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10"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285750</xdr:colOff>
      <xdr:row>0</xdr:row>
      <xdr:rowOff>19050</xdr:rowOff>
    </xdr:from>
    <xdr:to>
      <xdr:col>4</xdr:col>
      <xdr:colOff>504825</xdr:colOff>
      <xdr:row>3</xdr:row>
      <xdr:rowOff>0</xdr:rowOff>
    </xdr:to>
    <xdr:pic>
      <xdr:nvPicPr>
        <xdr:cNvPr id="2" name="Afbeelding 1" descr="Afbeeldingsresultaat voor logo omgevingsdienst haaglanden">
          <a:extLst>
            <a:ext uri="{FF2B5EF4-FFF2-40B4-BE49-F238E27FC236}">
              <a16:creationId xmlns:a16="http://schemas.microsoft.com/office/drawing/2014/main" id="{F07EB846-27BE-4405-BB7E-AFCC7DA1F2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7251700" y="19050"/>
          <a:ext cx="968375"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458933</xdr:colOff>
      <xdr:row>0</xdr:row>
      <xdr:rowOff>8659</xdr:rowOff>
    </xdr:from>
    <xdr:to>
      <xdr:col>3</xdr:col>
      <xdr:colOff>684357</xdr:colOff>
      <xdr:row>2</xdr:row>
      <xdr:rowOff>188768</xdr:rowOff>
    </xdr:to>
    <xdr:pic>
      <xdr:nvPicPr>
        <xdr:cNvPr id="2" name="Afbeelding 1" descr="Afbeeldingsresultaat voor logo omgevingsdienst haaglanden">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399069" y="8659"/>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484910</xdr:colOff>
      <xdr:row>0</xdr:row>
      <xdr:rowOff>8659</xdr:rowOff>
    </xdr:from>
    <xdr:to>
      <xdr:col>3</xdr:col>
      <xdr:colOff>710334</xdr:colOff>
      <xdr:row>2</xdr:row>
      <xdr:rowOff>188768</xdr:rowOff>
    </xdr:to>
    <xdr:pic>
      <xdr:nvPicPr>
        <xdr:cNvPr id="2" name="Afbeelding 1" descr="Afbeeldingsresultaat voor logo omgevingsdienst haaglanden">
          <a:extLst>
            <a:ext uri="{FF2B5EF4-FFF2-40B4-BE49-F238E27FC236}">
              <a16:creationId xmlns:a16="http://schemas.microsoft.com/office/drawing/2014/main" id="{E43C4A91-0D2A-48D1-B44A-003DB68114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6" y="8659"/>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493568</xdr:colOff>
      <xdr:row>0</xdr:row>
      <xdr:rowOff>10391</xdr:rowOff>
    </xdr:from>
    <xdr:to>
      <xdr:col>4</xdr:col>
      <xdr:colOff>288</xdr:colOff>
      <xdr:row>2</xdr:row>
      <xdr:rowOff>190500</xdr:rowOff>
    </xdr:to>
    <xdr:pic>
      <xdr:nvPicPr>
        <xdr:cNvPr id="2" name="Afbeelding 1" descr="Afbeeldingsresultaat voor logo omgevingsdienst haaglanden">
          <a:extLst>
            <a:ext uri="{FF2B5EF4-FFF2-40B4-BE49-F238E27FC236}">
              <a16:creationId xmlns:a16="http://schemas.microsoft.com/office/drawing/2014/main" id="{AE02F9BD-0C9A-4BC5-92E8-06F2BC38971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4" y="10391"/>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484909</xdr:colOff>
      <xdr:row>0</xdr:row>
      <xdr:rowOff>17318</xdr:rowOff>
    </xdr:from>
    <xdr:to>
      <xdr:col>3</xdr:col>
      <xdr:colOff>710333</xdr:colOff>
      <xdr:row>2</xdr:row>
      <xdr:rowOff>197427</xdr:rowOff>
    </xdr:to>
    <xdr:pic>
      <xdr:nvPicPr>
        <xdr:cNvPr id="2" name="Afbeelding 1" descr="Afbeeldingsresultaat voor logo omgevingsdienst haaglanden">
          <a:extLst>
            <a:ext uri="{FF2B5EF4-FFF2-40B4-BE49-F238E27FC236}">
              <a16:creationId xmlns:a16="http://schemas.microsoft.com/office/drawing/2014/main" id="{E8592A69-409F-47E3-997D-D9EB233DAB0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5" y="17318"/>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484913</xdr:colOff>
      <xdr:row>0</xdr:row>
      <xdr:rowOff>19050</xdr:rowOff>
    </xdr:from>
    <xdr:to>
      <xdr:col>3</xdr:col>
      <xdr:colOff>710337</xdr:colOff>
      <xdr:row>3</xdr:row>
      <xdr:rowOff>0</xdr:rowOff>
    </xdr:to>
    <xdr:pic>
      <xdr:nvPicPr>
        <xdr:cNvPr id="2" name="Afbeelding 1" descr="Afbeeldingsresultaat voor logo omgevingsdienst haaglanden">
          <a:extLst>
            <a:ext uri="{FF2B5EF4-FFF2-40B4-BE49-F238E27FC236}">
              <a16:creationId xmlns:a16="http://schemas.microsoft.com/office/drawing/2014/main" id="{800E0799-04E6-4E3E-AED9-8B119B44279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9"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476256</xdr:colOff>
      <xdr:row>0</xdr:row>
      <xdr:rowOff>19050</xdr:rowOff>
    </xdr:from>
    <xdr:to>
      <xdr:col>3</xdr:col>
      <xdr:colOff>698505</xdr:colOff>
      <xdr:row>3</xdr:row>
      <xdr:rowOff>0</xdr:rowOff>
    </xdr:to>
    <xdr:pic>
      <xdr:nvPicPr>
        <xdr:cNvPr id="2" name="Afbeelding 1" descr="Afbeeldingsresultaat voor logo omgevingsdienst haaglanden">
          <a:extLst>
            <a:ext uri="{FF2B5EF4-FFF2-40B4-BE49-F238E27FC236}">
              <a16:creationId xmlns:a16="http://schemas.microsoft.com/office/drawing/2014/main" id="{725A7F0A-F601-48FB-86F6-1AFF6B1ECB4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16392" y="19050"/>
          <a:ext cx="940954"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493570</xdr:colOff>
      <xdr:row>0</xdr:row>
      <xdr:rowOff>19050</xdr:rowOff>
    </xdr:from>
    <xdr:to>
      <xdr:col>3</xdr:col>
      <xdr:colOff>712644</xdr:colOff>
      <xdr:row>3</xdr:row>
      <xdr:rowOff>0</xdr:rowOff>
    </xdr:to>
    <xdr:pic>
      <xdr:nvPicPr>
        <xdr:cNvPr id="2" name="Afbeelding 1" descr="Afbeeldingsresultaat voor logo omgevingsdienst haaglanden">
          <a:extLst>
            <a:ext uri="{FF2B5EF4-FFF2-40B4-BE49-F238E27FC236}">
              <a16:creationId xmlns:a16="http://schemas.microsoft.com/office/drawing/2014/main" id="{1E493B71-A948-48AA-83AF-1280AC654B7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6"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493572</xdr:colOff>
      <xdr:row>0</xdr:row>
      <xdr:rowOff>19050</xdr:rowOff>
    </xdr:from>
    <xdr:to>
      <xdr:col>3</xdr:col>
      <xdr:colOff>712646</xdr:colOff>
      <xdr:row>3</xdr:row>
      <xdr:rowOff>0</xdr:rowOff>
    </xdr:to>
    <xdr:pic>
      <xdr:nvPicPr>
        <xdr:cNvPr id="2" name="Afbeelding 1" descr="Afbeeldingsresultaat voor logo omgevingsdienst haaglanden">
          <a:extLst>
            <a:ext uri="{FF2B5EF4-FFF2-40B4-BE49-F238E27FC236}">
              <a16:creationId xmlns:a16="http://schemas.microsoft.com/office/drawing/2014/main" id="{BB969D55-E0FF-4CEE-A96B-58461359B7B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8"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049-D4CB-4B6D-AAF7-11E4F55C39BC}">
  <dimension ref="A1:H29"/>
  <sheetViews>
    <sheetView zoomScale="110" zoomScaleNormal="110" workbookViewId="0">
      <selection activeCell="B23" sqref="B23"/>
    </sheetView>
  </sheetViews>
  <sheetFormatPr defaultColWidth="0" defaultRowHeight="15" x14ac:dyDescent="0.25"/>
  <cols>
    <col min="1" max="1" width="8.28515625" customWidth="1"/>
    <col min="2" max="2" width="80.7109375" customWidth="1"/>
    <col min="3" max="4" width="10.7109375" style="46" customWidth="1"/>
    <col min="5" max="5" width="10.7109375" customWidth="1"/>
    <col min="6" max="6" width="50.7109375" customWidth="1"/>
    <col min="7" max="7" width="26.140625" style="23" customWidth="1"/>
    <col min="8" max="8" width="0" hidden="1" customWidth="1"/>
    <col min="9" max="16384" width="9.140625" hidden="1"/>
  </cols>
  <sheetData>
    <row r="1" spans="1:6" x14ac:dyDescent="0.25">
      <c r="A1" s="1"/>
      <c r="B1" s="75" t="s">
        <v>0</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8</v>
      </c>
      <c r="B5" s="9" t="s">
        <v>9</v>
      </c>
      <c r="C5" s="10"/>
      <c r="D5" s="10"/>
      <c r="E5" s="66"/>
      <c r="F5" s="67"/>
    </row>
    <row r="6" spans="1:6" ht="22.5" x14ac:dyDescent="0.25">
      <c r="A6" s="22" t="s">
        <v>10</v>
      </c>
      <c r="B6" s="22" t="s">
        <v>11</v>
      </c>
      <c r="C6" s="45" t="s">
        <v>12</v>
      </c>
      <c r="D6" s="65" t="str">
        <f>IF(C6="KO","Nee","Ja")</f>
        <v>Nee</v>
      </c>
      <c r="E6" s="59"/>
      <c r="F6" s="60"/>
    </row>
    <row r="7" spans="1:6" ht="22.5" x14ac:dyDescent="0.25">
      <c r="A7" s="22" t="s">
        <v>13</v>
      </c>
      <c r="B7" s="22" t="s">
        <v>14</v>
      </c>
      <c r="C7" s="45" t="s">
        <v>12</v>
      </c>
      <c r="D7" s="65" t="s">
        <v>15</v>
      </c>
      <c r="E7" s="59"/>
      <c r="F7" s="60"/>
    </row>
    <row r="8" spans="1:6" ht="22.5" x14ac:dyDescent="0.25">
      <c r="A8" s="22" t="s">
        <v>16</v>
      </c>
      <c r="B8" s="22" t="s">
        <v>17</v>
      </c>
      <c r="C8" s="45" t="s">
        <v>12</v>
      </c>
      <c r="D8" s="65" t="str">
        <f>IF(C8="KO","Nee","Ja")</f>
        <v>Nee</v>
      </c>
      <c r="E8" s="59"/>
      <c r="F8" s="60"/>
    </row>
    <row r="9" spans="1:6" x14ac:dyDescent="0.25">
      <c r="A9" s="22" t="s">
        <v>18</v>
      </c>
      <c r="B9" s="22" t="s">
        <v>19</v>
      </c>
      <c r="C9" s="45" t="s">
        <v>12</v>
      </c>
      <c r="D9" s="65" t="s">
        <v>15</v>
      </c>
      <c r="E9" s="59"/>
      <c r="F9" s="60"/>
    </row>
    <row r="10" spans="1:6" ht="22.5" x14ac:dyDescent="0.25">
      <c r="A10" s="22" t="s">
        <v>20</v>
      </c>
      <c r="B10" s="22" t="s">
        <v>21</v>
      </c>
      <c r="C10" s="45" t="s">
        <v>12</v>
      </c>
      <c r="D10" s="65" t="s">
        <v>15</v>
      </c>
      <c r="E10" s="59"/>
      <c r="F10" s="60"/>
    </row>
    <row r="11" spans="1:6" ht="25.5" customHeight="1" x14ac:dyDescent="0.25">
      <c r="A11" s="22" t="s">
        <v>22</v>
      </c>
      <c r="B11" s="22" t="s">
        <v>23</v>
      </c>
      <c r="C11" s="45" t="s">
        <v>12</v>
      </c>
      <c r="D11" s="65" t="s">
        <v>15</v>
      </c>
      <c r="E11" s="59"/>
      <c r="F11" s="60"/>
    </row>
    <row r="12" spans="1:6" ht="23.25" customHeight="1" x14ac:dyDescent="0.25">
      <c r="A12" s="22" t="s">
        <v>24</v>
      </c>
      <c r="B12" s="22" t="s">
        <v>25</v>
      </c>
      <c r="C12" s="45" t="s">
        <v>12</v>
      </c>
      <c r="D12" s="65" t="s">
        <v>15</v>
      </c>
      <c r="E12" s="59"/>
      <c r="F12" s="60"/>
    </row>
    <row r="13" spans="1:6" x14ac:dyDescent="0.25">
      <c r="A13" s="22" t="s">
        <v>26</v>
      </c>
      <c r="B13" s="22" t="s">
        <v>27</v>
      </c>
      <c r="C13" s="45" t="s">
        <v>12</v>
      </c>
      <c r="D13" s="65" t="s">
        <v>15</v>
      </c>
      <c r="E13" s="59"/>
      <c r="F13" s="60"/>
    </row>
    <row r="14" spans="1:6" ht="22.5" x14ac:dyDescent="0.25">
      <c r="A14" s="22" t="s">
        <v>28</v>
      </c>
      <c r="B14" s="22" t="s">
        <v>29</v>
      </c>
      <c r="C14" s="45" t="s">
        <v>12</v>
      </c>
      <c r="D14" s="65" t="s">
        <v>15</v>
      </c>
      <c r="E14" s="59"/>
      <c r="F14" s="61"/>
    </row>
    <row r="15" spans="1:6" ht="33.75" x14ac:dyDescent="0.25">
      <c r="A15" s="22" t="s">
        <v>30</v>
      </c>
      <c r="B15" s="22" t="s">
        <v>466</v>
      </c>
      <c r="C15" s="45" t="s">
        <v>12</v>
      </c>
      <c r="D15" s="65" t="s">
        <v>15</v>
      </c>
      <c r="E15" s="59"/>
      <c r="F15" s="60"/>
    </row>
    <row r="16" spans="1:6" x14ac:dyDescent="0.25">
      <c r="A16" s="22" t="s">
        <v>31</v>
      </c>
      <c r="B16" s="22" t="s">
        <v>32</v>
      </c>
      <c r="C16" s="45" t="s">
        <v>12</v>
      </c>
      <c r="D16" s="65" t="s">
        <v>15</v>
      </c>
      <c r="E16" s="59"/>
      <c r="F16" s="60"/>
    </row>
    <row r="17" spans="1:6" ht="22.5" x14ac:dyDescent="0.25">
      <c r="A17" s="22" t="s">
        <v>33</v>
      </c>
      <c r="B17" s="22" t="s">
        <v>34</v>
      </c>
      <c r="C17" s="45" t="s">
        <v>12</v>
      </c>
      <c r="D17" s="65" t="s">
        <v>15</v>
      </c>
      <c r="E17" s="59"/>
      <c r="F17" s="60"/>
    </row>
    <row r="18" spans="1:6" x14ac:dyDescent="0.25">
      <c r="A18" s="22" t="s">
        <v>35</v>
      </c>
      <c r="B18" s="22" t="s">
        <v>36</v>
      </c>
      <c r="C18" s="45" t="s">
        <v>12</v>
      </c>
      <c r="D18" s="65" t="s">
        <v>15</v>
      </c>
      <c r="E18" s="59"/>
      <c r="F18" s="60"/>
    </row>
    <row r="19" spans="1:6" s="23" customFormat="1" ht="73.5" customHeight="1" x14ac:dyDescent="0.2">
      <c r="A19" s="22" t="s">
        <v>37</v>
      </c>
      <c r="B19" s="22" t="s">
        <v>38</v>
      </c>
      <c r="C19" s="45" t="s">
        <v>12</v>
      </c>
      <c r="D19" s="65" t="s">
        <v>15</v>
      </c>
      <c r="E19" s="59"/>
      <c r="F19" s="60"/>
    </row>
    <row r="20" spans="1:6" ht="22.5" x14ac:dyDescent="0.25">
      <c r="A20" s="22" t="s">
        <v>39</v>
      </c>
      <c r="B20" s="22" t="s">
        <v>40</v>
      </c>
      <c r="C20" s="45" t="s">
        <v>12</v>
      </c>
      <c r="D20" s="65" t="s">
        <v>15</v>
      </c>
      <c r="E20" s="59"/>
      <c r="F20" s="60"/>
    </row>
    <row r="21" spans="1:6" x14ac:dyDescent="0.25">
      <c r="B21" s="40"/>
    </row>
    <row r="22" spans="1:6" x14ac:dyDescent="0.25">
      <c r="A22" s="38"/>
      <c r="B22" s="38"/>
      <c r="C22" s="47"/>
      <c r="D22" s="47"/>
      <c r="E22" s="38"/>
      <c r="F22" s="38"/>
    </row>
    <row r="23" spans="1:6" x14ac:dyDescent="0.25">
      <c r="A23" s="74" t="s">
        <v>475</v>
      </c>
      <c r="B23" s="42"/>
      <c r="C23" s="47"/>
      <c r="D23" s="47"/>
      <c r="E23" s="38"/>
      <c r="F23" s="38"/>
    </row>
    <row r="24" spans="1:6" x14ac:dyDescent="0.25">
      <c r="A24" s="38"/>
      <c r="B24" s="38"/>
      <c r="C24" s="47"/>
      <c r="D24" s="47"/>
      <c r="E24" s="38"/>
      <c r="F24" s="38"/>
    </row>
    <row r="25" spans="1:6" x14ac:dyDescent="0.25">
      <c r="A25" s="38"/>
      <c r="B25" s="38"/>
      <c r="C25" s="47"/>
      <c r="D25" s="47"/>
      <c r="E25" s="38"/>
      <c r="F25" s="38"/>
    </row>
    <row r="26" spans="1:6" x14ac:dyDescent="0.25">
      <c r="A26" s="38"/>
      <c r="B26" s="38"/>
      <c r="C26" s="47"/>
      <c r="D26" s="47"/>
      <c r="E26" s="38"/>
      <c r="F26" s="38"/>
    </row>
    <row r="27" spans="1:6" x14ac:dyDescent="0.25">
      <c r="A27" s="38"/>
      <c r="B27" s="38"/>
      <c r="C27" s="47"/>
      <c r="D27" s="47"/>
      <c r="E27" s="38"/>
      <c r="F27" s="38"/>
    </row>
    <row r="28" spans="1:6" x14ac:dyDescent="0.25">
      <c r="A28" s="38"/>
      <c r="B28" s="38"/>
      <c r="C28" s="47"/>
      <c r="D28" s="47"/>
      <c r="E28" s="38"/>
      <c r="F28" s="38"/>
    </row>
    <row r="29" spans="1:6" x14ac:dyDescent="0.25">
      <c r="A29" s="41"/>
      <c r="B29" s="41"/>
      <c r="C29" s="48"/>
      <c r="D29" s="48"/>
      <c r="E29" s="41"/>
      <c r="F29" s="41"/>
    </row>
  </sheetData>
  <sheetProtection algorithmName="SHA-512" hashValue="iC4Ih8ygeig5+lzLTW6H4S/ZmbV13JaskjOVZmgmIqjwn+FYaxSVTcXnaun30D8+7KYwg//V0RKkXmUiF5sfBQ==" saltValue="JcPn2sxLdGP2VV7RYp3SFA==" spinCount="100000" sheet="1" objects="1" scenarios="1"/>
  <mergeCells count="2">
    <mergeCell ref="B1:D3"/>
    <mergeCell ref="E3:F3"/>
  </mergeCells>
  <phoneticPr fontId="33" type="noConversion"/>
  <dataValidations count="2">
    <dataValidation type="list" operator="equal" showInputMessage="1" showErrorMessage="1" sqref="E5:F5 E6:E20" xr:uid="{CAEE204A-0C7C-4FCF-9AD0-6680891532C2}">
      <formula1>"Ja,Nee"</formula1>
    </dataValidation>
    <dataValidation type="list" allowBlank="1" showInputMessage="1" showErrorMessage="1" sqref="C6:C20" xr:uid="{74F97810-83E7-45F9-AD37-3E264461F277}">
      <formula1>"Kies:,KO,Wens"</formula1>
    </dataValidation>
  </dataValidations>
  <pageMargins left="0.7" right="0.7" top="0.75" bottom="0.75" header="0.3" footer="0.3"/>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8"/>
  <sheetViews>
    <sheetView tabSelected="1" topLeftCell="B65" zoomScale="140" zoomScaleNormal="140" workbookViewId="0">
      <selection activeCell="C73" sqref="C73"/>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18.140625" style="25" customWidth="1"/>
    <col min="8" max="8" width="0" hidden="1" customWidth="1"/>
    <col min="9" max="16384" width="69.85546875" hidden="1"/>
  </cols>
  <sheetData>
    <row r="1" spans="1:6" x14ac:dyDescent="0.25">
      <c r="A1" s="1"/>
      <c r="B1" s="75" t="s">
        <v>167</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168</v>
      </c>
      <c r="B5" s="9" t="s">
        <v>169</v>
      </c>
      <c r="C5" s="10"/>
      <c r="D5" s="10"/>
      <c r="E5" s="68"/>
      <c r="F5" s="69"/>
    </row>
    <row r="6" spans="1:6" s="23" customFormat="1" ht="12" x14ac:dyDescent="0.2">
      <c r="A6" s="31"/>
      <c r="B6" s="32" t="s">
        <v>170</v>
      </c>
      <c r="C6" s="77"/>
      <c r="D6" s="78"/>
      <c r="E6" s="79"/>
      <c r="F6" s="80"/>
    </row>
    <row r="7" spans="1:6" s="23" customFormat="1" ht="22.5" x14ac:dyDescent="0.2">
      <c r="A7" s="28" t="s">
        <v>171</v>
      </c>
      <c r="B7" s="29" t="s">
        <v>172</v>
      </c>
      <c r="C7" s="19" t="s">
        <v>12</v>
      </c>
      <c r="D7" s="58" t="str">
        <f t="shared" ref="D7:D22" si="0">IF(C7="KO","Nee","Ja")</f>
        <v>Nee</v>
      </c>
      <c r="E7" s="59"/>
      <c r="F7" s="60"/>
    </row>
    <row r="8" spans="1:6" s="23" customFormat="1" ht="60.75" customHeight="1" x14ac:dyDescent="0.2">
      <c r="A8" s="28" t="s">
        <v>173</v>
      </c>
      <c r="B8" s="18" t="s">
        <v>174</v>
      </c>
      <c r="C8" s="19" t="s">
        <v>12</v>
      </c>
      <c r="D8" s="58" t="str">
        <f t="shared" si="0"/>
        <v>Nee</v>
      </c>
      <c r="E8" s="59"/>
      <c r="F8" s="60"/>
    </row>
    <row r="9" spans="1:6" s="23" customFormat="1" ht="22.5" x14ac:dyDescent="0.2">
      <c r="A9" s="28" t="s">
        <v>175</v>
      </c>
      <c r="B9" s="18" t="s">
        <v>176</v>
      </c>
      <c r="C9" s="19" t="s">
        <v>12</v>
      </c>
      <c r="D9" s="58" t="str">
        <f t="shared" si="0"/>
        <v>Nee</v>
      </c>
      <c r="E9" s="59"/>
      <c r="F9" s="60"/>
    </row>
    <row r="10" spans="1:6" s="23" customFormat="1" ht="22.5" x14ac:dyDescent="0.2">
      <c r="A10" s="28" t="s">
        <v>177</v>
      </c>
      <c r="B10" s="29" t="s">
        <v>178</v>
      </c>
      <c r="C10" s="19" t="s">
        <v>12</v>
      </c>
      <c r="D10" s="58" t="str">
        <f t="shared" si="0"/>
        <v>Nee</v>
      </c>
      <c r="E10" s="59"/>
      <c r="F10" s="60"/>
    </row>
    <row r="11" spans="1:6" s="23" customFormat="1" ht="123.75" customHeight="1" x14ac:dyDescent="0.2">
      <c r="A11" s="28" t="s">
        <v>179</v>
      </c>
      <c r="B11" s="29" t="s">
        <v>180</v>
      </c>
      <c r="C11" s="19" t="s">
        <v>12</v>
      </c>
      <c r="D11" s="58" t="str">
        <f t="shared" si="0"/>
        <v>Nee</v>
      </c>
      <c r="E11" s="59"/>
      <c r="F11" s="60"/>
    </row>
    <row r="12" spans="1:6" s="23" customFormat="1" ht="22.5" x14ac:dyDescent="0.2">
      <c r="A12" s="28" t="s">
        <v>181</v>
      </c>
      <c r="B12" s="29" t="s">
        <v>182</v>
      </c>
      <c r="C12" s="19" t="s">
        <v>12</v>
      </c>
      <c r="D12" s="58" t="str">
        <f t="shared" si="0"/>
        <v>Nee</v>
      </c>
      <c r="E12" s="59"/>
      <c r="F12" s="60"/>
    </row>
    <row r="13" spans="1:6" s="23" customFormat="1" ht="165.75" customHeight="1" x14ac:dyDescent="0.2">
      <c r="A13" s="28" t="s">
        <v>183</v>
      </c>
      <c r="B13" s="57" t="s">
        <v>184</v>
      </c>
      <c r="C13" s="19" t="s">
        <v>12</v>
      </c>
      <c r="D13" s="58" t="str">
        <f t="shared" si="0"/>
        <v>Nee</v>
      </c>
      <c r="E13" s="59"/>
      <c r="F13" s="61"/>
    </row>
    <row r="14" spans="1:6" s="23" customFormat="1" ht="33.75" x14ac:dyDescent="0.2">
      <c r="A14" s="28" t="s">
        <v>185</v>
      </c>
      <c r="B14" s="29" t="s">
        <v>186</v>
      </c>
      <c r="C14" s="19" t="s">
        <v>12</v>
      </c>
      <c r="D14" s="58" t="str">
        <f t="shared" si="0"/>
        <v>Nee</v>
      </c>
      <c r="E14" s="59"/>
      <c r="F14" s="60"/>
    </row>
    <row r="15" spans="1:6" s="23" customFormat="1" ht="22.5" x14ac:dyDescent="0.2">
      <c r="A15" s="28" t="s">
        <v>187</v>
      </c>
      <c r="B15" s="22" t="s">
        <v>188</v>
      </c>
      <c r="C15" s="19" t="s">
        <v>12</v>
      </c>
      <c r="D15" s="58" t="str">
        <f t="shared" si="0"/>
        <v>Nee</v>
      </c>
      <c r="E15" s="59"/>
      <c r="F15" s="60"/>
    </row>
    <row r="16" spans="1:6" s="23" customFormat="1" ht="33.75" x14ac:dyDescent="0.2">
      <c r="A16" s="28" t="s">
        <v>189</v>
      </c>
      <c r="B16" s="22" t="s">
        <v>190</v>
      </c>
      <c r="C16" s="19" t="s">
        <v>12</v>
      </c>
      <c r="D16" s="58" t="str">
        <f t="shared" si="0"/>
        <v>Nee</v>
      </c>
      <c r="E16" s="59"/>
      <c r="F16" s="60"/>
    </row>
    <row r="17" spans="1:7" s="23" customFormat="1" ht="56.25" x14ac:dyDescent="0.2">
      <c r="A17" s="28" t="s">
        <v>191</v>
      </c>
      <c r="B17" s="22" t="s">
        <v>192</v>
      </c>
      <c r="C17" s="19" t="s">
        <v>12</v>
      </c>
      <c r="D17" s="58" t="str">
        <f t="shared" si="0"/>
        <v>Nee</v>
      </c>
      <c r="E17" s="59"/>
      <c r="F17" s="60"/>
    </row>
    <row r="18" spans="1:7" s="23" customFormat="1" ht="56.25" x14ac:dyDescent="0.2">
      <c r="A18" s="28" t="s">
        <v>193</v>
      </c>
      <c r="B18" s="22" t="s">
        <v>194</v>
      </c>
      <c r="C18" s="19" t="s">
        <v>12</v>
      </c>
      <c r="D18" s="58" t="str">
        <f t="shared" si="0"/>
        <v>Nee</v>
      </c>
      <c r="E18" s="59"/>
      <c r="F18" s="60"/>
    </row>
    <row r="19" spans="1:7" ht="56.25" x14ac:dyDescent="0.25">
      <c r="A19" s="28" t="s">
        <v>195</v>
      </c>
      <c r="B19" s="29" t="s">
        <v>196</v>
      </c>
      <c r="C19" s="19" t="s">
        <v>12</v>
      </c>
      <c r="D19" s="58" t="str">
        <f t="shared" si="0"/>
        <v>Nee</v>
      </c>
      <c r="E19" s="59"/>
      <c r="F19" s="60"/>
      <c r="G19" s="23"/>
    </row>
    <row r="20" spans="1:7" ht="22.5" x14ac:dyDescent="0.25">
      <c r="A20" s="28" t="s">
        <v>197</v>
      </c>
      <c r="B20" s="20" t="s">
        <v>198</v>
      </c>
      <c r="C20" s="19" t="s">
        <v>12</v>
      </c>
      <c r="D20" s="58" t="str">
        <f t="shared" si="0"/>
        <v>Nee</v>
      </c>
      <c r="E20" s="59"/>
      <c r="F20" s="60"/>
    </row>
    <row r="21" spans="1:7" ht="45" x14ac:dyDescent="0.25">
      <c r="A21" s="28" t="s">
        <v>199</v>
      </c>
      <c r="B21" s="20" t="s">
        <v>200</v>
      </c>
      <c r="C21" s="19" t="s">
        <v>12</v>
      </c>
      <c r="D21" s="58" t="str">
        <f t="shared" si="0"/>
        <v>Nee</v>
      </c>
      <c r="E21" s="59"/>
      <c r="F21" s="60"/>
    </row>
    <row r="22" spans="1:7" s="23" customFormat="1" ht="22.5" x14ac:dyDescent="0.2">
      <c r="A22" s="28" t="s">
        <v>201</v>
      </c>
      <c r="B22" s="20" t="s">
        <v>202</v>
      </c>
      <c r="C22" s="19" t="s">
        <v>12</v>
      </c>
      <c r="D22" s="58" t="str">
        <f t="shared" si="0"/>
        <v>Nee</v>
      </c>
      <c r="E22" s="59"/>
      <c r="F22" s="60"/>
    </row>
    <row r="23" spans="1:7" s="23" customFormat="1" ht="12" x14ac:dyDescent="0.2">
      <c r="A23" s="31"/>
      <c r="B23" s="32" t="s">
        <v>203</v>
      </c>
      <c r="C23" s="51"/>
      <c r="D23" s="52"/>
      <c r="E23" s="70"/>
      <c r="F23" s="71"/>
    </row>
    <row r="24" spans="1:7" s="23" customFormat="1" ht="22.5" x14ac:dyDescent="0.2">
      <c r="A24" s="28" t="s">
        <v>204</v>
      </c>
      <c r="B24" s="29" t="s">
        <v>205</v>
      </c>
      <c r="C24" s="19" t="s">
        <v>12</v>
      </c>
      <c r="D24" s="58" t="str">
        <f>IF(C24="KO","Nee","Ja")</f>
        <v>Nee</v>
      </c>
      <c r="E24" s="59"/>
      <c r="F24" s="60"/>
    </row>
    <row r="25" spans="1:7" s="23" customFormat="1" ht="12" x14ac:dyDescent="0.2">
      <c r="A25" s="28" t="s">
        <v>206</v>
      </c>
      <c r="B25" s="29" t="s">
        <v>207</v>
      </c>
      <c r="C25" s="19" t="s">
        <v>12</v>
      </c>
      <c r="D25" s="58" t="str">
        <f>IF(C25="KO","Nee","Ja")</f>
        <v>Nee</v>
      </c>
      <c r="E25" s="59"/>
      <c r="F25" s="60"/>
    </row>
    <row r="26" spans="1:7" s="23" customFormat="1" ht="22.5" x14ac:dyDescent="0.2">
      <c r="A26" s="28" t="s">
        <v>208</v>
      </c>
      <c r="B26" s="29" t="s">
        <v>209</v>
      </c>
      <c r="C26" s="19"/>
      <c r="D26" s="58"/>
      <c r="E26" s="59"/>
      <c r="F26" s="60"/>
    </row>
    <row r="27" spans="1:7" s="23" customFormat="1" ht="22.5" x14ac:dyDescent="0.2">
      <c r="A27" s="28" t="s">
        <v>210</v>
      </c>
      <c r="B27" s="18" t="s">
        <v>211</v>
      </c>
      <c r="C27" s="19" t="s">
        <v>12</v>
      </c>
      <c r="D27" s="58" t="str">
        <f t="shared" ref="D27:D38" si="1">IF(C27="KO","Nee","Ja")</f>
        <v>Nee</v>
      </c>
      <c r="E27" s="59"/>
      <c r="F27" s="60"/>
    </row>
    <row r="28" spans="1:7" s="23" customFormat="1" ht="33.75" x14ac:dyDescent="0.2">
      <c r="A28" s="28" t="s">
        <v>212</v>
      </c>
      <c r="B28" s="18" t="s">
        <v>213</v>
      </c>
      <c r="C28" s="19" t="s">
        <v>12</v>
      </c>
      <c r="D28" s="58" t="str">
        <f t="shared" si="1"/>
        <v>Nee</v>
      </c>
      <c r="E28" s="59"/>
      <c r="F28" s="60"/>
    </row>
    <row r="29" spans="1:7" s="23" customFormat="1" ht="33.75" x14ac:dyDescent="0.2">
      <c r="A29" s="28" t="s">
        <v>214</v>
      </c>
      <c r="B29" s="18" t="s">
        <v>215</v>
      </c>
      <c r="C29" s="19" t="s">
        <v>12</v>
      </c>
      <c r="D29" s="58" t="str">
        <f t="shared" si="1"/>
        <v>Nee</v>
      </c>
      <c r="E29" s="59"/>
      <c r="F29" s="60"/>
    </row>
    <row r="30" spans="1:7" s="23" customFormat="1" ht="22.5" x14ac:dyDescent="0.2">
      <c r="A30" s="28" t="s">
        <v>216</v>
      </c>
      <c r="B30" s="18" t="s">
        <v>217</v>
      </c>
      <c r="C30" s="19" t="s">
        <v>12</v>
      </c>
      <c r="D30" s="58" t="str">
        <f t="shared" si="1"/>
        <v>Nee</v>
      </c>
      <c r="E30" s="59"/>
      <c r="F30" s="60"/>
    </row>
    <row r="31" spans="1:7" ht="37.5" customHeight="1" x14ac:dyDescent="0.25">
      <c r="A31" s="28" t="s">
        <v>218</v>
      </c>
      <c r="B31" s="20" t="s">
        <v>219</v>
      </c>
      <c r="C31" s="19" t="s">
        <v>12</v>
      </c>
      <c r="D31" s="58" t="str">
        <f t="shared" si="1"/>
        <v>Nee</v>
      </c>
      <c r="E31" s="59"/>
      <c r="F31" s="61"/>
    </row>
    <row r="32" spans="1:7" ht="22.5" x14ac:dyDescent="0.25">
      <c r="A32" s="28" t="s">
        <v>220</v>
      </c>
      <c r="B32" s="22" t="s">
        <v>221</v>
      </c>
      <c r="C32" s="19" t="s">
        <v>12</v>
      </c>
      <c r="D32" s="58" t="s">
        <v>15</v>
      </c>
      <c r="E32" s="59"/>
      <c r="F32" s="61"/>
    </row>
    <row r="33" spans="1:7" s="23" customFormat="1" ht="96" customHeight="1" x14ac:dyDescent="0.2">
      <c r="A33" s="28" t="s">
        <v>222</v>
      </c>
      <c r="B33" s="18" t="s">
        <v>223</v>
      </c>
      <c r="C33" s="19" t="s">
        <v>12</v>
      </c>
      <c r="D33" s="58" t="str">
        <f t="shared" si="1"/>
        <v>Nee</v>
      </c>
      <c r="E33" s="59"/>
      <c r="F33" s="61"/>
    </row>
    <row r="34" spans="1:7" s="23" customFormat="1" ht="22.5" x14ac:dyDescent="0.2">
      <c r="A34" s="28" t="s">
        <v>224</v>
      </c>
      <c r="B34" s="29" t="s">
        <v>225</v>
      </c>
      <c r="C34" s="19" t="s">
        <v>12</v>
      </c>
      <c r="D34" s="58" t="str">
        <f t="shared" si="1"/>
        <v>Nee</v>
      </c>
      <c r="E34" s="59"/>
      <c r="F34" s="60"/>
    </row>
    <row r="35" spans="1:7" s="23" customFormat="1" ht="12" x14ac:dyDescent="0.2">
      <c r="A35" s="28" t="s">
        <v>226</v>
      </c>
      <c r="B35" s="29" t="s">
        <v>227</v>
      </c>
      <c r="C35" s="19" t="s">
        <v>12</v>
      </c>
      <c r="D35" s="58" t="str">
        <f t="shared" si="1"/>
        <v>Nee</v>
      </c>
      <c r="E35" s="59"/>
      <c r="F35" s="60"/>
    </row>
    <row r="36" spans="1:7" s="23" customFormat="1" ht="22.5" x14ac:dyDescent="0.2">
      <c r="A36" s="28" t="s">
        <v>228</v>
      </c>
      <c r="B36" s="29" t="s">
        <v>229</v>
      </c>
      <c r="C36" s="19" t="s">
        <v>12</v>
      </c>
      <c r="D36" s="58" t="str">
        <f t="shared" si="1"/>
        <v>Nee</v>
      </c>
      <c r="E36" s="59"/>
      <c r="F36" s="60"/>
    </row>
    <row r="37" spans="1:7" s="23" customFormat="1" ht="22.5" x14ac:dyDescent="0.2">
      <c r="A37" s="28" t="s">
        <v>230</v>
      </c>
      <c r="B37" s="29" t="s">
        <v>231</v>
      </c>
      <c r="C37" s="19" t="s">
        <v>12</v>
      </c>
      <c r="D37" s="58" t="str">
        <f t="shared" ref="D37" si="2">IF(C37="KO","Nee","Ja")</f>
        <v>Nee</v>
      </c>
      <c r="E37" s="59"/>
      <c r="F37" s="60"/>
    </row>
    <row r="38" spans="1:7" s="23" customFormat="1" ht="85.5" customHeight="1" x14ac:dyDescent="0.2">
      <c r="A38" s="28" t="s">
        <v>233</v>
      </c>
      <c r="B38" s="29" t="s">
        <v>472</v>
      </c>
      <c r="C38" s="19" t="s">
        <v>12</v>
      </c>
      <c r="D38" s="58" t="str">
        <f t="shared" si="1"/>
        <v>Nee</v>
      </c>
      <c r="E38" s="59"/>
      <c r="F38" s="60"/>
    </row>
    <row r="39" spans="1:7" x14ac:dyDescent="0.25">
      <c r="A39" s="31"/>
      <c r="B39" s="32" t="s">
        <v>232</v>
      </c>
      <c r="C39" s="77"/>
      <c r="D39" s="78"/>
      <c r="E39" s="79"/>
      <c r="F39" s="80"/>
    </row>
    <row r="40" spans="1:7" ht="85.5" customHeight="1" x14ac:dyDescent="0.25">
      <c r="A40" s="28" t="s">
        <v>234</v>
      </c>
      <c r="B40" s="20" t="s">
        <v>460</v>
      </c>
      <c r="C40" s="19" t="s">
        <v>12</v>
      </c>
      <c r="D40" s="58" t="str">
        <f>IF(C40="KO","Nee","Ja")</f>
        <v>Nee</v>
      </c>
      <c r="E40" s="59"/>
      <c r="F40" s="60"/>
      <c r="G40" s="26"/>
    </row>
    <row r="41" spans="1:7" ht="33.75" x14ac:dyDescent="0.25">
      <c r="A41" s="28" t="s">
        <v>235</v>
      </c>
      <c r="B41" s="20" t="s">
        <v>459</v>
      </c>
      <c r="C41" s="19" t="s">
        <v>12</v>
      </c>
      <c r="D41" s="58" t="str">
        <f>IF(C41="KO","Nee","Ja")</f>
        <v>Nee</v>
      </c>
      <c r="E41" s="59"/>
      <c r="F41" s="60"/>
    </row>
    <row r="42" spans="1:7" ht="87" customHeight="1" x14ac:dyDescent="0.25">
      <c r="A42" s="28" t="s">
        <v>238</v>
      </c>
      <c r="B42" s="20" t="s">
        <v>236</v>
      </c>
      <c r="C42" s="19" t="s">
        <v>12</v>
      </c>
      <c r="D42" s="58" t="str">
        <f>IF(C42="KO","Nee","Ja")</f>
        <v>Nee</v>
      </c>
      <c r="E42" s="59"/>
      <c r="F42" s="60"/>
    </row>
    <row r="43" spans="1:7" x14ac:dyDescent="0.25">
      <c r="A43" s="31"/>
      <c r="B43" s="32" t="s">
        <v>237</v>
      </c>
      <c r="C43" s="77"/>
      <c r="D43" s="78"/>
      <c r="E43" s="79"/>
      <c r="F43" s="80"/>
    </row>
    <row r="44" spans="1:7" x14ac:dyDescent="0.25">
      <c r="A44" s="28" t="s">
        <v>240</v>
      </c>
      <c r="B44" s="29" t="s">
        <v>239</v>
      </c>
      <c r="C44" s="19" t="s">
        <v>12</v>
      </c>
      <c r="D44" s="58" t="str">
        <f t="shared" ref="D44:D51" si="3">IF(C44="KO","Nee","Ja")</f>
        <v>Nee</v>
      </c>
      <c r="E44" s="59"/>
      <c r="F44" s="60"/>
    </row>
    <row r="45" spans="1:7" ht="22.5" x14ac:dyDescent="0.25">
      <c r="A45" s="28" t="s">
        <v>242</v>
      </c>
      <c r="B45" s="22" t="s">
        <v>241</v>
      </c>
      <c r="C45" s="19" t="s">
        <v>12</v>
      </c>
      <c r="D45" s="58" t="str">
        <f t="shared" si="3"/>
        <v>Nee</v>
      </c>
      <c r="E45" s="59"/>
      <c r="F45" s="60"/>
    </row>
    <row r="46" spans="1:7" ht="72" customHeight="1" x14ac:dyDescent="0.25">
      <c r="A46" s="28" t="s">
        <v>244</v>
      </c>
      <c r="B46" s="22" t="s">
        <v>243</v>
      </c>
      <c r="C46" s="19" t="s">
        <v>12</v>
      </c>
      <c r="D46" s="58" t="str">
        <f t="shared" si="3"/>
        <v>Nee</v>
      </c>
      <c r="E46" s="59"/>
      <c r="F46" s="60"/>
    </row>
    <row r="47" spans="1:7" ht="22.5" x14ac:dyDescent="0.25">
      <c r="A47" s="28" t="s">
        <v>246</v>
      </c>
      <c r="B47" s="22" t="s">
        <v>245</v>
      </c>
      <c r="C47" s="19" t="s">
        <v>12</v>
      </c>
      <c r="D47" s="58" t="str">
        <f t="shared" si="3"/>
        <v>Nee</v>
      </c>
      <c r="E47" s="59"/>
      <c r="F47" s="61"/>
    </row>
    <row r="48" spans="1:7" ht="147" customHeight="1" x14ac:dyDescent="0.25">
      <c r="A48" s="28" t="s">
        <v>248</v>
      </c>
      <c r="B48" s="29" t="s">
        <v>247</v>
      </c>
      <c r="C48" s="19" t="s">
        <v>12</v>
      </c>
      <c r="D48" s="58" t="str">
        <f t="shared" si="3"/>
        <v>Nee</v>
      </c>
      <c r="E48" s="59"/>
      <c r="F48" s="60"/>
    </row>
    <row r="49" spans="1:6" ht="22.5" x14ac:dyDescent="0.25">
      <c r="A49" s="28" t="s">
        <v>250</v>
      </c>
      <c r="B49" s="20" t="s">
        <v>249</v>
      </c>
      <c r="C49" s="19" t="s">
        <v>12</v>
      </c>
      <c r="D49" s="58" t="str">
        <f t="shared" si="3"/>
        <v>Nee</v>
      </c>
      <c r="E49" s="72"/>
      <c r="F49" s="73"/>
    </row>
    <row r="50" spans="1:6" ht="22.5" x14ac:dyDescent="0.25">
      <c r="A50" s="28" t="s">
        <v>252</v>
      </c>
      <c r="B50" s="29" t="s">
        <v>251</v>
      </c>
      <c r="C50" s="19" t="s">
        <v>12</v>
      </c>
      <c r="D50" s="58" t="str">
        <f t="shared" si="3"/>
        <v>Nee</v>
      </c>
      <c r="E50" s="72"/>
      <c r="F50" s="73"/>
    </row>
    <row r="51" spans="1:6" ht="22.5" x14ac:dyDescent="0.25">
      <c r="A51" s="28" t="s">
        <v>254</v>
      </c>
      <c r="B51" s="29" t="s">
        <v>253</v>
      </c>
      <c r="C51" s="19" t="s">
        <v>12</v>
      </c>
      <c r="D51" s="58" t="str">
        <f t="shared" si="3"/>
        <v>Nee</v>
      </c>
      <c r="E51" s="72"/>
      <c r="F51" s="73"/>
    </row>
    <row r="52" spans="1:6" x14ac:dyDescent="0.25">
      <c r="A52" s="31"/>
      <c r="B52" s="32" t="s">
        <v>456</v>
      </c>
      <c r="C52" s="77"/>
      <c r="D52" s="78"/>
      <c r="E52" s="79"/>
      <c r="F52" s="80"/>
    </row>
    <row r="53" spans="1:6" ht="33.75" x14ac:dyDescent="0.25">
      <c r="A53" s="28" t="s">
        <v>256</v>
      </c>
      <c r="B53" s="20" t="s">
        <v>255</v>
      </c>
      <c r="C53" s="19" t="s">
        <v>12</v>
      </c>
      <c r="D53" s="58" t="str">
        <f t="shared" ref="D53:D58" si="4">IF(C53="KO","Nee","Ja")</f>
        <v>Nee</v>
      </c>
      <c r="E53" s="59"/>
      <c r="F53" s="60"/>
    </row>
    <row r="54" spans="1:6" ht="108" customHeight="1" x14ac:dyDescent="0.25">
      <c r="A54" s="28" t="s">
        <v>258</v>
      </c>
      <c r="B54" s="20" t="s">
        <v>257</v>
      </c>
      <c r="C54" s="19" t="s">
        <v>12</v>
      </c>
      <c r="D54" s="58" t="str">
        <f t="shared" si="4"/>
        <v>Nee</v>
      </c>
      <c r="E54" s="59"/>
      <c r="F54" s="60"/>
    </row>
    <row r="55" spans="1:6" ht="45" x14ac:dyDescent="0.25">
      <c r="A55" s="28" t="s">
        <v>260</v>
      </c>
      <c r="B55" s="20" t="s">
        <v>259</v>
      </c>
      <c r="C55" s="19" t="s">
        <v>12</v>
      </c>
      <c r="D55" s="58" t="str">
        <f t="shared" si="4"/>
        <v>Nee</v>
      </c>
      <c r="E55" s="59"/>
      <c r="F55" s="60"/>
    </row>
    <row r="56" spans="1:6" ht="22.5" x14ac:dyDescent="0.25">
      <c r="A56" s="28" t="s">
        <v>262</v>
      </c>
      <c r="B56" s="20" t="s">
        <v>261</v>
      </c>
      <c r="C56" s="19" t="s">
        <v>12</v>
      </c>
      <c r="D56" s="58" t="str">
        <f t="shared" si="4"/>
        <v>Nee</v>
      </c>
      <c r="E56" s="59"/>
      <c r="F56" s="60"/>
    </row>
    <row r="57" spans="1:6" ht="22.5" x14ac:dyDescent="0.25">
      <c r="A57" s="28" t="s">
        <v>265</v>
      </c>
      <c r="B57" s="20" t="s">
        <v>263</v>
      </c>
      <c r="C57" s="19" t="s">
        <v>12</v>
      </c>
      <c r="D57" s="58" t="str">
        <f t="shared" si="4"/>
        <v>Nee</v>
      </c>
      <c r="E57" s="59"/>
      <c r="F57" s="60"/>
    </row>
    <row r="58" spans="1:6" ht="33.75" x14ac:dyDescent="0.25">
      <c r="A58" s="28" t="s">
        <v>267</v>
      </c>
      <c r="B58" s="20" t="s">
        <v>457</v>
      </c>
      <c r="C58" s="19" t="s">
        <v>12</v>
      </c>
      <c r="D58" s="58" t="str">
        <f t="shared" si="4"/>
        <v>Nee</v>
      </c>
      <c r="E58" s="59"/>
      <c r="F58" s="60"/>
    </row>
    <row r="59" spans="1:6" x14ac:dyDescent="0.25">
      <c r="A59" s="31"/>
      <c r="B59" s="32" t="s">
        <v>264</v>
      </c>
      <c r="C59" s="77"/>
      <c r="D59" s="78"/>
      <c r="E59" s="79"/>
      <c r="F59" s="80"/>
    </row>
    <row r="60" spans="1:6" ht="33.75" x14ac:dyDescent="0.25">
      <c r="A60" s="28" t="s">
        <v>269</v>
      </c>
      <c r="B60" s="20" t="s">
        <v>266</v>
      </c>
      <c r="C60" s="19" t="s">
        <v>12</v>
      </c>
      <c r="D60" s="58" t="str">
        <f>IF(C60="KO","Nee","Ja")</f>
        <v>Nee</v>
      </c>
      <c r="E60" s="59"/>
      <c r="F60" s="60"/>
    </row>
    <row r="61" spans="1:6" ht="27" customHeight="1" x14ac:dyDescent="0.25">
      <c r="A61" s="28" t="s">
        <v>272</v>
      </c>
      <c r="B61" s="20" t="s">
        <v>268</v>
      </c>
      <c r="C61" s="19" t="s">
        <v>12</v>
      </c>
      <c r="D61" s="58" t="str">
        <f>IF(C61="KO","Nee","Ja")</f>
        <v>Nee</v>
      </c>
      <c r="E61" s="59"/>
      <c r="F61" s="60"/>
    </row>
    <row r="62" spans="1:6" ht="22.5" x14ac:dyDescent="0.25">
      <c r="A62" s="28" t="s">
        <v>274</v>
      </c>
      <c r="B62" s="20" t="s">
        <v>270</v>
      </c>
      <c r="C62" s="19" t="s">
        <v>12</v>
      </c>
      <c r="D62" s="58" t="str">
        <f>IF(C62="KO","Nee","Ja")</f>
        <v>Nee</v>
      </c>
      <c r="E62" s="59"/>
      <c r="F62" s="60"/>
    </row>
    <row r="63" spans="1:6" x14ac:dyDescent="0.25">
      <c r="A63" s="31"/>
      <c r="B63" s="32" t="s">
        <v>271</v>
      </c>
      <c r="C63" s="77"/>
      <c r="D63" s="78"/>
      <c r="E63" s="79"/>
      <c r="F63" s="80"/>
    </row>
    <row r="64" spans="1:6" ht="33.75" x14ac:dyDescent="0.25">
      <c r="A64" s="28" t="s">
        <v>276</v>
      </c>
      <c r="B64" s="36" t="s">
        <v>273</v>
      </c>
      <c r="C64" s="19" t="s">
        <v>12</v>
      </c>
      <c r="D64" s="58" t="str">
        <f>IF(C64="KO","Nee","Ja")</f>
        <v>Nee</v>
      </c>
      <c r="E64" s="59"/>
      <c r="F64" s="61"/>
    </row>
    <row r="65" spans="1:6" ht="33.75" x14ac:dyDescent="0.25">
      <c r="A65" s="28" t="s">
        <v>279</v>
      </c>
      <c r="B65" s="36" t="s">
        <v>275</v>
      </c>
      <c r="C65" s="19" t="s">
        <v>12</v>
      </c>
      <c r="D65" s="58" t="str">
        <f>IF(C65="KO","Nee","Ja")</f>
        <v>Nee</v>
      </c>
      <c r="E65" s="59"/>
      <c r="F65" s="61"/>
    </row>
    <row r="66" spans="1:6" ht="22.5" x14ac:dyDescent="0.25">
      <c r="A66" s="28" t="s">
        <v>281</v>
      </c>
      <c r="B66" s="20" t="s">
        <v>277</v>
      </c>
      <c r="C66" s="19" t="s">
        <v>12</v>
      </c>
      <c r="D66" s="58" t="str">
        <f>IF(C66="KO","Nee","Ja")</f>
        <v>Nee</v>
      </c>
      <c r="E66" s="59"/>
      <c r="F66" s="60"/>
    </row>
    <row r="67" spans="1:6" x14ac:dyDescent="0.25">
      <c r="A67" s="31"/>
      <c r="B67" s="32" t="s">
        <v>278</v>
      </c>
      <c r="C67" s="77"/>
      <c r="D67" s="78"/>
      <c r="E67" s="79"/>
      <c r="F67" s="80"/>
    </row>
    <row r="68" spans="1:6" ht="33.75" x14ac:dyDescent="0.25">
      <c r="A68" s="28" t="s">
        <v>284</v>
      </c>
      <c r="B68" s="20" t="s">
        <v>280</v>
      </c>
      <c r="C68" s="19" t="s">
        <v>12</v>
      </c>
      <c r="D68" s="58" t="str">
        <f>IF(C68="KO","Nee","Ja")</f>
        <v>Nee</v>
      </c>
      <c r="E68" s="59"/>
      <c r="F68" s="60"/>
    </row>
    <row r="69" spans="1:6" ht="22.5" x14ac:dyDescent="0.25">
      <c r="A69" s="28" t="s">
        <v>286</v>
      </c>
      <c r="B69" s="20" t="s">
        <v>282</v>
      </c>
      <c r="C69" s="19" t="s">
        <v>12</v>
      </c>
      <c r="D69" s="58" t="str">
        <f>IF(C69="KO","Nee","Ja")</f>
        <v>Nee</v>
      </c>
      <c r="E69" s="59"/>
      <c r="F69" s="60"/>
    </row>
    <row r="70" spans="1:6" x14ac:dyDescent="0.25">
      <c r="A70" s="31"/>
      <c r="B70" s="32" t="s">
        <v>283</v>
      </c>
      <c r="C70" s="77"/>
      <c r="D70" s="78"/>
      <c r="E70" s="79"/>
      <c r="F70" s="80"/>
    </row>
    <row r="71" spans="1:6" ht="22.5" x14ac:dyDescent="0.25">
      <c r="A71" s="28" t="s">
        <v>288</v>
      </c>
      <c r="B71" s="22" t="s">
        <v>285</v>
      </c>
      <c r="C71" s="19" t="s">
        <v>473</v>
      </c>
      <c r="D71" s="58" t="str">
        <f t="shared" ref="D71:D78" si="5">IF(C71="KO","Nee","Ja")</f>
        <v>Ja</v>
      </c>
      <c r="E71" s="59"/>
      <c r="F71" s="81" t="s">
        <v>474</v>
      </c>
    </row>
    <row r="72" spans="1:6" x14ac:dyDescent="0.25">
      <c r="A72" s="28" t="s">
        <v>290</v>
      </c>
      <c r="B72" s="22" t="s">
        <v>287</v>
      </c>
      <c r="C72" s="19" t="s">
        <v>473</v>
      </c>
      <c r="D72" s="58" t="str">
        <f t="shared" si="5"/>
        <v>Ja</v>
      </c>
      <c r="E72" s="59"/>
      <c r="F72" s="82"/>
    </row>
    <row r="73" spans="1:6" ht="141.75" customHeight="1" x14ac:dyDescent="0.25">
      <c r="A73" s="28" t="s">
        <v>292</v>
      </c>
      <c r="B73" s="22" t="s">
        <v>289</v>
      </c>
      <c r="C73" s="19" t="s">
        <v>473</v>
      </c>
      <c r="D73" s="58" t="str">
        <f t="shared" si="5"/>
        <v>Ja</v>
      </c>
      <c r="E73" s="59"/>
      <c r="F73" s="82"/>
    </row>
    <row r="74" spans="1:6" ht="22.5" x14ac:dyDescent="0.25">
      <c r="A74" s="28" t="s">
        <v>294</v>
      </c>
      <c r="B74" s="22" t="s">
        <v>291</v>
      </c>
      <c r="C74" s="19" t="s">
        <v>473</v>
      </c>
      <c r="D74" s="58" t="str">
        <f t="shared" si="5"/>
        <v>Ja</v>
      </c>
      <c r="E74" s="59"/>
      <c r="F74" s="82"/>
    </row>
    <row r="75" spans="1:6" ht="33.75" x14ac:dyDescent="0.25">
      <c r="A75" s="28" t="s">
        <v>296</v>
      </c>
      <c r="B75" s="22" t="s">
        <v>293</v>
      </c>
      <c r="C75" s="19" t="s">
        <v>473</v>
      </c>
      <c r="D75" s="58" t="str">
        <f t="shared" si="5"/>
        <v>Ja</v>
      </c>
      <c r="E75" s="59"/>
      <c r="F75" s="82"/>
    </row>
    <row r="76" spans="1:6" ht="33.75" x14ac:dyDescent="0.25">
      <c r="A76" s="28" t="s">
        <v>298</v>
      </c>
      <c r="B76" s="29" t="s">
        <v>295</v>
      </c>
      <c r="C76" s="19" t="s">
        <v>473</v>
      </c>
      <c r="D76" s="58" t="str">
        <f t="shared" si="5"/>
        <v>Ja</v>
      </c>
      <c r="E76" s="59"/>
      <c r="F76" s="82"/>
    </row>
    <row r="77" spans="1:6" ht="22.5" x14ac:dyDescent="0.25">
      <c r="A77" s="28" t="s">
        <v>301</v>
      </c>
      <c r="B77" s="29" t="s">
        <v>297</v>
      </c>
      <c r="C77" s="19" t="s">
        <v>473</v>
      </c>
      <c r="D77" s="58" t="str">
        <f t="shared" ref="D77" si="6">IF(C77="KO","Nee","Ja")</f>
        <v>Ja</v>
      </c>
      <c r="E77" s="59"/>
      <c r="F77" s="82"/>
    </row>
    <row r="78" spans="1:6" ht="22.5" x14ac:dyDescent="0.25">
      <c r="A78" s="28" t="s">
        <v>303</v>
      </c>
      <c r="B78" s="29" t="s">
        <v>299</v>
      </c>
      <c r="C78" s="19" t="s">
        <v>473</v>
      </c>
      <c r="D78" s="58" t="str">
        <f t="shared" si="5"/>
        <v>Ja</v>
      </c>
      <c r="E78" s="59"/>
      <c r="F78" s="83"/>
    </row>
    <row r="79" spans="1:6" x14ac:dyDescent="0.25">
      <c r="A79" s="31"/>
      <c r="B79" s="32" t="s">
        <v>300</v>
      </c>
      <c r="C79" s="77"/>
      <c r="D79" s="78"/>
      <c r="E79" s="79"/>
      <c r="F79" s="80"/>
    </row>
    <row r="80" spans="1:6" ht="33.75" x14ac:dyDescent="0.25">
      <c r="A80" s="28" t="s">
        <v>305</v>
      </c>
      <c r="B80" s="20" t="s">
        <v>302</v>
      </c>
      <c r="C80" s="19" t="s">
        <v>12</v>
      </c>
      <c r="D80" s="58" t="str">
        <f>IF(C80="KO","Nee","Ja")</f>
        <v>Nee</v>
      </c>
      <c r="E80" s="59"/>
      <c r="F80" s="60"/>
    </row>
    <row r="81" spans="1:6" ht="22.5" x14ac:dyDescent="0.25">
      <c r="A81" s="28" t="s">
        <v>308</v>
      </c>
      <c r="B81" s="20" t="s">
        <v>304</v>
      </c>
      <c r="C81" s="19" t="s">
        <v>12</v>
      </c>
      <c r="D81" s="58" t="str">
        <f>IF(C81="KO","Nee","Ja")</f>
        <v>Nee</v>
      </c>
      <c r="E81" s="72"/>
      <c r="F81" s="73"/>
    </row>
    <row r="82" spans="1:6" ht="33.75" x14ac:dyDescent="0.25">
      <c r="A82" s="28" t="s">
        <v>310</v>
      </c>
      <c r="B82" s="20" t="s">
        <v>306</v>
      </c>
      <c r="C82" s="19" t="s">
        <v>12</v>
      </c>
      <c r="D82" s="58" t="str">
        <f>IF(C82="KO","Nee","Ja")</f>
        <v>Nee</v>
      </c>
      <c r="E82" s="72"/>
      <c r="F82" s="73"/>
    </row>
    <row r="83" spans="1:6" x14ac:dyDescent="0.25">
      <c r="A83" s="31"/>
      <c r="B83" s="32" t="s">
        <v>307</v>
      </c>
      <c r="C83" s="77"/>
      <c r="D83" s="78"/>
      <c r="E83" s="79"/>
      <c r="F83" s="80"/>
    </row>
    <row r="84" spans="1:6" ht="22.5" x14ac:dyDescent="0.25">
      <c r="A84" s="28" t="s">
        <v>312</v>
      </c>
      <c r="B84" s="20" t="s">
        <v>309</v>
      </c>
      <c r="C84" s="19" t="s">
        <v>12</v>
      </c>
      <c r="D84" s="58" t="str">
        <f>IF(C84="KO","Nee","Ja")</f>
        <v>Nee</v>
      </c>
      <c r="E84" s="59"/>
      <c r="F84" s="60"/>
    </row>
    <row r="85" spans="1:6" ht="22.5" x14ac:dyDescent="0.25">
      <c r="A85" s="28" t="s">
        <v>314</v>
      </c>
      <c r="B85" s="20" t="s">
        <v>311</v>
      </c>
      <c r="C85" s="19" t="s">
        <v>12</v>
      </c>
      <c r="D85" s="58" t="str">
        <f>IF(C85="KO","Nee","Ja")</f>
        <v>Nee</v>
      </c>
      <c r="E85" s="59"/>
      <c r="F85" s="60"/>
    </row>
    <row r="86" spans="1:6" ht="22.5" x14ac:dyDescent="0.25">
      <c r="A86" s="28" t="s">
        <v>316</v>
      </c>
      <c r="B86" s="20" t="s">
        <v>313</v>
      </c>
      <c r="C86" s="19" t="s">
        <v>12</v>
      </c>
      <c r="D86" s="58" t="str">
        <f>IF(C86="KO","Nee","Ja")</f>
        <v>Nee</v>
      </c>
      <c r="E86" s="59"/>
      <c r="F86" s="60"/>
    </row>
    <row r="87" spans="1:6" ht="22.5" x14ac:dyDescent="0.25">
      <c r="A87" s="28" t="s">
        <v>319</v>
      </c>
      <c r="B87" s="22" t="s">
        <v>315</v>
      </c>
      <c r="C87" s="19" t="s">
        <v>12</v>
      </c>
      <c r="D87" s="58" t="str">
        <f>IF(C87="KO","Nee","Ja")</f>
        <v>Nee</v>
      </c>
      <c r="E87" s="59"/>
      <c r="F87" s="60"/>
    </row>
    <row r="88" spans="1:6" ht="22.5" x14ac:dyDescent="0.25">
      <c r="A88" s="28" t="s">
        <v>458</v>
      </c>
      <c r="B88" s="22" t="s">
        <v>317</v>
      </c>
      <c r="C88" s="19" t="s">
        <v>12</v>
      </c>
      <c r="D88" s="58" t="str">
        <f>IF(C88="KO","Nee","Ja")</f>
        <v>Nee</v>
      </c>
      <c r="E88" s="59"/>
      <c r="F88" s="60"/>
    </row>
    <row r="89" spans="1:6" x14ac:dyDescent="0.25">
      <c r="A89" s="31"/>
      <c r="B89" s="32" t="s">
        <v>318</v>
      </c>
      <c r="C89" s="77"/>
      <c r="D89" s="78"/>
      <c r="E89" s="79"/>
      <c r="F89" s="80"/>
    </row>
    <row r="90" spans="1:6" ht="22.5" x14ac:dyDescent="0.25">
      <c r="A90" s="28" t="s">
        <v>470</v>
      </c>
      <c r="B90" s="29" t="s">
        <v>320</v>
      </c>
      <c r="C90" s="19" t="s">
        <v>12</v>
      </c>
      <c r="D90" s="58" t="str">
        <f>IF(C90="KO","Nee","Ja")</f>
        <v>Nee</v>
      </c>
      <c r="E90" s="59"/>
      <c r="F90" s="61"/>
    </row>
    <row r="91" spans="1:6" x14ac:dyDescent="0.25">
      <c r="A91" s="41"/>
      <c r="B91" s="40"/>
      <c r="C91" s="41"/>
      <c r="D91" s="41"/>
      <c r="E91" s="41"/>
      <c r="F91" s="41"/>
    </row>
    <row r="92" spans="1:6" x14ac:dyDescent="0.25">
      <c r="A92" s="41"/>
      <c r="B92" s="41"/>
      <c r="C92" s="41"/>
      <c r="D92" s="41"/>
      <c r="E92" s="41"/>
      <c r="F92" s="41"/>
    </row>
    <row r="93" spans="1:6" x14ac:dyDescent="0.25">
      <c r="A93" s="41"/>
      <c r="B93" s="41"/>
      <c r="C93" s="41"/>
      <c r="D93" s="41"/>
      <c r="E93" s="41"/>
      <c r="F93" s="41"/>
    </row>
    <row r="94" spans="1:6" x14ac:dyDescent="0.25">
      <c r="A94" s="41"/>
      <c r="B94" s="38"/>
      <c r="C94" s="41"/>
      <c r="D94" s="41"/>
      <c r="E94" s="41"/>
      <c r="F94" s="41"/>
    </row>
    <row r="95" spans="1:6" x14ac:dyDescent="0.25">
      <c r="A95" s="41"/>
      <c r="B95" s="38"/>
      <c r="C95" s="41"/>
      <c r="D95" s="41"/>
      <c r="E95" s="41"/>
      <c r="F95" s="41"/>
    </row>
    <row r="96" spans="1:6" x14ac:dyDescent="0.25">
      <c r="A96" s="41"/>
      <c r="B96" s="38"/>
      <c r="C96" s="41"/>
      <c r="D96" s="41"/>
      <c r="E96" s="41"/>
      <c r="F96" s="41"/>
    </row>
    <row r="97" spans="1:6" x14ac:dyDescent="0.25">
      <c r="A97" s="41"/>
      <c r="B97" s="38"/>
      <c r="C97" s="41"/>
      <c r="D97" s="41"/>
      <c r="E97" s="41"/>
      <c r="F97" s="41"/>
    </row>
    <row r="98" spans="1:6" x14ac:dyDescent="0.25">
      <c r="A98" s="41"/>
      <c r="B98" s="38"/>
      <c r="C98" s="41"/>
      <c r="D98" s="41"/>
      <c r="E98" s="41"/>
      <c r="F98" s="41"/>
    </row>
    <row r="99" spans="1:6" x14ac:dyDescent="0.25">
      <c r="A99" s="41"/>
      <c r="B99" s="38"/>
      <c r="C99" s="41"/>
      <c r="D99" s="41"/>
      <c r="E99" s="41"/>
      <c r="F99" s="41"/>
    </row>
    <row r="100" spans="1:6" x14ac:dyDescent="0.25">
      <c r="A100" s="41"/>
      <c r="B100" s="38"/>
      <c r="C100" s="41"/>
      <c r="D100" s="41"/>
      <c r="E100" s="41"/>
      <c r="F100" s="41"/>
    </row>
    <row r="101" spans="1:6" x14ac:dyDescent="0.25">
      <c r="A101" s="41"/>
      <c r="B101" s="38"/>
      <c r="C101" s="41"/>
      <c r="D101" s="41"/>
      <c r="E101" s="41"/>
      <c r="F101" s="41"/>
    </row>
    <row r="102" spans="1:6" x14ac:dyDescent="0.25">
      <c r="A102" s="41"/>
      <c r="B102" s="38"/>
      <c r="C102" s="41"/>
      <c r="D102" s="41"/>
      <c r="E102" s="41"/>
      <c r="F102" s="41"/>
    </row>
    <row r="103" spans="1:6" x14ac:dyDescent="0.25">
      <c r="A103" s="41"/>
      <c r="B103" s="38"/>
      <c r="C103" s="41"/>
      <c r="D103" s="41"/>
      <c r="E103" s="41"/>
      <c r="F103" s="41"/>
    </row>
    <row r="104" spans="1:6" x14ac:dyDescent="0.25">
      <c r="A104" s="41"/>
      <c r="B104" s="38"/>
      <c r="C104" s="41"/>
      <c r="D104" s="41"/>
      <c r="E104" s="41"/>
      <c r="F104" s="41"/>
    </row>
    <row r="105" spans="1:6" x14ac:dyDescent="0.25">
      <c r="A105" s="41"/>
      <c r="B105" s="38"/>
      <c r="C105" s="41"/>
      <c r="D105" s="41"/>
      <c r="E105" s="41"/>
      <c r="F105" s="41"/>
    </row>
    <row r="106" spans="1:6" x14ac:dyDescent="0.25">
      <c r="A106" s="41"/>
      <c r="B106" s="38"/>
      <c r="C106" s="41"/>
      <c r="D106" s="41"/>
      <c r="E106" s="41"/>
      <c r="F106" s="41"/>
    </row>
    <row r="107" spans="1:6" x14ac:dyDescent="0.25">
      <c r="A107" s="41"/>
      <c r="B107" s="41"/>
      <c r="C107" s="41"/>
      <c r="D107" s="41"/>
      <c r="E107" s="41"/>
      <c r="F107" s="41"/>
    </row>
    <row r="108" spans="1:6" x14ac:dyDescent="0.25">
      <c r="A108" s="41"/>
      <c r="B108" s="41"/>
      <c r="C108" s="41"/>
      <c r="D108" s="41"/>
      <c r="E108" s="41"/>
      <c r="F108" s="41"/>
    </row>
  </sheetData>
  <sheetProtection algorithmName="SHA-512" hashValue="HYpxOY/phHAKBtt+WsBCZRPeOOGG+wtby3HrryDmMa7aHDrnfXIyHKC7LbkVOSY3J0Ubh674iWucMN1Hh88WAA==" saltValue="0tAlfBTDwoUT8gd8icwhEw==" spinCount="100000" sheet="1" objects="1" scenarios="1"/>
  <mergeCells count="25">
    <mergeCell ref="F71:F78"/>
    <mergeCell ref="C89:D89"/>
    <mergeCell ref="E89:F89"/>
    <mergeCell ref="C6:D6"/>
    <mergeCell ref="E6:F6"/>
    <mergeCell ref="C39:D39"/>
    <mergeCell ref="E39:F39"/>
    <mergeCell ref="C43:D43"/>
    <mergeCell ref="E43:F43"/>
    <mergeCell ref="C52:D52"/>
    <mergeCell ref="E52:F52"/>
    <mergeCell ref="C67:D67"/>
    <mergeCell ref="E67:F67"/>
    <mergeCell ref="C83:D83"/>
    <mergeCell ref="E83:F83"/>
    <mergeCell ref="C79:D79"/>
    <mergeCell ref="E79:F79"/>
    <mergeCell ref="C70:D70"/>
    <mergeCell ref="E70:F70"/>
    <mergeCell ref="B1:D3"/>
    <mergeCell ref="E3:F3"/>
    <mergeCell ref="C59:D59"/>
    <mergeCell ref="E59:F59"/>
    <mergeCell ref="C63:D63"/>
    <mergeCell ref="E63:F63"/>
  </mergeCells>
  <phoneticPr fontId="33" type="noConversion"/>
  <dataValidations count="3">
    <dataValidation type="list" allowBlank="1" showInputMessage="1" showErrorMessage="1" sqref="C90 C64:C66 C60:C62 C7:C22 C80:C82 C84:C88 C68:C78 C24:C58" xr:uid="{00000000-0002-0000-0100-000000000000}">
      <formula1>"Kies:,KO,Wens"</formula1>
    </dataValidation>
    <dataValidation type="list" operator="equal" showInputMessage="1" showErrorMessage="1" sqref="E64:E66 E60:E62 E80:E82 E84:E90 E5:E58 E68:E78" xr:uid="{00000000-0002-0000-0100-000001000000}">
      <formula1>"Ja,Nee"</formula1>
    </dataValidation>
    <dataValidation allowBlank="1" showInputMessage="1" sqref="F1:F70 F79:F1048576" xr:uid="{D56DF058-ACCA-4A6E-8418-524F4182B901}"/>
  </dataValidations>
  <pageMargins left="0.7" right="0.7" top="0.75" bottom="0.75" header="0.3" footer="0.3"/>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B8E2D-F30E-42A8-8362-6ED6A0DEF5FF}">
  <dimension ref="A1:H18"/>
  <sheetViews>
    <sheetView zoomScale="110" zoomScaleNormal="110" workbookViewId="0">
      <selection activeCell="B21" sqref="B21"/>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7" x14ac:dyDescent="0.25">
      <c r="A1" s="1"/>
      <c r="B1" s="75" t="s">
        <v>321</v>
      </c>
      <c r="C1" s="75"/>
      <c r="D1" s="75"/>
      <c r="F1" s="2"/>
    </row>
    <row r="2" spans="1:7" ht="15.75" x14ac:dyDescent="0.25">
      <c r="A2" s="3"/>
      <c r="B2" s="75"/>
      <c r="C2" s="75"/>
      <c r="D2" s="75"/>
      <c r="E2" s="2"/>
      <c r="F2" s="4"/>
    </row>
    <row r="3" spans="1:7" ht="15.75" x14ac:dyDescent="0.25">
      <c r="A3" s="3"/>
      <c r="B3" s="75"/>
      <c r="C3" s="75"/>
      <c r="D3" s="75"/>
      <c r="E3" s="76" t="s">
        <v>1</v>
      </c>
      <c r="F3" s="76"/>
    </row>
    <row r="4" spans="1:7" ht="45" x14ac:dyDescent="0.25">
      <c r="A4" s="5" t="s">
        <v>2</v>
      </c>
      <c r="B4" s="6" t="s">
        <v>3</v>
      </c>
      <c r="C4" s="7" t="s">
        <v>4</v>
      </c>
      <c r="D4" s="7" t="s">
        <v>5</v>
      </c>
      <c r="E4" s="62" t="s">
        <v>6</v>
      </c>
      <c r="F4" s="63" t="s">
        <v>7</v>
      </c>
    </row>
    <row r="5" spans="1:7" x14ac:dyDescent="0.25">
      <c r="A5" s="8" t="s">
        <v>322</v>
      </c>
      <c r="B5" s="9" t="s">
        <v>323</v>
      </c>
      <c r="C5" s="10"/>
      <c r="D5" s="10"/>
      <c r="E5" s="68"/>
      <c r="F5" s="69"/>
    </row>
    <row r="6" spans="1:7" s="23" customFormat="1" ht="33.75" x14ac:dyDescent="0.2">
      <c r="A6" s="28" t="s">
        <v>324</v>
      </c>
      <c r="B6" s="30" t="s">
        <v>325</v>
      </c>
      <c r="C6" s="19" t="s">
        <v>12</v>
      </c>
      <c r="D6" s="58" t="str">
        <f t="shared" ref="D6:D8" si="0">IF(C6="KO","Nee","Ja")</f>
        <v>Nee</v>
      </c>
      <c r="E6" s="59"/>
      <c r="F6" s="60"/>
    </row>
    <row r="7" spans="1:7" s="23" customFormat="1" ht="45" x14ac:dyDescent="0.2">
      <c r="A7" s="28" t="s">
        <v>326</v>
      </c>
      <c r="B7" s="20" t="s">
        <v>327</v>
      </c>
      <c r="C7" s="19" t="s">
        <v>12</v>
      </c>
      <c r="D7" s="58" t="str">
        <f t="shared" si="0"/>
        <v>Nee</v>
      </c>
      <c r="E7" s="59"/>
      <c r="F7" s="60"/>
    </row>
    <row r="8" spans="1:7" s="23" customFormat="1" ht="45" x14ac:dyDescent="0.2">
      <c r="A8" s="28" t="s">
        <v>328</v>
      </c>
      <c r="B8" s="20" t="s">
        <v>329</v>
      </c>
      <c r="C8" s="19" t="s">
        <v>12</v>
      </c>
      <c r="D8" s="58" t="str">
        <f t="shared" si="0"/>
        <v>Nee</v>
      </c>
      <c r="E8" s="59"/>
      <c r="F8" s="60"/>
    </row>
    <row r="9" spans="1:7" s="23" customFormat="1" ht="45" x14ac:dyDescent="0.2">
      <c r="A9" s="28" t="s">
        <v>330</v>
      </c>
      <c r="B9" s="20" t="s">
        <v>331</v>
      </c>
      <c r="C9" s="19" t="s">
        <v>12</v>
      </c>
      <c r="D9" s="58" t="str">
        <f t="shared" ref="D9:D16" si="1">IF(C9="KO","Nee","Ja")</f>
        <v>Nee</v>
      </c>
      <c r="E9" s="59"/>
      <c r="F9" s="60"/>
    </row>
    <row r="10" spans="1:7" s="23" customFormat="1" ht="22.5" x14ac:dyDescent="0.2">
      <c r="A10" s="28" t="s">
        <v>332</v>
      </c>
      <c r="B10" s="20" t="s">
        <v>333</v>
      </c>
      <c r="C10" s="19" t="s">
        <v>12</v>
      </c>
      <c r="D10" s="58" t="str">
        <f t="shared" si="1"/>
        <v>Nee</v>
      </c>
      <c r="E10" s="59"/>
      <c r="F10" s="60"/>
    </row>
    <row r="11" spans="1:7" s="23" customFormat="1" ht="22.5" x14ac:dyDescent="0.2">
      <c r="A11" s="28" t="s">
        <v>334</v>
      </c>
      <c r="B11" s="20" t="s">
        <v>335</v>
      </c>
      <c r="C11" s="19" t="s">
        <v>12</v>
      </c>
      <c r="D11" s="58" t="str">
        <f t="shared" si="1"/>
        <v>Nee</v>
      </c>
      <c r="E11" s="59"/>
      <c r="F11" s="60"/>
    </row>
    <row r="12" spans="1:7" s="23" customFormat="1" ht="22.5" x14ac:dyDescent="0.2">
      <c r="A12" s="28" t="s">
        <v>336</v>
      </c>
      <c r="B12" s="20" t="s">
        <v>337</v>
      </c>
      <c r="C12" s="19" t="s">
        <v>12</v>
      </c>
      <c r="D12" s="58" t="str">
        <f t="shared" ref="D12" si="2">IF(C12="KO","Nee","Ja")</f>
        <v>Nee</v>
      </c>
      <c r="E12" s="59"/>
      <c r="F12" s="60"/>
    </row>
    <row r="13" spans="1:7" s="23" customFormat="1" ht="12" x14ac:dyDescent="0.2">
      <c r="A13" s="28" t="s">
        <v>338</v>
      </c>
      <c r="B13" s="20" t="s">
        <v>339</v>
      </c>
      <c r="C13" s="19" t="s">
        <v>12</v>
      </c>
      <c r="D13" s="58" t="str">
        <f t="shared" si="1"/>
        <v>Nee</v>
      </c>
      <c r="E13" s="59"/>
      <c r="F13" s="60"/>
    </row>
    <row r="14" spans="1:7" s="23" customFormat="1" ht="22.5" x14ac:dyDescent="0.2">
      <c r="A14" s="28" t="s">
        <v>340</v>
      </c>
      <c r="B14" s="20" t="s">
        <v>341</v>
      </c>
      <c r="C14" s="19" t="s">
        <v>12</v>
      </c>
      <c r="D14" s="58" t="str">
        <f t="shared" si="1"/>
        <v>Nee</v>
      </c>
      <c r="E14" s="59"/>
      <c r="F14" s="60"/>
    </row>
    <row r="15" spans="1:7" s="23" customFormat="1" ht="22.5" x14ac:dyDescent="0.2">
      <c r="A15" s="28" t="s">
        <v>342</v>
      </c>
      <c r="B15" s="20" t="s">
        <v>343</v>
      </c>
      <c r="C15" s="19" t="s">
        <v>12</v>
      </c>
      <c r="D15" s="58" t="str">
        <f t="shared" si="1"/>
        <v>Nee</v>
      </c>
      <c r="E15" s="59"/>
      <c r="F15" s="60"/>
    </row>
    <row r="16" spans="1:7" x14ac:dyDescent="0.25">
      <c r="A16" s="28" t="s">
        <v>344</v>
      </c>
      <c r="B16" s="20" t="s">
        <v>345</v>
      </c>
      <c r="C16" s="19" t="s">
        <v>12</v>
      </c>
      <c r="D16" s="58" t="str">
        <f t="shared" si="1"/>
        <v>Nee</v>
      </c>
      <c r="E16" s="59"/>
      <c r="F16" s="60"/>
      <c r="G16" s="24"/>
    </row>
    <row r="17" spans="1:6" s="23" customFormat="1" ht="60" customHeight="1" x14ac:dyDescent="0.2">
      <c r="A17" s="28" t="s">
        <v>469</v>
      </c>
      <c r="B17" s="20" t="s">
        <v>471</v>
      </c>
      <c r="C17" s="19" t="s">
        <v>12</v>
      </c>
      <c r="D17" s="58" t="str">
        <f t="shared" ref="D17" si="3">IF(C17="KO","Nee","Ja")</f>
        <v>Nee</v>
      </c>
      <c r="E17" s="59"/>
      <c r="F17" s="60"/>
    </row>
    <row r="18" spans="1:6" s="23" customFormat="1" x14ac:dyDescent="0.25">
      <c r="A18"/>
      <c r="B18"/>
      <c r="C18"/>
      <c r="D18"/>
      <c r="E18"/>
      <c r="F18"/>
    </row>
  </sheetData>
  <sheetProtection algorithmName="SHA-512" hashValue="NXL4ccjyeSwoG5rxXwQpgh+AH78iz/BwiPrrgmTbpfdDvqusfOv5Pt+Y3NKhkF0FnZ4yCMpL7QyuU7uxxmO3HA==" saltValue="antQXF1ntGh9IkwHVnWXrQ==" spinCount="100000" sheet="1" objects="1" scenarios="1"/>
  <mergeCells count="2">
    <mergeCell ref="B1:D3"/>
    <mergeCell ref="E3:F3"/>
  </mergeCells>
  <phoneticPr fontId="33" type="noConversion"/>
  <dataValidations count="2">
    <dataValidation type="list" operator="equal" showInputMessage="1" showErrorMessage="1" sqref="E5:F5 E6:E17" xr:uid="{EF4B5C23-9414-4053-A0A9-BD30176FC6BA}">
      <formula1>"Ja,Nee"</formula1>
    </dataValidation>
    <dataValidation type="list" allowBlank="1" showInputMessage="1" showErrorMessage="1" sqref="C6:C17" xr:uid="{EF8273DB-B65B-469B-B294-E4ADDC6EFCCE}">
      <formula1>"Kies:,KO,Wens"</formula1>
    </dataValidation>
  </dataValidations>
  <pageMargins left="0.7" right="0.7" top="0.75" bottom="0.75" header="0.3" footer="0.3"/>
  <pageSetup paperSize="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EA6-7120-4975-83DB-1AB4D248B0F6}">
  <dimension ref="A1:H17"/>
  <sheetViews>
    <sheetView zoomScale="110" zoomScaleNormal="110" workbookViewId="0">
      <selection activeCell="B16" sqref="B16"/>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7" x14ac:dyDescent="0.25">
      <c r="A1" s="1"/>
      <c r="B1" s="75" t="s">
        <v>346</v>
      </c>
      <c r="C1" s="75"/>
      <c r="D1" s="75"/>
      <c r="F1" s="2"/>
    </row>
    <row r="2" spans="1:7" ht="15.75" x14ac:dyDescent="0.25">
      <c r="A2" s="3"/>
      <c r="B2" s="75"/>
      <c r="C2" s="75"/>
      <c r="D2" s="75"/>
      <c r="E2" s="2"/>
      <c r="F2" s="4"/>
    </row>
    <row r="3" spans="1:7" ht="15.75" x14ac:dyDescent="0.25">
      <c r="A3" s="3"/>
      <c r="B3" s="75"/>
      <c r="C3" s="75"/>
      <c r="D3" s="75"/>
      <c r="E3" s="76" t="s">
        <v>1</v>
      </c>
      <c r="F3" s="76"/>
    </row>
    <row r="4" spans="1:7" ht="45" x14ac:dyDescent="0.25">
      <c r="A4" s="5" t="s">
        <v>2</v>
      </c>
      <c r="B4" s="6" t="s">
        <v>3</v>
      </c>
      <c r="C4" s="7" t="s">
        <v>4</v>
      </c>
      <c r="D4" s="7" t="s">
        <v>5</v>
      </c>
      <c r="E4" s="62" t="s">
        <v>6</v>
      </c>
      <c r="F4" s="63" t="s">
        <v>7</v>
      </c>
    </row>
    <row r="5" spans="1:7" x14ac:dyDescent="0.25">
      <c r="A5" s="8" t="s">
        <v>347</v>
      </c>
      <c r="B5" s="9" t="s">
        <v>348</v>
      </c>
      <c r="C5" s="10"/>
      <c r="D5" s="10"/>
      <c r="E5" s="68"/>
      <c r="F5" s="69"/>
    </row>
    <row r="6" spans="1:7" s="23" customFormat="1" ht="22.5" x14ac:dyDescent="0.2">
      <c r="A6" s="28" t="s">
        <v>349</v>
      </c>
      <c r="B6" s="30" t="s">
        <v>350</v>
      </c>
      <c r="C6" s="19" t="s">
        <v>12</v>
      </c>
      <c r="D6" s="58" t="str">
        <f t="shared" ref="D6:D15" si="0">IF(C6="KO","Nee","Ja")</f>
        <v>Nee</v>
      </c>
      <c r="E6" s="59"/>
      <c r="F6" s="60"/>
    </row>
    <row r="7" spans="1:7" s="23" customFormat="1" ht="12" x14ac:dyDescent="0.2">
      <c r="A7" s="28" t="s">
        <v>351</v>
      </c>
      <c r="B7" s="30" t="s">
        <v>352</v>
      </c>
      <c r="C7" s="19" t="s">
        <v>12</v>
      </c>
      <c r="D7" s="58" t="str">
        <f t="shared" si="0"/>
        <v>Nee</v>
      </c>
      <c r="E7" s="59"/>
      <c r="F7" s="60"/>
    </row>
    <row r="8" spans="1:7" s="23" customFormat="1" ht="12" x14ac:dyDescent="0.2">
      <c r="A8" s="28" t="s">
        <v>353</v>
      </c>
      <c r="B8" s="30" t="s">
        <v>354</v>
      </c>
      <c r="C8" s="19" t="s">
        <v>12</v>
      </c>
      <c r="D8" s="58" t="str">
        <f t="shared" si="0"/>
        <v>Nee</v>
      </c>
      <c r="E8" s="59"/>
      <c r="F8" s="60"/>
    </row>
    <row r="9" spans="1:7" ht="28.5" customHeight="1" x14ac:dyDescent="0.25">
      <c r="A9" s="28" t="s">
        <v>355</v>
      </c>
      <c r="B9" s="30" t="s">
        <v>356</v>
      </c>
      <c r="C9" s="19" t="s">
        <v>12</v>
      </c>
      <c r="D9" s="58" t="str">
        <f t="shared" si="0"/>
        <v>Nee</v>
      </c>
      <c r="E9" s="59"/>
      <c r="F9" s="60"/>
      <c r="G9" s="24"/>
    </row>
    <row r="10" spans="1:7" ht="33.75" x14ac:dyDescent="0.25">
      <c r="A10" s="28" t="s">
        <v>357</v>
      </c>
      <c r="B10" s="30" t="s">
        <v>358</v>
      </c>
      <c r="C10" s="19" t="s">
        <v>12</v>
      </c>
      <c r="D10" s="58" t="str">
        <f t="shared" si="0"/>
        <v>Nee</v>
      </c>
      <c r="E10" s="59"/>
      <c r="F10" s="60"/>
      <c r="G10" s="24"/>
    </row>
    <row r="11" spans="1:7" x14ac:dyDescent="0.25">
      <c r="A11" s="28" t="s">
        <v>359</v>
      </c>
      <c r="B11" s="30" t="s">
        <v>360</v>
      </c>
      <c r="C11" s="19" t="s">
        <v>12</v>
      </c>
      <c r="D11" s="58" t="str">
        <f t="shared" si="0"/>
        <v>Nee</v>
      </c>
      <c r="E11" s="59"/>
      <c r="F11" s="60"/>
      <c r="G11" s="24"/>
    </row>
    <row r="12" spans="1:7" ht="47.25" customHeight="1" x14ac:dyDescent="0.25">
      <c r="A12" s="28" t="s">
        <v>361</v>
      </c>
      <c r="B12" s="30" t="s">
        <v>362</v>
      </c>
      <c r="C12" s="19" t="s">
        <v>12</v>
      </c>
      <c r="D12" s="58" t="str">
        <f t="shared" si="0"/>
        <v>Nee</v>
      </c>
      <c r="E12" s="59"/>
      <c r="F12" s="60"/>
      <c r="G12" s="24"/>
    </row>
    <row r="13" spans="1:7" ht="22.5" x14ac:dyDescent="0.25">
      <c r="A13" s="28" t="s">
        <v>363</v>
      </c>
      <c r="B13" s="30" t="s">
        <v>364</v>
      </c>
      <c r="C13" s="19" t="s">
        <v>12</v>
      </c>
      <c r="D13" s="58" t="str">
        <f t="shared" si="0"/>
        <v>Nee</v>
      </c>
      <c r="E13" s="59"/>
      <c r="F13" s="60"/>
      <c r="G13" s="24"/>
    </row>
    <row r="14" spans="1:7" ht="33.75" x14ac:dyDescent="0.25">
      <c r="A14" s="28" t="s">
        <v>365</v>
      </c>
      <c r="B14" s="30" t="s">
        <v>366</v>
      </c>
      <c r="C14" s="19" t="s">
        <v>12</v>
      </c>
      <c r="D14" s="58" t="str">
        <f t="shared" si="0"/>
        <v>Nee</v>
      </c>
      <c r="E14" s="59"/>
      <c r="F14" s="60"/>
      <c r="G14" s="24"/>
    </row>
    <row r="15" spans="1:7" ht="33.75" x14ac:dyDescent="0.25">
      <c r="A15" s="28" t="s">
        <v>367</v>
      </c>
      <c r="B15" s="30" t="s">
        <v>368</v>
      </c>
      <c r="C15" s="19" t="s">
        <v>12</v>
      </c>
      <c r="D15" s="58" t="str">
        <f t="shared" si="0"/>
        <v>Nee</v>
      </c>
      <c r="E15" s="59"/>
      <c r="F15" s="60"/>
      <c r="G15" s="24"/>
    </row>
    <row r="16" spans="1:7" s="23" customFormat="1" x14ac:dyDescent="0.25">
      <c r="A16"/>
      <c r="B16" s="40"/>
      <c r="C16"/>
      <c r="D16"/>
      <c r="E16"/>
      <c r="F16"/>
    </row>
    <row r="17" spans="1:6" s="23" customFormat="1" x14ac:dyDescent="0.25">
      <c r="A17"/>
      <c r="B17"/>
      <c r="C17"/>
      <c r="D17"/>
      <c r="E17"/>
      <c r="F17"/>
    </row>
  </sheetData>
  <sheetProtection algorithmName="SHA-512" hashValue="adrw39HKhBh31Dbd4/vM+f6ed24tBkQvoOyYnz7mqoyxCs2a/2/2ldDKqPW8yUS8JO70Jr2qVv/3c2IS9gMf5w==" saltValue="NB7xEuzGq2rsZr3X51Zzeg==" spinCount="100000" sheet="1" objects="1" scenarios="1"/>
  <mergeCells count="2">
    <mergeCell ref="B1:D3"/>
    <mergeCell ref="E3:F3"/>
  </mergeCells>
  <phoneticPr fontId="33" type="noConversion"/>
  <dataValidations count="2">
    <dataValidation type="list" operator="equal" showInputMessage="1" showErrorMessage="1" sqref="E5:F5 E6:E15" xr:uid="{04D2322D-CC2D-4B20-9363-FBD1954565BA}">
      <formula1>"Ja,Nee"</formula1>
    </dataValidation>
    <dataValidation type="list" allowBlank="1" showInputMessage="1" showErrorMessage="1" sqref="C6:C15" xr:uid="{B4731E79-2D9E-48EF-AE69-C04760662BCF}">
      <formula1>"Kies:,KO,Wens"</formula1>
    </dataValidation>
  </dataValidations>
  <pageMargins left="0.7" right="0.7" top="0.75" bottom="0.75" header="0.3" footer="0.3"/>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43"/>
  <sheetViews>
    <sheetView topLeftCell="A29" zoomScale="110" zoomScaleNormal="110" workbookViewId="0">
      <selection activeCell="B11" sqref="B11"/>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19.85546875" style="12" customWidth="1"/>
    <col min="8" max="16381" width="9.140625" hidden="1"/>
    <col min="16382" max="16383" width="57.140625" hidden="1" customWidth="1"/>
    <col min="16384" max="16384" width="55.28515625" hidden="1"/>
  </cols>
  <sheetData>
    <row r="1" spans="1:7" x14ac:dyDescent="0.25">
      <c r="A1" s="1"/>
      <c r="B1" s="75" t="s">
        <v>369</v>
      </c>
      <c r="C1" s="75"/>
      <c r="D1" s="75"/>
      <c r="F1" s="2"/>
      <c r="G1" s="13"/>
    </row>
    <row r="2" spans="1:7" ht="15.75" x14ac:dyDescent="0.25">
      <c r="A2" s="3"/>
      <c r="B2" s="75"/>
      <c r="C2" s="75"/>
      <c r="D2" s="75"/>
      <c r="E2" s="2"/>
      <c r="F2" s="4"/>
      <c r="G2" s="13"/>
    </row>
    <row r="3" spans="1:7" ht="15.75" x14ac:dyDescent="0.25">
      <c r="A3" s="3"/>
      <c r="B3" s="75"/>
      <c r="C3" s="75"/>
      <c r="D3" s="75"/>
      <c r="E3" s="76" t="s">
        <v>1</v>
      </c>
      <c r="F3" s="76"/>
      <c r="G3" s="13"/>
    </row>
    <row r="4" spans="1:7" ht="45" x14ac:dyDescent="0.25">
      <c r="A4" s="5" t="s">
        <v>2</v>
      </c>
      <c r="B4" s="6" t="s">
        <v>3</v>
      </c>
      <c r="C4" s="7" t="s">
        <v>4</v>
      </c>
      <c r="D4" s="7" t="s">
        <v>5</v>
      </c>
      <c r="E4" s="62" t="s">
        <v>6</v>
      </c>
      <c r="F4" s="63" t="s">
        <v>7</v>
      </c>
      <c r="G4" s="14"/>
    </row>
    <row r="5" spans="1:7" x14ac:dyDescent="0.25">
      <c r="A5" s="8" t="s">
        <v>370</v>
      </c>
      <c r="B5" s="9" t="s">
        <v>371</v>
      </c>
      <c r="C5" s="10"/>
      <c r="D5" s="10"/>
      <c r="E5" s="68"/>
      <c r="F5" s="69"/>
      <c r="G5" s="21"/>
    </row>
    <row r="6" spans="1:7" ht="22.5" x14ac:dyDescent="0.25">
      <c r="A6" s="28" t="s">
        <v>372</v>
      </c>
      <c r="B6" s="35" t="s">
        <v>373</v>
      </c>
      <c r="C6" s="19" t="s">
        <v>12</v>
      </c>
      <c r="D6" s="58" t="str">
        <f t="shared" ref="D6:D13" si="0">IF(C6="KO","Nee","Ja")</f>
        <v>Nee</v>
      </c>
      <c r="E6" s="59"/>
      <c r="F6" s="60"/>
      <c r="G6"/>
    </row>
    <row r="7" spans="1:7" ht="33.75" x14ac:dyDescent="0.25">
      <c r="A7" s="28" t="s">
        <v>374</v>
      </c>
      <c r="B7" s="35" t="s">
        <v>375</v>
      </c>
      <c r="C7" s="19" t="s">
        <v>12</v>
      </c>
      <c r="D7" s="58" t="str">
        <f t="shared" si="0"/>
        <v>Nee</v>
      </c>
      <c r="E7" s="59"/>
      <c r="F7" s="60"/>
      <c r="G7" s="16"/>
    </row>
    <row r="8" spans="1:7" ht="22.5" x14ac:dyDescent="0.25">
      <c r="A8" s="28" t="s">
        <v>376</v>
      </c>
      <c r="B8" s="35" t="s">
        <v>377</v>
      </c>
      <c r="C8" s="19" t="s">
        <v>12</v>
      </c>
      <c r="D8" s="58" t="str">
        <f t="shared" si="0"/>
        <v>Nee</v>
      </c>
      <c r="E8" s="59"/>
      <c r="F8" s="60"/>
      <c r="G8" s="16"/>
    </row>
    <row r="9" spans="1:7" ht="22.5" x14ac:dyDescent="0.25">
      <c r="A9" s="28" t="s">
        <v>378</v>
      </c>
      <c r="B9" s="35" t="s">
        <v>379</v>
      </c>
      <c r="C9" s="19" t="s">
        <v>12</v>
      </c>
      <c r="D9" s="58" t="str">
        <f t="shared" si="0"/>
        <v>Nee</v>
      </c>
      <c r="E9" s="59"/>
      <c r="F9" s="60"/>
      <c r="G9" s="16"/>
    </row>
    <row r="10" spans="1:7" ht="22.5" x14ac:dyDescent="0.25">
      <c r="A10" s="28" t="s">
        <v>380</v>
      </c>
      <c r="B10" s="35" t="s">
        <v>381</v>
      </c>
      <c r="C10" s="19" t="s">
        <v>12</v>
      </c>
      <c r="D10" s="58" t="str">
        <f t="shared" si="0"/>
        <v>Nee</v>
      </c>
      <c r="E10" s="59"/>
      <c r="F10" s="60"/>
      <c r="G10" s="16"/>
    </row>
    <row r="11" spans="1:7" ht="22.5" x14ac:dyDescent="0.25">
      <c r="A11" s="28" t="s">
        <v>382</v>
      </c>
      <c r="B11" s="35" t="s">
        <v>383</v>
      </c>
      <c r="C11" s="19" t="s">
        <v>12</v>
      </c>
      <c r="D11" s="58" t="str">
        <f t="shared" si="0"/>
        <v>Nee</v>
      </c>
      <c r="E11" s="59"/>
      <c r="F11" s="60"/>
      <c r="G11" s="16"/>
    </row>
    <row r="12" spans="1:7" ht="33.75" x14ac:dyDescent="0.25">
      <c r="A12" s="28" t="s">
        <v>384</v>
      </c>
      <c r="B12" s="35" t="s">
        <v>385</v>
      </c>
      <c r="C12" s="19" t="s">
        <v>12</v>
      </c>
      <c r="D12" s="58" t="str">
        <f t="shared" si="0"/>
        <v>Nee</v>
      </c>
      <c r="E12" s="59"/>
      <c r="F12" s="60"/>
      <c r="G12" s="16"/>
    </row>
    <row r="13" spans="1:7" ht="22.5" x14ac:dyDescent="0.25">
      <c r="A13" s="28" t="s">
        <v>386</v>
      </c>
      <c r="B13" s="35" t="s">
        <v>387</v>
      </c>
      <c r="C13" s="19" t="s">
        <v>12</v>
      </c>
      <c r="D13" s="58" t="str">
        <f t="shared" si="0"/>
        <v>Nee</v>
      </c>
      <c r="E13" s="59"/>
      <c r="F13" s="60" t="s">
        <v>388</v>
      </c>
      <c r="G13" s="16"/>
    </row>
    <row r="14" spans="1:7" x14ac:dyDescent="0.25">
      <c r="A14" s="31"/>
      <c r="B14" s="32" t="s">
        <v>389</v>
      </c>
      <c r="C14" s="51"/>
      <c r="D14" s="52"/>
      <c r="E14" s="52"/>
      <c r="F14" s="52"/>
      <c r="G14" s="15"/>
    </row>
    <row r="15" spans="1:7" ht="140.25" customHeight="1" x14ac:dyDescent="0.25">
      <c r="A15" s="28" t="s">
        <v>390</v>
      </c>
      <c r="B15" s="37" t="s">
        <v>391</v>
      </c>
      <c r="C15" s="19" t="s">
        <v>12</v>
      </c>
      <c r="D15" s="58" t="str">
        <f>IF(C15="KO","Nee","Ja")</f>
        <v>Nee</v>
      </c>
      <c r="E15" s="59"/>
      <c r="F15" s="60"/>
      <c r="G15" s="15"/>
    </row>
    <row r="16" spans="1:7" ht="33.75" x14ac:dyDescent="0.25">
      <c r="A16" s="28" t="s">
        <v>392</v>
      </c>
      <c r="B16" s="34" t="s">
        <v>393</v>
      </c>
      <c r="C16" s="19" t="s">
        <v>12</v>
      </c>
      <c r="D16" s="58" t="str">
        <f t="shared" ref="D16:D22" si="1">IF(C16="KO","Nee","Ja")</f>
        <v>Nee</v>
      </c>
      <c r="E16" s="59"/>
      <c r="F16" s="60"/>
      <c r="G16" s="16"/>
    </row>
    <row r="17" spans="1:7" ht="22.5" x14ac:dyDescent="0.25">
      <c r="A17" s="28" t="s">
        <v>394</v>
      </c>
      <c r="B17" s="34" t="s">
        <v>395</v>
      </c>
      <c r="C17" s="19" t="s">
        <v>12</v>
      </c>
      <c r="D17" s="58" t="str">
        <f t="shared" si="1"/>
        <v>Nee</v>
      </c>
      <c r="E17" s="59"/>
      <c r="F17" s="60"/>
      <c r="G17" s="16"/>
    </row>
    <row r="18" spans="1:7" ht="22.5" x14ac:dyDescent="0.25">
      <c r="A18" s="28" t="s">
        <v>396</v>
      </c>
      <c r="B18" s="34" t="s">
        <v>397</v>
      </c>
      <c r="C18" s="19" t="s">
        <v>12</v>
      </c>
      <c r="D18" s="58" t="str">
        <f t="shared" si="1"/>
        <v>Nee</v>
      </c>
      <c r="E18" s="59"/>
      <c r="F18" s="60"/>
      <c r="G18" s="16"/>
    </row>
    <row r="19" spans="1:7" ht="22.5" x14ac:dyDescent="0.25">
      <c r="A19" s="28" t="s">
        <v>398</v>
      </c>
      <c r="B19" s="34" t="s">
        <v>399</v>
      </c>
      <c r="C19" s="19" t="s">
        <v>12</v>
      </c>
      <c r="D19" s="58" t="str">
        <f t="shared" si="1"/>
        <v>Nee</v>
      </c>
      <c r="E19" s="59"/>
      <c r="F19" s="60"/>
      <c r="G19" s="16"/>
    </row>
    <row r="20" spans="1:7" ht="22.5" x14ac:dyDescent="0.25">
      <c r="A20" s="28" t="s">
        <v>400</v>
      </c>
      <c r="B20" s="34" t="s">
        <v>401</v>
      </c>
      <c r="C20" s="19" t="s">
        <v>12</v>
      </c>
      <c r="D20" s="58" t="str">
        <f t="shared" si="1"/>
        <v>Nee</v>
      </c>
      <c r="E20" s="59"/>
      <c r="F20" s="60"/>
      <c r="G20" s="16"/>
    </row>
    <row r="21" spans="1:7" ht="22.5" x14ac:dyDescent="0.25">
      <c r="A21" s="28" t="s">
        <v>402</v>
      </c>
      <c r="B21" s="34" t="s">
        <v>403</v>
      </c>
      <c r="C21" s="19" t="s">
        <v>12</v>
      </c>
      <c r="D21" s="58" t="str">
        <f t="shared" si="1"/>
        <v>Nee</v>
      </c>
      <c r="E21" s="59"/>
      <c r="F21" s="60"/>
      <c r="G21" s="16"/>
    </row>
    <row r="22" spans="1:7" ht="22.5" x14ac:dyDescent="0.25">
      <c r="A22" s="28" t="s">
        <v>404</v>
      </c>
      <c r="B22" s="34" t="s">
        <v>405</v>
      </c>
      <c r="C22" s="19" t="s">
        <v>12</v>
      </c>
      <c r="D22" s="58" t="str">
        <f t="shared" si="1"/>
        <v>Nee</v>
      </c>
      <c r="E22" s="59"/>
      <c r="F22" s="60"/>
      <c r="G22" s="16"/>
    </row>
    <row r="23" spans="1:7" ht="22.5" x14ac:dyDescent="0.25">
      <c r="A23" s="28" t="s">
        <v>406</v>
      </c>
      <c r="B23" s="34" t="s">
        <v>407</v>
      </c>
      <c r="C23" s="19" t="s">
        <v>12</v>
      </c>
      <c r="D23" s="58" t="str">
        <f t="shared" ref="D23" si="2">IF(C23="KO","Nee","Ja")</f>
        <v>Nee</v>
      </c>
      <c r="E23" s="59"/>
      <c r="F23" s="60"/>
      <c r="G23" s="15"/>
    </row>
    <row r="24" spans="1:7" x14ac:dyDescent="0.25">
      <c r="A24" s="31"/>
      <c r="B24" s="32" t="s">
        <v>408</v>
      </c>
      <c r="C24" s="51"/>
      <c r="D24" s="52"/>
      <c r="E24" s="52"/>
      <c r="F24" s="52"/>
      <c r="G24" s="15"/>
    </row>
    <row r="25" spans="1:7" ht="22.5" x14ac:dyDescent="0.25">
      <c r="A25" s="28" t="s">
        <v>409</v>
      </c>
      <c r="B25" s="34" t="s">
        <v>410</v>
      </c>
      <c r="C25" s="19" t="s">
        <v>12</v>
      </c>
      <c r="D25" s="58" t="str">
        <f t="shared" ref="D25" si="3">IF(C25="KO","Nee","Ja")</f>
        <v>Nee</v>
      </c>
      <c r="E25" s="59"/>
      <c r="F25" s="60"/>
      <c r="G25" s="15"/>
    </row>
    <row r="26" spans="1:7" ht="22.5" x14ac:dyDescent="0.25">
      <c r="A26" s="28" t="s">
        <v>411</v>
      </c>
      <c r="B26" s="34" t="s">
        <v>412</v>
      </c>
      <c r="C26" s="19" t="s">
        <v>12</v>
      </c>
      <c r="D26" s="58" t="str">
        <f t="shared" ref="D26" si="4">IF(C26="KO","Nee","Ja")</f>
        <v>Nee</v>
      </c>
      <c r="E26" s="59"/>
      <c r="F26" s="60"/>
      <c r="G26" s="16"/>
    </row>
    <row r="27" spans="1:7" ht="22.5" x14ac:dyDescent="0.25">
      <c r="A27" s="28" t="s">
        <v>413</v>
      </c>
      <c r="B27" s="34" t="s">
        <v>414</v>
      </c>
      <c r="C27" s="19" t="s">
        <v>12</v>
      </c>
      <c r="D27" s="58" t="str">
        <f>IF(C27="KO","Nee","Ja")</f>
        <v>Nee</v>
      </c>
      <c r="E27" s="59"/>
      <c r="F27" s="60"/>
      <c r="G27" s="16"/>
    </row>
    <row r="28" spans="1:7" ht="22.5" x14ac:dyDescent="0.25">
      <c r="A28" s="28" t="s">
        <v>415</v>
      </c>
      <c r="B28" s="20" t="s">
        <v>416</v>
      </c>
      <c r="C28" s="19" t="s">
        <v>12</v>
      </c>
      <c r="D28" s="58" t="str">
        <f>IF(C28="KO","Nee","Ja")</f>
        <v>Nee</v>
      </c>
      <c r="E28" s="59"/>
      <c r="F28" s="60"/>
      <c r="G28" s="16"/>
    </row>
    <row r="29" spans="1:7" x14ac:dyDescent="0.25">
      <c r="A29" s="31"/>
      <c r="B29" s="11" t="s">
        <v>417</v>
      </c>
      <c r="C29" s="77"/>
      <c r="D29" s="78"/>
      <c r="E29" s="79"/>
      <c r="F29" s="80"/>
      <c r="G29" s="16"/>
    </row>
    <row r="30" spans="1:7" ht="33.75" x14ac:dyDescent="0.25">
      <c r="A30" s="28" t="s">
        <v>418</v>
      </c>
      <c r="B30" s="18" t="s">
        <v>419</v>
      </c>
      <c r="C30" s="19" t="s">
        <v>12</v>
      </c>
      <c r="D30" s="58" t="str">
        <f>IF(C30="KO","Nee","Ja")</f>
        <v>Nee</v>
      </c>
      <c r="E30" s="59"/>
      <c r="F30" s="60"/>
      <c r="G30" s="16"/>
    </row>
    <row r="31" spans="1:7" ht="45" x14ac:dyDescent="0.25">
      <c r="A31" s="28" t="s">
        <v>420</v>
      </c>
      <c r="B31" s="56" t="s">
        <v>421</v>
      </c>
      <c r="C31" s="19" t="s">
        <v>12</v>
      </c>
      <c r="D31" s="58" t="str">
        <f>IF(C31="KO","Nee","Ja")</f>
        <v>Nee</v>
      </c>
      <c r="E31" s="59"/>
      <c r="F31" s="60"/>
      <c r="G31" s="16"/>
    </row>
    <row r="32" spans="1:7" ht="45" x14ac:dyDescent="0.25">
      <c r="A32" s="28" t="s">
        <v>422</v>
      </c>
      <c r="B32" s="56" t="s">
        <v>423</v>
      </c>
      <c r="C32" s="19" t="s">
        <v>12</v>
      </c>
      <c r="D32" s="58" t="str">
        <f>IF(C32="KO","Nee","Ja")</f>
        <v>Nee</v>
      </c>
      <c r="E32" s="59"/>
      <c r="F32" s="61"/>
      <c r="G32" s="16"/>
    </row>
    <row r="33" spans="1:7" ht="22.5" x14ac:dyDescent="0.25">
      <c r="A33" s="28" t="s">
        <v>424</v>
      </c>
      <c r="B33" s="18" t="s">
        <v>425</v>
      </c>
      <c r="C33" s="19" t="s">
        <v>12</v>
      </c>
      <c r="D33" s="58" t="str">
        <f t="shared" ref="D33:D35" si="5">IF(C33="KO","Nee","Ja")</f>
        <v>Nee</v>
      </c>
      <c r="E33" s="59"/>
      <c r="F33" s="60"/>
      <c r="G33" s="16"/>
    </row>
    <row r="34" spans="1:7" ht="33.75" x14ac:dyDescent="0.25">
      <c r="A34" s="28" t="s">
        <v>426</v>
      </c>
      <c r="B34" s="56" t="s">
        <v>427</v>
      </c>
      <c r="C34" s="19" t="s">
        <v>12</v>
      </c>
      <c r="D34" s="58" t="str">
        <f t="shared" si="5"/>
        <v>Nee</v>
      </c>
      <c r="E34" s="59"/>
      <c r="F34" s="60"/>
      <c r="G34" s="16"/>
    </row>
    <row r="35" spans="1:7" x14ac:dyDescent="0.25">
      <c r="A35" s="28" t="s">
        <v>428</v>
      </c>
      <c r="B35" s="56" t="s">
        <v>429</v>
      </c>
      <c r="C35" s="19" t="s">
        <v>12</v>
      </c>
      <c r="D35" s="58" t="str">
        <f t="shared" si="5"/>
        <v>Nee</v>
      </c>
      <c r="E35" s="59"/>
      <c r="F35" s="60"/>
      <c r="G35" s="16"/>
    </row>
    <row r="36" spans="1:7" x14ac:dyDescent="0.25">
      <c r="A36" s="31"/>
      <c r="B36" s="11" t="s">
        <v>430</v>
      </c>
      <c r="C36" s="77"/>
      <c r="D36" s="78"/>
      <c r="E36" s="79"/>
      <c r="F36" s="80"/>
      <c r="G36" s="25"/>
    </row>
    <row r="37" spans="1:7" ht="22.5" x14ac:dyDescent="0.25">
      <c r="A37" s="28" t="s">
        <v>431</v>
      </c>
      <c r="B37" s="20" t="s">
        <v>432</v>
      </c>
      <c r="C37" s="19" t="s">
        <v>12</v>
      </c>
      <c r="D37" s="58" t="str">
        <f>IF(C37="KO","Nee","Ja")</f>
        <v>Nee</v>
      </c>
      <c r="E37" s="59"/>
      <c r="F37" s="60"/>
      <c r="G37" s="25"/>
    </row>
    <row r="38" spans="1:7" x14ac:dyDescent="0.25">
      <c r="A38" s="28" t="s">
        <v>433</v>
      </c>
      <c r="B38" s="20" t="s">
        <v>434</v>
      </c>
      <c r="C38" s="19" t="s">
        <v>12</v>
      </c>
      <c r="D38" s="58" t="str">
        <f>IF(C38="KO","Nee","Ja")</f>
        <v>Nee</v>
      </c>
      <c r="E38" s="59"/>
      <c r="F38" s="60"/>
      <c r="G38" s="25"/>
    </row>
    <row r="39" spans="1:7" ht="33.75" x14ac:dyDescent="0.25">
      <c r="A39" s="28" t="s">
        <v>435</v>
      </c>
      <c r="B39" s="20" t="s">
        <v>436</v>
      </c>
      <c r="C39" s="19" t="s">
        <v>12</v>
      </c>
      <c r="D39" s="58" t="str">
        <f>IF(C39="KO","Nee","Ja")</f>
        <v>Nee</v>
      </c>
      <c r="E39" s="59"/>
      <c r="F39" s="61"/>
      <c r="G39" s="25"/>
    </row>
    <row r="40" spans="1:7" ht="22.5" x14ac:dyDescent="0.25">
      <c r="A40" s="28" t="s">
        <v>437</v>
      </c>
      <c r="B40" s="20" t="s">
        <v>438</v>
      </c>
      <c r="C40" s="19" t="s">
        <v>12</v>
      </c>
      <c r="D40" s="58" t="str">
        <f>IF(C40="KO","Nee","Ja")</f>
        <v>Nee</v>
      </c>
      <c r="E40" s="59"/>
      <c r="F40" s="60"/>
      <c r="G40" s="25"/>
    </row>
    <row r="41" spans="1:7" ht="117.75" customHeight="1" x14ac:dyDescent="0.25">
      <c r="A41" s="28" t="s">
        <v>439</v>
      </c>
      <c r="B41" s="20" t="s">
        <v>440</v>
      </c>
      <c r="C41" s="19" t="s">
        <v>12</v>
      </c>
      <c r="D41" s="58" t="str">
        <f>IF(C41="KO","Nee","Ja")</f>
        <v>Nee</v>
      </c>
      <c r="E41" s="59"/>
      <c r="F41" s="60"/>
      <c r="G41" s="27"/>
    </row>
    <row r="42" spans="1:7" x14ac:dyDescent="0.25">
      <c r="B42" s="55"/>
      <c r="C42" s="43"/>
      <c r="D42" s="43"/>
      <c r="G42" s="17"/>
    </row>
    <row r="43" spans="1:7" x14ac:dyDescent="0.25">
      <c r="G43" s="17"/>
    </row>
  </sheetData>
  <sheetProtection algorithmName="SHA-512" hashValue="slkDgFBvQ2qtTfTrKIu/9wGUYPj7wfPgI06TwWKoVgP2tlSz1cfrUTzK0ZaEvdTG18g4NfXsIm1PyuZLYaog/Q==" saltValue="9y9b+Fp1VvPS3ZgymXpflQ==" spinCount="100000" sheet="1" objects="1" scenarios="1"/>
  <mergeCells count="6">
    <mergeCell ref="C36:D36"/>
    <mergeCell ref="E36:F36"/>
    <mergeCell ref="B1:D3"/>
    <mergeCell ref="E3:F3"/>
    <mergeCell ref="C29:D29"/>
    <mergeCell ref="E29:F29"/>
  </mergeCells>
  <phoneticPr fontId="33" type="noConversion"/>
  <dataValidations count="3">
    <dataValidation type="list" allowBlank="1" showInputMessage="1" showErrorMessage="1" sqref="C37:C41 C25:C28 C15:C23 C30:C35 C6:C13" xr:uid="{00000000-0002-0000-0200-000000000000}">
      <formula1>"Kies:,KO,Wens"</formula1>
    </dataValidation>
    <dataValidation type="list" operator="equal" showInputMessage="1" showErrorMessage="1" sqref="E5:F5 E24:F26 E27:E28 E16:E23 E14:F15 E30:E40 E6:E13" xr:uid="{00000000-0002-0000-0200-000001000000}">
      <formula1>"Ja,Nee"</formula1>
    </dataValidation>
    <dataValidation allowBlank="1" showInputMessage="1" sqref="F36:F41" xr:uid="{D56DF058-ACCA-4A6E-8418-524F4182B901}"/>
  </dataValidation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7A34-DFF6-43C1-A919-20116B4D78D0}">
  <dimension ref="A1:H20"/>
  <sheetViews>
    <sheetView zoomScale="110" zoomScaleNormal="110" workbookViewId="0">
      <selection activeCell="B8" sqref="B8"/>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441</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442</v>
      </c>
      <c r="B5" s="9" t="s">
        <v>443</v>
      </c>
      <c r="C5" s="10"/>
      <c r="D5" s="10"/>
      <c r="E5" s="68"/>
      <c r="F5" s="69"/>
    </row>
    <row r="6" spans="1:6" s="23" customFormat="1" ht="22.5" x14ac:dyDescent="0.2">
      <c r="A6" s="28" t="s">
        <v>444</v>
      </c>
      <c r="B6" s="22" t="s">
        <v>445</v>
      </c>
      <c r="C6" s="19" t="s">
        <v>12</v>
      </c>
      <c r="D6" s="58" t="str">
        <f>IF(C6="KO","Nee","Ja")</f>
        <v>Nee</v>
      </c>
      <c r="E6" s="59"/>
      <c r="F6" s="60"/>
    </row>
    <row r="7" spans="1:6" s="23" customFormat="1" ht="12" x14ac:dyDescent="0.2">
      <c r="A7" s="28" t="s">
        <v>446</v>
      </c>
      <c r="B7" s="22" t="s">
        <v>447</v>
      </c>
      <c r="C7" s="19" t="s">
        <v>12</v>
      </c>
      <c r="D7" s="58" t="str">
        <f t="shared" ref="D7:D10" si="0">IF(C7="KO","Nee","Ja")</f>
        <v>Nee</v>
      </c>
      <c r="E7" s="59"/>
      <c r="F7" s="60"/>
    </row>
    <row r="8" spans="1:6" s="23" customFormat="1" ht="123.75" x14ac:dyDescent="0.2">
      <c r="A8" s="28" t="s">
        <v>448</v>
      </c>
      <c r="B8" s="33" t="s">
        <v>449</v>
      </c>
      <c r="C8" s="19" t="s">
        <v>12</v>
      </c>
      <c r="D8" s="58" t="str">
        <f t="shared" si="0"/>
        <v>Nee</v>
      </c>
      <c r="E8" s="59"/>
      <c r="F8" s="60"/>
    </row>
    <row r="9" spans="1:6" s="23" customFormat="1" ht="84" customHeight="1" x14ac:dyDescent="0.2">
      <c r="A9" s="28" t="s">
        <v>450</v>
      </c>
      <c r="B9" s="22" t="s">
        <v>451</v>
      </c>
      <c r="C9" s="19" t="s">
        <v>12</v>
      </c>
      <c r="D9" s="58" t="str">
        <f t="shared" si="0"/>
        <v>Nee</v>
      </c>
      <c r="E9" s="59"/>
      <c r="F9" s="60"/>
    </row>
    <row r="10" spans="1:6" s="23" customFormat="1" ht="22.5" x14ac:dyDescent="0.2">
      <c r="A10" s="28" t="s">
        <v>452</v>
      </c>
      <c r="B10" s="22" t="s">
        <v>453</v>
      </c>
      <c r="C10" s="19" t="s">
        <v>12</v>
      </c>
      <c r="D10" s="58" t="str">
        <f t="shared" si="0"/>
        <v>Nee</v>
      </c>
      <c r="E10" s="59"/>
      <c r="F10" s="60"/>
    </row>
    <row r="11" spans="1:6" s="23" customFormat="1" ht="12.75" x14ac:dyDescent="0.2">
      <c r="A11" s="38"/>
      <c r="B11" s="40"/>
      <c r="C11" s="38"/>
      <c r="D11" s="38"/>
      <c r="E11" s="38"/>
      <c r="F11" s="38"/>
    </row>
    <row r="12" spans="1:6" s="23" customFormat="1" ht="12" x14ac:dyDescent="0.2">
      <c r="A12" s="38"/>
      <c r="B12" s="38"/>
      <c r="C12" s="38"/>
      <c r="D12" s="38"/>
      <c r="E12" s="38"/>
      <c r="F12" s="38"/>
    </row>
    <row r="13" spans="1:6" x14ac:dyDescent="0.25">
      <c r="A13" s="38"/>
      <c r="B13" s="38"/>
      <c r="C13" s="38"/>
      <c r="D13" s="38"/>
      <c r="E13" s="38"/>
      <c r="F13" s="38"/>
    </row>
    <row r="14" spans="1:6" x14ac:dyDescent="0.25">
      <c r="A14" s="38"/>
      <c r="B14" s="38"/>
      <c r="C14" s="38"/>
      <c r="D14" s="38"/>
      <c r="E14" s="38"/>
      <c r="F14" s="38"/>
    </row>
    <row r="15" spans="1:6" x14ac:dyDescent="0.25">
      <c r="A15" s="38"/>
      <c r="B15" s="38"/>
      <c r="C15" s="38"/>
      <c r="D15" s="38"/>
      <c r="E15" s="38"/>
      <c r="F15" s="38"/>
    </row>
    <row r="16" spans="1:6" x14ac:dyDescent="0.25">
      <c r="A16" s="38"/>
      <c r="B16" s="38"/>
      <c r="C16" s="38"/>
      <c r="D16" s="38"/>
      <c r="E16" s="38"/>
      <c r="F16" s="38"/>
    </row>
    <row r="17" spans="2:2" x14ac:dyDescent="0.25">
      <c r="B17" s="38"/>
    </row>
    <row r="18" spans="2:2" x14ac:dyDescent="0.25">
      <c r="B18" s="38"/>
    </row>
    <row r="19" spans="2:2" x14ac:dyDescent="0.25">
      <c r="B19" s="38"/>
    </row>
    <row r="20" spans="2:2" x14ac:dyDescent="0.25">
      <c r="B20" s="38"/>
    </row>
  </sheetData>
  <sheetProtection algorithmName="SHA-512" hashValue="EoHm3Y76FMLolKuuIljDP3IKK+b/k+zCImJiZDwLmvfpjceJpnSjKFVa6tZ5OM7GI9IGSMmaSTUIJ2Cw/XYMBg==" saltValue="t9TEq7izXA5E818sVd7KEg==" spinCount="100000" sheet="1" objects="1" scenarios="1"/>
  <mergeCells count="2">
    <mergeCell ref="B1:D3"/>
    <mergeCell ref="E3:F3"/>
  </mergeCells>
  <phoneticPr fontId="33" type="noConversion"/>
  <dataValidations count="2">
    <dataValidation type="list" operator="equal" showInputMessage="1" showErrorMessage="1" sqref="E5:F5 E6:E7" xr:uid="{BB58D4EE-6769-4C37-BAA5-D70F3F11ECFA}">
      <formula1>"Ja,Nee"</formula1>
    </dataValidation>
    <dataValidation type="list" allowBlank="1" showInputMessage="1" showErrorMessage="1" sqref="C6:C10" xr:uid="{D0C1E826-D295-494E-8E47-3E913E2ADCF5}">
      <formula1>"Kies:,KO,Wens"</formula1>
    </dataValidation>
  </dataValidation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zoomScale="110" zoomScaleNormal="110" workbookViewId="0">
      <selection activeCell="B21" sqref="B21"/>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7" x14ac:dyDescent="0.25">
      <c r="A1" s="1"/>
      <c r="B1" s="75" t="s">
        <v>41</v>
      </c>
      <c r="C1" s="75"/>
      <c r="D1" s="75"/>
      <c r="F1" s="2"/>
    </row>
    <row r="2" spans="1:7" ht="15.75" x14ac:dyDescent="0.25">
      <c r="A2" s="3"/>
      <c r="B2" s="75"/>
      <c r="C2" s="75"/>
      <c r="D2" s="75"/>
      <c r="E2" s="2"/>
      <c r="F2" s="4"/>
    </row>
    <row r="3" spans="1:7" ht="15.75" x14ac:dyDescent="0.25">
      <c r="A3" s="3"/>
      <c r="B3" s="75"/>
      <c r="C3" s="75"/>
      <c r="D3" s="75"/>
      <c r="E3" s="76" t="s">
        <v>1</v>
      </c>
      <c r="F3" s="76"/>
    </row>
    <row r="4" spans="1:7" ht="45" x14ac:dyDescent="0.25">
      <c r="A4" s="5" t="s">
        <v>2</v>
      </c>
      <c r="B4" s="6" t="s">
        <v>3</v>
      </c>
      <c r="C4" s="7" t="s">
        <v>4</v>
      </c>
      <c r="D4" s="7" t="s">
        <v>5</v>
      </c>
      <c r="E4" s="62" t="s">
        <v>6</v>
      </c>
      <c r="F4" s="63" t="s">
        <v>7</v>
      </c>
    </row>
    <row r="5" spans="1:7" x14ac:dyDescent="0.25">
      <c r="A5" s="8" t="s">
        <v>42</v>
      </c>
      <c r="B5" s="9" t="s">
        <v>43</v>
      </c>
      <c r="C5" s="10"/>
      <c r="D5" s="10"/>
      <c r="E5" s="68"/>
      <c r="F5" s="69"/>
    </row>
    <row r="6" spans="1:7" ht="33.75" x14ac:dyDescent="0.25">
      <c r="A6" s="28" t="s">
        <v>44</v>
      </c>
      <c r="B6" s="22" t="s">
        <v>45</v>
      </c>
      <c r="C6" s="19" t="s">
        <v>12</v>
      </c>
      <c r="D6" s="58" t="str">
        <f>IF(C6="KO","Nee","Ja")</f>
        <v>Nee</v>
      </c>
      <c r="E6" s="59"/>
      <c r="F6" s="64"/>
    </row>
    <row r="7" spans="1:7" ht="87" customHeight="1" x14ac:dyDescent="0.25">
      <c r="A7" s="28" t="s">
        <v>46</v>
      </c>
      <c r="B7" s="22" t="s">
        <v>454</v>
      </c>
      <c r="C7" s="19" t="s">
        <v>12</v>
      </c>
      <c r="D7" s="58" t="str">
        <f>IF(C7="KO","Nee","Ja")</f>
        <v>Nee</v>
      </c>
      <c r="E7" s="59"/>
      <c r="F7" s="64"/>
    </row>
    <row r="8" spans="1:7" ht="33.75" x14ac:dyDescent="0.25">
      <c r="A8" s="28" t="s">
        <v>47</v>
      </c>
      <c r="B8" s="22" t="s">
        <v>455</v>
      </c>
      <c r="C8" s="19" t="s">
        <v>12</v>
      </c>
      <c r="D8" s="58" t="s">
        <v>15</v>
      </c>
      <c r="E8" s="59"/>
      <c r="F8" s="64"/>
    </row>
    <row r="9" spans="1:7" ht="22.5" x14ac:dyDescent="0.25">
      <c r="A9" s="28" t="s">
        <v>48</v>
      </c>
      <c r="B9" s="22" t="s">
        <v>49</v>
      </c>
      <c r="C9" s="19" t="s">
        <v>12</v>
      </c>
      <c r="D9" s="58" t="str">
        <f t="shared" ref="D9:D12" si="0">IF(C9="KO","Nee","Ja")</f>
        <v>Nee</v>
      </c>
      <c r="E9" s="59"/>
      <c r="F9" s="64"/>
    </row>
    <row r="10" spans="1:7" ht="33.75" x14ac:dyDescent="0.25">
      <c r="A10" s="28" t="s">
        <v>50</v>
      </c>
      <c r="B10" s="22" t="s">
        <v>51</v>
      </c>
      <c r="C10" s="19" t="s">
        <v>12</v>
      </c>
      <c r="D10" s="58" t="str">
        <f t="shared" si="0"/>
        <v>Nee</v>
      </c>
      <c r="E10" s="59"/>
      <c r="F10" s="64"/>
    </row>
    <row r="11" spans="1:7" ht="22.5" x14ac:dyDescent="0.25">
      <c r="A11" s="28" t="s">
        <v>52</v>
      </c>
      <c r="B11" s="22" t="s">
        <v>53</v>
      </c>
      <c r="C11" s="19" t="s">
        <v>12</v>
      </c>
      <c r="D11" s="58" t="str">
        <f t="shared" si="0"/>
        <v>Nee</v>
      </c>
      <c r="E11" s="59"/>
      <c r="F11" s="64"/>
    </row>
    <row r="12" spans="1:7" ht="22.5" x14ac:dyDescent="0.25">
      <c r="A12" s="28" t="s">
        <v>54</v>
      </c>
      <c r="B12" s="22" t="s">
        <v>55</v>
      </c>
      <c r="C12" s="19" t="s">
        <v>12</v>
      </c>
      <c r="D12" s="58" t="str">
        <f t="shared" si="0"/>
        <v>Nee</v>
      </c>
      <c r="E12" s="59"/>
      <c r="F12" s="64"/>
    </row>
    <row r="13" spans="1:7" x14ac:dyDescent="0.25">
      <c r="B13" s="40"/>
    </row>
    <row r="15" spans="1:7" s="38" customFormat="1" ht="11.25" x14ac:dyDescent="0.2">
      <c r="G15" s="44"/>
    </row>
    <row r="16" spans="1:7" s="38" customFormat="1" ht="11.25" x14ac:dyDescent="0.2">
      <c r="G16" s="44"/>
    </row>
    <row r="17" spans="7:7" s="38" customFormat="1" ht="11.25" x14ac:dyDescent="0.2">
      <c r="G17" s="44"/>
    </row>
    <row r="18" spans="7:7" s="38" customFormat="1" ht="11.25" x14ac:dyDescent="0.2">
      <c r="G18" s="44"/>
    </row>
    <row r="19" spans="7:7" s="38" customFormat="1" ht="11.25" x14ac:dyDescent="0.2">
      <c r="G19" s="44"/>
    </row>
    <row r="20" spans="7:7" s="38" customFormat="1" ht="11.25" x14ac:dyDescent="0.2">
      <c r="G20" s="44"/>
    </row>
    <row r="21" spans="7:7" s="38" customFormat="1" ht="11.25" x14ac:dyDescent="0.2">
      <c r="G21" s="44"/>
    </row>
  </sheetData>
  <sheetProtection algorithmName="SHA-512" hashValue="BzW33BCONkfGGlobI7cRJPe07R7hBSowaEnQtRLJxTffh6bnB/ucqeGrrOdoLZJuweNS/s08wB0p3dW+60z9nA==" saltValue="wnAG2uQdY/MHYmU1H9uKfA==" spinCount="100000" sheet="1" objects="1" scenarios="1"/>
  <mergeCells count="2">
    <mergeCell ref="B1:D3"/>
    <mergeCell ref="E3:F3"/>
  </mergeCells>
  <phoneticPr fontId="33" type="noConversion"/>
  <dataValidations count="2">
    <dataValidation type="list" operator="equal" showInputMessage="1" showErrorMessage="1" sqref="E5:F5 E6:E12" xr:uid="{00000000-0002-0000-0000-000001000000}">
      <formula1>"Ja,Nee"</formula1>
    </dataValidation>
    <dataValidation type="list" allowBlank="1" showInputMessage="1" showErrorMessage="1" sqref="C6:C12" xr:uid="{00000000-0002-0000-0000-000000000000}">
      <formula1>"Kies:,KO,Wens"</formula1>
    </dataValidation>
  </dataValidations>
  <pageMargins left="0.7" right="0.7" top="0.75" bottom="0.75"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7BB02-0410-43BB-9E2D-A88DBDB8135B}">
  <dimension ref="A1:H30"/>
  <sheetViews>
    <sheetView zoomScale="110" zoomScaleNormal="110" workbookViewId="0">
      <selection activeCell="B7" sqref="B7"/>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56</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57</v>
      </c>
      <c r="F4" s="63" t="s">
        <v>7</v>
      </c>
    </row>
    <row r="5" spans="1:6" x14ac:dyDescent="0.25">
      <c r="A5" s="8" t="s">
        <v>58</v>
      </c>
      <c r="B5" s="9" t="s">
        <v>59</v>
      </c>
      <c r="C5" s="10"/>
      <c r="D5" s="10"/>
      <c r="E5" s="66"/>
      <c r="F5" s="67"/>
    </row>
    <row r="6" spans="1:6" ht="66" customHeight="1" x14ac:dyDescent="0.25">
      <c r="A6" s="28" t="s">
        <v>60</v>
      </c>
      <c r="B6" s="22" t="s">
        <v>61</v>
      </c>
      <c r="C6" s="19" t="s">
        <v>12</v>
      </c>
      <c r="D6" s="58" t="str">
        <f>IF(C6="KO","Nee","Ja")</f>
        <v>Nee</v>
      </c>
      <c r="E6" s="59"/>
      <c r="F6" s="60"/>
    </row>
    <row r="7" spans="1:6" ht="33.75" x14ac:dyDescent="0.25">
      <c r="A7" s="28" t="s">
        <v>62</v>
      </c>
      <c r="B7" s="22" t="s">
        <v>461</v>
      </c>
      <c r="C7" s="19" t="s">
        <v>12</v>
      </c>
      <c r="D7" s="58" t="s">
        <v>15</v>
      </c>
      <c r="E7" s="59"/>
      <c r="F7" s="60"/>
    </row>
    <row r="8" spans="1:6" ht="33.75" x14ac:dyDescent="0.25">
      <c r="A8" s="28" t="s">
        <v>63</v>
      </c>
      <c r="B8" s="22" t="s">
        <v>462</v>
      </c>
      <c r="C8" s="19" t="s">
        <v>12</v>
      </c>
      <c r="D8" s="58" t="s">
        <v>15</v>
      </c>
      <c r="E8" s="59"/>
      <c r="F8" s="60"/>
    </row>
    <row r="9" spans="1:6" x14ac:dyDescent="0.25">
      <c r="A9" s="28" t="s">
        <v>64</v>
      </c>
      <c r="B9" s="22" t="s">
        <v>65</v>
      </c>
      <c r="C9" s="19" t="s">
        <v>12</v>
      </c>
      <c r="D9" s="58" t="s">
        <v>15</v>
      </c>
      <c r="E9" s="59"/>
      <c r="F9" s="60"/>
    </row>
    <row r="10" spans="1:6" ht="22.5" x14ac:dyDescent="0.25">
      <c r="A10" s="28" t="s">
        <v>66</v>
      </c>
      <c r="B10" s="22" t="s">
        <v>67</v>
      </c>
      <c r="C10" s="19" t="s">
        <v>12</v>
      </c>
      <c r="D10" s="58" t="str">
        <f t="shared" ref="D10:D14" si="0">IF(C10="KO","Nee","Ja")</f>
        <v>Nee</v>
      </c>
      <c r="E10" s="59"/>
      <c r="F10" s="60"/>
    </row>
    <row r="11" spans="1:6" ht="22.5" x14ac:dyDescent="0.25">
      <c r="A11" s="28" t="s">
        <v>68</v>
      </c>
      <c r="B11" s="22" t="s">
        <v>69</v>
      </c>
      <c r="C11" s="19" t="s">
        <v>12</v>
      </c>
      <c r="D11" s="58" t="s">
        <v>15</v>
      </c>
      <c r="E11" s="59"/>
      <c r="F11" s="60"/>
    </row>
    <row r="12" spans="1:6" ht="22.5" x14ac:dyDescent="0.25">
      <c r="A12" s="28" t="s">
        <v>70</v>
      </c>
      <c r="B12" s="22" t="s">
        <v>71</v>
      </c>
      <c r="C12" s="19" t="s">
        <v>12</v>
      </c>
      <c r="D12" s="58" t="str">
        <f t="shared" si="0"/>
        <v>Nee</v>
      </c>
      <c r="E12" s="59"/>
      <c r="F12" s="60"/>
    </row>
    <row r="13" spans="1:6" ht="72.75" customHeight="1" x14ac:dyDescent="0.25">
      <c r="A13" s="28" t="s">
        <v>72</v>
      </c>
      <c r="B13" s="22" t="s">
        <v>463</v>
      </c>
      <c r="C13" s="19" t="s">
        <v>12</v>
      </c>
      <c r="D13" s="58" t="str">
        <f t="shared" ref="D13" si="1">IF(C13="KO","Nee","Ja")</f>
        <v>Nee</v>
      </c>
      <c r="E13" s="59"/>
      <c r="F13" s="60"/>
    </row>
    <row r="14" spans="1:6" ht="22.5" x14ac:dyDescent="0.25">
      <c r="A14" s="28" t="s">
        <v>73</v>
      </c>
      <c r="B14" s="22" t="s">
        <v>74</v>
      </c>
      <c r="C14" s="19" t="s">
        <v>12</v>
      </c>
      <c r="D14" s="58" t="str">
        <f t="shared" si="0"/>
        <v>Nee</v>
      </c>
      <c r="E14" s="59"/>
      <c r="F14" s="60"/>
    </row>
    <row r="15" spans="1:6" x14ac:dyDescent="0.25">
      <c r="A15" s="43"/>
      <c r="B15" s="40"/>
      <c r="C15" s="43"/>
      <c r="D15" s="43"/>
      <c r="E15" s="43"/>
      <c r="F15" s="43"/>
    </row>
    <row r="17" spans="2:2" x14ac:dyDescent="0.25">
      <c r="B17" s="42"/>
    </row>
    <row r="18" spans="2:2" x14ac:dyDescent="0.25">
      <c r="B18" s="38"/>
    </row>
    <row r="19" spans="2:2" x14ac:dyDescent="0.25">
      <c r="B19" s="38"/>
    </row>
    <row r="20" spans="2:2" x14ac:dyDescent="0.25">
      <c r="B20" s="38"/>
    </row>
    <row r="21" spans="2:2" x14ac:dyDescent="0.25">
      <c r="B21" s="38"/>
    </row>
    <row r="22" spans="2:2" x14ac:dyDescent="0.25">
      <c r="B22" s="38"/>
    </row>
    <row r="23" spans="2:2" x14ac:dyDescent="0.25">
      <c r="B23" s="38"/>
    </row>
    <row r="24" spans="2:2" x14ac:dyDescent="0.25">
      <c r="B24" s="49"/>
    </row>
    <row r="25" spans="2:2" x14ac:dyDescent="0.25">
      <c r="B25" s="49"/>
    </row>
    <row r="26" spans="2:2" x14ac:dyDescent="0.25">
      <c r="B26" s="49"/>
    </row>
    <row r="27" spans="2:2" x14ac:dyDescent="0.25">
      <c r="B27" s="49"/>
    </row>
    <row r="28" spans="2:2" x14ac:dyDescent="0.25">
      <c r="B28" s="49"/>
    </row>
    <row r="29" spans="2:2" x14ac:dyDescent="0.25">
      <c r="B29" s="49"/>
    </row>
    <row r="30" spans="2:2" x14ac:dyDescent="0.25">
      <c r="B30" s="38"/>
    </row>
  </sheetData>
  <sheetProtection algorithmName="SHA-512" hashValue="+t6AWc7HxhKBDKEJGGJQKt9uo3jTu/S1kf1rTwebgIWOq9Lt9r4obAqBfhPzsU1r3pDfUR87iO/PQZULEWnAIA==" saltValue="+9dV8msgrE3MMhlq85oMcA==" spinCount="100000" sheet="1" objects="1" scenarios="1"/>
  <mergeCells count="2">
    <mergeCell ref="B1:D3"/>
    <mergeCell ref="E3:F3"/>
  </mergeCells>
  <phoneticPr fontId="33" type="noConversion"/>
  <dataValidations count="2">
    <dataValidation type="list" operator="equal" showInputMessage="1" showErrorMessage="1" sqref="E5:F5 E6:E14" xr:uid="{9388C3CC-D521-4347-9E76-286E51F8DFE9}">
      <formula1>"Ja,Nee"</formula1>
    </dataValidation>
    <dataValidation type="list" allowBlank="1" showInputMessage="1" showErrorMessage="1" sqref="C6:C14" xr:uid="{083BEDDC-3850-4EB9-9BA3-5842DD75DE93}">
      <formula1>"Kies:,KO,Wens"</formula1>
    </dataValidation>
  </dataValidations>
  <pageMargins left="0.7" right="0.7" top="0.75" bottom="0.75" header="0.3" footer="0.3"/>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62B8-95F2-4CEB-A7BC-D721FECA8866}">
  <dimension ref="A1:H17"/>
  <sheetViews>
    <sheetView zoomScale="110" zoomScaleNormal="110" workbookViewId="0">
      <selection activeCell="B13" sqref="B13"/>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75</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76</v>
      </c>
      <c r="B5" s="9" t="s">
        <v>77</v>
      </c>
      <c r="C5" s="10"/>
      <c r="D5" s="10"/>
      <c r="E5" s="68"/>
      <c r="F5" s="69"/>
    </row>
    <row r="6" spans="1:6" s="23" customFormat="1" ht="84.75" customHeight="1" x14ac:dyDescent="0.2">
      <c r="A6" s="28" t="s">
        <v>78</v>
      </c>
      <c r="B6" s="39" t="s">
        <v>79</v>
      </c>
      <c r="C6" s="19" t="s">
        <v>12</v>
      </c>
      <c r="D6" s="58" t="str">
        <f t="shared" ref="D6" si="0">IF(C6="KO","Nee","Ja")</f>
        <v>Nee</v>
      </c>
      <c r="E6" s="59"/>
      <c r="F6" s="60"/>
    </row>
    <row r="7" spans="1:6" s="23" customFormat="1" ht="76.5" customHeight="1" x14ac:dyDescent="0.2">
      <c r="A7" s="28" t="s">
        <v>80</v>
      </c>
      <c r="B7" s="22" t="s">
        <v>81</v>
      </c>
      <c r="C7" s="19" t="s">
        <v>12</v>
      </c>
      <c r="D7" s="58" t="s">
        <v>15</v>
      </c>
      <c r="E7" s="59"/>
      <c r="F7" s="60"/>
    </row>
    <row r="8" spans="1:6" ht="22.5" x14ac:dyDescent="0.25">
      <c r="A8" s="28" t="s">
        <v>82</v>
      </c>
      <c r="B8" s="22" t="s">
        <v>83</v>
      </c>
      <c r="C8" s="19" t="s">
        <v>12</v>
      </c>
      <c r="D8" s="58" t="str">
        <f t="shared" ref="D8:D12" si="1">IF(C8="KO","Nee","Ja")</f>
        <v>Nee</v>
      </c>
      <c r="E8" s="59"/>
      <c r="F8" s="60"/>
    </row>
    <row r="9" spans="1:6" ht="22.5" x14ac:dyDescent="0.25">
      <c r="A9" s="28" t="s">
        <v>84</v>
      </c>
      <c r="B9" s="22" t="s">
        <v>85</v>
      </c>
      <c r="C9" s="19" t="s">
        <v>12</v>
      </c>
      <c r="D9" s="58" t="str">
        <f t="shared" si="1"/>
        <v>Nee</v>
      </c>
      <c r="E9" s="59"/>
      <c r="F9" s="60"/>
    </row>
    <row r="10" spans="1:6" ht="22.5" x14ac:dyDescent="0.25">
      <c r="A10" s="28" t="s">
        <v>86</v>
      </c>
      <c r="B10" s="22" t="s">
        <v>87</v>
      </c>
      <c r="C10" s="19" t="s">
        <v>12</v>
      </c>
      <c r="D10" s="58" t="str">
        <f t="shared" si="1"/>
        <v>Nee</v>
      </c>
      <c r="E10" s="59"/>
      <c r="F10" s="60"/>
    </row>
    <row r="11" spans="1:6" ht="22.5" x14ac:dyDescent="0.25">
      <c r="A11" s="28" t="s">
        <v>88</v>
      </c>
      <c r="B11" s="22" t="s">
        <v>89</v>
      </c>
      <c r="C11" s="19" t="s">
        <v>12</v>
      </c>
      <c r="D11" s="58" t="str">
        <f t="shared" si="1"/>
        <v>Nee</v>
      </c>
      <c r="E11" s="59"/>
      <c r="F11" s="60"/>
    </row>
    <row r="12" spans="1:6" ht="33.75" x14ac:dyDescent="0.25">
      <c r="A12" s="28" t="s">
        <v>90</v>
      </c>
      <c r="B12" s="22" t="s">
        <v>464</v>
      </c>
      <c r="C12" s="19" t="s">
        <v>12</v>
      </c>
      <c r="D12" s="58" t="str">
        <f t="shared" si="1"/>
        <v>Nee</v>
      </c>
      <c r="E12" s="59"/>
      <c r="F12" s="60"/>
    </row>
    <row r="13" spans="1:6" x14ac:dyDescent="0.25">
      <c r="B13" s="40"/>
      <c r="C13" s="43"/>
      <c r="D13" s="43"/>
      <c r="E13" s="43"/>
    </row>
    <row r="15" spans="1:6" x14ac:dyDescent="0.25">
      <c r="B15" s="50"/>
    </row>
    <row r="16" spans="1:6" x14ac:dyDescent="0.25">
      <c r="B16" s="38"/>
    </row>
    <row r="17" spans="2:2" x14ac:dyDescent="0.25">
      <c r="B17" s="38"/>
    </row>
  </sheetData>
  <sheetProtection algorithmName="SHA-512" hashValue="+gqjDndF06f1+aMR/yRUp7qI1906M/PXwYl9XUzq6974kp0OIU3+FbOtI0clfLh0I3YwHK9EXBCbQkgYdHF9pA==" saltValue="IJjQo2xGsuShEbA+S6QneQ==" spinCount="100000" sheet="1" objects="1" scenarios="1"/>
  <mergeCells count="2">
    <mergeCell ref="B1:D3"/>
    <mergeCell ref="E3:F3"/>
  </mergeCells>
  <phoneticPr fontId="33" type="noConversion"/>
  <dataValidations count="2">
    <dataValidation type="list" operator="equal" showInputMessage="1" showErrorMessage="1" sqref="E5:F5 E6:E12" xr:uid="{B47A26B8-6EAF-4F5A-BC7B-FB30DDA9CCD8}">
      <formula1>"Ja,Nee"</formula1>
    </dataValidation>
    <dataValidation type="list" allowBlank="1" showInputMessage="1" showErrorMessage="1" sqref="C6:C12" xr:uid="{DE49F5E0-31A9-49F0-9801-25165AD2C2DE}">
      <formula1>"Kies:,KO,Wens"</formula1>
    </dataValidation>
  </dataValidation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D5E60-7058-46EC-B23F-127FA205A257}">
  <dimension ref="A1:H13"/>
  <sheetViews>
    <sheetView zoomScale="110" zoomScaleNormal="110" workbookViewId="0">
      <selection activeCell="B15" sqref="B15"/>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91</v>
      </c>
      <c r="C1" s="75"/>
      <c r="D1" s="75"/>
      <c r="F1" s="2"/>
    </row>
    <row r="2" spans="1:6" ht="15.75" x14ac:dyDescent="0.25">
      <c r="A2" s="3"/>
      <c r="B2" s="75"/>
      <c r="C2" s="75"/>
      <c r="D2" s="75"/>
      <c r="E2" s="2"/>
      <c r="F2" s="4"/>
    </row>
    <row r="3" spans="1:6" ht="15.75" x14ac:dyDescent="0.25">
      <c r="A3" s="3"/>
      <c r="B3" s="75"/>
      <c r="C3" s="75"/>
      <c r="D3" s="75"/>
      <c r="E3" s="76" t="s">
        <v>1</v>
      </c>
      <c r="F3" s="76"/>
    </row>
    <row r="4" spans="1:6" ht="56.25" x14ac:dyDescent="0.25">
      <c r="A4" s="5" t="s">
        <v>2</v>
      </c>
      <c r="B4" s="6" t="s">
        <v>3</v>
      </c>
      <c r="C4" s="7" t="s">
        <v>4</v>
      </c>
      <c r="D4" s="7" t="s">
        <v>5</v>
      </c>
      <c r="E4" s="62" t="s">
        <v>92</v>
      </c>
      <c r="F4" s="63" t="s">
        <v>7</v>
      </c>
    </row>
    <row r="5" spans="1:6" x14ac:dyDescent="0.25">
      <c r="A5" s="8" t="s">
        <v>93</v>
      </c>
      <c r="B5" s="9" t="s">
        <v>94</v>
      </c>
      <c r="C5" s="10"/>
      <c r="D5" s="10"/>
      <c r="E5" s="68"/>
      <c r="F5" s="69"/>
    </row>
    <row r="6" spans="1:6" ht="131.25" customHeight="1" x14ac:dyDescent="0.25">
      <c r="A6" s="28" t="s">
        <v>95</v>
      </c>
      <c r="B6" s="29" t="s">
        <v>96</v>
      </c>
      <c r="C6" s="19" t="s">
        <v>12</v>
      </c>
      <c r="D6" s="58" t="str">
        <f t="shared" ref="D6" si="0">IF(C6="KO","Nee","Ja")</f>
        <v>Nee</v>
      </c>
      <c r="E6" s="59"/>
      <c r="F6" s="60"/>
    </row>
    <row r="7" spans="1:6" ht="22.5" x14ac:dyDescent="0.25">
      <c r="A7" s="28" t="s">
        <v>97</v>
      </c>
      <c r="B7" s="22" t="s">
        <v>98</v>
      </c>
      <c r="C7" s="19" t="s">
        <v>12</v>
      </c>
      <c r="D7" s="58" t="s">
        <v>15</v>
      </c>
      <c r="E7" s="59"/>
      <c r="F7" s="60"/>
    </row>
    <row r="8" spans="1:6" ht="98.25" customHeight="1" x14ac:dyDescent="0.25">
      <c r="A8" s="28" t="s">
        <v>99</v>
      </c>
      <c r="B8" s="22" t="s">
        <v>100</v>
      </c>
      <c r="C8" s="19" t="s">
        <v>12</v>
      </c>
      <c r="D8" s="58" t="s">
        <v>15</v>
      </c>
      <c r="E8" s="59"/>
      <c r="F8" s="60"/>
    </row>
    <row r="9" spans="1:6" ht="26.25" customHeight="1" x14ac:dyDescent="0.25">
      <c r="A9" s="28" t="s">
        <v>101</v>
      </c>
      <c r="B9" s="29" t="s">
        <v>102</v>
      </c>
      <c r="C9" s="19" t="s">
        <v>12</v>
      </c>
      <c r="D9" s="58" t="str">
        <f t="shared" ref="D9:D11" si="1">IF(C9="KO","Nee","Ja")</f>
        <v>Nee</v>
      </c>
      <c r="E9" s="59"/>
      <c r="F9" s="60"/>
    </row>
    <row r="10" spans="1:6" ht="24" customHeight="1" x14ac:dyDescent="0.25">
      <c r="A10" s="28" t="s">
        <v>103</v>
      </c>
      <c r="B10" s="29" t="s">
        <v>465</v>
      </c>
      <c r="C10" s="19" t="s">
        <v>12</v>
      </c>
      <c r="D10" s="58" t="s">
        <v>15</v>
      </c>
      <c r="E10" s="59"/>
      <c r="F10" s="60"/>
    </row>
    <row r="11" spans="1:6" ht="110.25" customHeight="1" x14ac:dyDescent="0.25">
      <c r="A11" s="28" t="s">
        <v>104</v>
      </c>
      <c r="B11" s="22" t="s">
        <v>105</v>
      </c>
      <c r="C11" s="19" t="s">
        <v>12</v>
      </c>
      <c r="D11" s="58" t="str">
        <f t="shared" si="1"/>
        <v>Nee</v>
      </c>
      <c r="E11" s="59"/>
      <c r="F11" s="60"/>
    </row>
    <row r="12" spans="1:6" x14ac:dyDescent="0.25">
      <c r="A12" s="28" t="s">
        <v>106</v>
      </c>
      <c r="B12" s="22" t="s">
        <v>107</v>
      </c>
      <c r="C12" s="19" t="s">
        <v>12</v>
      </c>
      <c r="D12" s="58" t="s">
        <v>15</v>
      </c>
      <c r="E12" s="59"/>
      <c r="F12" s="60"/>
    </row>
    <row r="13" spans="1:6" x14ac:dyDescent="0.25">
      <c r="B13" s="40"/>
      <c r="C13" s="40"/>
      <c r="D13" s="40"/>
    </row>
  </sheetData>
  <sheetProtection algorithmName="SHA-512" hashValue="F1Co22GZs4vWflAAhcEhWlG0uDIRaZjE0OY824jFDhTrRrcHfju37Jlo1Ki03m4/EzY8NbY6hOr9c20ac+SzsQ==" saltValue="HbepOQ5Y6dTWd8z2kYP2VA==" spinCount="100000" sheet="1" objects="1" scenarios="1"/>
  <mergeCells count="2">
    <mergeCell ref="B1:D3"/>
    <mergeCell ref="E3:F3"/>
  </mergeCells>
  <phoneticPr fontId="33" type="noConversion"/>
  <dataValidations count="2">
    <dataValidation type="list" operator="equal" showInputMessage="1" showErrorMessage="1" sqref="E5:F5 E6:E12" xr:uid="{CB6D9880-A20C-426D-AAE3-4B2573DB43E2}">
      <formula1>"Ja,Nee"</formula1>
    </dataValidation>
    <dataValidation type="list" allowBlank="1" showInputMessage="1" showErrorMessage="1" sqref="C6:C12" xr:uid="{E3E78AF0-52B9-4B1C-965E-8A0C464E05F3}">
      <formula1>"Kies:,KO,Wens"</formula1>
    </dataValidation>
  </dataValidations>
  <pageMargins left="0.7" right="0.7" top="0.75" bottom="0.75" header="0.3" footer="0.3"/>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771B-5083-4C39-BDCA-8EE4BA2BBFF3}">
  <dimension ref="A1:H13"/>
  <sheetViews>
    <sheetView zoomScale="110" zoomScaleNormal="110" workbookViewId="0">
      <selection activeCell="B12" sqref="B12"/>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108</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109</v>
      </c>
      <c r="B5" s="9" t="s">
        <v>110</v>
      </c>
      <c r="C5" s="10"/>
      <c r="D5" s="10"/>
      <c r="E5" s="68"/>
      <c r="F5" s="69"/>
    </row>
    <row r="6" spans="1:6" s="23" customFormat="1" ht="22.5" x14ac:dyDescent="0.2">
      <c r="A6" s="28" t="s">
        <v>111</v>
      </c>
      <c r="B6" s="22" t="s">
        <v>112</v>
      </c>
      <c r="C6" s="19" t="s">
        <v>12</v>
      </c>
      <c r="D6" s="58" t="str">
        <f t="shared" ref="D6:D11" si="0">IF(C6="KO","Nee","Ja")</f>
        <v>Nee</v>
      </c>
      <c r="E6" s="59"/>
      <c r="F6" s="60"/>
    </row>
    <row r="7" spans="1:6" s="23" customFormat="1" ht="12" x14ac:dyDescent="0.2">
      <c r="A7" s="28" t="s">
        <v>113</v>
      </c>
      <c r="B7" s="44" t="s">
        <v>114</v>
      </c>
      <c r="C7" s="19" t="s">
        <v>12</v>
      </c>
      <c r="D7" s="58" t="str">
        <f t="shared" si="0"/>
        <v>Nee</v>
      </c>
      <c r="E7" s="59"/>
      <c r="F7" s="60"/>
    </row>
    <row r="8" spans="1:6" s="23" customFormat="1" ht="12" x14ac:dyDescent="0.2">
      <c r="A8" s="28" t="s">
        <v>115</v>
      </c>
      <c r="B8" s="22" t="s">
        <v>116</v>
      </c>
      <c r="C8" s="19" t="s">
        <v>12</v>
      </c>
      <c r="D8" s="58" t="str">
        <f t="shared" si="0"/>
        <v>Nee</v>
      </c>
      <c r="E8" s="59"/>
      <c r="F8" s="60"/>
    </row>
    <row r="9" spans="1:6" s="23" customFormat="1" ht="22.5" x14ac:dyDescent="0.2">
      <c r="A9" s="28" t="s">
        <v>117</v>
      </c>
      <c r="B9" s="22" t="s">
        <v>118</v>
      </c>
      <c r="C9" s="19" t="s">
        <v>12</v>
      </c>
      <c r="D9" s="58" t="str">
        <f t="shared" si="0"/>
        <v>Nee</v>
      </c>
      <c r="E9" s="59"/>
      <c r="F9" s="60"/>
    </row>
    <row r="10" spans="1:6" s="23" customFormat="1" ht="12" x14ac:dyDescent="0.2">
      <c r="A10" s="28" t="s">
        <v>119</v>
      </c>
      <c r="B10" s="22" t="s">
        <v>120</v>
      </c>
      <c r="C10" s="19" t="s">
        <v>12</v>
      </c>
      <c r="D10" s="58" t="str">
        <f t="shared" si="0"/>
        <v>Nee</v>
      </c>
      <c r="E10" s="59"/>
      <c r="F10" s="60"/>
    </row>
    <row r="11" spans="1:6" s="23" customFormat="1" ht="12" x14ac:dyDescent="0.2">
      <c r="A11" s="28" t="s">
        <v>121</v>
      </c>
      <c r="B11" s="22" t="s">
        <v>122</v>
      </c>
      <c r="C11" s="19" t="s">
        <v>12</v>
      </c>
      <c r="D11" s="58" t="str">
        <f t="shared" si="0"/>
        <v>Nee</v>
      </c>
      <c r="E11" s="59"/>
      <c r="F11" s="61"/>
    </row>
    <row r="12" spans="1:6" s="23" customFormat="1" x14ac:dyDescent="0.25">
      <c r="A12"/>
      <c r="B12" s="40"/>
      <c r="C12" s="40"/>
      <c r="D12" s="40"/>
      <c r="E12"/>
      <c r="F12"/>
    </row>
    <row r="13" spans="1:6" s="23" customFormat="1" x14ac:dyDescent="0.25">
      <c r="A13"/>
      <c r="B13"/>
      <c r="C13"/>
      <c r="D13"/>
      <c r="E13"/>
      <c r="F13"/>
    </row>
  </sheetData>
  <sheetProtection algorithmName="SHA-512" hashValue="zljPqDjKowVXCL0VvzQ0/6eLQx6Sm+WkQvqfhJlETZOFaK3OyPVur6g28w7AUGkaVZJjiJ0/pP2eSGJyIuyt3A==" saltValue="+jo7gqludmxQ27zF9Ao+0g==" spinCount="100000" sheet="1" objects="1" scenarios="1"/>
  <mergeCells count="2">
    <mergeCell ref="B1:D3"/>
    <mergeCell ref="E3:F3"/>
  </mergeCells>
  <phoneticPr fontId="33" type="noConversion"/>
  <dataValidations count="2">
    <dataValidation type="list" operator="equal" showInputMessage="1" showErrorMessage="1" sqref="E5:F5 E6:E11" xr:uid="{A977ACCE-C424-4095-9AB3-7D6496263468}">
      <formula1>"Ja,Nee"</formula1>
    </dataValidation>
    <dataValidation type="list" allowBlank="1" showInputMessage="1" showErrorMessage="1" sqref="C6:C11" xr:uid="{91FD7585-BE7E-4124-ADAB-70BB289AA9B2}">
      <formula1>"Kies:,KO,Wens"</formula1>
    </dataValidation>
  </dataValidation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A778-5A93-45F3-96F4-A603F1D60E53}">
  <dimension ref="A1:H20"/>
  <sheetViews>
    <sheetView topLeftCell="A4" zoomScale="110" zoomScaleNormal="110" workbookViewId="0">
      <selection activeCell="B16" sqref="B16"/>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123</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124</v>
      </c>
      <c r="B5" s="9" t="s">
        <v>125</v>
      </c>
      <c r="C5" s="10"/>
      <c r="D5" s="10"/>
      <c r="E5" s="68"/>
      <c r="F5" s="69"/>
    </row>
    <row r="6" spans="1:6" s="23" customFormat="1" ht="48.75" customHeight="1" x14ac:dyDescent="0.2">
      <c r="A6" s="28" t="s">
        <v>126</v>
      </c>
      <c r="B6" s="22" t="s">
        <v>127</v>
      </c>
      <c r="C6" s="19" t="s">
        <v>12</v>
      </c>
      <c r="D6" s="58" t="str">
        <f t="shared" ref="D6" si="0">IF(C6="KO","Nee","Ja")</f>
        <v>Nee</v>
      </c>
      <c r="E6" s="59"/>
      <c r="F6" s="60"/>
    </row>
    <row r="7" spans="1:6" s="23" customFormat="1" ht="22.5" x14ac:dyDescent="0.2">
      <c r="A7" s="28" t="s">
        <v>128</v>
      </c>
      <c r="B7" s="22" t="s">
        <v>129</v>
      </c>
      <c r="C7" s="19" t="s">
        <v>12</v>
      </c>
      <c r="D7" s="58" t="str">
        <f t="shared" ref="D7:D18" si="1">IF(C7="KO","Nee","Ja")</f>
        <v>Nee</v>
      </c>
      <c r="E7" s="59"/>
      <c r="F7" s="60"/>
    </row>
    <row r="8" spans="1:6" s="23" customFormat="1" ht="22.5" x14ac:dyDescent="0.2">
      <c r="A8" s="28" t="s">
        <v>130</v>
      </c>
      <c r="B8" s="22" t="s">
        <v>131</v>
      </c>
      <c r="C8" s="19" t="s">
        <v>12</v>
      </c>
      <c r="D8" s="58" t="str">
        <f t="shared" si="1"/>
        <v>Nee</v>
      </c>
      <c r="E8" s="59"/>
      <c r="F8" s="60"/>
    </row>
    <row r="9" spans="1:6" s="23" customFormat="1" ht="36" customHeight="1" x14ac:dyDescent="0.2">
      <c r="A9" s="28" t="s">
        <v>132</v>
      </c>
      <c r="B9" s="22" t="s">
        <v>133</v>
      </c>
      <c r="C9" s="19" t="s">
        <v>12</v>
      </c>
      <c r="D9" s="58" t="str">
        <f t="shared" si="1"/>
        <v>Nee</v>
      </c>
      <c r="E9" s="59"/>
      <c r="F9" s="60"/>
    </row>
    <row r="10" spans="1:6" s="23" customFormat="1" ht="22.5" x14ac:dyDescent="0.2">
      <c r="A10" s="28" t="s">
        <v>134</v>
      </c>
      <c r="B10" s="22" t="s">
        <v>467</v>
      </c>
      <c r="C10" s="19" t="s">
        <v>12</v>
      </c>
      <c r="D10" s="58" t="str">
        <f t="shared" si="1"/>
        <v>Nee</v>
      </c>
      <c r="E10" s="59"/>
      <c r="F10" s="60"/>
    </row>
    <row r="11" spans="1:6" s="23" customFormat="1" ht="22.5" x14ac:dyDescent="0.2">
      <c r="A11" s="28" t="s">
        <v>135</v>
      </c>
      <c r="B11" s="22" t="s">
        <v>136</v>
      </c>
      <c r="C11" s="19" t="s">
        <v>12</v>
      </c>
      <c r="D11" s="58" t="str">
        <f t="shared" si="1"/>
        <v>Nee</v>
      </c>
      <c r="E11" s="59"/>
      <c r="F11" s="60"/>
    </row>
    <row r="12" spans="1:6" s="23" customFormat="1" ht="131.25" customHeight="1" x14ac:dyDescent="0.2">
      <c r="A12" s="28" t="s">
        <v>137</v>
      </c>
      <c r="B12" s="22" t="s">
        <v>138</v>
      </c>
      <c r="C12" s="19" t="s">
        <v>12</v>
      </c>
      <c r="D12" s="58" t="str">
        <f t="shared" si="1"/>
        <v>Nee</v>
      </c>
      <c r="E12" s="59"/>
      <c r="F12" s="60"/>
    </row>
    <row r="13" spans="1:6" s="23" customFormat="1" ht="12" x14ac:dyDescent="0.2">
      <c r="A13" s="28" t="s">
        <v>139</v>
      </c>
      <c r="B13" s="22" t="s">
        <v>140</v>
      </c>
      <c r="C13" s="19" t="s">
        <v>12</v>
      </c>
      <c r="D13" s="58" t="str">
        <f t="shared" si="1"/>
        <v>Nee</v>
      </c>
      <c r="E13" s="59"/>
      <c r="F13" s="60"/>
    </row>
    <row r="14" spans="1:6" s="23" customFormat="1" ht="33.75" x14ac:dyDescent="0.2">
      <c r="A14" s="28" t="s">
        <v>141</v>
      </c>
      <c r="B14" s="22" t="s">
        <v>142</v>
      </c>
      <c r="C14" s="19" t="s">
        <v>12</v>
      </c>
      <c r="D14" s="58" t="str">
        <f t="shared" si="1"/>
        <v>Nee</v>
      </c>
      <c r="E14" s="59"/>
      <c r="F14" s="60"/>
    </row>
    <row r="15" spans="1:6" s="23" customFormat="1" ht="12" x14ac:dyDescent="0.2">
      <c r="A15" s="28" t="s">
        <v>143</v>
      </c>
      <c r="B15" s="22" t="s">
        <v>144</v>
      </c>
      <c r="C15" s="19" t="s">
        <v>12</v>
      </c>
      <c r="D15" s="58" t="str">
        <f t="shared" si="1"/>
        <v>Nee</v>
      </c>
      <c r="E15" s="59"/>
      <c r="F15" s="60"/>
    </row>
    <row r="16" spans="1:6" s="23" customFormat="1" ht="22.5" x14ac:dyDescent="0.2">
      <c r="A16" s="28" t="s">
        <v>145</v>
      </c>
      <c r="B16" s="22" t="s">
        <v>146</v>
      </c>
      <c r="C16" s="19" t="s">
        <v>12</v>
      </c>
      <c r="D16" s="58" t="str">
        <f t="shared" si="1"/>
        <v>Nee</v>
      </c>
      <c r="E16" s="59"/>
      <c r="F16" s="60"/>
    </row>
    <row r="17" spans="1:6" s="23" customFormat="1" ht="22.5" x14ac:dyDescent="0.2">
      <c r="A17" s="28" t="s">
        <v>147</v>
      </c>
      <c r="B17" s="22" t="s">
        <v>148</v>
      </c>
      <c r="C17" s="19" t="s">
        <v>12</v>
      </c>
      <c r="D17" s="58" t="str">
        <f t="shared" si="1"/>
        <v>Nee</v>
      </c>
      <c r="E17" s="59"/>
      <c r="F17" s="60"/>
    </row>
    <row r="18" spans="1:6" s="23" customFormat="1" ht="12" x14ac:dyDescent="0.2">
      <c r="A18" s="28" t="s">
        <v>149</v>
      </c>
      <c r="B18" s="22" t="s">
        <v>150</v>
      </c>
      <c r="C18" s="19" t="s">
        <v>12</v>
      </c>
      <c r="D18" s="58" t="str">
        <f t="shared" si="1"/>
        <v>Nee</v>
      </c>
      <c r="E18" s="59"/>
      <c r="F18" s="60"/>
    </row>
    <row r="19" spans="1:6" s="23" customFormat="1" x14ac:dyDescent="0.25">
      <c r="A19"/>
      <c r="B19" s="54"/>
      <c r="C19" s="53"/>
      <c r="D19" s="53"/>
      <c r="E19" s="53"/>
      <c r="F19"/>
    </row>
    <row r="20" spans="1:6" s="23" customFormat="1" x14ac:dyDescent="0.25">
      <c r="A20"/>
      <c r="B20"/>
      <c r="C20"/>
      <c r="D20"/>
      <c r="E20"/>
      <c r="F20"/>
    </row>
  </sheetData>
  <sheetProtection algorithmName="SHA-512" hashValue="4oCcLZBxfOz/QKjKZEnNyHDvUKGoNkjgOSroklYllb69xoMPvnkH4YDZX2foaburU3xgcLmTLeUsPuKHRpRveg==" saltValue="N/Y4DV4qYOq59CYwHdeZgA==" spinCount="100000" sheet="1" objects="1" scenarios="1"/>
  <mergeCells count="2">
    <mergeCell ref="B1:D3"/>
    <mergeCell ref="E3:F3"/>
  </mergeCells>
  <phoneticPr fontId="33" type="noConversion"/>
  <dataValidations count="2">
    <dataValidation type="list" operator="equal" showInputMessage="1" showErrorMessage="1" sqref="E5:F5 E6:E18" xr:uid="{D854BC20-9ED6-40B2-9FF5-BF3FA5E6D2F8}">
      <formula1>"Ja,Nee"</formula1>
    </dataValidation>
    <dataValidation type="list" allowBlank="1" showInputMessage="1" showErrorMessage="1" sqref="C6:C18" xr:uid="{906FDF86-F2CE-4278-ABC2-B6D8AEF113E6}">
      <formula1>"Kies:,KO,Wens"</formula1>
    </dataValidation>
  </dataValidation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89C3-AA53-4869-A814-024EF685DFF0}">
  <dimension ref="A1:H10"/>
  <sheetViews>
    <sheetView zoomScale="110" zoomScaleNormal="110" workbookViewId="0">
      <selection activeCell="B15" sqref="B15"/>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151</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152</v>
      </c>
      <c r="D4" s="7" t="s">
        <v>5</v>
      </c>
      <c r="E4" s="62" t="s">
        <v>6</v>
      </c>
      <c r="F4" s="63" t="s">
        <v>7</v>
      </c>
    </row>
    <row r="5" spans="1:6" x14ac:dyDescent="0.25">
      <c r="A5" s="8" t="s">
        <v>153</v>
      </c>
      <c r="B5" s="9" t="s">
        <v>154</v>
      </c>
      <c r="C5" s="10"/>
      <c r="D5" s="10"/>
      <c r="E5" s="68"/>
      <c r="F5" s="69"/>
    </row>
    <row r="6" spans="1:6" s="23" customFormat="1" ht="22.5" x14ac:dyDescent="0.2">
      <c r="A6" s="28" t="s">
        <v>155</v>
      </c>
      <c r="B6" s="22" t="s">
        <v>156</v>
      </c>
      <c r="C6" s="19" t="s">
        <v>12</v>
      </c>
      <c r="D6" s="58" t="str">
        <f t="shared" ref="D6:D8" si="0">IF(C6="KO","Nee","Ja")</f>
        <v>Nee</v>
      </c>
      <c r="E6" s="59"/>
      <c r="F6" s="60"/>
    </row>
    <row r="7" spans="1:6" s="23" customFormat="1" ht="12" x14ac:dyDescent="0.2">
      <c r="A7" s="28" t="s">
        <v>157</v>
      </c>
      <c r="B7" s="22" t="s">
        <v>158</v>
      </c>
      <c r="C7" s="19" t="s">
        <v>12</v>
      </c>
      <c r="D7" s="58" t="str">
        <f t="shared" si="0"/>
        <v>Nee</v>
      </c>
      <c r="E7" s="59"/>
      <c r="F7" s="60"/>
    </row>
    <row r="8" spans="1:6" s="23" customFormat="1" ht="22.5" x14ac:dyDescent="0.2">
      <c r="A8" s="28" t="s">
        <v>159</v>
      </c>
      <c r="B8" s="22" t="s">
        <v>160</v>
      </c>
      <c r="C8" s="19" t="s">
        <v>12</v>
      </c>
      <c r="D8" s="58" t="str">
        <f t="shared" si="0"/>
        <v>Nee</v>
      </c>
      <c r="E8" s="59"/>
      <c r="F8" s="60"/>
    </row>
    <row r="9" spans="1:6" s="23" customFormat="1" x14ac:dyDescent="0.25">
      <c r="A9"/>
      <c r="B9" s="40"/>
      <c r="C9"/>
      <c r="D9"/>
      <c r="E9"/>
      <c r="F9"/>
    </row>
    <row r="10" spans="1:6" s="23" customFormat="1" x14ac:dyDescent="0.25">
      <c r="A10"/>
      <c r="B10"/>
      <c r="C10"/>
      <c r="D10"/>
      <c r="E10"/>
      <c r="F10"/>
    </row>
  </sheetData>
  <sheetProtection algorithmName="SHA-512" hashValue="a1VYY0A/0qrWV1e4jb32OPx89zqz6g02Kype8oyTkbiF8Lgyrubd6bNX7AayfgyQRdFC/PMDiGo+qwrQTyFL0A==" saltValue="pNEd1k43Btydgpv6+4yLBA==" spinCount="100000" sheet="1" objects="1" scenarios="1"/>
  <mergeCells count="2">
    <mergeCell ref="B1:D3"/>
    <mergeCell ref="E3:F3"/>
  </mergeCells>
  <phoneticPr fontId="33" type="noConversion"/>
  <dataValidations count="2">
    <dataValidation type="list" operator="equal" showInputMessage="1" showErrorMessage="1" sqref="E5:F5 E6:E8" xr:uid="{5992B500-DA4E-4AB8-B619-70CC45589F0A}">
      <formula1>"Ja,Nee"</formula1>
    </dataValidation>
    <dataValidation type="list" allowBlank="1" showInputMessage="1" showErrorMessage="1" sqref="C6:C8" xr:uid="{F379C409-B19D-4850-B6A9-C63B7F634D4A}">
      <formula1>"Kies:,KO,Wens"</formula1>
    </dataValidation>
  </dataValidations>
  <pageMargins left="0.7" right="0.7" top="0.75" bottom="0.75" header="0.3" footer="0.3"/>
  <pageSetup paperSize="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EAEC-E91A-4AA6-88B6-BD516FE90D3A}">
  <dimension ref="A1:H8"/>
  <sheetViews>
    <sheetView zoomScale="110" zoomScaleNormal="110" workbookViewId="0">
      <selection activeCell="B10" sqref="B10"/>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26.140625" style="23" customWidth="1"/>
    <col min="8" max="8" width="0" hidden="1" customWidth="1"/>
    <col min="9" max="16384" width="9.140625" hidden="1"/>
  </cols>
  <sheetData>
    <row r="1" spans="1:6" x14ac:dyDescent="0.25">
      <c r="A1" s="1"/>
      <c r="B1" s="75" t="s">
        <v>161</v>
      </c>
      <c r="C1" s="75"/>
      <c r="D1" s="75"/>
      <c r="F1" s="2"/>
    </row>
    <row r="2" spans="1:6" ht="15.75" x14ac:dyDescent="0.25">
      <c r="A2" s="3"/>
      <c r="B2" s="75"/>
      <c r="C2" s="75"/>
      <c r="D2" s="75"/>
      <c r="E2" s="2"/>
      <c r="F2" s="4"/>
    </row>
    <row r="3" spans="1:6" ht="15.75" x14ac:dyDescent="0.25">
      <c r="A3" s="3"/>
      <c r="B3" s="75"/>
      <c r="C3" s="75"/>
      <c r="D3" s="75"/>
      <c r="E3" s="76" t="s">
        <v>1</v>
      </c>
      <c r="F3" s="76"/>
    </row>
    <row r="4" spans="1:6" ht="45" x14ac:dyDescent="0.25">
      <c r="A4" s="5" t="s">
        <v>2</v>
      </c>
      <c r="B4" s="6" t="s">
        <v>3</v>
      </c>
      <c r="C4" s="7" t="s">
        <v>4</v>
      </c>
      <c r="D4" s="7" t="s">
        <v>5</v>
      </c>
      <c r="E4" s="62" t="s">
        <v>6</v>
      </c>
      <c r="F4" s="63" t="s">
        <v>7</v>
      </c>
    </row>
    <row r="5" spans="1:6" x14ac:dyDescent="0.25">
      <c r="A5" s="8" t="s">
        <v>162</v>
      </c>
      <c r="B5" s="9" t="s">
        <v>163</v>
      </c>
      <c r="C5" s="10"/>
      <c r="D5" s="10"/>
      <c r="E5" s="68"/>
      <c r="F5" s="69"/>
    </row>
    <row r="6" spans="1:6" s="23" customFormat="1" ht="51.75" customHeight="1" x14ac:dyDescent="0.2">
      <c r="A6" s="28" t="s">
        <v>164</v>
      </c>
      <c r="B6" s="22" t="s">
        <v>468</v>
      </c>
      <c r="C6" s="19" t="s">
        <v>12</v>
      </c>
      <c r="D6" s="58" t="str">
        <f t="shared" ref="D6" si="0">IF(C6="KO","Nee","Ja")</f>
        <v>Nee</v>
      </c>
      <c r="E6" s="59"/>
      <c r="F6" s="60"/>
    </row>
    <row r="7" spans="1:6" s="23" customFormat="1" ht="33.75" x14ac:dyDescent="0.2">
      <c r="A7" s="28" t="s">
        <v>165</v>
      </c>
      <c r="B7" s="22" t="s">
        <v>166</v>
      </c>
      <c r="C7" s="19" t="s">
        <v>12</v>
      </c>
      <c r="D7" s="58" t="str">
        <f t="shared" ref="D7" si="1">IF(C7="KO","Nee","Ja")</f>
        <v>Nee</v>
      </c>
      <c r="E7" s="59"/>
      <c r="F7" s="60"/>
    </row>
    <row r="8" spans="1:6" s="23" customFormat="1" x14ac:dyDescent="0.25">
      <c r="A8"/>
      <c r="B8"/>
      <c r="C8"/>
      <c r="D8"/>
      <c r="E8"/>
      <c r="F8"/>
    </row>
  </sheetData>
  <sheetProtection algorithmName="SHA-512" hashValue="d9PuNOBd8FAjOjMpTHuJLzkx/t600OxE52uZDwKlqkR0NUwdY+Mvc6JkuzAOhr2Ey9Es3Pg8/4uimnaqGzMlsA==" saltValue="vLJb3Uug0PC0zhioIDbm0A==" spinCount="100000" sheet="1" objects="1" scenarios="1"/>
  <mergeCells count="2">
    <mergeCell ref="B1:D3"/>
    <mergeCell ref="E3:F3"/>
  </mergeCells>
  <phoneticPr fontId="33" type="noConversion"/>
  <dataValidations count="2">
    <dataValidation type="list" operator="equal" showInputMessage="1" showErrorMessage="1" sqref="E5:F5 E6:E7" xr:uid="{67C46193-696D-4A1E-83C3-A66531A47C21}">
      <formula1>"Ja,Nee"</formula1>
    </dataValidation>
    <dataValidation type="list" allowBlank="1" showInputMessage="1" showErrorMessage="1" sqref="C6:C7" xr:uid="{C7E9C0BF-F1DA-4E2A-91AD-5C34DB50ED60}">
      <formula1>"Kies:,KO,Wens"</formula1>
    </dataValidation>
  </dataValidations>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5696A-0DD4-4287-A8D2-6F7AB7D508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732D15D-CB73-44FA-878D-979837C73886}"/>
</file>

<file path=customXml/itemProps3.xml><?xml version="1.0" encoding="utf-8"?>
<ds:datastoreItem xmlns:ds="http://schemas.openxmlformats.org/officeDocument/2006/customXml" ds:itemID="{97AA702B-9278-4B4F-AEFD-5FE8EC29AD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0) Algemene eisen</vt:lpstr>
      <vt:lpstr>1) Centrale voorzieningen</vt:lpstr>
      <vt:lpstr>2) Werkplekvoorzieningen</vt:lpstr>
      <vt:lpstr>3) Platform Services</vt:lpstr>
      <vt:lpstr>4 Endpoint en App services</vt:lpstr>
      <vt:lpstr>5) Identity &amp; Access mgmt</vt:lpstr>
      <vt:lpstr>6) Azure basisvoorzieningen</vt:lpstr>
      <vt:lpstr>7) Azure workloads</vt:lpstr>
      <vt:lpstr>8) SaaS services</vt:lpstr>
      <vt:lpstr>9) IT Service Management</vt:lpstr>
      <vt:lpstr>10) Informatiebeveiliging</vt:lpstr>
      <vt:lpstr>11) Regie en Innovatie</vt:lpstr>
      <vt:lpstr>12) Intake en transitie</vt:lpstr>
      <vt:lpstr>13) Financiële eisen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
  <dc:creator>ir. Durk Boersma</dc:creator>
  <cp:keywords>Omgevingsdienst Haaglanden</cp:keywords>
  <dc:description/>
  <cp:lastModifiedBy>Erik Kamphuis</cp:lastModifiedBy>
  <cp:revision/>
  <dcterms:created xsi:type="dcterms:W3CDTF">2018-05-16T08:16:34Z</dcterms:created>
  <dcterms:modified xsi:type="dcterms:W3CDTF">2023-11-27T12:46:31Z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