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https://coppaconsultancy.sharepoint.com/sites/EOA-GemeenteElburg-BrokerICTLicenties/Gedeelde documenten/General/2.4 Nota van Inlichtingen/NvI 1/"/>
    </mc:Choice>
  </mc:AlternateContent>
  <xr:revisionPtr revIDLastSave="82" documentId="8_{726CB3FE-71CF-4DFD-A1DE-E1F3B1CD5E8C}" xr6:coauthVersionLast="47" xr6:coauthVersionMax="47" xr10:uidLastSave="{8D48A177-7F2C-44A7-B5D2-A003BC2A2F51}"/>
  <bookViews>
    <workbookView xWindow="-120" yWindow="-120" windowWidth="38640" windowHeight="2112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g2U/dCIdr4w8W3gD2Oy7yXSmABlw=="/>
    </ext>
  </extLst>
</workbook>
</file>

<file path=xl/calcChain.xml><?xml version="1.0" encoding="utf-8"?>
<calcChain xmlns="http://schemas.openxmlformats.org/spreadsheetml/2006/main">
  <c r="P257" i="1" l="1"/>
  <c r="P258" i="1"/>
  <c r="P259" i="1" s="1"/>
  <c r="P260" i="1" s="1"/>
  <c r="P261" i="1" s="1"/>
  <c r="P262" i="1"/>
  <c r="P263" i="1" s="1"/>
  <c r="P264" i="1" s="1"/>
  <c r="P265" i="1" s="1"/>
  <c r="P266" i="1" s="1"/>
  <c r="P267" i="1" s="1"/>
  <c r="P268" i="1" s="1"/>
  <c r="P269" i="1" s="1"/>
  <c r="P270" i="1"/>
  <c r="P271" i="1" s="1"/>
  <c r="P272" i="1" s="1"/>
  <c r="P273" i="1" s="1"/>
  <c r="P274" i="1" s="1"/>
  <c r="P275" i="1" s="1"/>
  <c r="P276" i="1" s="1"/>
  <c r="P277" i="1" s="1"/>
  <c r="P278" i="1" s="1"/>
  <c r="P279" i="1" s="1"/>
  <c r="P280" i="1" s="1"/>
  <c r="P281" i="1" s="1"/>
  <c r="P282" i="1" s="1"/>
  <c r="P283" i="1" s="1"/>
  <c r="P284" i="1" s="1"/>
  <c r="P285" i="1" s="1"/>
  <c r="P286" i="1" s="1"/>
  <c r="P287" i="1" s="1"/>
  <c r="P288" i="1" s="1"/>
  <c r="P289" i="1" s="1"/>
  <c r="P290" i="1" s="1"/>
  <c r="P291" i="1" s="1"/>
  <c r="P292" i="1" s="1"/>
  <c r="P293" i="1" s="1"/>
  <c r="P294" i="1" s="1"/>
  <c r="P295" i="1" s="1"/>
  <c r="P296" i="1" s="1"/>
  <c r="P297" i="1" s="1"/>
  <c r="P298" i="1" s="1"/>
  <c r="P299" i="1" s="1"/>
  <c r="P300" i="1" s="1"/>
  <c r="P301" i="1" s="1"/>
  <c r="P302" i="1" s="1"/>
  <c r="P303" i="1" s="1"/>
  <c r="P304" i="1" s="1"/>
  <c r="P305" i="1" s="1"/>
  <c r="P306" i="1" s="1"/>
  <c r="P307" i="1" s="1"/>
  <c r="P308" i="1" s="1"/>
  <c r="P309" i="1" s="1"/>
  <c r="P310" i="1" s="1"/>
  <c r="P311" i="1" s="1"/>
  <c r="P312" i="1" s="1"/>
  <c r="P313" i="1" s="1"/>
  <c r="P314" i="1" s="1"/>
  <c r="P315" i="1" s="1"/>
  <c r="P316" i="1" s="1"/>
  <c r="P317" i="1" s="1"/>
  <c r="P318" i="1" s="1"/>
  <c r="P319" i="1" s="1"/>
  <c r="P320" i="1" s="1"/>
  <c r="P321" i="1" s="1"/>
  <c r="P322" i="1" s="1"/>
  <c r="P323" i="1" s="1"/>
  <c r="P324" i="1" s="1"/>
  <c r="P325" i="1" s="1"/>
  <c r="P326" i="1" s="1"/>
  <c r="P327" i="1" s="1"/>
  <c r="P328" i="1" s="1"/>
  <c r="P329" i="1" s="1"/>
  <c r="P330" i="1" s="1"/>
  <c r="P331" i="1" s="1"/>
  <c r="P332" i="1" s="1"/>
  <c r="P333" i="1" s="1"/>
  <c r="P334" i="1" s="1"/>
  <c r="P335" i="1" s="1"/>
  <c r="P336" i="1" s="1"/>
  <c r="P337" i="1" s="1"/>
  <c r="P338" i="1" s="1"/>
  <c r="P339" i="1" s="1"/>
  <c r="P340" i="1" s="1"/>
  <c r="P341" i="1" s="1"/>
  <c r="P342" i="1" s="1"/>
  <c r="P343" i="1" s="1"/>
  <c r="P344" i="1" s="1"/>
  <c r="P345" i="1" s="1"/>
  <c r="P346" i="1" s="1"/>
  <c r="P347" i="1" s="1"/>
  <c r="P348" i="1" s="1"/>
  <c r="P349" i="1" s="1"/>
  <c r="P350" i="1" s="1"/>
  <c r="P351" i="1" s="1"/>
  <c r="P352" i="1" s="1"/>
  <c r="P353" i="1" s="1"/>
  <c r="P354" i="1" s="1"/>
  <c r="P355" i="1" s="1"/>
  <c r="P356" i="1" s="1"/>
  <c r="P357" i="1" s="1"/>
  <c r="P358" i="1" s="1"/>
  <c r="P359" i="1" s="1"/>
  <c r="P360" i="1" s="1"/>
  <c r="P361" i="1" s="1"/>
  <c r="P362" i="1" s="1"/>
  <c r="P363" i="1" s="1"/>
  <c r="P364" i="1" s="1"/>
  <c r="P365" i="1" s="1"/>
  <c r="P366" i="1" s="1"/>
  <c r="P367" i="1" s="1"/>
  <c r="P368" i="1" s="1"/>
  <c r="P369" i="1" s="1"/>
  <c r="P370" i="1" s="1"/>
  <c r="P371" i="1" s="1"/>
  <c r="P372" i="1" s="1"/>
  <c r="P373" i="1" s="1"/>
  <c r="P374" i="1" s="1"/>
  <c r="P375" i="1" s="1"/>
  <c r="P376" i="1" s="1"/>
  <c r="P377" i="1" s="1"/>
  <c r="P378" i="1" s="1"/>
  <c r="P379" i="1" s="1"/>
  <c r="P380" i="1" s="1"/>
  <c r="P381" i="1" s="1"/>
  <c r="P382" i="1" s="1"/>
  <c r="P383" i="1" s="1"/>
  <c r="P384" i="1" s="1"/>
  <c r="P385" i="1" s="1"/>
  <c r="P386" i="1" s="1"/>
  <c r="P387" i="1" s="1"/>
  <c r="P388" i="1" s="1"/>
  <c r="P389" i="1" s="1"/>
  <c r="P390" i="1" s="1"/>
  <c r="P391" i="1" s="1"/>
  <c r="P392" i="1" s="1"/>
  <c r="P393" i="1" s="1"/>
  <c r="P394" i="1" s="1"/>
  <c r="P395" i="1" s="1"/>
  <c r="P396" i="1" s="1"/>
  <c r="P397" i="1" s="1"/>
  <c r="P398" i="1" s="1"/>
  <c r="P399" i="1" s="1"/>
  <c r="P400" i="1" s="1"/>
  <c r="P401" i="1" s="1"/>
  <c r="P402" i="1" s="1"/>
  <c r="P403" i="1" s="1"/>
  <c r="P404" i="1" s="1"/>
  <c r="P405" i="1" s="1"/>
  <c r="P406" i="1" s="1"/>
  <c r="P407" i="1" s="1"/>
  <c r="P408" i="1" s="1"/>
  <c r="P409" i="1" s="1"/>
  <c r="P410" i="1" s="1"/>
  <c r="P411" i="1" s="1"/>
  <c r="P412" i="1" s="1"/>
  <c r="P413" i="1" s="1"/>
  <c r="P414" i="1" s="1"/>
  <c r="P415" i="1" s="1"/>
  <c r="P416" i="1" s="1"/>
  <c r="P417" i="1" s="1"/>
  <c r="P418" i="1" s="1"/>
  <c r="P419" i="1" s="1"/>
  <c r="P420" i="1" s="1"/>
  <c r="P421" i="1" s="1"/>
  <c r="P422" i="1" s="1"/>
  <c r="P423" i="1" s="1"/>
  <c r="P424" i="1" s="1"/>
  <c r="P425" i="1" s="1"/>
  <c r="P426" i="1" s="1"/>
  <c r="P427" i="1" s="1"/>
  <c r="P428" i="1" s="1"/>
  <c r="P429" i="1" s="1"/>
  <c r="P430" i="1" s="1"/>
  <c r="P431" i="1" s="1"/>
  <c r="P432" i="1" s="1"/>
  <c r="P433" i="1" s="1"/>
  <c r="P434" i="1" s="1"/>
  <c r="P435" i="1" s="1"/>
  <c r="P436" i="1" s="1"/>
  <c r="P437" i="1" s="1"/>
  <c r="P438" i="1" s="1"/>
  <c r="P439" i="1" s="1"/>
  <c r="P440" i="1" s="1"/>
  <c r="P441" i="1" s="1"/>
  <c r="P442" i="1" s="1"/>
  <c r="P443" i="1" s="1"/>
  <c r="P444" i="1" s="1"/>
  <c r="P445" i="1" s="1"/>
  <c r="P446" i="1" s="1"/>
  <c r="P447" i="1" s="1"/>
  <c r="P448" i="1" s="1"/>
  <c r="P449" i="1" s="1"/>
  <c r="P450" i="1" s="1"/>
  <c r="P451" i="1" s="1"/>
  <c r="P452" i="1" s="1"/>
  <c r="P453" i="1" s="1"/>
  <c r="P454" i="1" s="1"/>
  <c r="P455" i="1" s="1"/>
  <c r="P456" i="1" s="1"/>
  <c r="P457" i="1" s="1"/>
  <c r="P458" i="1" s="1"/>
  <c r="P459" i="1" s="1"/>
  <c r="P460" i="1" s="1"/>
  <c r="P461" i="1" s="1"/>
  <c r="P462" i="1" s="1"/>
  <c r="P463" i="1" s="1"/>
  <c r="P464" i="1" s="1"/>
  <c r="P465" i="1" s="1"/>
  <c r="P466" i="1" s="1"/>
  <c r="P467" i="1" s="1"/>
  <c r="P468" i="1" s="1"/>
  <c r="P469" i="1" s="1"/>
  <c r="P470" i="1" s="1"/>
  <c r="P471" i="1" s="1"/>
  <c r="P472" i="1" s="1"/>
  <c r="P473" i="1" s="1"/>
  <c r="P474" i="1" s="1"/>
  <c r="P475" i="1" s="1"/>
  <c r="P476" i="1" s="1"/>
  <c r="P477" i="1" s="1"/>
  <c r="P478" i="1" s="1"/>
  <c r="P479" i="1" s="1"/>
  <c r="P480" i="1" s="1"/>
  <c r="P481" i="1" s="1"/>
  <c r="P482" i="1" s="1"/>
  <c r="P483" i="1" s="1"/>
  <c r="P484" i="1" s="1"/>
  <c r="P485" i="1" s="1"/>
  <c r="P486" i="1" s="1"/>
  <c r="P487" i="1" s="1"/>
  <c r="P488" i="1" s="1"/>
  <c r="P489" i="1" s="1"/>
  <c r="P490" i="1" s="1"/>
  <c r="P491" i="1" s="1"/>
  <c r="P492" i="1" s="1"/>
  <c r="P493" i="1" s="1"/>
  <c r="P494" i="1" s="1"/>
  <c r="P495" i="1" s="1"/>
  <c r="P496" i="1" s="1"/>
  <c r="P497" i="1" s="1"/>
  <c r="P498" i="1" s="1"/>
  <c r="P499" i="1" s="1"/>
  <c r="P500" i="1" s="1"/>
  <c r="P501" i="1" s="1"/>
  <c r="P502" i="1" s="1"/>
  <c r="P503" i="1" s="1"/>
  <c r="P255" i="1"/>
  <c r="P256" i="1" s="1"/>
  <c r="P254" i="1"/>
  <c r="G17" i="1"/>
  <c r="G15" i="1"/>
  <c r="G18" i="1" l="1"/>
  <c r="G16" i="1"/>
  <c r="G14" i="1"/>
  <c r="G13" i="1"/>
  <c r="G21" i="1" l="1"/>
</calcChain>
</file>

<file path=xl/sharedStrings.xml><?xml version="1.0" encoding="utf-8"?>
<sst xmlns="http://schemas.openxmlformats.org/spreadsheetml/2006/main" count="21" uniqueCount="21">
  <si>
    <t>Bijlage: Prijzenblad behorende bij de Europese aanbesteding ‘Licenties voor systeemsoftware en standaard gemeentelijke software'</t>
  </si>
  <si>
    <t>Naam Inschrijver:</t>
  </si>
  <si>
    <t>Instructie: Inschrijver dient alle gele cellen in te vullen</t>
  </si>
  <si>
    <t>Uw opslagpercentage in %</t>
  </si>
  <si>
    <t>invullen in twee decimalen</t>
  </si>
  <si>
    <t>Opslagpercentage</t>
  </si>
  <si>
    <t>Vendor</t>
  </si>
  <si>
    <t>Percentage</t>
  </si>
  <si>
    <t>Fictieve hoeveelheid</t>
  </si>
  <si>
    <t>Fictief totaal</t>
  </si>
  <si>
    <t>Visma Roxit</t>
  </si>
  <si>
    <t>Microsoft</t>
  </si>
  <si>
    <t>Vicrea</t>
  </si>
  <si>
    <t>PinkRoccade Local Government</t>
  </si>
  <si>
    <t>Centric</t>
  </si>
  <si>
    <t>Overige software</t>
  </si>
  <si>
    <t>Totale fictieve inschrijfsom</t>
  </si>
  <si>
    <t>(Wordt gebruikt bij beoordeling)</t>
  </si>
  <si>
    <t>Rechtsgeldig ondertekend door:</t>
  </si>
  <si>
    <t>Handtekening</t>
  </si>
  <si>
    <t>toegestane waarde: minimaal 0,10% en maximaal 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</si>
</sst>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u/>
      <sz val="11"/>
      <color rgb="FF000000"/>
      <name val="Calibri"/>
      <family val="2"/>
    </font>
    <font>
      <i/>
      <sz val="11"/>
      <color theme="1"/>
      <name val="Calibri"/>
      <family val="2"/>
    </font>
    <font>
      <i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theme="0"/>
      </patternFill>
    </fill>
  </fills>
  <borders count="1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35">
    <xf numFmtId="0" fontId="0" fillId="0" borderId="0" xfId="0"/>
    <xf numFmtId="0" fontId="1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1" fillId="2" borderId="4" xfId="0" applyFont="1" applyFill="1" applyBorder="1"/>
    <xf numFmtId="0" fontId="2" fillId="2" borderId="5" xfId="0" applyFont="1" applyFill="1" applyBorder="1"/>
    <xf numFmtId="0" fontId="2" fillId="2" borderId="4" xfId="0" applyFont="1" applyFill="1" applyBorder="1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3" fillId="0" borderId="6" xfId="0" applyFont="1" applyBorder="1"/>
    <xf numFmtId="0" fontId="7" fillId="2" borderId="6" xfId="0" applyFont="1" applyFill="1" applyBorder="1" applyAlignment="1">
      <alignment horizontal="left"/>
    </xf>
    <xf numFmtId="164" fontId="7" fillId="2" borderId="6" xfId="0" applyNumberFormat="1" applyFont="1" applyFill="1" applyBorder="1"/>
    <xf numFmtId="0" fontId="2" fillId="2" borderId="6" xfId="0" applyFont="1" applyFill="1" applyBorder="1"/>
    <xf numFmtId="0" fontId="3" fillId="0" borderId="6" xfId="0" applyFont="1" applyBorder="1" applyAlignment="1">
      <alignment wrapText="1"/>
    </xf>
    <xf numFmtId="0" fontId="7" fillId="2" borderId="6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right"/>
    </xf>
    <xf numFmtId="0" fontId="4" fillId="2" borderId="6" xfId="0" applyFont="1" applyFill="1" applyBorder="1"/>
    <xf numFmtId="0" fontId="6" fillId="2" borderId="6" xfId="0" applyFont="1" applyFill="1" applyBorder="1"/>
    <xf numFmtId="0" fontId="7" fillId="2" borderId="6" xfId="0" applyFont="1" applyFill="1" applyBorder="1"/>
    <xf numFmtId="164" fontId="2" fillId="4" borderId="6" xfId="0" applyNumberFormat="1" applyFont="1" applyFill="1" applyBorder="1"/>
    <xf numFmtId="0" fontId="7" fillId="2" borderId="6" xfId="0" applyFont="1" applyFill="1" applyBorder="1" applyAlignment="1">
      <alignment horizontal="left" wrapText="1"/>
    </xf>
    <xf numFmtId="0" fontId="3" fillId="0" borderId="6" xfId="0" applyFont="1" applyBorder="1" applyAlignment="1">
      <alignment wrapText="1"/>
    </xf>
    <xf numFmtId="0" fontId="7" fillId="2" borderId="6" xfId="0" applyFont="1" applyFill="1" applyBorder="1" applyAlignment="1">
      <alignment horizontal="left"/>
    </xf>
    <xf numFmtId="0" fontId="3" fillId="0" borderId="6" xfId="0" applyFont="1" applyBorder="1"/>
    <xf numFmtId="0" fontId="5" fillId="2" borderId="6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right"/>
    </xf>
    <xf numFmtId="0" fontId="2" fillId="2" borderId="6" xfId="0" applyFont="1" applyFill="1" applyBorder="1" applyAlignment="1">
      <alignment horizontal="right"/>
    </xf>
    <xf numFmtId="10" fontId="0" fillId="0" borderId="0" xfId="1" applyNumberFormat="1" applyFont="1"/>
    <xf numFmtId="10" fontId="2" fillId="0" borderId="0" xfId="1" applyNumberFormat="1" applyFont="1"/>
    <xf numFmtId="0" fontId="2" fillId="3" borderId="6" xfId="0" applyFont="1" applyFill="1" applyBorder="1" applyAlignment="1" applyProtection="1">
      <alignment horizontal="left"/>
      <protection locked="0"/>
    </xf>
    <xf numFmtId="0" fontId="3" fillId="0" borderId="6" xfId="0" applyFont="1" applyBorder="1" applyProtection="1">
      <protection locked="0"/>
    </xf>
    <xf numFmtId="10" fontId="7" fillId="3" borderId="6" xfId="0" applyNumberFormat="1" applyFont="1" applyFill="1" applyBorder="1" applyProtection="1"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1"/>
  <sheetViews>
    <sheetView tabSelected="1" workbookViewId="0">
      <selection activeCell="D13" sqref="D13"/>
    </sheetView>
  </sheetViews>
  <sheetFormatPr defaultColWidth="14.42578125" defaultRowHeight="15" customHeight="1" x14ac:dyDescent="0.25"/>
  <cols>
    <col min="1" max="1" width="8.5703125" customWidth="1"/>
    <col min="2" max="2" width="13.85546875" customWidth="1"/>
    <col min="3" max="3" width="11.140625" customWidth="1"/>
    <col min="4" max="4" width="17.42578125" customWidth="1"/>
    <col min="5" max="5" width="20.5703125" customWidth="1"/>
    <col min="6" max="7" width="13.42578125" customWidth="1"/>
    <col min="8" max="15" width="8.5703125" customWidth="1"/>
    <col min="16" max="16" width="11.7109375" style="30" hidden="1" customWidth="1"/>
    <col min="17" max="26" width="8.5703125" customWidth="1"/>
  </cols>
  <sheetData>
    <row r="1" spans="1:16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15"/>
      <c r="L1" s="15"/>
    </row>
    <row r="2" spans="1:16" x14ac:dyDescent="0.25">
      <c r="A2" s="4"/>
      <c r="B2" s="15"/>
      <c r="C2" s="15"/>
      <c r="D2" s="15"/>
      <c r="E2" s="15"/>
      <c r="F2" s="15"/>
      <c r="G2" s="15"/>
      <c r="H2" s="15"/>
      <c r="I2" s="15"/>
      <c r="J2" s="5"/>
      <c r="K2" s="15"/>
      <c r="L2" s="15"/>
    </row>
    <row r="3" spans="1:16" x14ac:dyDescent="0.25">
      <c r="A3" s="6"/>
      <c r="B3" s="15"/>
      <c r="C3" s="15"/>
      <c r="D3" s="15"/>
      <c r="E3" s="7"/>
      <c r="F3" s="18" t="s">
        <v>1</v>
      </c>
      <c r="G3" s="32"/>
      <c r="H3" s="33"/>
      <c r="I3" s="33"/>
      <c r="J3" s="5"/>
      <c r="K3" s="15"/>
      <c r="L3" s="15"/>
    </row>
    <row r="4" spans="1:16" x14ac:dyDescent="0.25">
      <c r="A4" s="6" t="s">
        <v>2</v>
      </c>
      <c r="B4" s="15"/>
      <c r="C4" s="15"/>
      <c r="D4" s="15"/>
      <c r="E4" s="15"/>
      <c r="F4" s="15"/>
      <c r="G4" s="15"/>
      <c r="H4" s="15"/>
      <c r="I4" s="15"/>
      <c r="J4" s="5"/>
      <c r="K4" s="15"/>
      <c r="L4" s="15"/>
    </row>
    <row r="5" spans="1:16" x14ac:dyDescent="0.25">
      <c r="A5" s="6" t="s">
        <v>3</v>
      </c>
      <c r="B5" s="15"/>
      <c r="C5" s="15"/>
      <c r="D5" s="15"/>
      <c r="E5" s="15"/>
      <c r="F5" s="15"/>
      <c r="G5" s="15"/>
      <c r="H5" s="15"/>
      <c r="I5" s="15"/>
      <c r="J5" s="5"/>
      <c r="K5" s="15"/>
      <c r="L5" s="15"/>
    </row>
    <row r="6" spans="1:16" x14ac:dyDescent="0.25">
      <c r="A6" s="6" t="s">
        <v>4</v>
      </c>
      <c r="B6" s="15"/>
      <c r="C6" s="15"/>
      <c r="D6" s="15"/>
      <c r="E6" s="15"/>
      <c r="F6" s="15"/>
      <c r="G6" s="15"/>
      <c r="H6" s="15"/>
      <c r="I6" s="15"/>
      <c r="J6" s="5"/>
      <c r="K6" s="15"/>
      <c r="L6" s="15"/>
    </row>
    <row r="7" spans="1:16" x14ac:dyDescent="0.25">
      <c r="A7" s="6" t="s">
        <v>20</v>
      </c>
      <c r="B7" s="15"/>
      <c r="C7" s="15"/>
      <c r="D7" s="15"/>
      <c r="E7" s="15"/>
      <c r="F7" s="15"/>
      <c r="G7" s="15"/>
      <c r="H7" s="15"/>
      <c r="I7" s="15"/>
      <c r="J7" s="5"/>
      <c r="K7" s="15"/>
      <c r="L7" s="15"/>
    </row>
    <row r="8" spans="1:16" x14ac:dyDescent="0.25">
      <c r="A8" s="6"/>
      <c r="B8" s="15"/>
      <c r="C8" s="15"/>
      <c r="D8" s="15"/>
      <c r="E8" s="15"/>
      <c r="F8" s="15"/>
      <c r="G8" s="15"/>
      <c r="H8" s="15"/>
      <c r="I8" s="15"/>
      <c r="J8" s="5"/>
      <c r="K8" s="15"/>
      <c r="L8" s="15"/>
    </row>
    <row r="9" spans="1:16" x14ac:dyDescent="0.25">
      <c r="A9" s="6"/>
      <c r="B9" s="15"/>
      <c r="C9" s="15"/>
      <c r="D9" s="15"/>
      <c r="E9" s="15"/>
      <c r="F9" s="15"/>
      <c r="G9" s="15"/>
      <c r="H9" s="15"/>
      <c r="I9" s="15"/>
      <c r="J9" s="5"/>
      <c r="K9" s="15"/>
      <c r="L9" s="15"/>
    </row>
    <row r="10" spans="1:16" x14ac:dyDescent="0.25">
      <c r="A10" s="6"/>
      <c r="B10" s="15"/>
      <c r="C10" s="15"/>
      <c r="D10" s="15"/>
      <c r="E10" s="15"/>
      <c r="F10" s="15"/>
      <c r="G10" s="15"/>
      <c r="H10" s="15"/>
      <c r="I10" s="15"/>
      <c r="J10" s="5"/>
      <c r="K10" s="15"/>
      <c r="L10" s="15"/>
    </row>
    <row r="11" spans="1:16" x14ac:dyDescent="0.25">
      <c r="A11" s="6"/>
      <c r="B11" s="19" t="s">
        <v>5</v>
      </c>
      <c r="C11" s="15"/>
      <c r="D11" s="15"/>
      <c r="E11" s="15"/>
      <c r="F11" s="15"/>
      <c r="G11" s="15"/>
      <c r="H11" s="15"/>
      <c r="I11" s="15"/>
      <c r="J11" s="5"/>
      <c r="K11" s="15"/>
      <c r="L11" s="15"/>
    </row>
    <row r="12" spans="1:16" x14ac:dyDescent="0.25">
      <c r="A12" s="6"/>
      <c r="B12" s="27" t="s">
        <v>6</v>
      </c>
      <c r="C12" s="26"/>
      <c r="D12" s="20" t="s">
        <v>7</v>
      </c>
      <c r="E12" s="20" t="s">
        <v>8</v>
      </c>
      <c r="F12" s="7"/>
      <c r="G12" s="20" t="s">
        <v>9</v>
      </c>
      <c r="H12" s="15"/>
      <c r="I12" s="15"/>
      <c r="J12" s="5"/>
      <c r="K12" s="15"/>
      <c r="L12" s="15"/>
    </row>
    <row r="13" spans="1:16" x14ac:dyDescent="0.25">
      <c r="A13" s="8">
        <v>1</v>
      </c>
      <c r="B13" s="25" t="s">
        <v>10</v>
      </c>
      <c r="C13" s="26"/>
      <c r="D13" s="34"/>
      <c r="E13" s="14">
        <v>200000</v>
      </c>
      <c r="F13" s="15"/>
      <c r="G13" s="14">
        <f t="shared" ref="G13:G18" si="0">(D13*E13)+E13</f>
        <v>200000</v>
      </c>
      <c r="H13" s="15"/>
      <c r="I13" s="15"/>
      <c r="J13" s="5"/>
      <c r="K13" s="15"/>
      <c r="L13" s="15"/>
      <c r="P13" s="31">
        <v>1E-3</v>
      </c>
    </row>
    <row r="14" spans="1:16" x14ac:dyDescent="0.25">
      <c r="A14" s="8">
        <v>2</v>
      </c>
      <c r="B14" s="25" t="s">
        <v>11</v>
      </c>
      <c r="C14" s="26"/>
      <c r="D14" s="34"/>
      <c r="E14" s="14">
        <v>120000</v>
      </c>
      <c r="F14" s="15"/>
      <c r="G14" s="14">
        <f t="shared" si="0"/>
        <v>120000</v>
      </c>
      <c r="H14" s="15"/>
      <c r="I14" s="15"/>
      <c r="J14" s="5"/>
      <c r="K14" s="15"/>
      <c r="L14" s="15"/>
      <c r="P14" s="31">
        <v>1.1000000000000001E-3</v>
      </c>
    </row>
    <row r="15" spans="1:16" x14ac:dyDescent="0.25">
      <c r="A15" s="8">
        <v>3</v>
      </c>
      <c r="B15" s="13" t="s">
        <v>12</v>
      </c>
      <c r="C15" s="12"/>
      <c r="D15" s="34"/>
      <c r="E15" s="14">
        <v>90000</v>
      </c>
      <c r="F15" s="15"/>
      <c r="G15" s="14">
        <f t="shared" si="0"/>
        <v>90000</v>
      </c>
      <c r="H15" s="15"/>
      <c r="I15" s="15"/>
      <c r="J15" s="5"/>
      <c r="K15" s="15"/>
      <c r="L15" s="15"/>
      <c r="P15" s="31">
        <v>1.1999999999999999E-3</v>
      </c>
    </row>
    <row r="16" spans="1:16" ht="29.1" customHeight="1" x14ac:dyDescent="0.25">
      <c r="A16" s="8">
        <v>4</v>
      </c>
      <c r="B16" s="23" t="s">
        <v>13</v>
      </c>
      <c r="C16" s="24"/>
      <c r="D16" s="34"/>
      <c r="E16" s="14">
        <v>190000</v>
      </c>
      <c r="F16" s="15"/>
      <c r="G16" s="14">
        <f t="shared" si="0"/>
        <v>190000</v>
      </c>
      <c r="H16" s="15"/>
      <c r="I16" s="15"/>
      <c r="J16" s="5"/>
      <c r="K16" s="15"/>
      <c r="L16" s="15"/>
      <c r="P16" s="31">
        <v>1.2999999999999999E-3</v>
      </c>
    </row>
    <row r="17" spans="1:16" x14ac:dyDescent="0.25">
      <c r="A17" s="8">
        <v>5</v>
      </c>
      <c r="B17" s="17" t="s">
        <v>14</v>
      </c>
      <c r="C17" s="16"/>
      <c r="D17" s="34"/>
      <c r="E17" s="14">
        <v>40000</v>
      </c>
      <c r="F17" s="15"/>
      <c r="G17" s="14">
        <f t="shared" si="0"/>
        <v>40000</v>
      </c>
      <c r="H17" s="15"/>
      <c r="I17" s="15"/>
      <c r="J17" s="5"/>
      <c r="K17" s="15"/>
      <c r="L17" s="15"/>
      <c r="P17" s="31">
        <v>1.4E-3</v>
      </c>
    </row>
    <row r="18" spans="1:16" x14ac:dyDescent="0.25">
      <c r="A18" s="8">
        <v>6</v>
      </c>
      <c r="B18" s="25" t="s">
        <v>15</v>
      </c>
      <c r="C18" s="26"/>
      <c r="D18" s="34"/>
      <c r="E18" s="14">
        <v>560000</v>
      </c>
      <c r="F18" s="15"/>
      <c r="G18" s="14">
        <f t="shared" si="0"/>
        <v>560000</v>
      </c>
      <c r="H18" s="15"/>
      <c r="I18" s="15"/>
      <c r="J18" s="5"/>
      <c r="K18" s="15"/>
      <c r="L18" s="15"/>
      <c r="P18" s="31">
        <v>1.5E-3</v>
      </c>
    </row>
    <row r="19" spans="1:16" x14ac:dyDescent="0.25">
      <c r="A19" s="6"/>
      <c r="B19" s="15"/>
      <c r="C19" s="15"/>
      <c r="D19" s="15"/>
      <c r="E19" s="15"/>
      <c r="F19" s="15"/>
      <c r="G19" s="15"/>
      <c r="H19" s="15"/>
      <c r="I19" s="15"/>
      <c r="J19" s="5"/>
      <c r="K19" s="15"/>
      <c r="L19" s="15"/>
      <c r="P19" s="31">
        <v>1.6000000000000001E-3</v>
      </c>
    </row>
    <row r="20" spans="1:16" x14ac:dyDescent="0.25">
      <c r="A20" s="6"/>
      <c r="B20" s="15"/>
      <c r="C20" s="21"/>
      <c r="D20" s="21"/>
      <c r="E20" s="21"/>
      <c r="F20" s="7"/>
      <c r="G20" s="21"/>
      <c r="H20" s="15"/>
      <c r="I20" s="15"/>
      <c r="J20" s="5"/>
      <c r="K20" s="15"/>
      <c r="L20" s="15"/>
      <c r="P20" s="31">
        <v>1.6999999999999999E-3</v>
      </c>
    </row>
    <row r="21" spans="1:16" x14ac:dyDescent="0.25">
      <c r="A21" s="6"/>
      <c r="B21" s="15"/>
      <c r="C21" s="21"/>
      <c r="D21" s="28" t="s">
        <v>16</v>
      </c>
      <c r="E21" s="26"/>
      <c r="F21" s="26"/>
      <c r="G21" s="22">
        <f>SUM(G13:G18)</f>
        <v>1200000</v>
      </c>
      <c r="H21" s="15"/>
      <c r="I21" s="15"/>
      <c r="J21" s="5"/>
      <c r="K21" s="15"/>
      <c r="L21" s="15"/>
      <c r="P21" s="31">
        <v>1.8E-3</v>
      </c>
    </row>
    <row r="22" spans="1:16" ht="15.75" customHeight="1" x14ac:dyDescent="0.25">
      <c r="A22" s="6"/>
      <c r="B22" s="15"/>
      <c r="C22" s="15"/>
      <c r="D22" s="15"/>
      <c r="E22" s="28" t="s">
        <v>17</v>
      </c>
      <c r="F22" s="26"/>
      <c r="G22" s="15"/>
      <c r="H22" s="15"/>
      <c r="I22" s="15"/>
      <c r="J22" s="5"/>
      <c r="K22" s="15"/>
      <c r="L22" s="15"/>
      <c r="P22" s="31">
        <v>1.9E-3</v>
      </c>
    </row>
    <row r="23" spans="1:16" ht="15.75" customHeight="1" x14ac:dyDescent="0.25">
      <c r="A23" s="6"/>
      <c r="B23" s="15"/>
      <c r="C23" s="15"/>
      <c r="D23" s="15"/>
      <c r="E23" s="15"/>
      <c r="F23" s="15"/>
      <c r="G23" s="15"/>
      <c r="H23" s="15"/>
      <c r="I23" s="15"/>
      <c r="J23" s="5"/>
      <c r="K23" s="15"/>
      <c r="L23" s="15"/>
      <c r="P23" s="31">
        <v>2E-3</v>
      </c>
    </row>
    <row r="24" spans="1:16" ht="15.75" customHeight="1" x14ac:dyDescent="0.25">
      <c r="A24" s="6"/>
      <c r="B24" s="15"/>
      <c r="C24" s="15"/>
      <c r="D24" s="15"/>
      <c r="E24" s="15"/>
      <c r="F24" s="15"/>
      <c r="G24" s="15"/>
      <c r="H24" s="15"/>
      <c r="I24" s="15"/>
      <c r="J24" s="5"/>
      <c r="K24" s="15"/>
      <c r="L24" s="15"/>
      <c r="P24" s="31">
        <v>2.0999999999999999E-3</v>
      </c>
    </row>
    <row r="25" spans="1:16" ht="15.75" customHeight="1" x14ac:dyDescent="0.25">
      <c r="A25" s="6"/>
      <c r="B25" s="15"/>
      <c r="C25" s="15"/>
      <c r="D25" s="15"/>
      <c r="E25" s="15"/>
      <c r="F25" s="15"/>
      <c r="G25" s="15"/>
      <c r="H25" s="15"/>
      <c r="I25" s="15"/>
      <c r="J25" s="5"/>
      <c r="K25" s="15"/>
      <c r="L25" s="15"/>
      <c r="P25" s="31">
        <v>2.2000000000000001E-3</v>
      </c>
    </row>
    <row r="26" spans="1:16" ht="15.75" customHeight="1" x14ac:dyDescent="0.25">
      <c r="A26" s="6"/>
      <c r="B26" s="15"/>
      <c r="C26" s="15"/>
      <c r="D26" s="15"/>
      <c r="E26" s="15"/>
      <c r="F26" s="15"/>
      <c r="G26" s="15"/>
      <c r="H26" s="15"/>
      <c r="I26" s="15"/>
      <c r="J26" s="5"/>
      <c r="K26" s="15"/>
      <c r="L26" s="15"/>
      <c r="P26" s="31">
        <v>2.3E-3</v>
      </c>
    </row>
    <row r="27" spans="1:16" ht="15.75" customHeight="1" x14ac:dyDescent="0.25">
      <c r="A27" s="6"/>
      <c r="B27" s="15"/>
      <c r="C27" s="29" t="s">
        <v>18</v>
      </c>
      <c r="D27" s="26"/>
      <c r="E27" s="32"/>
      <c r="F27" s="33"/>
      <c r="G27" s="15"/>
      <c r="H27" s="15"/>
      <c r="I27" s="15"/>
      <c r="J27" s="5"/>
      <c r="K27" s="15"/>
      <c r="L27" s="15"/>
      <c r="P27" s="31">
        <v>2.3999999999999998E-3</v>
      </c>
    </row>
    <row r="28" spans="1:16" ht="15.75" customHeight="1" x14ac:dyDescent="0.25">
      <c r="A28" s="6"/>
      <c r="B28" s="15"/>
      <c r="C28" s="15"/>
      <c r="D28" s="15"/>
      <c r="E28" s="15"/>
      <c r="F28" s="15"/>
      <c r="G28" s="15"/>
      <c r="H28" s="15"/>
      <c r="I28" s="15"/>
      <c r="J28" s="5"/>
      <c r="K28" s="15"/>
      <c r="L28" s="15"/>
      <c r="P28" s="31">
        <v>2.5000000000000001E-3</v>
      </c>
    </row>
    <row r="29" spans="1:16" ht="15.75" customHeight="1" x14ac:dyDescent="0.25">
      <c r="A29" s="6"/>
      <c r="B29" s="15"/>
      <c r="C29" s="29" t="s">
        <v>19</v>
      </c>
      <c r="D29" s="26"/>
      <c r="E29" s="32"/>
      <c r="F29" s="33"/>
      <c r="G29" s="15"/>
      <c r="H29" s="15"/>
      <c r="I29" s="15"/>
      <c r="J29" s="5"/>
      <c r="K29" s="15"/>
      <c r="L29" s="15"/>
      <c r="P29" s="31">
        <v>2.5999999999999999E-3</v>
      </c>
    </row>
    <row r="30" spans="1:16" ht="15.75" customHeight="1" x14ac:dyDescent="0.25">
      <c r="A30" s="6"/>
      <c r="B30" s="15"/>
      <c r="C30" s="15"/>
      <c r="D30" s="15"/>
      <c r="E30" s="33"/>
      <c r="F30" s="33"/>
      <c r="G30" s="15"/>
      <c r="H30" s="15"/>
      <c r="I30" s="15"/>
      <c r="J30" s="5"/>
      <c r="K30" s="15"/>
      <c r="L30" s="15"/>
      <c r="P30" s="31">
        <v>2.7000000000000001E-3</v>
      </c>
    </row>
    <row r="31" spans="1:16" ht="15.75" customHeight="1" x14ac:dyDescent="0.25">
      <c r="A31" s="6"/>
      <c r="B31" s="15"/>
      <c r="C31" s="15"/>
      <c r="D31" s="15"/>
      <c r="E31" s="33"/>
      <c r="F31" s="33"/>
      <c r="G31" s="15"/>
      <c r="H31" s="15"/>
      <c r="I31" s="15"/>
      <c r="J31" s="5"/>
      <c r="K31" s="15"/>
      <c r="L31" s="15"/>
      <c r="P31" s="31">
        <v>2.8E-3</v>
      </c>
    </row>
    <row r="32" spans="1:16" ht="15.75" customHeight="1" x14ac:dyDescent="0.25">
      <c r="A32" s="6"/>
      <c r="B32" s="15"/>
      <c r="C32" s="15"/>
      <c r="D32" s="15"/>
      <c r="E32" s="15"/>
      <c r="F32" s="15"/>
      <c r="G32" s="15"/>
      <c r="H32" s="15"/>
      <c r="I32" s="15"/>
      <c r="J32" s="5"/>
      <c r="K32" s="15"/>
      <c r="L32" s="15"/>
      <c r="P32" s="31">
        <v>2.8999999999999998E-3</v>
      </c>
    </row>
    <row r="33" spans="1:16" ht="15.75" customHeight="1" x14ac:dyDescent="0.25">
      <c r="A33" s="6"/>
      <c r="B33" s="15"/>
      <c r="C33" s="15"/>
      <c r="D33" s="15"/>
      <c r="E33" s="15"/>
      <c r="F33" s="15"/>
      <c r="G33" s="15"/>
      <c r="H33" s="15"/>
      <c r="I33" s="15"/>
      <c r="J33" s="5"/>
      <c r="K33" s="15"/>
      <c r="L33" s="15"/>
      <c r="P33" s="31">
        <v>3.0000000000000001E-3</v>
      </c>
    </row>
    <row r="34" spans="1:16" ht="15.75" customHeight="1" x14ac:dyDescent="0.25">
      <c r="A34" s="9"/>
      <c r="B34" s="10"/>
      <c r="C34" s="10"/>
      <c r="D34" s="10"/>
      <c r="E34" s="10"/>
      <c r="F34" s="10"/>
      <c r="G34" s="10"/>
      <c r="H34" s="10"/>
      <c r="I34" s="10"/>
      <c r="J34" s="11"/>
      <c r="K34" s="15"/>
      <c r="L34" s="15"/>
      <c r="P34" s="31">
        <v>3.0999999999999999E-3</v>
      </c>
    </row>
    <row r="35" spans="1:16" ht="15.75" customHeight="1" x14ac:dyDescent="0.25">
      <c r="P35" s="31">
        <v>3.2000000000000002E-3</v>
      </c>
    </row>
    <row r="36" spans="1:16" ht="15.75" customHeight="1" x14ac:dyDescent="0.25">
      <c r="P36" s="31">
        <v>3.3E-3</v>
      </c>
    </row>
    <row r="37" spans="1:16" ht="15.75" customHeight="1" x14ac:dyDescent="0.25">
      <c r="P37" s="31">
        <v>3.3999999999999998E-3</v>
      </c>
    </row>
    <row r="38" spans="1:16" ht="15.75" customHeight="1" x14ac:dyDescent="0.25">
      <c r="P38" s="31">
        <v>3.5000000000000001E-3</v>
      </c>
    </row>
    <row r="39" spans="1:16" ht="15.75" customHeight="1" x14ac:dyDescent="0.25">
      <c r="P39" s="31">
        <v>3.5999999999999999E-3</v>
      </c>
    </row>
    <row r="40" spans="1:16" ht="15.75" customHeight="1" x14ac:dyDescent="0.25">
      <c r="P40" s="31">
        <v>3.7000000000000002E-3</v>
      </c>
    </row>
    <row r="41" spans="1:16" ht="15.75" customHeight="1" x14ac:dyDescent="0.25">
      <c r="P41" s="31">
        <v>3.8E-3</v>
      </c>
    </row>
    <row r="42" spans="1:16" ht="15.75" customHeight="1" x14ac:dyDescent="0.25">
      <c r="P42" s="31">
        <v>3.8999999999999998E-3</v>
      </c>
    </row>
    <row r="43" spans="1:16" ht="15.75" customHeight="1" x14ac:dyDescent="0.25">
      <c r="P43" s="31">
        <v>4.0000000000000001E-3</v>
      </c>
    </row>
    <row r="44" spans="1:16" ht="15.75" customHeight="1" x14ac:dyDescent="0.25">
      <c r="P44" s="31">
        <v>4.1000000000000003E-3</v>
      </c>
    </row>
    <row r="45" spans="1:16" ht="15.75" customHeight="1" x14ac:dyDescent="0.25">
      <c r="P45" s="31">
        <v>4.1999999999999997E-3</v>
      </c>
    </row>
    <row r="46" spans="1:16" ht="15.75" customHeight="1" x14ac:dyDescent="0.25">
      <c r="P46" s="31">
        <v>4.3E-3</v>
      </c>
    </row>
    <row r="47" spans="1:16" ht="15.75" customHeight="1" x14ac:dyDescent="0.25">
      <c r="P47" s="31">
        <v>4.4000000000000003E-3</v>
      </c>
    </row>
    <row r="48" spans="1:16" ht="15.75" customHeight="1" x14ac:dyDescent="0.25">
      <c r="P48" s="31">
        <v>4.4999999999999997E-3</v>
      </c>
    </row>
    <row r="49" spans="16:16" ht="15.75" customHeight="1" x14ac:dyDescent="0.25">
      <c r="P49" s="31">
        <v>4.5999999999999999E-3</v>
      </c>
    </row>
    <row r="50" spans="16:16" ht="15.75" customHeight="1" x14ac:dyDescent="0.25">
      <c r="P50" s="31">
        <v>4.7000000000000002E-3</v>
      </c>
    </row>
    <row r="51" spans="16:16" ht="15.75" customHeight="1" x14ac:dyDescent="0.25">
      <c r="P51" s="31">
        <v>4.7999999999999996E-3</v>
      </c>
    </row>
    <row r="52" spans="16:16" ht="15.75" customHeight="1" x14ac:dyDescent="0.25">
      <c r="P52" s="31">
        <v>4.8999999999999998E-3</v>
      </c>
    </row>
    <row r="53" spans="16:16" ht="15.75" customHeight="1" x14ac:dyDescent="0.25">
      <c r="P53" s="31">
        <v>5.0000000000000001E-3</v>
      </c>
    </row>
    <row r="54" spans="16:16" ht="15.75" customHeight="1" x14ac:dyDescent="0.25">
      <c r="P54" s="31">
        <v>5.1000000000000004E-3</v>
      </c>
    </row>
    <row r="55" spans="16:16" ht="15.75" customHeight="1" x14ac:dyDescent="0.25">
      <c r="P55" s="31">
        <v>5.1999999999999998E-3</v>
      </c>
    </row>
    <row r="56" spans="16:16" ht="15.75" customHeight="1" x14ac:dyDescent="0.25">
      <c r="P56" s="31">
        <v>5.3E-3</v>
      </c>
    </row>
    <row r="57" spans="16:16" ht="15.75" customHeight="1" x14ac:dyDescent="0.25">
      <c r="P57" s="31">
        <v>5.4000000000000003E-3</v>
      </c>
    </row>
    <row r="58" spans="16:16" ht="15.75" customHeight="1" x14ac:dyDescent="0.25">
      <c r="P58" s="31">
        <v>5.4999999999999997E-3</v>
      </c>
    </row>
    <row r="59" spans="16:16" ht="15.75" customHeight="1" x14ac:dyDescent="0.25">
      <c r="P59" s="31">
        <v>5.5999999999999999E-3</v>
      </c>
    </row>
    <row r="60" spans="16:16" ht="15.75" customHeight="1" x14ac:dyDescent="0.25">
      <c r="P60" s="31">
        <v>5.7000000000000002E-3</v>
      </c>
    </row>
    <row r="61" spans="16:16" ht="15.75" customHeight="1" x14ac:dyDescent="0.25">
      <c r="P61" s="31">
        <v>5.7999999999999996E-3</v>
      </c>
    </row>
    <row r="62" spans="16:16" ht="15.75" customHeight="1" x14ac:dyDescent="0.25">
      <c r="P62" s="31">
        <v>5.8999999999999999E-3</v>
      </c>
    </row>
    <row r="63" spans="16:16" ht="15.75" customHeight="1" x14ac:dyDescent="0.25">
      <c r="P63" s="31">
        <v>6.0000000000000001E-3</v>
      </c>
    </row>
    <row r="64" spans="16:16" ht="15.75" customHeight="1" x14ac:dyDescent="0.25">
      <c r="P64" s="31">
        <v>6.1000000000000004E-3</v>
      </c>
    </row>
    <row r="65" spans="16:16" ht="15.75" customHeight="1" x14ac:dyDescent="0.25">
      <c r="P65" s="31">
        <v>6.1999999999999998E-3</v>
      </c>
    </row>
    <row r="66" spans="16:16" ht="15.75" customHeight="1" x14ac:dyDescent="0.25">
      <c r="P66" s="31">
        <v>6.3E-3</v>
      </c>
    </row>
    <row r="67" spans="16:16" ht="15.75" customHeight="1" x14ac:dyDescent="0.25">
      <c r="P67" s="31">
        <v>6.4000000000000003E-3</v>
      </c>
    </row>
    <row r="68" spans="16:16" ht="15.75" customHeight="1" x14ac:dyDescent="0.25">
      <c r="P68" s="31">
        <v>6.4999999999999997E-3</v>
      </c>
    </row>
    <row r="69" spans="16:16" ht="15.75" customHeight="1" x14ac:dyDescent="0.25">
      <c r="P69" s="31">
        <v>6.6E-3</v>
      </c>
    </row>
    <row r="70" spans="16:16" ht="15.75" customHeight="1" x14ac:dyDescent="0.25">
      <c r="P70" s="31">
        <v>6.7000000000000002E-3</v>
      </c>
    </row>
    <row r="71" spans="16:16" ht="15.75" customHeight="1" x14ac:dyDescent="0.25">
      <c r="P71" s="31">
        <v>6.7999999999999996E-3</v>
      </c>
    </row>
    <row r="72" spans="16:16" ht="15.75" customHeight="1" x14ac:dyDescent="0.25">
      <c r="P72" s="31">
        <v>6.8999999999999999E-3</v>
      </c>
    </row>
    <row r="73" spans="16:16" ht="15.75" customHeight="1" x14ac:dyDescent="0.25">
      <c r="P73" s="31">
        <v>7.0000000000000001E-3</v>
      </c>
    </row>
    <row r="74" spans="16:16" ht="15.75" customHeight="1" x14ac:dyDescent="0.25">
      <c r="P74" s="31">
        <v>7.1000000000000004E-3</v>
      </c>
    </row>
    <row r="75" spans="16:16" ht="15.75" customHeight="1" x14ac:dyDescent="0.25">
      <c r="P75" s="31">
        <v>7.1999999999999998E-3</v>
      </c>
    </row>
    <row r="76" spans="16:16" ht="15.75" customHeight="1" x14ac:dyDescent="0.25">
      <c r="P76" s="31">
        <v>7.3000000000000001E-3</v>
      </c>
    </row>
    <row r="77" spans="16:16" ht="15.75" customHeight="1" x14ac:dyDescent="0.25">
      <c r="P77" s="31">
        <v>7.4000000000000003E-3</v>
      </c>
    </row>
    <row r="78" spans="16:16" ht="15.75" customHeight="1" x14ac:dyDescent="0.25">
      <c r="P78" s="31">
        <v>7.4999999999999997E-3</v>
      </c>
    </row>
    <row r="79" spans="16:16" ht="15.75" customHeight="1" x14ac:dyDescent="0.25">
      <c r="P79" s="31">
        <v>7.6E-3</v>
      </c>
    </row>
    <row r="80" spans="16:16" ht="15.75" customHeight="1" x14ac:dyDescent="0.25">
      <c r="P80" s="31">
        <v>7.7000000000000002E-3</v>
      </c>
    </row>
    <row r="81" spans="16:16" ht="15.75" customHeight="1" x14ac:dyDescent="0.25">
      <c r="P81" s="31">
        <v>7.7999999999999996E-3</v>
      </c>
    </row>
    <row r="82" spans="16:16" ht="15.75" customHeight="1" x14ac:dyDescent="0.25">
      <c r="P82" s="31">
        <v>7.9000000000000008E-3</v>
      </c>
    </row>
    <row r="83" spans="16:16" ht="15.75" customHeight="1" x14ac:dyDescent="0.25">
      <c r="P83" s="31">
        <v>8.0000000000000002E-3</v>
      </c>
    </row>
    <row r="84" spans="16:16" ht="15.75" customHeight="1" x14ac:dyDescent="0.25">
      <c r="P84" s="31">
        <v>8.0999999999999996E-3</v>
      </c>
    </row>
    <row r="85" spans="16:16" ht="15.75" customHeight="1" x14ac:dyDescent="0.25">
      <c r="P85" s="31">
        <v>8.2000000000000007E-3</v>
      </c>
    </row>
    <row r="86" spans="16:16" ht="15.75" customHeight="1" x14ac:dyDescent="0.25">
      <c r="P86" s="31">
        <v>8.3000000000000001E-3</v>
      </c>
    </row>
    <row r="87" spans="16:16" ht="15.75" customHeight="1" x14ac:dyDescent="0.25">
      <c r="P87" s="31">
        <v>8.3999999999999995E-3</v>
      </c>
    </row>
    <row r="88" spans="16:16" ht="15.75" customHeight="1" x14ac:dyDescent="0.25">
      <c r="P88" s="31">
        <v>8.5000000000000006E-3</v>
      </c>
    </row>
    <row r="89" spans="16:16" ht="15.75" customHeight="1" x14ac:dyDescent="0.25">
      <c r="P89" s="31">
        <v>8.6E-3</v>
      </c>
    </row>
    <row r="90" spans="16:16" ht="15.75" customHeight="1" x14ac:dyDescent="0.25">
      <c r="P90" s="31">
        <v>8.6999999999999994E-3</v>
      </c>
    </row>
    <row r="91" spans="16:16" ht="15.75" customHeight="1" x14ac:dyDescent="0.25">
      <c r="P91" s="31">
        <v>8.8000000000000005E-3</v>
      </c>
    </row>
    <row r="92" spans="16:16" ht="15.75" customHeight="1" x14ac:dyDescent="0.25">
      <c r="P92" s="31">
        <v>8.8999999999999999E-3</v>
      </c>
    </row>
    <row r="93" spans="16:16" ht="15.75" customHeight="1" x14ac:dyDescent="0.25">
      <c r="P93" s="31">
        <v>8.9999999999999993E-3</v>
      </c>
    </row>
    <row r="94" spans="16:16" ht="15.75" customHeight="1" x14ac:dyDescent="0.25">
      <c r="P94" s="31">
        <v>9.1000000000000004E-3</v>
      </c>
    </row>
    <row r="95" spans="16:16" ht="15.75" customHeight="1" x14ac:dyDescent="0.25">
      <c r="P95" s="31">
        <v>9.1999999999999998E-3</v>
      </c>
    </row>
    <row r="96" spans="16:16" ht="15.75" customHeight="1" x14ac:dyDescent="0.25">
      <c r="P96" s="31">
        <v>9.2999999999999992E-3</v>
      </c>
    </row>
    <row r="97" spans="16:16" ht="15.75" customHeight="1" x14ac:dyDescent="0.25">
      <c r="P97" s="31">
        <v>9.4000000000000004E-3</v>
      </c>
    </row>
    <row r="98" spans="16:16" ht="15.75" customHeight="1" x14ac:dyDescent="0.25">
      <c r="P98" s="31">
        <v>9.4999999999999998E-3</v>
      </c>
    </row>
    <row r="99" spans="16:16" ht="15.75" customHeight="1" x14ac:dyDescent="0.25">
      <c r="P99" s="31">
        <v>9.5999999999999992E-3</v>
      </c>
    </row>
    <row r="100" spans="16:16" ht="15.75" customHeight="1" x14ac:dyDescent="0.25">
      <c r="P100" s="31">
        <v>9.7000000000000003E-3</v>
      </c>
    </row>
    <row r="101" spans="16:16" ht="15.75" customHeight="1" x14ac:dyDescent="0.25">
      <c r="P101" s="31">
        <v>9.7999999999999997E-3</v>
      </c>
    </row>
    <row r="102" spans="16:16" ht="15.75" customHeight="1" x14ac:dyDescent="0.25">
      <c r="P102" s="31">
        <v>9.9000000000000008E-3</v>
      </c>
    </row>
    <row r="103" spans="16:16" ht="15.75" customHeight="1" x14ac:dyDescent="0.25">
      <c r="P103" s="31">
        <v>0.01</v>
      </c>
    </row>
    <row r="104" spans="16:16" ht="15.75" customHeight="1" x14ac:dyDescent="0.25">
      <c r="P104" s="31">
        <v>1.01E-2</v>
      </c>
    </row>
    <row r="105" spans="16:16" ht="15.75" customHeight="1" x14ac:dyDescent="0.25">
      <c r="P105" s="31">
        <v>1.0200000000000001E-2</v>
      </c>
    </row>
    <row r="106" spans="16:16" ht="15.75" customHeight="1" x14ac:dyDescent="0.25">
      <c r="P106" s="31">
        <v>1.03E-2</v>
      </c>
    </row>
    <row r="107" spans="16:16" ht="15.75" customHeight="1" x14ac:dyDescent="0.25">
      <c r="P107" s="31">
        <v>1.04E-2</v>
      </c>
    </row>
    <row r="108" spans="16:16" ht="15.75" customHeight="1" x14ac:dyDescent="0.25">
      <c r="P108" s="31">
        <v>1.0500000000000001E-2</v>
      </c>
    </row>
    <row r="109" spans="16:16" ht="15.75" customHeight="1" x14ac:dyDescent="0.25">
      <c r="P109" s="31">
        <v>1.06E-2</v>
      </c>
    </row>
    <row r="110" spans="16:16" ht="15.75" customHeight="1" x14ac:dyDescent="0.25">
      <c r="P110" s="31">
        <v>1.0699999999999999E-2</v>
      </c>
    </row>
    <row r="111" spans="16:16" ht="15.75" customHeight="1" x14ac:dyDescent="0.25">
      <c r="P111" s="31">
        <v>1.0800000000000001E-2</v>
      </c>
    </row>
    <row r="112" spans="16:16" ht="15.75" customHeight="1" x14ac:dyDescent="0.25">
      <c r="P112" s="31">
        <v>1.09E-2</v>
      </c>
    </row>
    <row r="113" spans="16:16" ht="15.75" customHeight="1" x14ac:dyDescent="0.25">
      <c r="P113" s="31">
        <v>1.0999999999999999E-2</v>
      </c>
    </row>
    <row r="114" spans="16:16" ht="15.75" customHeight="1" x14ac:dyDescent="0.25">
      <c r="P114" s="31">
        <v>1.11E-2</v>
      </c>
    </row>
    <row r="115" spans="16:16" ht="15.75" customHeight="1" x14ac:dyDescent="0.25">
      <c r="P115" s="31">
        <v>1.12E-2</v>
      </c>
    </row>
    <row r="116" spans="16:16" ht="15.75" customHeight="1" x14ac:dyDescent="0.25">
      <c r="P116" s="31">
        <v>1.1299999999999999E-2</v>
      </c>
    </row>
    <row r="117" spans="16:16" ht="15.75" customHeight="1" x14ac:dyDescent="0.25">
      <c r="P117" s="31">
        <v>1.14E-2</v>
      </c>
    </row>
    <row r="118" spans="16:16" ht="15.75" customHeight="1" x14ac:dyDescent="0.25">
      <c r="P118" s="31">
        <v>1.15E-2</v>
      </c>
    </row>
    <row r="119" spans="16:16" ht="15.75" customHeight="1" x14ac:dyDescent="0.25">
      <c r="P119" s="31">
        <v>1.1599999999999999E-2</v>
      </c>
    </row>
    <row r="120" spans="16:16" ht="15.75" customHeight="1" x14ac:dyDescent="0.25">
      <c r="P120" s="31">
        <v>1.17E-2</v>
      </c>
    </row>
    <row r="121" spans="16:16" ht="15.75" customHeight="1" x14ac:dyDescent="0.25">
      <c r="P121" s="31">
        <v>1.18E-2</v>
      </c>
    </row>
    <row r="122" spans="16:16" ht="15.75" customHeight="1" x14ac:dyDescent="0.25">
      <c r="P122" s="31">
        <v>1.1900000000000001E-2</v>
      </c>
    </row>
    <row r="123" spans="16:16" ht="15.75" customHeight="1" x14ac:dyDescent="0.25">
      <c r="P123" s="31">
        <v>1.2E-2</v>
      </c>
    </row>
    <row r="124" spans="16:16" ht="15.75" customHeight="1" x14ac:dyDescent="0.25">
      <c r="P124" s="31">
        <v>1.21E-2</v>
      </c>
    </row>
    <row r="125" spans="16:16" ht="15.75" customHeight="1" x14ac:dyDescent="0.25">
      <c r="P125" s="31">
        <v>1.2200000000000001E-2</v>
      </c>
    </row>
    <row r="126" spans="16:16" ht="15.75" customHeight="1" x14ac:dyDescent="0.25">
      <c r="P126" s="31">
        <v>1.23E-2</v>
      </c>
    </row>
    <row r="127" spans="16:16" ht="15.75" customHeight="1" x14ac:dyDescent="0.25">
      <c r="P127" s="31">
        <v>1.24E-2</v>
      </c>
    </row>
    <row r="128" spans="16:16" ht="15.75" customHeight="1" x14ac:dyDescent="0.25">
      <c r="P128" s="31">
        <v>1.2500000000000001E-2</v>
      </c>
    </row>
    <row r="129" spans="16:16" ht="15.75" customHeight="1" x14ac:dyDescent="0.25">
      <c r="P129" s="31">
        <v>1.26E-2</v>
      </c>
    </row>
    <row r="130" spans="16:16" ht="15.75" customHeight="1" x14ac:dyDescent="0.25">
      <c r="P130" s="31">
        <v>1.2699999999999999E-2</v>
      </c>
    </row>
    <row r="131" spans="16:16" ht="15.75" customHeight="1" x14ac:dyDescent="0.25">
      <c r="P131" s="31">
        <v>1.2800000000000001E-2</v>
      </c>
    </row>
    <row r="132" spans="16:16" ht="15.75" customHeight="1" x14ac:dyDescent="0.25">
      <c r="P132" s="31">
        <v>1.29E-2</v>
      </c>
    </row>
    <row r="133" spans="16:16" ht="15.75" customHeight="1" x14ac:dyDescent="0.25">
      <c r="P133" s="31">
        <v>1.2999999999999999E-2</v>
      </c>
    </row>
    <row r="134" spans="16:16" ht="15.75" customHeight="1" x14ac:dyDescent="0.25">
      <c r="P134" s="31">
        <v>1.3100000000000001E-2</v>
      </c>
    </row>
    <row r="135" spans="16:16" ht="15.75" customHeight="1" x14ac:dyDescent="0.25">
      <c r="P135" s="31">
        <v>1.32E-2</v>
      </c>
    </row>
    <row r="136" spans="16:16" ht="15.75" customHeight="1" x14ac:dyDescent="0.25">
      <c r="P136" s="31">
        <v>1.3299999999999999E-2</v>
      </c>
    </row>
    <row r="137" spans="16:16" ht="15.75" customHeight="1" x14ac:dyDescent="0.25">
      <c r="P137" s="31">
        <v>1.34E-2</v>
      </c>
    </row>
    <row r="138" spans="16:16" ht="15.75" customHeight="1" x14ac:dyDescent="0.25">
      <c r="P138" s="31">
        <v>1.35E-2</v>
      </c>
    </row>
    <row r="139" spans="16:16" ht="15.75" customHeight="1" x14ac:dyDescent="0.25">
      <c r="P139" s="31">
        <v>1.3599999999999999E-2</v>
      </c>
    </row>
    <row r="140" spans="16:16" ht="15.75" customHeight="1" x14ac:dyDescent="0.25">
      <c r="P140" s="31">
        <v>1.37E-2</v>
      </c>
    </row>
    <row r="141" spans="16:16" ht="15.75" customHeight="1" x14ac:dyDescent="0.25">
      <c r="P141" s="31">
        <v>1.38E-2</v>
      </c>
    </row>
    <row r="142" spans="16:16" ht="15.75" customHeight="1" x14ac:dyDescent="0.25">
      <c r="P142" s="31">
        <v>1.3899999999999999E-2</v>
      </c>
    </row>
    <row r="143" spans="16:16" ht="15.75" customHeight="1" x14ac:dyDescent="0.25">
      <c r="P143" s="31">
        <v>1.4E-2</v>
      </c>
    </row>
    <row r="144" spans="16:16" ht="15.75" customHeight="1" x14ac:dyDescent="0.25">
      <c r="P144" s="31">
        <v>1.41E-2</v>
      </c>
    </row>
    <row r="145" spans="16:16" ht="15.75" customHeight="1" x14ac:dyDescent="0.25">
      <c r="P145" s="31">
        <v>1.4200000000000001E-2</v>
      </c>
    </row>
    <row r="146" spans="16:16" ht="15.75" customHeight="1" x14ac:dyDescent="0.25">
      <c r="P146" s="31">
        <v>1.43E-2</v>
      </c>
    </row>
    <row r="147" spans="16:16" ht="15.75" customHeight="1" x14ac:dyDescent="0.25">
      <c r="P147" s="31">
        <v>1.44E-2</v>
      </c>
    </row>
    <row r="148" spans="16:16" ht="15.75" customHeight="1" x14ac:dyDescent="0.25">
      <c r="P148" s="31">
        <v>1.4500000000000001E-2</v>
      </c>
    </row>
    <row r="149" spans="16:16" ht="15.75" customHeight="1" x14ac:dyDescent="0.25">
      <c r="P149" s="31">
        <v>1.46E-2</v>
      </c>
    </row>
    <row r="150" spans="16:16" ht="15.75" customHeight="1" x14ac:dyDescent="0.25">
      <c r="P150" s="31">
        <v>1.47E-2</v>
      </c>
    </row>
    <row r="151" spans="16:16" ht="15.75" customHeight="1" x14ac:dyDescent="0.25">
      <c r="P151" s="31">
        <v>1.4800000000000001E-2</v>
      </c>
    </row>
    <row r="152" spans="16:16" ht="15.75" customHeight="1" x14ac:dyDescent="0.25">
      <c r="P152" s="31">
        <v>1.49E-2</v>
      </c>
    </row>
    <row r="153" spans="16:16" ht="15.75" customHeight="1" x14ac:dyDescent="0.25">
      <c r="P153" s="31">
        <v>1.4999999999999999E-2</v>
      </c>
    </row>
    <row r="154" spans="16:16" ht="15.75" customHeight="1" x14ac:dyDescent="0.25">
      <c r="P154" s="31">
        <v>1.5100000000000001E-2</v>
      </c>
    </row>
    <row r="155" spans="16:16" ht="15.75" customHeight="1" x14ac:dyDescent="0.25">
      <c r="P155" s="31">
        <v>1.52E-2</v>
      </c>
    </row>
    <row r="156" spans="16:16" ht="15.75" customHeight="1" x14ac:dyDescent="0.25">
      <c r="P156" s="31">
        <v>1.5299999999999999E-2</v>
      </c>
    </row>
    <row r="157" spans="16:16" ht="15.75" customHeight="1" x14ac:dyDescent="0.25">
      <c r="P157" s="31">
        <v>1.54E-2</v>
      </c>
    </row>
    <row r="158" spans="16:16" ht="15.75" customHeight="1" x14ac:dyDescent="0.25">
      <c r="P158" s="31">
        <v>1.55E-2</v>
      </c>
    </row>
    <row r="159" spans="16:16" ht="15.75" customHeight="1" x14ac:dyDescent="0.25">
      <c r="P159" s="31">
        <v>1.5599999999999999E-2</v>
      </c>
    </row>
    <row r="160" spans="16:16" ht="15.75" customHeight="1" x14ac:dyDescent="0.25">
      <c r="P160" s="31">
        <v>1.5699999999999999E-2</v>
      </c>
    </row>
    <row r="161" spans="16:16" ht="15.75" customHeight="1" x14ac:dyDescent="0.25">
      <c r="P161" s="31">
        <v>1.5800000000000002E-2</v>
      </c>
    </row>
    <row r="162" spans="16:16" ht="15.75" customHeight="1" x14ac:dyDescent="0.25">
      <c r="P162" s="31">
        <v>1.5900000000000001E-2</v>
      </c>
    </row>
    <row r="163" spans="16:16" ht="15.75" customHeight="1" x14ac:dyDescent="0.25">
      <c r="P163" s="31">
        <v>1.6E-2</v>
      </c>
    </row>
    <row r="164" spans="16:16" ht="15.75" customHeight="1" x14ac:dyDescent="0.25">
      <c r="P164" s="31">
        <v>1.61E-2</v>
      </c>
    </row>
    <row r="165" spans="16:16" ht="15.75" customHeight="1" x14ac:dyDescent="0.25">
      <c r="P165" s="31">
        <v>1.6199999999999999E-2</v>
      </c>
    </row>
    <row r="166" spans="16:16" ht="15.75" customHeight="1" x14ac:dyDescent="0.25">
      <c r="P166" s="31">
        <v>1.6299999999999999E-2</v>
      </c>
    </row>
    <row r="167" spans="16:16" ht="15.75" customHeight="1" x14ac:dyDescent="0.25">
      <c r="P167" s="31">
        <v>1.6400000000000001E-2</v>
      </c>
    </row>
    <row r="168" spans="16:16" ht="15.75" customHeight="1" x14ac:dyDescent="0.25">
      <c r="P168" s="31">
        <v>1.6500000000000001E-2</v>
      </c>
    </row>
    <row r="169" spans="16:16" ht="15.75" customHeight="1" x14ac:dyDescent="0.25">
      <c r="P169" s="31">
        <v>1.66E-2</v>
      </c>
    </row>
    <row r="170" spans="16:16" ht="15.75" customHeight="1" x14ac:dyDescent="0.25">
      <c r="P170" s="31">
        <v>1.67E-2</v>
      </c>
    </row>
    <row r="171" spans="16:16" ht="15.75" customHeight="1" x14ac:dyDescent="0.25">
      <c r="P171" s="31">
        <v>1.6799999999999999E-2</v>
      </c>
    </row>
    <row r="172" spans="16:16" ht="15.75" customHeight="1" x14ac:dyDescent="0.25">
      <c r="P172" s="31">
        <v>1.6899999999999998E-2</v>
      </c>
    </row>
    <row r="173" spans="16:16" ht="15.75" customHeight="1" x14ac:dyDescent="0.25">
      <c r="P173" s="31">
        <v>1.7000000000000001E-2</v>
      </c>
    </row>
    <row r="174" spans="16:16" ht="15.75" customHeight="1" x14ac:dyDescent="0.25">
      <c r="P174" s="31">
        <v>1.7100000000000001E-2</v>
      </c>
    </row>
    <row r="175" spans="16:16" ht="15.75" customHeight="1" x14ac:dyDescent="0.25">
      <c r="P175" s="31">
        <v>1.72E-2</v>
      </c>
    </row>
    <row r="176" spans="16:16" ht="15.75" customHeight="1" x14ac:dyDescent="0.25">
      <c r="P176" s="31">
        <v>1.7299999999999999E-2</v>
      </c>
    </row>
    <row r="177" spans="16:16" ht="15.75" customHeight="1" x14ac:dyDescent="0.25">
      <c r="P177" s="31">
        <v>1.7399999999999999E-2</v>
      </c>
    </row>
    <row r="178" spans="16:16" ht="15.75" customHeight="1" x14ac:dyDescent="0.25">
      <c r="P178" s="31">
        <v>1.7500000000000002E-2</v>
      </c>
    </row>
    <row r="179" spans="16:16" ht="15.75" customHeight="1" x14ac:dyDescent="0.25">
      <c r="P179" s="31">
        <v>1.7600000000000001E-2</v>
      </c>
    </row>
    <row r="180" spans="16:16" ht="15.75" customHeight="1" x14ac:dyDescent="0.25">
      <c r="P180" s="31">
        <v>1.77E-2</v>
      </c>
    </row>
    <row r="181" spans="16:16" ht="15.75" customHeight="1" x14ac:dyDescent="0.25">
      <c r="P181" s="31">
        <v>1.78E-2</v>
      </c>
    </row>
    <row r="182" spans="16:16" ht="15.75" customHeight="1" x14ac:dyDescent="0.25">
      <c r="P182" s="31">
        <v>1.7899999999999999E-2</v>
      </c>
    </row>
    <row r="183" spans="16:16" ht="15.75" customHeight="1" x14ac:dyDescent="0.25">
      <c r="P183" s="31">
        <v>1.7999999999999999E-2</v>
      </c>
    </row>
    <row r="184" spans="16:16" ht="15.75" customHeight="1" x14ac:dyDescent="0.25">
      <c r="P184" s="31">
        <v>1.8100000000000002E-2</v>
      </c>
    </row>
    <row r="185" spans="16:16" ht="15.75" customHeight="1" x14ac:dyDescent="0.25">
      <c r="P185" s="31">
        <v>1.8200000000000001E-2</v>
      </c>
    </row>
    <row r="186" spans="16:16" ht="15.75" customHeight="1" x14ac:dyDescent="0.25">
      <c r="P186" s="31">
        <v>1.83E-2</v>
      </c>
    </row>
    <row r="187" spans="16:16" ht="15.75" customHeight="1" x14ac:dyDescent="0.25">
      <c r="P187" s="31">
        <v>1.84E-2</v>
      </c>
    </row>
    <row r="188" spans="16:16" ht="15.75" customHeight="1" x14ac:dyDescent="0.25">
      <c r="P188" s="31">
        <v>1.8499999999999999E-2</v>
      </c>
    </row>
    <row r="189" spans="16:16" ht="15.75" customHeight="1" x14ac:dyDescent="0.25">
      <c r="P189" s="31">
        <v>1.8599999999999998E-2</v>
      </c>
    </row>
    <row r="190" spans="16:16" ht="15.75" customHeight="1" x14ac:dyDescent="0.25">
      <c r="P190" s="31">
        <v>1.8700000000000001E-2</v>
      </c>
    </row>
    <row r="191" spans="16:16" ht="15.75" customHeight="1" x14ac:dyDescent="0.25">
      <c r="P191" s="31">
        <v>1.8800000000000001E-2</v>
      </c>
    </row>
    <row r="192" spans="16:16" ht="15.75" customHeight="1" x14ac:dyDescent="0.25">
      <c r="P192" s="31">
        <v>1.89E-2</v>
      </c>
    </row>
    <row r="193" spans="16:16" ht="15.75" customHeight="1" x14ac:dyDescent="0.25">
      <c r="P193" s="31">
        <v>1.9E-2</v>
      </c>
    </row>
    <row r="194" spans="16:16" ht="15.75" customHeight="1" x14ac:dyDescent="0.25">
      <c r="P194" s="31">
        <v>1.9099999999999999E-2</v>
      </c>
    </row>
    <row r="195" spans="16:16" ht="15.75" customHeight="1" x14ac:dyDescent="0.25">
      <c r="P195" s="31">
        <v>1.9199999999999998E-2</v>
      </c>
    </row>
    <row r="196" spans="16:16" ht="15.75" customHeight="1" x14ac:dyDescent="0.25">
      <c r="P196" s="31">
        <v>1.9300000000000001E-2</v>
      </c>
    </row>
    <row r="197" spans="16:16" ht="15.75" customHeight="1" x14ac:dyDescent="0.25">
      <c r="P197" s="31">
        <v>1.9400000000000001E-2</v>
      </c>
    </row>
    <row r="198" spans="16:16" ht="15.75" customHeight="1" x14ac:dyDescent="0.25">
      <c r="P198" s="31">
        <v>1.95E-2</v>
      </c>
    </row>
    <row r="199" spans="16:16" ht="15.75" customHeight="1" x14ac:dyDescent="0.25">
      <c r="P199" s="31">
        <v>1.9599999999999999E-2</v>
      </c>
    </row>
    <row r="200" spans="16:16" ht="15.75" customHeight="1" x14ac:dyDescent="0.25">
      <c r="P200" s="31">
        <v>1.9699999999999999E-2</v>
      </c>
    </row>
    <row r="201" spans="16:16" ht="15.75" customHeight="1" x14ac:dyDescent="0.25">
      <c r="P201" s="31">
        <v>1.9800000000000002E-2</v>
      </c>
    </row>
    <row r="202" spans="16:16" ht="15.75" customHeight="1" x14ac:dyDescent="0.25">
      <c r="P202" s="31">
        <v>1.9900000000000001E-2</v>
      </c>
    </row>
    <row r="203" spans="16:16" ht="15.75" customHeight="1" x14ac:dyDescent="0.25">
      <c r="P203" s="31">
        <v>0.02</v>
      </c>
    </row>
    <row r="204" spans="16:16" ht="15.75" customHeight="1" x14ac:dyDescent="0.25">
      <c r="P204" s="31">
        <v>2.01E-2</v>
      </c>
    </row>
    <row r="205" spans="16:16" ht="15.75" customHeight="1" x14ac:dyDescent="0.25">
      <c r="P205" s="31">
        <v>2.0199999999999999E-2</v>
      </c>
    </row>
    <row r="206" spans="16:16" ht="15.75" customHeight="1" x14ac:dyDescent="0.25">
      <c r="P206" s="31">
        <v>2.0299999999999999E-2</v>
      </c>
    </row>
    <row r="207" spans="16:16" ht="15.75" customHeight="1" x14ac:dyDescent="0.25">
      <c r="P207" s="31">
        <v>2.0400000000000001E-2</v>
      </c>
    </row>
    <row r="208" spans="16:16" ht="15.75" customHeight="1" x14ac:dyDescent="0.25">
      <c r="P208" s="31">
        <v>2.0500000000000001E-2</v>
      </c>
    </row>
    <row r="209" spans="16:16" ht="15.75" customHeight="1" x14ac:dyDescent="0.25">
      <c r="P209" s="31">
        <v>2.06E-2</v>
      </c>
    </row>
    <row r="210" spans="16:16" ht="15.75" customHeight="1" x14ac:dyDescent="0.25">
      <c r="P210" s="31">
        <v>2.07E-2</v>
      </c>
    </row>
    <row r="211" spans="16:16" ht="15.75" customHeight="1" x14ac:dyDescent="0.25">
      <c r="P211" s="31">
        <v>2.0799999999999999E-2</v>
      </c>
    </row>
    <row r="212" spans="16:16" ht="15.75" customHeight="1" x14ac:dyDescent="0.25">
      <c r="P212" s="31">
        <v>2.0899999999999998E-2</v>
      </c>
    </row>
    <row r="213" spans="16:16" ht="15.75" customHeight="1" x14ac:dyDescent="0.25">
      <c r="P213" s="31">
        <v>2.1000000000000001E-2</v>
      </c>
    </row>
    <row r="214" spans="16:16" ht="15.75" customHeight="1" x14ac:dyDescent="0.25">
      <c r="P214" s="31">
        <v>2.1100000000000001E-2</v>
      </c>
    </row>
    <row r="215" spans="16:16" ht="15.75" customHeight="1" x14ac:dyDescent="0.25">
      <c r="P215" s="31">
        <v>2.12E-2</v>
      </c>
    </row>
    <row r="216" spans="16:16" ht="15.75" customHeight="1" x14ac:dyDescent="0.25">
      <c r="P216" s="31">
        <v>2.1299999999999999E-2</v>
      </c>
    </row>
    <row r="217" spans="16:16" ht="15.75" customHeight="1" x14ac:dyDescent="0.25">
      <c r="P217" s="31">
        <v>2.1399999999999999E-2</v>
      </c>
    </row>
    <row r="218" spans="16:16" ht="15.75" customHeight="1" x14ac:dyDescent="0.25">
      <c r="P218" s="31">
        <v>2.1499999999999998E-2</v>
      </c>
    </row>
    <row r="219" spans="16:16" ht="15.75" customHeight="1" x14ac:dyDescent="0.25">
      <c r="P219" s="31">
        <v>2.1600000000000001E-2</v>
      </c>
    </row>
    <row r="220" spans="16:16" ht="15.75" customHeight="1" x14ac:dyDescent="0.25">
      <c r="P220" s="31">
        <v>2.1700000000000001E-2</v>
      </c>
    </row>
    <row r="221" spans="16:16" ht="15.75" customHeight="1" x14ac:dyDescent="0.25">
      <c r="P221" s="31">
        <v>2.18E-2</v>
      </c>
    </row>
    <row r="222" spans="16:16" ht="15.75" customHeight="1" x14ac:dyDescent="0.25">
      <c r="P222" s="31">
        <v>2.1899999999999999E-2</v>
      </c>
    </row>
    <row r="223" spans="16:16" ht="15.75" customHeight="1" x14ac:dyDescent="0.25">
      <c r="P223" s="31">
        <v>2.1999999999999999E-2</v>
      </c>
    </row>
    <row r="224" spans="16:16" ht="15.75" customHeight="1" x14ac:dyDescent="0.25">
      <c r="P224" s="31">
        <v>2.2100000000000002E-2</v>
      </c>
    </row>
    <row r="225" spans="16:16" ht="15.75" customHeight="1" x14ac:dyDescent="0.25">
      <c r="P225" s="31">
        <v>2.2200000000000001E-2</v>
      </c>
    </row>
    <row r="226" spans="16:16" ht="15.75" customHeight="1" x14ac:dyDescent="0.25">
      <c r="P226" s="31">
        <v>2.23E-2</v>
      </c>
    </row>
    <row r="227" spans="16:16" ht="15.75" customHeight="1" x14ac:dyDescent="0.25">
      <c r="P227" s="31">
        <v>2.24E-2</v>
      </c>
    </row>
    <row r="228" spans="16:16" ht="15.75" customHeight="1" x14ac:dyDescent="0.25">
      <c r="P228" s="31">
        <v>2.2499999999999999E-2</v>
      </c>
    </row>
    <row r="229" spans="16:16" ht="15.75" customHeight="1" x14ac:dyDescent="0.25">
      <c r="P229" s="31">
        <v>2.2599999999999999E-2</v>
      </c>
    </row>
    <row r="230" spans="16:16" ht="15.75" customHeight="1" x14ac:dyDescent="0.25">
      <c r="P230" s="31">
        <v>2.2700000000000001E-2</v>
      </c>
    </row>
    <row r="231" spans="16:16" ht="15.75" customHeight="1" x14ac:dyDescent="0.25">
      <c r="P231" s="31">
        <v>2.2800000000000001E-2</v>
      </c>
    </row>
    <row r="232" spans="16:16" ht="15.75" customHeight="1" x14ac:dyDescent="0.25">
      <c r="P232" s="31">
        <v>2.29E-2</v>
      </c>
    </row>
    <row r="233" spans="16:16" ht="15.75" customHeight="1" x14ac:dyDescent="0.25">
      <c r="P233" s="31">
        <v>2.3E-2</v>
      </c>
    </row>
    <row r="234" spans="16:16" ht="15.75" customHeight="1" x14ac:dyDescent="0.25">
      <c r="P234" s="31">
        <v>2.3099999999999999E-2</v>
      </c>
    </row>
    <row r="235" spans="16:16" ht="15.75" customHeight="1" x14ac:dyDescent="0.25">
      <c r="P235" s="31">
        <v>2.3199999999999998E-2</v>
      </c>
    </row>
    <row r="236" spans="16:16" ht="15.75" customHeight="1" x14ac:dyDescent="0.25">
      <c r="P236" s="31">
        <v>2.3300000000000001E-2</v>
      </c>
    </row>
    <row r="237" spans="16:16" ht="15.75" customHeight="1" x14ac:dyDescent="0.25">
      <c r="P237" s="31">
        <v>2.3400000000000001E-2</v>
      </c>
    </row>
    <row r="238" spans="16:16" ht="15.75" customHeight="1" x14ac:dyDescent="0.25">
      <c r="P238" s="31">
        <v>2.35E-2</v>
      </c>
    </row>
    <row r="239" spans="16:16" ht="15.75" customHeight="1" x14ac:dyDescent="0.25">
      <c r="P239" s="31">
        <v>2.3599999999999999E-2</v>
      </c>
    </row>
    <row r="240" spans="16:16" ht="15.75" customHeight="1" x14ac:dyDescent="0.25">
      <c r="P240" s="31">
        <v>2.3699999999999999E-2</v>
      </c>
    </row>
    <row r="241" spans="16:16" ht="15.75" customHeight="1" x14ac:dyDescent="0.25">
      <c r="P241" s="31">
        <v>2.3800000000000002E-2</v>
      </c>
    </row>
    <row r="242" spans="16:16" ht="15.75" customHeight="1" x14ac:dyDescent="0.25">
      <c r="P242" s="31">
        <v>2.3900000000000001E-2</v>
      </c>
    </row>
    <row r="243" spans="16:16" ht="15.75" customHeight="1" x14ac:dyDescent="0.25">
      <c r="P243" s="31">
        <v>2.4E-2</v>
      </c>
    </row>
    <row r="244" spans="16:16" ht="15.75" customHeight="1" x14ac:dyDescent="0.25">
      <c r="P244" s="31">
        <v>2.41E-2</v>
      </c>
    </row>
    <row r="245" spans="16:16" ht="15.75" customHeight="1" x14ac:dyDescent="0.25">
      <c r="P245" s="31">
        <v>2.4199999999999999E-2</v>
      </c>
    </row>
    <row r="246" spans="16:16" ht="15.75" customHeight="1" x14ac:dyDescent="0.25">
      <c r="P246" s="31">
        <v>2.4299999999999999E-2</v>
      </c>
    </row>
    <row r="247" spans="16:16" ht="15.75" customHeight="1" x14ac:dyDescent="0.25">
      <c r="P247" s="31">
        <v>2.4400000000000002E-2</v>
      </c>
    </row>
    <row r="248" spans="16:16" ht="15.75" customHeight="1" x14ac:dyDescent="0.25">
      <c r="P248" s="31">
        <v>2.4500000000000001E-2</v>
      </c>
    </row>
    <row r="249" spans="16:16" ht="15.75" customHeight="1" x14ac:dyDescent="0.25">
      <c r="P249" s="31">
        <v>2.46E-2</v>
      </c>
    </row>
    <row r="250" spans="16:16" ht="15.75" customHeight="1" x14ac:dyDescent="0.25">
      <c r="P250" s="31">
        <v>2.47E-2</v>
      </c>
    </row>
    <row r="251" spans="16:16" ht="15.75" customHeight="1" x14ac:dyDescent="0.25">
      <c r="P251" s="31">
        <v>2.4799999999999999E-2</v>
      </c>
    </row>
    <row r="252" spans="16:16" ht="15.75" customHeight="1" x14ac:dyDescent="0.25">
      <c r="P252" s="31">
        <v>2.4899999999999999E-2</v>
      </c>
    </row>
    <row r="253" spans="16:16" ht="15.75" customHeight="1" x14ac:dyDescent="0.25">
      <c r="P253" s="31">
        <v>2.5000000000000001E-2</v>
      </c>
    </row>
    <row r="254" spans="16:16" ht="15.75" customHeight="1" x14ac:dyDescent="0.25">
      <c r="P254" s="31">
        <f>SUM(P253+0.0001)</f>
        <v>2.5100000000000001E-2</v>
      </c>
    </row>
    <row r="255" spans="16:16" ht="15.75" customHeight="1" x14ac:dyDescent="0.25">
      <c r="P255" s="31">
        <f t="shared" ref="P255:P318" si="1">SUM(P254+0.0001)</f>
        <v>2.52E-2</v>
      </c>
    </row>
    <row r="256" spans="16:16" ht="15.75" customHeight="1" x14ac:dyDescent="0.25">
      <c r="P256" s="31">
        <f t="shared" si="1"/>
        <v>2.53E-2</v>
      </c>
    </row>
    <row r="257" spans="16:16" ht="15.75" customHeight="1" x14ac:dyDescent="0.25">
      <c r="P257" s="31">
        <f t="shared" si="1"/>
        <v>2.5399999999999999E-2</v>
      </c>
    </row>
    <row r="258" spans="16:16" ht="15.75" customHeight="1" x14ac:dyDescent="0.25">
      <c r="P258" s="31">
        <f t="shared" si="1"/>
        <v>2.5499999999999998E-2</v>
      </c>
    </row>
    <row r="259" spans="16:16" ht="15.75" customHeight="1" x14ac:dyDescent="0.25">
      <c r="P259" s="31">
        <f t="shared" si="1"/>
        <v>2.5599999999999998E-2</v>
      </c>
    </row>
    <row r="260" spans="16:16" ht="15.75" customHeight="1" x14ac:dyDescent="0.25">
      <c r="P260" s="31">
        <f t="shared" si="1"/>
        <v>2.5699999999999997E-2</v>
      </c>
    </row>
    <row r="261" spans="16:16" ht="15.75" customHeight="1" x14ac:dyDescent="0.25">
      <c r="P261" s="31">
        <f t="shared" si="1"/>
        <v>2.5799999999999997E-2</v>
      </c>
    </row>
    <row r="262" spans="16:16" ht="15.75" customHeight="1" x14ac:dyDescent="0.25">
      <c r="P262" s="31">
        <f t="shared" si="1"/>
        <v>2.5899999999999996E-2</v>
      </c>
    </row>
    <row r="263" spans="16:16" ht="15.75" customHeight="1" x14ac:dyDescent="0.25">
      <c r="P263" s="31">
        <f t="shared" si="1"/>
        <v>2.5999999999999995E-2</v>
      </c>
    </row>
    <row r="264" spans="16:16" ht="15.75" customHeight="1" x14ac:dyDescent="0.25">
      <c r="P264" s="31">
        <f t="shared" si="1"/>
        <v>2.6099999999999995E-2</v>
      </c>
    </row>
    <row r="265" spans="16:16" ht="15.75" customHeight="1" x14ac:dyDescent="0.25">
      <c r="P265" s="31">
        <f t="shared" si="1"/>
        <v>2.6199999999999994E-2</v>
      </c>
    </row>
    <row r="266" spans="16:16" ht="15.75" customHeight="1" x14ac:dyDescent="0.25">
      <c r="P266" s="31">
        <f t="shared" si="1"/>
        <v>2.6299999999999994E-2</v>
      </c>
    </row>
    <row r="267" spans="16:16" ht="15.75" customHeight="1" x14ac:dyDescent="0.25">
      <c r="P267" s="31">
        <f t="shared" si="1"/>
        <v>2.6399999999999993E-2</v>
      </c>
    </row>
    <row r="268" spans="16:16" ht="15.75" customHeight="1" x14ac:dyDescent="0.25">
      <c r="P268" s="31">
        <f t="shared" si="1"/>
        <v>2.6499999999999992E-2</v>
      </c>
    </row>
    <row r="269" spans="16:16" ht="15.75" customHeight="1" x14ac:dyDescent="0.25">
      <c r="P269" s="31">
        <f t="shared" si="1"/>
        <v>2.6599999999999992E-2</v>
      </c>
    </row>
    <row r="270" spans="16:16" ht="15.75" customHeight="1" x14ac:dyDescent="0.25">
      <c r="P270" s="31">
        <f t="shared" si="1"/>
        <v>2.6699999999999991E-2</v>
      </c>
    </row>
    <row r="271" spans="16:16" ht="15.75" customHeight="1" x14ac:dyDescent="0.25">
      <c r="P271" s="31">
        <f t="shared" si="1"/>
        <v>2.679999999999999E-2</v>
      </c>
    </row>
    <row r="272" spans="16:16" ht="15.75" customHeight="1" x14ac:dyDescent="0.25">
      <c r="P272" s="31">
        <f t="shared" si="1"/>
        <v>2.689999999999999E-2</v>
      </c>
    </row>
    <row r="273" spans="16:16" ht="15.75" customHeight="1" x14ac:dyDescent="0.25">
      <c r="P273" s="31">
        <f t="shared" si="1"/>
        <v>2.6999999999999989E-2</v>
      </c>
    </row>
    <row r="274" spans="16:16" ht="15.75" customHeight="1" x14ac:dyDescent="0.25">
      <c r="P274" s="31">
        <f t="shared" si="1"/>
        <v>2.7099999999999989E-2</v>
      </c>
    </row>
    <row r="275" spans="16:16" ht="15.75" customHeight="1" x14ac:dyDescent="0.25">
      <c r="P275" s="31">
        <f t="shared" si="1"/>
        <v>2.7199999999999988E-2</v>
      </c>
    </row>
    <row r="276" spans="16:16" ht="15.75" customHeight="1" x14ac:dyDescent="0.25">
      <c r="P276" s="31">
        <f t="shared" si="1"/>
        <v>2.7299999999999987E-2</v>
      </c>
    </row>
    <row r="277" spans="16:16" ht="15.75" customHeight="1" x14ac:dyDescent="0.25">
      <c r="P277" s="31">
        <f t="shared" si="1"/>
        <v>2.7399999999999987E-2</v>
      </c>
    </row>
    <row r="278" spans="16:16" ht="15.75" customHeight="1" x14ac:dyDescent="0.25">
      <c r="P278" s="31">
        <f t="shared" si="1"/>
        <v>2.7499999999999986E-2</v>
      </c>
    </row>
    <row r="279" spans="16:16" ht="15.75" customHeight="1" x14ac:dyDescent="0.25">
      <c r="P279" s="31">
        <f t="shared" si="1"/>
        <v>2.7599999999999986E-2</v>
      </c>
    </row>
    <row r="280" spans="16:16" ht="15.75" customHeight="1" x14ac:dyDescent="0.25">
      <c r="P280" s="31">
        <f t="shared" si="1"/>
        <v>2.7699999999999985E-2</v>
      </c>
    </row>
    <row r="281" spans="16:16" ht="15.75" customHeight="1" x14ac:dyDescent="0.25">
      <c r="P281" s="31">
        <f t="shared" si="1"/>
        <v>2.7799999999999984E-2</v>
      </c>
    </row>
    <row r="282" spans="16:16" ht="15.75" customHeight="1" x14ac:dyDescent="0.25">
      <c r="P282" s="31">
        <f t="shared" si="1"/>
        <v>2.7899999999999984E-2</v>
      </c>
    </row>
    <row r="283" spans="16:16" ht="15.75" customHeight="1" x14ac:dyDescent="0.25">
      <c r="P283" s="31">
        <f t="shared" si="1"/>
        <v>2.7999999999999983E-2</v>
      </c>
    </row>
    <row r="284" spans="16:16" ht="15.75" customHeight="1" x14ac:dyDescent="0.25">
      <c r="P284" s="31">
        <f t="shared" si="1"/>
        <v>2.8099999999999983E-2</v>
      </c>
    </row>
    <row r="285" spans="16:16" ht="15.75" customHeight="1" x14ac:dyDescent="0.25">
      <c r="P285" s="31">
        <f t="shared" si="1"/>
        <v>2.8199999999999982E-2</v>
      </c>
    </row>
    <row r="286" spans="16:16" ht="15.75" customHeight="1" x14ac:dyDescent="0.25">
      <c r="P286" s="31">
        <f t="shared" si="1"/>
        <v>2.8299999999999981E-2</v>
      </c>
    </row>
    <row r="287" spans="16:16" ht="15.75" customHeight="1" x14ac:dyDescent="0.25">
      <c r="P287" s="31">
        <f t="shared" si="1"/>
        <v>2.8399999999999981E-2</v>
      </c>
    </row>
    <row r="288" spans="16:16" ht="15.75" customHeight="1" x14ac:dyDescent="0.25">
      <c r="P288" s="31">
        <f t="shared" si="1"/>
        <v>2.849999999999998E-2</v>
      </c>
    </row>
    <row r="289" spans="16:16" ht="15.75" customHeight="1" x14ac:dyDescent="0.25">
      <c r="P289" s="31">
        <f t="shared" si="1"/>
        <v>2.859999999999998E-2</v>
      </c>
    </row>
    <row r="290" spans="16:16" ht="15.75" customHeight="1" x14ac:dyDescent="0.25">
      <c r="P290" s="31">
        <f t="shared" si="1"/>
        <v>2.8699999999999979E-2</v>
      </c>
    </row>
    <row r="291" spans="16:16" ht="15.75" customHeight="1" x14ac:dyDescent="0.25">
      <c r="P291" s="31">
        <f t="shared" si="1"/>
        <v>2.8799999999999978E-2</v>
      </c>
    </row>
    <row r="292" spans="16:16" ht="15.75" customHeight="1" x14ac:dyDescent="0.25">
      <c r="P292" s="31">
        <f t="shared" si="1"/>
        <v>2.8899999999999978E-2</v>
      </c>
    </row>
    <row r="293" spans="16:16" ht="15.75" customHeight="1" x14ac:dyDescent="0.25">
      <c r="P293" s="31">
        <f t="shared" si="1"/>
        <v>2.8999999999999977E-2</v>
      </c>
    </row>
    <row r="294" spans="16:16" ht="15.75" customHeight="1" x14ac:dyDescent="0.25">
      <c r="P294" s="31">
        <f t="shared" si="1"/>
        <v>2.9099999999999977E-2</v>
      </c>
    </row>
    <row r="295" spans="16:16" ht="15.75" customHeight="1" x14ac:dyDescent="0.25">
      <c r="P295" s="31">
        <f t="shared" si="1"/>
        <v>2.9199999999999976E-2</v>
      </c>
    </row>
    <row r="296" spans="16:16" ht="15.75" customHeight="1" x14ac:dyDescent="0.25">
      <c r="P296" s="31">
        <f t="shared" si="1"/>
        <v>2.9299999999999975E-2</v>
      </c>
    </row>
    <row r="297" spans="16:16" ht="15.75" customHeight="1" x14ac:dyDescent="0.25">
      <c r="P297" s="31">
        <f t="shared" si="1"/>
        <v>2.9399999999999975E-2</v>
      </c>
    </row>
    <row r="298" spans="16:16" ht="15.75" customHeight="1" x14ac:dyDescent="0.25">
      <c r="P298" s="31">
        <f t="shared" si="1"/>
        <v>2.9499999999999974E-2</v>
      </c>
    </row>
    <row r="299" spans="16:16" ht="15.75" customHeight="1" x14ac:dyDescent="0.25">
      <c r="P299" s="31">
        <f t="shared" si="1"/>
        <v>2.9599999999999974E-2</v>
      </c>
    </row>
    <row r="300" spans="16:16" ht="15.75" customHeight="1" x14ac:dyDescent="0.25">
      <c r="P300" s="31">
        <f t="shared" si="1"/>
        <v>2.9699999999999973E-2</v>
      </c>
    </row>
    <row r="301" spans="16:16" ht="15.75" customHeight="1" x14ac:dyDescent="0.25">
      <c r="P301" s="31">
        <f t="shared" si="1"/>
        <v>2.9799999999999972E-2</v>
      </c>
    </row>
    <row r="302" spans="16:16" ht="15.75" customHeight="1" x14ac:dyDescent="0.25">
      <c r="P302" s="31">
        <f t="shared" si="1"/>
        <v>2.9899999999999972E-2</v>
      </c>
    </row>
    <row r="303" spans="16:16" ht="15.75" customHeight="1" x14ac:dyDescent="0.25">
      <c r="P303" s="31">
        <f t="shared" si="1"/>
        <v>2.9999999999999971E-2</v>
      </c>
    </row>
    <row r="304" spans="16:16" ht="15.75" customHeight="1" x14ac:dyDescent="0.25">
      <c r="P304" s="31">
        <f t="shared" si="1"/>
        <v>3.0099999999999971E-2</v>
      </c>
    </row>
    <row r="305" spans="16:16" ht="15.75" customHeight="1" x14ac:dyDescent="0.25">
      <c r="P305" s="31">
        <f t="shared" si="1"/>
        <v>3.019999999999997E-2</v>
      </c>
    </row>
    <row r="306" spans="16:16" ht="15.75" customHeight="1" x14ac:dyDescent="0.25">
      <c r="P306" s="31">
        <f t="shared" si="1"/>
        <v>3.0299999999999969E-2</v>
      </c>
    </row>
    <row r="307" spans="16:16" ht="15.75" customHeight="1" x14ac:dyDescent="0.25">
      <c r="P307" s="31">
        <f t="shared" si="1"/>
        <v>3.0399999999999969E-2</v>
      </c>
    </row>
    <row r="308" spans="16:16" ht="15.75" customHeight="1" x14ac:dyDescent="0.25">
      <c r="P308" s="31">
        <f t="shared" si="1"/>
        <v>3.0499999999999968E-2</v>
      </c>
    </row>
    <row r="309" spans="16:16" ht="15.75" customHeight="1" x14ac:dyDescent="0.25">
      <c r="P309" s="31">
        <f t="shared" si="1"/>
        <v>3.0599999999999968E-2</v>
      </c>
    </row>
    <row r="310" spans="16:16" ht="15.75" customHeight="1" x14ac:dyDescent="0.25">
      <c r="P310" s="31">
        <f t="shared" si="1"/>
        <v>3.0699999999999967E-2</v>
      </c>
    </row>
    <row r="311" spans="16:16" ht="15.75" customHeight="1" x14ac:dyDescent="0.25">
      <c r="P311" s="31">
        <f t="shared" si="1"/>
        <v>3.0799999999999966E-2</v>
      </c>
    </row>
    <row r="312" spans="16:16" ht="15.75" customHeight="1" x14ac:dyDescent="0.25">
      <c r="P312" s="31">
        <f t="shared" si="1"/>
        <v>3.0899999999999966E-2</v>
      </c>
    </row>
    <row r="313" spans="16:16" ht="15.75" customHeight="1" x14ac:dyDescent="0.25">
      <c r="P313" s="31">
        <f t="shared" si="1"/>
        <v>3.0999999999999965E-2</v>
      </c>
    </row>
    <row r="314" spans="16:16" ht="15.75" customHeight="1" x14ac:dyDescent="0.25">
      <c r="P314" s="31">
        <f t="shared" si="1"/>
        <v>3.1099999999999964E-2</v>
      </c>
    </row>
    <row r="315" spans="16:16" ht="15.75" customHeight="1" x14ac:dyDescent="0.25">
      <c r="P315" s="31">
        <f t="shared" si="1"/>
        <v>3.1199999999999964E-2</v>
      </c>
    </row>
    <row r="316" spans="16:16" ht="15.75" customHeight="1" x14ac:dyDescent="0.25">
      <c r="P316" s="31">
        <f t="shared" si="1"/>
        <v>3.1299999999999967E-2</v>
      </c>
    </row>
    <row r="317" spans="16:16" ht="15.75" customHeight="1" x14ac:dyDescent="0.25">
      <c r="P317" s="31">
        <f t="shared" si="1"/>
        <v>3.139999999999997E-2</v>
      </c>
    </row>
    <row r="318" spans="16:16" ht="15.75" customHeight="1" x14ac:dyDescent="0.25">
      <c r="P318" s="31">
        <f t="shared" si="1"/>
        <v>3.1499999999999972E-2</v>
      </c>
    </row>
    <row r="319" spans="16:16" ht="15.75" customHeight="1" x14ac:dyDescent="0.25">
      <c r="P319" s="31">
        <f t="shared" ref="P319:P382" si="2">SUM(P318+0.0001)</f>
        <v>3.1599999999999975E-2</v>
      </c>
    </row>
    <row r="320" spans="16:16" ht="15.75" customHeight="1" x14ac:dyDescent="0.25">
      <c r="P320" s="31">
        <f t="shared" si="2"/>
        <v>3.1699999999999978E-2</v>
      </c>
    </row>
    <row r="321" spans="16:16" ht="15.75" customHeight="1" x14ac:dyDescent="0.25">
      <c r="P321" s="31">
        <f t="shared" si="2"/>
        <v>3.1799999999999981E-2</v>
      </c>
    </row>
    <row r="322" spans="16:16" ht="15.75" customHeight="1" x14ac:dyDescent="0.25">
      <c r="P322" s="31">
        <f t="shared" si="2"/>
        <v>3.1899999999999984E-2</v>
      </c>
    </row>
    <row r="323" spans="16:16" ht="15.75" customHeight="1" x14ac:dyDescent="0.25">
      <c r="P323" s="31">
        <f t="shared" si="2"/>
        <v>3.1999999999999987E-2</v>
      </c>
    </row>
    <row r="324" spans="16:16" ht="15.75" customHeight="1" x14ac:dyDescent="0.25">
      <c r="P324" s="31">
        <f t="shared" si="2"/>
        <v>3.209999999999999E-2</v>
      </c>
    </row>
    <row r="325" spans="16:16" ht="15.75" customHeight="1" x14ac:dyDescent="0.25">
      <c r="P325" s="31">
        <f t="shared" si="2"/>
        <v>3.2199999999999993E-2</v>
      </c>
    </row>
    <row r="326" spans="16:16" ht="15.75" customHeight="1" x14ac:dyDescent="0.25">
      <c r="P326" s="31">
        <f t="shared" si="2"/>
        <v>3.2299999999999995E-2</v>
      </c>
    </row>
    <row r="327" spans="16:16" ht="15.75" customHeight="1" x14ac:dyDescent="0.25">
      <c r="P327" s="31">
        <f t="shared" si="2"/>
        <v>3.2399999999999998E-2</v>
      </c>
    </row>
    <row r="328" spans="16:16" ht="15.75" customHeight="1" x14ac:dyDescent="0.25">
      <c r="P328" s="31">
        <f t="shared" si="2"/>
        <v>3.2500000000000001E-2</v>
      </c>
    </row>
    <row r="329" spans="16:16" ht="15.75" customHeight="1" x14ac:dyDescent="0.25">
      <c r="P329" s="31">
        <f t="shared" si="2"/>
        <v>3.2600000000000004E-2</v>
      </c>
    </row>
    <row r="330" spans="16:16" ht="15.75" customHeight="1" x14ac:dyDescent="0.25">
      <c r="P330" s="31">
        <f t="shared" si="2"/>
        <v>3.2700000000000007E-2</v>
      </c>
    </row>
    <row r="331" spans="16:16" ht="15.75" customHeight="1" x14ac:dyDescent="0.25">
      <c r="P331" s="31">
        <f t="shared" si="2"/>
        <v>3.280000000000001E-2</v>
      </c>
    </row>
    <row r="332" spans="16:16" ht="15.75" customHeight="1" x14ac:dyDescent="0.25">
      <c r="P332" s="31">
        <f t="shared" si="2"/>
        <v>3.2900000000000013E-2</v>
      </c>
    </row>
    <row r="333" spans="16:16" ht="15.75" customHeight="1" x14ac:dyDescent="0.25">
      <c r="P333" s="31">
        <f t="shared" si="2"/>
        <v>3.3000000000000015E-2</v>
      </c>
    </row>
    <row r="334" spans="16:16" ht="15.75" customHeight="1" x14ac:dyDescent="0.25">
      <c r="P334" s="31">
        <f t="shared" si="2"/>
        <v>3.3100000000000018E-2</v>
      </c>
    </row>
    <row r="335" spans="16:16" ht="15.75" customHeight="1" x14ac:dyDescent="0.25">
      <c r="P335" s="31">
        <f t="shared" si="2"/>
        <v>3.3200000000000021E-2</v>
      </c>
    </row>
    <row r="336" spans="16:16" ht="15.75" customHeight="1" x14ac:dyDescent="0.25">
      <c r="P336" s="31">
        <f t="shared" si="2"/>
        <v>3.3300000000000024E-2</v>
      </c>
    </row>
    <row r="337" spans="16:16" ht="15.75" customHeight="1" x14ac:dyDescent="0.25">
      <c r="P337" s="31">
        <f t="shared" si="2"/>
        <v>3.3400000000000027E-2</v>
      </c>
    </row>
    <row r="338" spans="16:16" ht="15.75" customHeight="1" x14ac:dyDescent="0.25">
      <c r="P338" s="31">
        <f t="shared" si="2"/>
        <v>3.350000000000003E-2</v>
      </c>
    </row>
    <row r="339" spans="16:16" ht="15.75" customHeight="1" x14ac:dyDescent="0.25">
      <c r="P339" s="31">
        <f t="shared" si="2"/>
        <v>3.3600000000000033E-2</v>
      </c>
    </row>
    <row r="340" spans="16:16" ht="15.75" customHeight="1" x14ac:dyDescent="0.25">
      <c r="P340" s="31">
        <f t="shared" si="2"/>
        <v>3.3700000000000035E-2</v>
      </c>
    </row>
    <row r="341" spans="16:16" ht="15.75" customHeight="1" x14ac:dyDescent="0.25">
      <c r="P341" s="31">
        <f t="shared" si="2"/>
        <v>3.3800000000000038E-2</v>
      </c>
    </row>
    <row r="342" spans="16:16" ht="15.75" customHeight="1" x14ac:dyDescent="0.25">
      <c r="P342" s="31">
        <f t="shared" si="2"/>
        <v>3.3900000000000041E-2</v>
      </c>
    </row>
    <row r="343" spans="16:16" ht="15.75" customHeight="1" x14ac:dyDescent="0.25">
      <c r="P343" s="31">
        <f t="shared" si="2"/>
        <v>3.4000000000000044E-2</v>
      </c>
    </row>
    <row r="344" spans="16:16" ht="15.75" customHeight="1" x14ac:dyDescent="0.25">
      <c r="P344" s="31">
        <f t="shared" si="2"/>
        <v>3.4100000000000047E-2</v>
      </c>
    </row>
    <row r="345" spans="16:16" ht="15.75" customHeight="1" x14ac:dyDescent="0.25">
      <c r="P345" s="31">
        <f t="shared" si="2"/>
        <v>3.420000000000005E-2</v>
      </c>
    </row>
    <row r="346" spans="16:16" ht="15.75" customHeight="1" x14ac:dyDescent="0.25">
      <c r="P346" s="31">
        <f t="shared" si="2"/>
        <v>3.4300000000000053E-2</v>
      </c>
    </row>
    <row r="347" spans="16:16" ht="15.75" customHeight="1" x14ac:dyDescent="0.25">
      <c r="P347" s="31">
        <f t="shared" si="2"/>
        <v>3.4400000000000056E-2</v>
      </c>
    </row>
    <row r="348" spans="16:16" ht="15.75" customHeight="1" x14ac:dyDescent="0.25">
      <c r="P348" s="31">
        <f t="shared" si="2"/>
        <v>3.4500000000000058E-2</v>
      </c>
    </row>
    <row r="349" spans="16:16" ht="15.75" customHeight="1" x14ac:dyDescent="0.25">
      <c r="P349" s="31">
        <f t="shared" si="2"/>
        <v>3.4600000000000061E-2</v>
      </c>
    </row>
    <row r="350" spans="16:16" ht="15.75" customHeight="1" x14ac:dyDescent="0.25">
      <c r="P350" s="31">
        <f t="shared" si="2"/>
        <v>3.4700000000000064E-2</v>
      </c>
    </row>
    <row r="351" spans="16:16" ht="15.75" customHeight="1" x14ac:dyDescent="0.25">
      <c r="P351" s="31">
        <f t="shared" si="2"/>
        <v>3.4800000000000067E-2</v>
      </c>
    </row>
    <row r="352" spans="16:16" ht="15.75" customHeight="1" x14ac:dyDescent="0.25">
      <c r="P352" s="31">
        <f t="shared" si="2"/>
        <v>3.490000000000007E-2</v>
      </c>
    </row>
    <row r="353" spans="16:16" ht="15.75" customHeight="1" x14ac:dyDescent="0.25">
      <c r="P353" s="31">
        <f t="shared" si="2"/>
        <v>3.5000000000000073E-2</v>
      </c>
    </row>
    <row r="354" spans="16:16" ht="15.75" customHeight="1" x14ac:dyDescent="0.25">
      <c r="P354" s="31">
        <f t="shared" si="2"/>
        <v>3.5100000000000076E-2</v>
      </c>
    </row>
    <row r="355" spans="16:16" ht="15.75" customHeight="1" x14ac:dyDescent="0.25">
      <c r="P355" s="31">
        <f t="shared" si="2"/>
        <v>3.5200000000000078E-2</v>
      </c>
    </row>
    <row r="356" spans="16:16" ht="15.75" customHeight="1" x14ac:dyDescent="0.25">
      <c r="P356" s="31">
        <f t="shared" si="2"/>
        <v>3.5300000000000081E-2</v>
      </c>
    </row>
    <row r="357" spans="16:16" ht="15.75" customHeight="1" x14ac:dyDescent="0.25">
      <c r="P357" s="31">
        <f t="shared" si="2"/>
        <v>3.5400000000000084E-2</v>
      </c>
    </row>
    <row r="358" spans="16:16" ht="15.75" customHeight="1" x14ac:dyDescent="0.25">
      <c r="P358" s="31">
        <f t="shared" si="2"/>
        <v>3.5500000000000087E-2</v>
      </c>
    </row>
    <row r="359" spans="16:16" ht="15.75" customHeight="1" x14ac:dyDescent="0.25">
      <c r="P359" s="31">
        <f t="shared" si="2"/>
        <v>3.560000000000009E-2</v>
      </c>
    </row>
    <row r="360" spans="16:16" ht="15.75" customHeight="1" x14ac:dyDescent="0.25">
      <c r="P360" s="31">
        <f t="shared" si="2"/>
        <v>3.5700000000000093E-2</v>
      </c>
    </row>
    <row r="361" spans="16:16" ht="15.75" customHeight="1" x14ac:dyDescent="0.25">
      <c r="P361" s="31">
        <f t="shared" si="2"/>
        <v>3.5800000000000096E-2</v>
      </c>
    </row>
    <row r="362" spans="16:16" ht="15.75" customHeight="1" x14ac:dyDescent="0.25">
      <c r="P362" s="31">
        <f t="shared" si="2"/>
        <v>3.5900000000000098E-2</v>
      </c>
    </row>
    <row r="363" spans="16:16" ht="15.75" customHeight="1" x14ac:dyDescent="0.25">
      <c r="P363" s="31">
        <f t="shared" si="2"/>
        <v>3.6000000000000101E-2</v>
      </c>
    </row>
    <row r="364" spans="16:16" ht="15.75" customHeight="1" x14ac:dyDescent="0.25">
      <c r="P364" s="31">
        <f t="shared" si="2"/>
        <v>3.6100000000000104E-2</v>
      </c>
    </row>
    <row r="365" spans="16:16" ht="15.75" customHeight="1" x14ac:dyDescent="0.25">
      <c r="P365" s="31">
        <f t="shared" si="2"/>
        <v>3.6200000000000107E-2</v>
      </c>
    </row>
    <row r="366" spans="16:16" ht="15.75" customHeight="1" x14ac:dyDescent="0.25">
      <c r="P366" s="31">
        <f t="shared" si="2"/>
        <v>3.630000000000011E-2</v>
      </c>
    </row>
    <row r="367" spans="16:16" ht="15.75" customHeight="1" x14ac:dyDescent="0.25">
      <c r="P367" s="31">
        <f t="shared" si="2"/>
        <v>3.6400000000000113E-2</v>
      </c>
    </row>
    <row r="368" spans="16:16" ht="15.75" customHeight="1" x14ac:dyDescent="0.25">
      <c r="P368" s="31">
        <f t="shared" si="2"/>
        <v>3.6500000000000116E-2</v>
      </c>
    </row>
    <row r="369" spans="16:16" ht="15.75" customHeight="1" x14ac:dyDescent="0.25">
      <c r="P369" s="31">
        <f t="shared" si="2"/>
        <v>3.6600000000000119E-2</v>
      </c>
    </row>
    <row r="370" spans="16:16" ht="15.75" customHeight="1" x14ac:dyDescent="0.25">
      <c r="P370" s="31">
        <f t="shared" si="2"/>
        <v>3.6700000000000121E-2</v>
      </c>
    </row>
    <row r="371" spans="16:16" ht="15.75" customHeight="1" x14ac:dyDescent="0.25">
      <c r="P371" s="31">
        <f t="shared" si="2"/>
        <v>3.6800000000000124E-2</v>
      </c>
    </row>
    <row r="372" spans="16:16" ht="15.75" customHeight="1" x14ac:dyDescent="0.25">
      <c r="P372" s="31">
        <f t="shared" si="2"/>
        <v>3.6900000000000127E-2</v>
      </c>
    </row>
    <row r="373" spans="16:16" ht="15.75" customHeight="1" x14ac:dyDescent="0.25">
      <c r="P373" s="31">
        <f t="shared" si="2"/>
        <v>3.700000000000013E-2</v>
      </c>
    </row>
    <row r="374" spans="16:16" ht="15.75" customHeight="1" x14ac:dyDescent="0.25">
      <c r="P374" s="31">
        <f t="shared" si="2"/>
        <v>3.7100000000000133E-2</v>
      </c>
    </row>
    <row r="375" spans="16:16" ht="15.75" customHeight="1" x14ac:dyDescent="0.25">
      <c r="P375" s="31">
        <f t="shared" si="2"/>
        <v>3.7200000000000136E-2</v>
      </c>
    </row>
    <row r="376" spans="16:16" ht="15.75" customHeight="1" x14ac:dyDescent="0.25">
      <c r="P376" s="31">
        <f t="shared" si="2"/>
        <v>3.7300000000000139E-2</v>
      </c>
    </row>
    <row r="377" spans="16:16" ht="15.75" customHeight="1" x14ac:dyDescent="0.25">
      <c r="P377" s="31">
        <f t="shared" si="2"/>
        <v>3.7400000000000141E-2</v>
      </c>
    </row>
    <row r="378" spans="16:16" ht="15.75" customHeight="1" x14ac:dyDescent="0.25">
      <c r="P378" s="31">
        <f t="shared" si="2"/>
        <v>3.7500000000000144E-2</v>
      </c>
    </row>
    <row r="379" spans="16:16" ht="15.75" customHeight="1" x14ac:dyDescent="0.25">
      <c r="P379" s="31">
        <f t="shared" si="2"/>
        <v>3.7600000000000147E-2</v>
      </c>
    </row>
    <row r="380" spans="16:16" ht="15.75" customHeight="1" x14ac:dyDescent="0.25">
      <c r="P380" s="31">
        <f t="shared" si="2"/>
        <v>3.770000000000015E-2</v>
      </c>
    </row>
    <row r="381" spans="16:16" ht="15.75" customHeight="1" x14ac:dyDescent="0.25">
      <c r="P381" s="31">
        <f t="shared" si="2"/>
        <v>3.7800000000000153E-2</v>
      </c>
    </row>
    <row r="382" spans="16:16" ht="15.75" customHeight="1" x14ac:dyDescent="0.25">
      <c r="P382" s="31">
        <f t="shared" si="2"/>
        <v>3.7900000000000156E-2</v>
      </c>
    </row>
    <row r="383" spans="16:16" ht="15.75" customHeight="1" x14ac:dyDescent="0.25">
      <c r="P383" s="31">
        <f t="shared" ref="P383:P446" si="3">SUM(P382+0.0001)</f>
        <v>3.8000000000000159E-2</v>
      </c>
    </row>
    <row r="384" spans="16:16" ht="15.75" customHeight="1" x14ac:dyDescent="0.25">
      <c r="P384" s="31">
        <f t="shared" si="3"/>
        <v>3.8100000000000162E-2</v>
      </c>
    </row>
    <row r="385" spans="16:16" ht="15.75" customHeight="1" x14ac:dyDescent="0.25">
      <c r="P385" s="31">
        <f t="shared" si="3"/>
        <v>3.8200000000000164E-2</v>
      </c>
    </row>
    <row r="386" spans="16:16" ht="15.75" customHeight="1" x14ac:dyDescent="0.25">
      <c r="P386" s="31">
        <f t="shared" si="3"/>
        <v>3.8300000000000167E-2</v>
      </c>
    </row>
    <row r="387" spans="16:16" ht="15.75" customHeight="1" x14ac:dyDescent="0.25">
      <c r="P387" s="31">
        <f t="shared" si="3"/>
        <v>3.840000000000017E-2</v>
      </c>
    </row>
    <row r="388" spans="16:16" ht="15.75" customHeight="1" x14ac:dyDescent="0.25">
      <c r="P388" s="31">
        <f t="shared" si="3"/>
        <v>3.8500000000000173E-2</v>
      </c>
    </row>
    <row r="389" spans="16:16" ht="15.75" customHeight="1" x14ac:dyDescent="0.25">
      <c r="P389" s="31">
        <f t="shared" si="3"/>
        <v>3.8600000000000176E-2</v>
      </c>
    </row>
    <row r="390" spans="16:16" ht="15.75" customHeight="1" x14ac:dyDescent="0.25">
      <c r="P390" s="31">
        <f t="shared" si="3"/>
        <v>3.8700000000000179E-2</v>
      </c>
    </row>
    <row r="391" spans="16:16" ht="15.75" customHeight="1" x14ac:dyDescent="0.25">
      <c r="P391" s="31">
        <f t="shared" si="3"/>
        <v>3.8800000000000182E-2</v>
      </c>
    </row>
    <row r="392" spans="16:16" ht="15.75" customHeight="1" x14ac:dyDescent="0.25">
      <c r="P392" s="31">
        <f t="shared" si="3"/>
        <v>3.8900000000000184E-2</v>
      </c>
    </row>
    <row r="393" spans="16:16" ht="15.75" customHeight="1" x14ac:dyDescent="0.25">
      <c r="P393" s="31">
        <f t="shared" si="3"/>
        <v>3.9000000000000187E-2</v>
      </c>
    </row>
    <row r="394" spans="16:16" ht="15.75" customHeight="1" x14ac:dyDescent="0.25">
      <c r="P394" s="31">
        <f t="shared" si="3"/>
        <v>3.910000000000019E-2</v>
      </c>
    </row>
    <row r="395" spans="16:16" ht="15.75" customHeight="1" x14ac:dyDescent="0.25">
      <c r="P395" s="31">
        <f t="shared" si="3"/>
        <v>3.9200000000000193E-2</v>
      </c>
    </row>
    <row r="396" spans="16:16" ht="15.75" customHeight="1" x14ac:dyDescent="0.25">
      <c r="P396" s="31">
        <f t="shared" si="3"/>
        <v>3.9300000000000196E-2</v>
      </c>
    </row>
    <row r="397" spans="16:16" ht="15.75" customHeight="1" x14ac:dyDescent="0.25">
      <c r="P397" s="31">
        <f t="shared" si="3"/>
        <v>3.9400000000000199E-2</v>
      </c>
    </row>
    <row r="398" spans="16:16" ht="15.75" customHeight="1" x14ac:dyDescent="0.25">
      <c r="P398" s="31">
        <f t="shared" si="3"/>
        <v>3.9500000000000202E-2</v>
      </c>
    </row>
    <row r="399" spans="16:16" ht="15.75" customHeight="1" x14ac:dyDescent="0.25">
      <c r="P399" s="31">
        <f t="shared" si="3"/>
        <v>3.9600000000000204E-2</v>
      </c>
    </row>
    <row r="400" spans="16:16" ht="15.75" customHeight="1" x14ac:dyDescent="0.25">
      <c r="P400" s="31">
        <f t="shared" si="3"/>
        <v>3.9700000000000207E-2</v>
      </c>
    </row>
    <row r="401" spans="16:16" ht="15.75" customHeight="1" x14ac:dyDescent="0.25">
      <c r="P401" s="31">
        <f t="shared" si="3"/>
        <v>3.980000000000021E-2</v>
      </c>
    </row>
    <row r="402" spans="16:16" ht="15.75" customHeight="1" x14ac:dyDescent="0.25">
      <c r="P402" s="31">
        <f t="shared" si="3"/>
        <v>3.9900000000000213E-2</v>
      </c>
    </row>
    <row r="403" spans="16:16" ht="15.75" customHeight="1" x14ac:dyDescent="0.25">
      <c r="P403" s="31">
        <f t="shared" si="3"/>
        <v>4.0000000000000216E-2</v>
      </c>
    </row>
    <row r="404" spans="16:16" ht="15.75" customHeight="1" x14ac:dyDescent="0.25">
      <c r="P404" s="31">
        <f t="shared" si="3"/>
        <v>4.0100000000000219E-2</v>
      </c>
    </row>
    <row r="405" spans="16:16" ht="15.75" customHeight="1" x14ac:dyDescent="0.25">
      <c r="P405" s="31">
        <f t="shared" si="3"/>
        <v>4.0200000000000222E-2</v>
      </c>
    </row>
    <row r="406" spans="16:16" ht="15.75" customHeight="1" x14ac:dyDescent="0.25">
      <c r="P406" s="31">
        <f t="shared" si="3"/>
        <v>4.0300000000000225E-2</v>
      </c>
    </row>
    <row r="407" spans="16:16" ht="15.75" customHeight="1" x14ac:dyDescent="0.25">
      <c r="P407" s="31">
        <f t="shared" si="3"/>
        <v>4.0400000000000227E-2</v>
      </c>
    </row>
    <row r="408" spans="16:16" ht="15.75" customHeight="1" x14ac:dyDescent="0.25">
      <c r="P408" s="31">
        <f t="shared" si="3"/>
        <v>4.050000000000023E-2</v>
      </c>
    </row>
    <row r="409" spans="16:16" ht="15.75" customHeight="1" x14ac:dyDescent="0.25">
      <c r="P409" s="31">
        <f t="shared" si="3"/>
        <v>4.0600000000000233E-2</v>
      </c>
    </row>
    <row r="410" spans="16:16" ht="15.75" customHeight="1" x14ac:dyDescent="0.25">
      <c r="P410" s="31">
        <f t="shared" si="3"/>
        <v>4.0700000000000236E-2</v>
      </c>
    </row>
    <row r="411" spans="16:16" ht="15.75" customHeight="1" x14ac:dyDescent="0.25">
      <c r="P411" s="31">
        <f t="shared" si="3"/>
        <v>4.0800000000000239E-2</v>
      </c>
    </row>
    <row r="412" spans="16:16" ht="15.75" customHeight="1" x14ac:dyDescent="0.25">
      <c r="P412" s="31">
        <f t="shared" si="3"/>
        <v>4.0900000000000242E-2</v>
      </c>
    </row>
    <row r="413" spans="16:16" ht="15.75" customHeight="1" x14ac:dyDescent="0.25">
      <c r="P413" s="31">
        <f t="shared" si="3"/>
        <v>4.1000000000000245E-2</v>
      </c>
    </row>
    <row r="414" spans="16:16" ht="15.75" customHeight="1" x14ac:dyDescent="0.25">
      <c r="P414" s="31">
        <f t="shared" si="3"/>
        <v>4.1100000000000247E-2</v>
      </c>
    </row>
    <row r="415" spans="16:16" ht="15.75" customHeight="1" x14ac:dyDescent="0.25">
      <c r="P415" s="31">
        <f t="shared" si="3"/>
        <v>4.120000000000025E-2</v>
      </c>
    </row>
    <row r="416" spans="16:16" ht="15.75" customHeight="1" x14ac:dyDescent="0.25">
      <c r="P416" s="31">
        <f t="shared" si="3"/>
        <v>4.1300000000000253E-2</v>
      </c>
    </row>
    <row r="417" spans="16:16" ht="15.75" customHeight="1" x14ac:dyDescent="0.25">
      <c r="P417" s="31">
        <f t="shared" si="3"/>
        <v>4.1400000000000256E-2</v>
      </c>
    </row>
    <row r="418" spans="16:16" ht="15.75" customHeight="1" x14ac:dyDescent="0.25">
      <c r="P418" s="31">
        <f t="shared" si="3"/>
        <v>4.1500000000000259E-2</v>
      </c>
    </row>
    <row r="419" spans="16:16" ht="15.75" customHeight="1" x14ac:dyDescent="0.25">
      <c r="P419" s="31">
        <f t="shared" si="3"/>
        <v>4.1600000000000262E-2</v>
      </c>
    </row>
    <row r="420" spans="16:16" ht="15.75" customHeight="1" x14ac:dyDescent="0.25">
      <c r="P420" s="31">
        <f t="shared" si="3"/>
        <v>4.1700000000000265E-2</v>
      </c>
    </row>
    <row r="421" spans="16:16" ht="15.75" customHeight="1" x14ac:dyDescent="0.25">
      <c r="P421" s="31">
        <f t="shared" si="3"/>
        <v>4.1800000000000267E-2</v>
      </c>
    </row>
    <row r="422" spans="16:16" ht="15.75" customHeight="1" x14ac:dyDescent="0.25">
      <c r="P422" s="31">
        <f t="shared" si="3"/>
        <v>4.190000000000027E-2</v>
      </c>
    </row>
    <row r="423" spans="16:16" ht="15.75" customHeight="1" x14ac:dyDescent="0.25">
      <c r="P423" s="31">
        <f t="shared" si="3"/>
        <v>4.2000000000000273E-2</v>
      </c>
    </row>
    <row r="424" spans="16:16" ht="15.75" customHeight="1" x14ac:dyDescent="0.25">
      <c r="P424" s="31">
        <f t="shared" si="3"/>
        <v>4.2100000000000276E-2</v>
      </c>
    </row>
    <row r="425" spans="16:16" ht="15.75" customHeight="1" x14ac:dyDescent="0.25">
      <c r="P425" s="31">
        <f t="shared" si="3"/>
        <v>4.2200000000000279E-2</v>
      </c>
    </row>
    <row r="426" spans="16:16" ht="15.75" customHeight="1" x14ac:dyDescent="0.25">
      <c r="P426" s="31">
        <f t="shared" si="3"/>
        <v>4.2300000000000282E-2</v>
      </c>
    </row>
    <row r="427" spans="16:16" ht="15.75" customHeight="1" x14ac:dyDescent="0.25">
      <c r="P427" s="31">
        <f t="shared" si="3"/>
        <v>4.2400000000000285E-2</v>
      </c>
    </row>
    <row r="428" spans="16:16" ht="15.75" customHeight="1" x14ac:dyDescent="0.25">
      <c r="P428" s="31">
        <f t="shared" si="3"/>
        <v>4.2500000000000288E-2</v>
      </c>
    </row>
    <row r="429" spans="16:16" ht="15.75" customHeight="1" x14ac:dyDescent="0.25">
      <c r="P429" s="31">
        <f t="shared" si="3"/>
        <v>4.260000000000029E-2</v>
      </c>
    </row>
    <row r="430" spans="16:16" ht="15.75" customHeight="1" x14ac:dyDescent="0.25">
      <c r="P430" s="31">
        <f t="shared" si="3"/>
        <v>4.2700000000000293E-2</v>
      </c>
    </row>
    <row r="431" spans="16:16" ht="15.75" customHeight="1" x14ac:dyDescent="0.25">
      <c r="P431" s="31">
        <f t="shared" si="3"/>
        <v>4.2800000000000296E-2</v>
      </c>
    </row>
    <row r="432" spans="16:16" ht="15.75" customHeight="1" x14ac:dyDescent="0.25">
      <c r="P432" s="31">
        <f t="shared" si="3"/>
        <v>4.2900000000000299E-2</v>
      </c>
    </row>
    <row r="433" spans="16:16" ht="15.75" customHeight="1" x14ac:dyDescent="0.25">
      <c r="P433" s="31">
        <f t="shared" si="3"/>
        <v>4.3000000000000302E-2</v>
      </c>
    </row>
    <row r="434" spans="16:16" ht="15.75" customHeight="1" x14ac:dyDescent="0.25">
      <c r="P434" s="31">
        <f t="shared" si="3"/>
        <v>4.3100000000000305E-2</v>
      </c>
    </row>
    <row r="435" spans="16:16" ht="15.75" customHeight="1" x14ac:dyDescent="0.25">
      <c r="P435" s="31">
        <f t="shared" si="3"/>
        <v>4.3200000000000308E-2</v>
      </c>
    </row>
    <row r="436" spans="16:16" ht="15.75" customHeight="1" x14ac:dyDescent="0.25">
      <c r="P436" s="31">
        <f t="shared" si="3"/>
        <v>4.330000000000031E-2</v>
      </c>
    </row>
    <row r="437" spans="16:16" ht="15.75" customHeight="1" x14ac:dyDescent="0.25">
      <c r="P437" s="31">
        <f t="shared" si="3"/>
        <v>4.3400000000000313E-2</v>
      </c>
    </row>
    <row r="438" spans="16:16" ht="15.75" customHeight="1" x14ac:dyDescent="0.25">
      <c r="P438" s="31">
        <f t="shared" si="3"/>
        <v>4.3500000000000316E-2</v>
      </c>
    </row>
    <row r="439" spans="16:16" ht="15.75" customHeight="1" x14ac:dyDescent="0.25">
      <c r="P439" s="31">
        <f t="shared" si="3"/>
        <v>4.3600000000000319E-2</v>
      </c>
    </row>
    <row r="440" spans="16:16" ht="15.75" customHeight="1" x14ac:dyDescent="0.25">
      <c r="P440" s="31">
        <f t="shared" si="3"/>
        <v>4.3700000000000322E-2</v>
      </c>
    </row>
    <row r="441" spans="16:16" ht="15.75" customHeight="1" x14ac:dyDescent="0.25">
      <c r="P441" s="31">
        <f t="shared" si="3"/>
        <v>4.3800000000000325E-2</v>
      </c>
    </row>
    <row r="442" spans="16:16" ht="15.75" customHeight="1" x14ac:dyDescent="0.25">
      <c r="P442" s="31">
        <f t="shared" si="3"/>
        <v>4.3900000000000328E-2</v>
      </c>
    </row>
    <row r="443" spans="16:16" ht="15.75" customHeight="1" x14ac:dyDescent="0.25">
      <c r="P443" s="31">
        <f t="shared" si="3"/>
        <v>4.4000000000000331E-2</v>
      </c>
    </row>
    <row r="444" spans="16:16" ht="15.75" customHeight="1" x14ac:dyDescent="0.25">
      <c r="P444" s="31">
        <f t="shared" si="3"/>
        <v>4.4100000000000333E-2</v>
      </c>
    </row>
    <row r="445" spans="16:16" ht="15.75" customHeight="1" x14ac:dyDescent="0.25">
      <c r="P445" s="31">
        <f t="shared" si="3"/>
        <v>4.4200000000000336E-2</v>
      </c>
    </row>
    <row r="446" spans="16:16" ht="15.75" customHeight="1" x14ac:dyDescent="0.25">
      <c r="P446" s="31">
        <f t="shared" si="3"/>
        <v>4.4300000000000339E-2</v>
      </c>
    </row>
    <row r="447" spans="16:16" ht="15.75" customHeight="1" x14ac:dyDescent="0.25">
      <c r="P447" s="31">
        <f t="shared" ref="P447:P510" si="4">SUM(P446+0.0001)</f>
        <v>4.4400000000000342E-2</v>
      </c>
    </row>
    <row r="448" spans="16:16" ht="15.75" customHeight="1" x14ac:dyDescent="0.25">
      <c r="P448" s="31">
        <f t="shared" si="4"/>
        <v>4.4500000000000345E-2</v>
      </c>
    </row>
    <row r="449" spans="16:16" ht="15.75" customHeight="1" x14ac:dyDescent="0.25">
      <c r="P449" s="31">
        <f t="shared" si="4"/>
        <v>4.4600000000000348E-2</v>
      </c>
    </row>
    <row r="450" spans="16:16" ht="15.75" customHeight="1" x14ac:dyDescent="0.25">
      <c r="P450" s="31">
        <f t="shared" si="4"/>
        <v>4.4700000000000351E-2</v>
      </c>
    </row>
    <row r="451" spans="16:16" ht="15.75" customHeight="1" x14ac:dyDescent="0.25">
      <c r="P451" s="31">
        <f t="shared" si="4"/>
        <v>4.4800000000000353E-2</v>
      </c>
    </row>
    <row r="452" spans="16:16" ht="15.75" customHeight="1" x14ac:dyDescent="0.25">
      <c r="P452" s="31">
        <f t="shared" si="4"/>
        <v>4.4900000000000356E-2</v>
      </c>
    </row>
    <row r="453" spans="16:16" ht="15.75" customHeight="1" x14ac:dyDescent="0.25">
      <c r="P453" s="31">
        <f t="shared" si="4"/>
        <v>4.5000000000000359E-2</v>
      </c>
    </row>
    <row r="454" spans="16:16" ht="15.75" customHeight="1" x14ac:dyDescent="0.25">
      <c r="P454" s="31">
        <f t="shared" si="4"/>
        <v>4.5100000000000362E-2</v>
      </c>
    </row>
    <row r="455" spans="16:16" ht="15.75" customHeight="1" x14ac:dyDescent="0.25">
      <c r="P455" s="31">
        <f t="shared" si="4"/>
        <v>4.5200000000000365E-2</v>
      </c>
    </row>
    <row r="456" spans="16:16" ht="15.75" customHeight="1" x14ac:dyDescent="0.25">
      <c r="P456" s="31">
        <f t="shared" si="4"/>
        <v>4.5300000000000368E-2</v>
      </c>
    </row>
    <row r="457" spans="16:16" ht="15.75" customHeight="1" x14ac:dyDescent="0.25">
      <c r="P457" s="31">
        <f t="shared" si="4"/>
        <v>4.5400000000000371E-2</v>
      </c>
    </row>
    <row r="458" spans="16:16" ht="15.75" customHeight="1" x14ac:dyDescent="0.25">
      <c r="P458" s="31">
        <f t="shared" si="4"/>
        <v>4.5500000000000373E-2</v>
      </c>
    </row>
    <row r="459" spans="16:16" ht="15.75" customHeight="1" x14ac:dyDescent="0.25">
      <c r="P459" s="31">
        <f t="shared" si="4"/>
        <v>4.5600000000000376E-2</v>
      </c>
    </row>
    <row r="460" spans="16:16" ht="15.75" customHeight="1" x14ac:dyDescent="0.25">
      <c r="P460" s="31">
        <f t="shared" si="4"/>
        <v>4.5700000000000379E-2</v>
      </c>
    </row>
    <row r="461" spans="16:16" ht="15.75" customHeight="1" x14ac:dyDescent="0.25">
      <c r="P461" s="31">
        <f t="shared" si="4"/>
        <v>4.5800000000000382E-2</v>
      </c>
    </row>
    <row r="462" spans="16:16" ht="15.75" customHeight="1" x14ac:dyDescent="0.25">
      <c r="P462" s="31">
        <f t="shared" si="4"/>
        <v>4.5900000000000385E-2</v>
      </c>
    </row>
    <row r="463" spans="16:16" ht="15.75" customHeight="1" x14ac:dyDescent="0.25">
      <c r="P463" s="31">
        <f t="shared" si="4"/>
        <v>4.6000000000000388E-2</v>
      </c>
    </row>
    <row r="464" spans="16:16" ht="15.75" customHeight="1" x14ac:dyDescent="0.25">
      <c r="P464" s="31">
        <f t="shared" si="4"/>
        <v>4.6100000000000391E-2</v>
      </c>
    </row>
    <row r="465" spans="16:16" ht="15.75" customHeight="1" x14ac:dyDescent="0.25">
      <c r="P465" s="31">
        <f t="shared" si="4"/>
        <v>4.6200000000000394E-2</v>
      </c>
    </row>
    <row r="466" spans="16:16" ht="15.75" customHeight="1" x14ac:dyDescent="0.25">
      <c r="P466" s="31">
        <f t="shared" si="4"/>
        <v>4.6300000000000396E-2</v>
      </c>
    </row>
    <row r="467" spans="16:16" ht="15.75" customHeight="1" x14ac:dyDescent="0.25">
      <c r="P467" s="31">
        <f t="shared" si="4"/>
        <v>4.6400000000000399E-2</v>
      </c>
    </row>
    <row r="468" spans="16:16" ht="15.75" customHeight="1" x14ac:dyDescent="0.25">
      <c r="P468" s="31">
        <f t="shared" si="4"/>
        <v>4.6500000000000402E-2</v>
      </c>
    </row>
    <row r="469" spans="16:16" ht="15.75" customHeight="1" x14ac:dyDescent="0.25">
      <c r="P469" s="31">
        <f t="shared" si="4"/>
        <v>4.6600000000000405E-2</v>
      </c>
    </row>
    <row r="470" spans="16:16" ht="15.75" customHeight="1" x14ac:dyDescent="0.25">
      <c r="P470" s="31">
        <f t="shared" si="4"/>
        <v>4.6700000000000408E-2</v>
      </c>
    </row>
    <row r="471" spans="16:16" ht="15.75" customHeight="1" x14ac:dyDescent="0.25">
      <c r="P471" s="31">
        <f t="shared" si="4"/>
        <v>4.6800000000000411E-2</v>
      </c>
    </row>
    <row r="472" spans="16:16" ht="15.75" customHeight="1" x14ac:dyDescent="0.25">
      <c r="P472" s="31">
        <f t="shared" si="4"/>
        <v>4.6900000000000414E-2</v>
      </c>
    </row>
    <row r="473" spans="16:16" ht="15.75" customHeight="1" x14ac:dyDescent="0.25">
      <c r="P473" s="31">
        <f t="shared" si="4"/>
        <v>4.7000000000000416E-2</v>
      </c>
    </row>
    <row r="474" spans="16:16" ht="15.75" customHeight="1" x14ac:dyDescent="0.25">
      <c r="P474" s="31">
        <f t="shared" si="4"/>
        <v>4.7100000000000419E-2</v>
      </c>
    </row>
    <row r="475" spans="16:16" ht="15.75" customHeight="1" x14ac:dyDescent="0.25">
      <c r="P475" s="31">
        <f t="shared" si="4"/>
        <v>4.7200000000000422E-2</v>
      </c>
    </row>
    <row r="476" spans="16:16" ht="15.75" customHeight="1" x14ac:dyDescent="0.25">
      <c r="P476" s="31">
        <f t="shared" si="4"/>
        <v>4.7300000000000425E-2</v>
      </c>
    </row>
    <row r="477" spans="16:16" ht="15.75" customHeight="1" x14ac:dyDescent="0.25">
      <c r="P477" s="31">
        <f t="shared" si="4"/>
        <v>4.7400000000000428E-2</v>
      </c>
    </row>
    <row r="478" spans="16:16" ht="15.75" customHeight="1" x14ac:dyDescent="0.25">
      <c r="P478" s="31">
        <f t="shared" si="4"/>
        <v>4.7500000000000431E-2</v>
      </c>
    </row>
    <row r="479" spans="16:16" ht="15.75" customHeight="1" x14ac:dyDescent="0.25">
      <c r="P479" s="31">
        <f t="shared" si="4"/>
        <v>4.7600000000000434E-2</v>
      </c>
    </row>
    <row r="480" spans="16:16" ht="15.75" customHeight="1" x14ac:dyDescent="0.25">
      <c r="P480" s="31">
        <f t="shared" si="4"/>
        <v>4.7700000000000436E-2</v>
      </c>
    </row>
    <row r="481" spans="16:16" ht="15.75" customHeight="1" x14ac:dyDescent="0.25">
      <c r="P481" s="31">
        <f t="shared" si="4"/>
        <v>4.7800000000000439E-2</v>
      </c>
    </row>
    <row r="482" spans="16:16" ht="15.75" customHeight="1" x14ac:dyDescent="0.25">
      <c r="P482" s="31">
        <f t="shared" si="4"/>
        <v>4.7900000000000442E-2</v>
      </c>
    </row>
    <row r="483" spans="16:16" ht="15.75" customHeight="1" x14ac:dyDescent="0.25">
      <c r="P483" s="31">
        <f t="shared" si="4"/>
        <v>4.8000000000000445E-2</v>
      </c>
    </row>
    <row r="484" spans="16:16" ht="15.75" customHeight="1" x14ac:dyDescent="0.25">
      <c r="P484" s="31">
        <f t="shared" si="4"/>
        <v>4.8100000000000448E-2</v>
      </c>
    </row>
    <row r="485" spans="16:16" ht="15.75" customHeight="1" x14ac:dyDescent="0.25">
      <c r="P485" s="31">
        <f t="shared" si="4"/>
        <v>4.8200000000000451E-2</v>
      </c>
    </row>
    <row r="486" spans="16:16" ht="15.75" customHeight="1" x14ac:dyDescent="0.25">
      <c r="P486" s="31">
        <f t="shared" si="4"/>
        <v>4.8300000000000454E-2</v>
      </c>
    </row>
    <row r="487" spans="16:16" ht="15.75" customHeight="1" x14ac:dyDescent="0.25">
      <c r="P487" s="31">
        <f t="shared" si="4"/>
        <v>4.8400000000000457E-2</v>
      </c>
    </row>
    <row r="488" spans="16:16" ht="15.75" customHeight="1" x14ac:dyDescent="0.25">
      <c r="P488" s="31">
        <f t="shared" si="4"/>
        <v>4.8500000000000459E-2</v>
      </c>
    </row>
    <row r="489" spans="16:16" ht="15.75" customHeight="1" x14ac:dyDescent="0.25">
      <c r="P489" s="31">
        <f t="shared" si="4"/>
        <v>4.8600000000000462E-2</v>
      </c>
    </row>
    <row r="490" spans="16:16" ht="15.75" customHeight="1" x14ac:dyDescent="0.25">
      <c r="P490" s="31">
        <f t="shared" si="4"/>
        <v>4.8700000000000465E-2</v>
      </c>
    </row>
    <row r="491" spans="16:16" ht="15.75" customHeight="1" x14ac:dyDescent="0.25">
      <c r="P491" s="31">
        <f t="shared" si="4"/>
        <v>4.8800000000000468E-2</v>
      </c>
    </row>
    <row r="492" spans="16:16" ht="15.75" customHeight="1" x14ac:dyDescent="0.25">
      <c r="P492" s="31">
        <f t="shared" si="4"/>
        <v>4.8900000000000471E-2</v>
      </c>
    </row>
    <row r="493" spans="16:16" ht="15.75" customHeight="1" x14ac:dyDescent="0.25">
      <c r="P493" s="31">
        <f t="shared" si="4"/>
        <v>4.9000000000000474E-2</v>
      </c>
    </row>
    <row r="494" spans="16:16" ht="15.75" customHeight="1" x14ac:dyDescent="0.25">
      <c r="P494" s="31">
        <f t="shared" si="4"/>
        <v>4.9100000000000477E-2</v>
      </c>
    </row>
    <row r="495" spans="16:16" ht="15.75" customHeight="1" x14ac:dyDescent="0.25">
      <c r="P495" s="31">
        <f t="shared" si="4"/>
        <v>4.9200000000000479E-2</v>
      </c>
    </row>
    <row r="496" spans="16:16" ht="15.75" customHeight="1" x14ac:dyDescent="0.25">
      <c r="P496" s="31">
        <f t="shared" si="4"/>
        <v>4.9300000000000482E-2</v>
      </c>
    </row>
    <row r="497" spans="16:16" ht="15.75" customHeight="1" x14ac:dyDescent="0.25">
      <c r="P497" s="31">
        <f t="shared" si="4"/>
        <v>4.9400000000000485E-2</v>
      </c>
    </row>
    <row r="498" spans="16:16" ht="15.75" customHeight="1" x14ac:dyDescent="0.25">
      <c r="P498" s="31">
        <f t="shared" si="4"/>
        <v>4.9500000000000488E-2</v>
      </c>
    </row>
    <row r="499" spans="16:16" ht="15.75" customHeight="1" x14ac:dyDescent="0.25">
      <c r="P499" s="31">
        <f t="shared" si="4"/>
        <v>4.9600000000000491E-2</v>
      </c>
    </row>
    <row r="500" spans="16:16" ht="15.75" customHeight="1" x14ac:dyDescent="0.25">
      <c r="P500" s="31">
        <f t="shared" si="4"/>
        <v>4.9700000000000494E-2</v>
      </c>
    </row>
    <row r="501" spans="16:16" ht="15.75" customHeight="1" x14ac:dyDescent="0.25">
      <c r="P501" s="31">
        <f t="shared" si="4"/>
        <v>4.9800000000000497E-2</v>
      </c>
    </row>
    <row r="502" spans="16:16" ht="15.75" customHeight="1" x14ac:dyDescent="0.25">
      <c r="P502" s="31">
        <f t="shared" si="4"/>
        <v>4.99000000000005E-2</v>
      </c>
    </row>
    <row r="503" spans="16:16" ht="15.75" customHeight="1" x14ac:dyDescent="0.25">
      <c r="P503" s="31">
        <f t="shared" si="4"/>
        <v>5.0000000000000502E-2</v>
      </c>
    </row>
    <row r="504" spans="16:16" ht="15.75" customHeight="1" x14ac:dyDescent="0.25">
      <c r="P504" s="31"/>
    </row>
    <row r="505" spans="16:16" ht="15.75" customHeight="1" x14ac:dyDescent="0.25">
      <c r="P505" s="31"/>
    </row>
    <row r="506" spans="16:16" ht="15.75" customHeight="1" x14ac:dyDescent="0.25">
      <c r="P506" s="31"/>
    </row>
    <row r="507" spans="16:16" ht="15.75" customHeight="1" x14ac:dyDescent="0.25">
      <c r="P507" s="31"/>
    </row>
    <row r="508" spans="16:16" ht="15.75" customHeight="1" x14ac:dyDescent="0.25">
      <c r="P508" s="31"/>
    </row>
    <row r="509" spans="16:16" ht="15.75" customHeight="1" x14ac:dyDescent="0.25">
      <c r="P509" s="31"/>
    </row>
    <row r="510" spans="16:16" ht="15.75" customHeight="1" x14ac:dyDescent="0.25">
      <c r="P510" s="31"/>
    </row>
    <row r="511" spans="16:16" ht="15.75" customHeight="1" x14ac:dyDescent="0.25">
      <c r="P511" s="31"/>
    </row>
    <row r="512" spans="16:16" ht="15.75" customHeight="1" x14ac:dyDescent="0.25">
      <c r="P512" s="31"/>
    </row>
    <row r="513" spans="16:16" ht="15.75" customHeight="1" x14ac:dyDescent="0.25">
      <c r="P513" s="31"/>
    </row>
    <row r="514" spans="16:16" ht="15.75" customHeight="1" x14ac:dyDescent="0.25">
      <c r="P514" s="31"/>
    </row>
    <row r="515" spans="16:16" ht="15.75" customHeight="1" x14ac:dyDescent="0.25">
      <c r="P515" s="31"/>
    </row>
    <row r="516" spans="16:16" ht="15.75" customHeight="1" x14ac:dyDescent="0.25">
      <c r="P516" s="31"/>
    </row>
    <row r="517" spans="16:16" ht="15.75" customHeight="1" x14ac:dyDescent="0.25">
      <c r="P517" s="31"/>
    </row>
    <row r="518" spans="16:16" ht="15.75" customHeight="1" x14ac:dyDescent="0.25">
      <c r="P518" s="31"/>
    </row>
    <row r="519" spans="16:16" ht="15.75" customHeight="1" x14ac:dyDescent="0.25">
      <c r="P519" s="31"/>
    </row>
    <row r="520" spans="16:16" ht="15.75" customHeight="1" x14ac:dyDescent="0.25">
      <c r="P520" s="31"/>
    </row>
    <row r="521" spans="16:16" ht="15.75" customHeight="1" x14ac:dyDescent="0.25">
      <c r="P521" s="31"/>
    </row>
    <row r="522" spans="16:16" ht="15.75" customHeight="1" x14ac:dyDescent="0.25">
      <c r="P522" s="31"/>
    </row>
    <row r="523" spans="16:16" ht="15.75" customHeight="1" x14ac:dyDescent="0.25">
      <c r="P523" s="31"/>
    </row>
    <row r="524" spans="16:16" ht="15.75" customHeight="1" x14ac:dyDescent="0.25">
      <c r="P524" s="31"/>
    </row>
    <row r="525" spans="16:16" ht="15.75" customHeight="1" x14ac:dyDescent="0.25">
      <c r="P525" s="31"/>
    </row>
    <row r="526" spans="16:16" ht="15.75" customHeight="1" x14ac:dyDescent="0.25">
      <c r="P526" s="31"/>
    </row>
    <row r="527" spans="16:16" ht="15.75" customHeight="1" x14ac:dyDescent="0.25">
      <c r="P527" s="31"/>
    </row>
    <row r="528" spans="16:16" ht="15.75" customHeight="1" x14ac:dyDescent="0.25">
      <c r="P528" s="31"/>
    </row>
    <row r="529" spans="16:16" ht="15.75" customHeight="1" x14ac:dyDescent="0.25">
      <c r="P529" s="31"/>
    </row>
    <row r="530" spans="16:16" ht="15.75" customHeight="1" x14ac:dyDescent="0.25">
      <c r="P530" s="31"/>
    </row>
    <row r="531" spans="16:16" ht="15.75" customHeight="1" x14ac:dyDescent="0.25">
      <c r="P531" s="31"/>
    </row>
    <row r="532" spans="16:16" ht="15.75" customHeight="1" x14ac:dyDescent="0.25">
      <c r="P532" s="31"/>
    </row>
    <row r="533" spans="16:16" ht="15.75" customHeight="1" x14ac:dyDescent="0.25">
      <c r="P533" s="31"/>
    </row>
    <row r="534" spans="16:16" ht="15.75" customHeight="1" x14ac:dyDescent="0.25">
      <c r="P534" s="31"/>
    </row>
    <row r="535" spans="16:16" ht="15.75" customHeight="1" x14ac:dyDescent="0.25">
      <c r="P535" s="31"/>
    </row>
    <row r="536" spans="16:16" ht="15.75" customHeight="1" x14ac:dyDescent="0.25">
      <c r="P536" s="31"/>
    </row>
    <row r="537" spans="16:16" ht="15.75" customHeight="1" x14ac:dyDescent="0.25">
      <c r="P537" s="31"/>
    </row>
    <row r="538" spans="16:16" ht="15.75" customHeight="1" x14ac:dyDescent="0.25">
      <c r="P538" s="31"/>
    </row>
    <row r="539" spans="16:16" ht="15.75" customHeight="1" x14ac:dyDescent="0.25">
      <c r="P539" s="31"/>
    </row>
    <row r="540" spans="16:16" ht="15.75" customHeight="1" x14ac:dyDescent="0.25">
      <c r="P540" s="31"/>
    </row>
    <row r="541" spans="16:16" ht="15.75" customHeight="1" x14ac:dyDescent="0.25">
      <c r="P541" s="31"/>
    </row>
    <row r="542" spans="16:16" ht="15.75" customHeight="1" x14ac:dyDescent="0.25">
      <c r="P542" s="31"/>
    </row>
    <row r="543" spans="16:16" ht="15.75" customHeight="1" x14ac:dyDescent="0.25">
      <c r="P543" s="31"/>
    </row>
    <row r="544" spans="16:16" ht="15.75" customHeight="1" x14ac:dyDescent="0.25">
      <c r="P544" s="31"/>
    </row>
    <row r="545" spans="16:16" ht="15.75" customHeight="1" x14ac:dyDescent="0.25">
      <c r="P545" s="31"/>
    </row>
    <row r="546" spans="16:16" ht="15.75" customHeight="1" x14ac:dyDescent="0.25">
      <c r="P546" s="31"/>
    </row>
    <row r="547" spans="16:16" ht="15.75" customHeight="1" x14ac:dyDescent="0.25">
      <c r="P547" s="31"/>
    </row>
    <row r="548" spans="16:16" ht="15.75" customHeight="1" x14ac:dyDescent="0.25">
      <c r="P548" s="31"/>
    </row>
    <row r="549" spans="16:16" ht="15.75" customHeight="1" x14ac:dyDescent="0.25">
      <c r="P549" s="31"/>
    </row>
    <row r="550" spans="16:16" ht="15.75" customHeight="1" x14ac:dyDescent="0.25">
      <c r="P550" s="31"/>
    </row>
    <row r="551" spans="16:16" ht="15.75" customHeight="1" x14ac:dyDescent="0.25">
      <c r="P551" s="31"/>
    </row>
    <row r="552" spans="16:16" ht="15.75" customHeight="1" x14ac:dyDescent="0.25">
      <c r="P552" s="31"/>
    </row>
    <row r="553" spans="16:16" ht="15.75" customHeight="1" x14ac:dyDescent="0.25">
      <c r="P553" s="31"/>
    </row>
    <row r="554" spans="16:16" ht="15.75" customHeight="1" x14ac:dyDescent="0.25">
      <c r="P554" s="31"/>
    </row>
    <row r="555" spans="16:16" ht="15.75" customHeight="1" x14ac:dyDescent="0.25">
      <c r="P555" s="31"/>
    </row>
    <row r="556" spans="16:16" ht="15.75" customHeight="1" x14ac:dyDescent="0.25">
      <c r="P556" s="31"/>
    </row>
    <row r="557" spans="16:16" ht="15.75" customHeight="1" x14ac:dyDescent="0.25">
      <c r="P557" s="31"/>
    </row>
    <row r="558" spans="16:16" ht="15.75" customHeight="1" x14ac:dyDescent="0.25">
      <c r="P558" s="31"/>
    </row>
    <row r="559" spans="16:16" ht="15.75" customHeight="1" x14ac:dyDescent="0.25">
      <c r="P559" s="31"/>
    </row>
    <row r="560" spans="16:16" ht="15.75" customHeight="1" x14ac:dyDescent="0.25">
      <c r="P560" s="31"/>
    </row>
    <row r="561" spans="16:16" ht="15.75" customHeight="1" x14ac:dyDescent="0.25">
      <c r="P561" s="31"/>
    </row>
    <row r="562" spans="16:16" ht="15.75" customHeight="1" x14ac:dyDescent="0.25">
      <c r="P562" s="31"/>
    </row>
    <row r="563" spans="16:16" ht="15.75" customHeight="1" x14ac:dyDescent="0.25">
      <c r="P563" s="31"/>
    </row>
    <row r="564" spans="16:16" ht="15.75" customHeight="1" x14ac:dyDescent="0.25">
      <c r="P564" s="31"/>
    </row>
    <row r="565" spans="16:16" ht="15.75" customHeight="1" x14ac:dyDescent="0.25">
      <c r="P565" s="31"/>
    </row>
    <row r="566" spans="16:16" ht="15.75" customHeight="1" x14ac:dyDescent="0.25">
      <c r="P566" s="31"/>
    </row>
    <row r="567" spans="16:16" ht="15.75" customHeight="1" x14ac:dyDescent="0.25">
      <c r="P567" s="31"/>
    </row>
    <row r="568" spans="16:16" ht="15.75" customHeight="1" x14ac:dyDescent="0.25">
      <c r="P568" s="31"/>
    </row>
    <row r="569" spans="16:16" ht="15.75" customHeight="1" x14ac:dyDescent="0.25">
      <c r="P569" s="31"/>
    </row>
    <row r="570" spans="16:16" ht="15.75" customHeight="1" x14ac:dyDescent="0.25">
      <c r="P570" s="31"/>
    </row>
    <row r="571" spans="16:16" ht="15.75" customHeight="1" x14ac:dyDescent="0.25">
      <c r="P571" s="31"/>
    </row>
    <row r="572" spans="16:16" ht="15.75" customHeight="1" x14ac:dyDescent="0.25">
      <c r="P572" s="31"/>
    </row>
    <row r="573" spans="16:16" ht="15.75" customHeight="1" x14ac:dyDescent="0.25">
      <c r="P573" s="31"/>
    </row>
    <row r="574" spans="16:16" ht="15.75" customHeight="1" x14ac:dyDescent="0.25">
      <c r="P574" s="31"/>
    </row>
    <row r="575" spans="16:16" ht="15.75" customHeight="1" x14ac:dyDescent="0.25">
      <c r="P575" s="31"/>
    </row>
    <row r="576" spans="16:16" ht="15.75" customHeight="1" x14ac:dyDescent="0.25">
      <c r="P576" s="31"/>
    </row>
    <row r="577" spans="16:16" ht="15.75" customHeight="1" x14ac:dyDescent="0.25">
      <c r="P577" s="31"/>
    </row>
    <row r="578" spans="16:16" ht="15.75" customHeight="1" x14ac:dyDescent="0.25">
      <c r="P578" s="31"/>
    </row>
    <row r="579" spans="16:16" ht="15.75" customHeight="1" x14ac:dyDescent="0.25">
      <c r="P579" s="31"/>
    </row>
    <row r="580" spans="16:16" ht="15.75" customHeight="1" x14ac:dyDescent="0.25">
      <c r="P580" s="31"/>
    </row>
    <row r="581" spans="16:16" ht="15.75" customHeight="1" x14ac:dyDescent="0.25">
      <c r="P581" s="31"/>
    </row>
    <row r="582" spans="16:16" ht="15.75" customHeight="1" x14ac:dyDescent="0.25">
      <c r="P582" s="31"/>
    </row>
    <row r="583" spans="16:16" ht="15.75" customHeight="1" x14ac:dyDescent="0.25">
      <c r="P583" s="31"/>
    </row>
    <row r="584" spans="16:16" ht="15.75" customHeight="1" x14ac:dyDescent="0.25">
      <c r="P584" s="31"/>
    </row>
    <row r="585" spans="16:16" ht="15.75" customHeight="1" x14ac:dyDescent="0.25">
      <c r="P585" s="31"/>
    </row>
    <row r="586" spans="16:16" ht="15.75" customHeight="1" x14ac:dyDescent="0.25">
      <c r="P586" s="31"/>
    </row>
    <row r="587" spans="16:16" ht="15.75" customHeight="1" x14ac:dyDescent="0.25">
      <c r="P587" s="31"/>
    </row>
    <row r="588" spans="16:16" ht="15.75" customHeight="1" x14ac:dyDescent="0.25">
      <c r="P588" s="31"/>
    </row>
    <row r="589" spans="16:16" ht="15.75" customHeight="1" x14ac:dyDescent="0.25">
      <c r="P589" s="31"/>
    </row>
    <row r="590" spans="16:16" ht="15.75" customHeight="1" x14ac:dyDescent="0.25">
      <c r="P590" s="31"/>
    </row>
    <row r="591" spans="16:16" ht="15.75" customHeight="1" x14ac:dyDescent="0.25">
      <c r="P591" s="31"/>
    </row>
    <row r="592" spans="16:16" ht="15.75" customHeight="1" x14ac:dyDescent="0.25">
      <c r="P592" s="31"/>
    </row>
    <row r="593" spans="16:16" ht="15.75" customHeight="1" x14ac:dyDescent="0.25">
      <c r="P593" s="31"/>
    </row>
    <row r="594" spans="16:16" ht="15.75" customHeight="1" x14ac:dyDescent="0.25">
      <c r="P594" s="31"/>
    </row>
    <row r="595" spans="16:16" ht="15.75" customHeight="1" x14ac:dyDescent="0.25">
      <c r="P595" s="31"/>
    </row>
    <row r="596" spans="16:16" ht="15.75" customHeight="1" x14ac:dyDescent="0.25">
      <c r="P596" s="31"/>
    </row>
    <row r="597" spans="16:16" ht="15.75" customHeight="1" x14ac:dyDescent="0.25">
      <c r="P597" s="31"/>
    </row>
    <row r="598" spans="16:16" ht="15.75" customHeight="1" x14ac:dyDescent="0.25">
      <c r="P598" s="31"/>
    </row>
    <row r="599" spans="16:16" ht="15.75" customHeight="1" x14ac:dyDescent="0.25">
      <c r="P599" s="31"/>
    </row>
    <row r="600" spans="16:16" ht="15.75" customHeight="1" x14ac:dyDescent="0.25">
      <c r="P600" s="31"/>
    </row>
    <row r="601" spans="16:16" ht="15.75" customHeight="1" x14ac:dyDescent="0.25">
      <c r="P601" s="31"/>
    </row>
    <row r="602" spans="16:16" ht="15.75" customHeight="1" x14ac:dyDescent="0.25">
      <c r="P602" s="31"/>
    </row>
    <row r="603" spans="16:16" ht="15.75" customHeight="1" x14ac:dyDescent="0.25">
      <c r="P603" s="31"/>
    </row>
    <row r="604" spans="16:16" ht="15.75" customHeight="1" x14ac:dyDescent="0.25">
      <c r="P604" s="31"/>
    </row>
    <row r="605" spans="16:16" ht="15.75" customHeight="1" x14ac:dyDescent="0.25">
      <c r="P605" s="31"/>
    </row>
    <row r="606" spans="16:16" ht="15.75" customHeight="1" x14ac:dyDescent="0.25">
      <c r="P606" s="31"/>
    </row>
    <row r="607" spans="16:16" ht="15.75" customHeight="1" x14ac:dyDescent="0.25">
      <c r="P607" s="31"/>
    </row>
    <row r="608" spans="16:16" ht="15.75" customHeight="1" x14ac:dyDescent="0.25">
      <c r="P608" s="31"/>
    </row>
    <row r="609" spans="16:16" ht="15.75" customHeight="1" x14ac:dyDescent="0.25">
      <c r="P609" s="31"/>
    </row>
    <row r="610" spans="16:16" ht="15.75" customHeight="1" x14ac:dyDescent="0.25">
      <c r="P610" s="31"/>
    </row>
    <row r="611" spans="16:16" ht="15.75" customHeight="1" x14ac:dyDescent="0.25">
      <c r="P611" s="31"/>
    </row>
    <row r="612" spans="16:16" ht="15.75" customHeight="1" x14ac:dyDescent="0.25">
      <c r="P612" s="31"/>
    </row>
    <row r="613" spans="16:16" ht="15.75" customHeight="1" x14ac:dyDescent="0.25">
      <c r="P613" s="31"/>
    </row>
    <row r="614" spans="16:16" ht="15.75" customHeight="1" x14ac:dyDescent="0.25">
      <c r="P614" s="31"/>
    </row>
    <row r="615" spans="16:16" ht="15.75" customHeight="1" x14ac:dyDescent="0.25">
      <c r="P615" s="31"/>
    </row>
    <row r="616" spans="16:16" ht="15.75" customHeight="1" x14ac:dyDescent="0.25">
      <c r="P616" s="31"/>
    </row>
    <row r="617" spans="16:16" ht="15.75" customHeight="1" x14ac:dyDescent="0.25">
      <c r="P617" s="31"/>
    </row>
    <row r="618" spans="16:16" ht="15.75" customHeight="1" x14ac:dyDescent="0.25">
      <c r="P618" s="31"/>
    </row>
    <row r="619" spans="16:16" ht="15.75" customHeight="1" x14ac:dyDescent="0.25">
      <c r="P619" s="31"/>
    </row>
    <row r="620" spans="16:16" ht="15.75" customHeight="1" x14ac:dyDescent="0.25">
      <c r="P620" s="31"/>
    </row>
    <row r="621" spans="16:16" ht="15.75" customHeight="1" x14ac:dyDescent="0.25">
      <c r="P621" s="31"/>
    </row>
    <row r="622" spans="16:16" ht="15.75" customHeight="1" x14ac:dyDescent="0.25">
      <c r="P622" s="31"/>
    </row>
    <row r="623" spans="16:16" ht="15.75" customHeight="1" x14ac:dyDescent="0.25">
      <c r="P623" s="31"/>
    </row>
    <row r="624" spans="16:16" ht="15.75" customHeight="1" x14ac:dyDescent="0.25">
      <c r="P624" s="31"/>
    </row>
    <row r="625" spans="16:16" ht="15.75" customHeight="1" x14ac:dyDescent="0.25">
      <c r="P625" s="31"/>
    </row>
    <row r="626" spans="16:16" ht="15.75" customHeight="1" x14ac:dyDescent="0.25">
      <c r="P626" s="31"/>
    </row>
    <row r="627" spans="16:16" ht="15.75" customHeight="1" x14ac:dyDescent="0.25">
      <c r="P627" s="31"/>
    </row>
    <row r="628" spans="16:16" ht="15.75" customHeight="1" x14ac:dyDescent="0.25">
      <c r="P628" s="31"/>
    </row>
    <row r="629" spans="16:16" ht="15.75" customHeight="1" x14ac:dyDescent="0.25">
      <c r="P629" s="31"/>
    </row>
    <row r="630" spans="16:16" ht="15.75" customHeight="1" x14ac:dyDescent="0.25">
      <c r="P630" s="31"/>
    </row>
    <row r="631" spans="16:16" ht="15.75" customHeight="1" x14ac:dyDescent="0.25">
      <c r="P631" s="31"/>
    </row>
    <row r="632" spans="16:16" ht="15.75" customHeight="1" x14ac:dyDescent="0.25">
      <c r="P632" s="31"/>
    </row>
    <row r="633" spans="16:16" ht="15.75" customHeight="1" x14ac:dyDescent="0.25">
      <c r="P633" s="31"/>
    </row>
    <row r="634" spans="16:16" ht="15.75" customHeight="1" x14ac:dyDescent="0.25">
      <c r="P634" s="31"/>
    </row>
    <row r="635" spans="16:16" ht="15.75" customHeight="1" x14ac:dyDescent="0.25">
      <c r="P635" s="31"/>
    </row>
    <row r="636" spans="16:16" ht="15.75" customHeight="1" x14ac:dyDescent="0.25">
      <c r="P636" s="31"/>
    </row>
    <row r="637" spans="16:16" ht="15.75" customHeight="1" x14ac:dyDescent="0.25">
      <c r="P637" s="31"/>
    </row>
    <row r="638" spans="16:16" ht="15.75" customHeight="1" x14ac:dyDescent="0.25">
      <c r="P638" s="31"/>
    </row>
    <row r="639" spans="16:16" ht="15.75" customHeight="1" x14ac:dyDescent="0.25">
      <c r="P639" s="31"/>
    </row>
    <row r="640" spans="16:16" ht="15.75" customHeight="1" x14ac:dyDescent="0.25">
      <c r="P640" s="31"/>
    </row>
    <row r="641" spans="16:16" ht="15.75" customHeight="1" x14ac:dyDescent="0.25">
      <c r="P641" s="31"/>
    </row>
    <row r="642" spans="16:16" ht="15.75" customHeight="1" x14ac:dyDescent="0.25">
      <c r="P642" s="31"/>
    </row>
    <row r="643" spans="16:16" ht="15.75" customHeight="1" x14ac:dyDescent="0.25">
      <c r="P643" s="31"/>
    </row>
    <row r="644" spans="16:16" ht="15.75" customHeight="1" x14ac:dyDescent="0.25">
      <c r="P644" s="31"/>
    </row>
    <row r="645" spans="16:16" ht="15.75" customHeight="1" x14ac:dyDescent="0.25">
      <c r="P645" s="31"/>
    </row>
    <row r="646" spans="16:16" ht="15.75" customHeight="1" x14ac:dyDescent="0.25">
      <c r="P646" s="31"/>
    </row>
    <row r="647" spans="16:16" ht="15.75" customHeight="1" x14ac:dyDescent="0.25">
      <c r="P647" s="31"/>
    </row>
    <row r="648" spans="16:16" ht="15.75" customHeight="1" x14ac:dyDescent="0.25">
      <c r="P648" s="31"/>
    </row>
    <row r="649" spans="16:16" ht="15.75" customHeight="1" x14ac:dyDescent="0.25">
      <c r="P649" s="31"/>
    </row>
    <row r="650" spans="16:16" ht="15.75" customHeight="1" x14ac:dyDescent="0.25">
      <c r="P650" s="31"/>
    </row>
    <row r="651" spans="16:16" ht="15.75" customHeight="1" x14ac:dyDescent="0.25">
      <c r="P651" s="31"/>
    </row>
    <row r="652" spans="16:16" ht="15.75" customHeight="1" x14ac:dyDescent="0.25">
      <c r="P652" s="31"/>
    </row>
    <row r="653" spans="16:16" ht="15.75" customHeight="1" x14ac:dyDescent="0.25">
      <c r="P653" s="31"/>
    </row>
    <row r="654" spans="16:16" ht="15.75" customHeight="1" x14ac:dyDescent="0.25">
      <c r="P654" s="31"/>
    </row>
    <row r="655" spans="16:16" ht="15.75" customHeight="1" x14ac:dyDescent="0.25">
      <c r="P655" s="31"/>
    </row>
    <row r="656" spans="16:16" ht="15.75" customHeight="1" x14ac:dyDescent="0.25">
      <c r="P656" s="31"/>
    </row>
    <row r="657" spans="16:16" ht="15.75" customHeight="1" x14ac:dyDescent="0.25">
      <c r="P657" s="31"/>
    </row>
    <row r="658" spans="16:16" ht="15.75" customHeight="1" x14ac:dyDescent="0.25">
      <c r="P658" s="31"/>
    </row>
    <row r="659" spans="16:16" ht="15.75" customHeight="1" x14ac:dyDescent="0.25">
      <c r="P659" s="31"/>
    </row>
    <row r="660" spans="16:16" ht="15.75" customHeight="1" x14ac:dyDescent="0.25">
      <c r="P660" s="31"/>
    </row>
    <row r="661" spans="16:16" ht="15.75" customHeight="1" x14ac:dyDescent="0.25">
      <c r="P661" s="31"/>
    </row>
    <row r="662" spans="16:16" ht="15.75" customHeight="1" x14ac:dyDescent="0.25">
      <c r="P662" s="31"/>
    </row>
    <row r="663" spans="16:16" ht="15.75" customHeight="1" x14ac:dyDescent="0.25">
      <c r="P663" s="31"/>
    </row>
    <row r="664" spans="16:16" ht="15.75" customHeight="1" x14ac:dyDescent="0.25">
      <c r="P664" s="31"/>
    </row>
    <row r="665" spans="16:16" ht="15.75" customHeight="1" x14ac:dyDescent="0.25">
      <c r="P665" s="31"/>
    </row>
    <row r="666" spans="16:16" ht="15.75" customHeight="1" x14ac:dyDescent="0.25">
      <c r="P666" s="31"/>
    </row>
    <row r="667" spans="16:16" ht="15.75" customHeight="1" x14ac:dyDescent="0.25">
      <c r="P667" s="31"/>
    </row>
    <row r="668" spans="16:16" ht="15.75" customHeight="1" x14ac:dyDescent="0.25">
      <c r="P668" s="31"/>
    </row>
    <row r="669" spans="16:16" ht="15.75" customHeight="1" x14ac:dyDescent="0.25">
      <c r="P669" s="31"/>
    </row>
    <row r="670" spans="16:16" ht="15.75" customHeight="1" x14ac:dyDescent="0.25">
      <c r="P670" s="31"/>
    </row>
    <row r="671" spans="16:16" ht="15.75" customHeight="1" x14ac:dyDescent="0.25">
      <c r="P671" s="31"/>
    </row>
    <row r="672" spans="16:16" ht="15.75" customHeight="1" x14ac:dyDescent="0.25">
      <c r="P672" s="31"/>
    </row>
    <row r="673" spans="16:16" ht="15.75" customHeight="1" x14ac:dyDescent="0.25">
      <c r="P673" s="31"/>
    </row>
    <row r="674" spans="16:16" ht="15.75" customHeight="1" x14ac:dyDescent="0.25">
      <c r="P674" s="31"/>
    </row>
    <row r="675" spans="16:16" ht="15.75" customHeight="1" x14ac:dyDescent="0.25">
      <c r="P675" s="31"/>
    </row>
    <row r="676" spans="16:16" ht="15.75" customHeight="1" x14ac:dyDescent="0.25">
      <c r="P676" s="31"/>
    </row>
    <row r="677" spans="16:16" ht="15.75" customHeight="1" x14ac:dyDescent="0.25">
      <c r="P677" s="31"/>
    </row>
    <row r="678" spans="16:16" ht="15.75" customHeight="1" x14ac:dyDescent="0.25">
      <c r="P678" s="31"/>
    </row>
    <row r="679" spans="16:16" ht="15.75" customHeight="1" x14ac:dyDescent="0.25">
      <c r="P679" s="31"/>
    </row>
    <row r="680" spans="16:16" ht="15.75" customHeight="1" x14ac:dyDescent="0.25">
      <c r="P680" s="31"/>
    </row>
    <row r="681" spans="16:16" ht="15.75" customHeight="1" x14ac:dyDescent="0.25">
      <c r="P681" s="31"/>
    </row>
    <row r="682" spans="16:16" ht="15.75" customHeight="1" x14ac:dyDescent="0.25">
      <c r="P682" s="31"/>
    </row>
    <row r="683" spans="16:16" ht="15.75" customHeight="1" x14ac:dyDescent="0.25">
      <c r="P683" s="31"/>
    </row>
    <row r="684" spans="16:16" ht="15.75" customHeight="1" x14ac:dyDescent="0.25">
      <c r="P684" s="31"/>
    </row>
    <row r="685" spans="16:16" ht="15.75" customHeight="1" x14ac:dyDescent="0.25">
      <c r="P685" s="31"/>
    </row>
    <row r="686" spans="16:16" ht="15.75" customHeight="1" x14ac:dyDescent="0.25">
      <c r="P686" s="31"/>
    </row>
    <row r="687" spans="16:16" ht="15.75" customHeight="1" x14ac:dyDescent="0.25">
      <c r="P687" s="31"/>
    </row>
    <row r="688" spans="16:16" ht="15.75" customHeight="1" x14ac:dyDescent="0.25">
      <c r="P688" s="31"/>
    </row>
    <row r="689" spans="16:16" ht="15.75" customHeight="1" x14ac:dyDescent="0.25">
      <c r="P689" s="31"/>
    </row>
    <row r="690" spans="16:16" ht="15.75" customHeight="1" x14ac:dyDescent="0.25">
      <c r="P690" s="31"/>
    </row>
    <row r="691" spans="16:16" ht="15.75" customHeight="1" x14ac:dyDescent="0.25">
      <c r="P691" s="31"/>
    </row>
    <row r="692" spans="16:16" ht="15.75" customHeight="1" x14ac:dyDescent="0.25">
      <c r="P692" s="31"/>
    </row>
    <row r="693" spans="16:16" ht="15.75" customHeight="1" x14ac:dyDescent="0.25">
      <c r="P693" s="31"/>
    </row>
    <row r="694" spans="16:16" ht="15.75" customHeight="1" x14ac:dyDescent="0.25">
      <c r="P694" s="31"/>
    </row>
    <row r="695" spans="16:16" ht="15.75" customHeight="1" x14ac:dyDescent="0.25">
      <c r="P695" s="31"/>
    </row>
    <row r="696" spans="16:16" ht="15.75" customHeight="1" x14ac:dyDescent="0.25">
      <c r="P696" s="31"/>
    </row>
    <row r="697" spans="16:16" ht="15.75" customHeight="1" x14ac:dyDescent="0.25">
      <c r="P697" s="31"/>
    </row>
    <row r="698" spans="16:16" ht="15.75" customHeight="1" x14ac:dyDescent="0.25">
      <c r="P698" s="31"/>
    </row>
    <row r="699" spans="16:16" ht="15.75" customHeight="1" x14ac:dyDescent="0.25">
      <c r="P699" s="31"/>
    </row>
    <row r="700" spans="16:16" ht="15.75" customHeight="1" x14ac:dyDescent="0.25">
      <c r="P700" s="31"/>
    </row>
    <row r="701" spans="16:16" ht="15.75" customHeight="1" x14ac:dyDescent="0.25">
      <c r="P701" s="31"/>
    </row>
    <row r="702" spans="16:16" ht="15.75" customHeight="1" x14ac:dyDescent="0.25">
      <c r="P702" s="31"/>
    </row>
    <row r="703" spans="16:16" ht="15.75" customHeight="1" x14ac:dyDescent="0.25">
      <c r="P703" s="31"/>
    </row>
    <row r="704" spans="16:16" ht="15.75" customHeight="1" x14ac:dyDescent="0.25">
      <c r="P704" s="31"/>
    </row>
    <row r="705" spans="16:16" ht="15.75" customHeight="1" x14ac:dyDescent="0.25">
      <c r="P705" s="31"/>
    </row>
    <row r="706" spans="16:16" ht="15.75" customHeight="1" x14ac:dyDescent="0.25">
      <c r="P706" s="31"/>
    </row>
    <row r="707" spans="16:16" ht="15.75" customHeight="1" x14ac:dyDescent="0.25">
      <c r="P707" s="31"/>
    </row>
    <row r="708" spans="16:16" ht="15.75" customHeight="1" x14ac:dyDescent="0.25">
      <c r="P708" s="31"/>
    </row>
    <row r="709" spans="16:16" ht="15.75" customHeight="1" x14ac:dyDescent="0.25">
      <c r="P709" s="31"/>
    </row>
    <row r="710" spans="16:16" ht="15.75" customHeight="1" x14ac:dyDescent="0.25">
      <c r="P710" s="31"/>
    </row>
    <row r="711" spans="16:16" ht="15.75" customHeight="1" x14ac:dyDescent="0.25">
      <c r="P711" s="31"/>
    </row>
    <row r="712" spans="16:16" ht="15.75" customHeight="1" x14ac:dyDescent="0.25">
      <c r="P712" s="31"/>
    </row>
    <row r="713" spans="16:16" ht="15.75" customHeight="1" x14ac:dyDescent="0.25">
      <c r="P713" s="31"/>
    </row>
    <row r="714" spans="16:16" ht="15.75" customHeight="1" x14ac:dyDescent="0.25">
      <c r="P714" s="31"/>
    </row>
    <row r="715" spans="16:16" ht="15.75" customHeight="1" x14ac:dyDescent="0.25">
      <c r="P715" s="31"/>
    </row>
    <row r="716" spans="16:16" ht="15.75" customHeight="1" x14ac:dyDescent="0.25">
      <c r="P716" s="31"/>
    </row>
    <row r="717" spans="16:16" ht="15.75" customHeight="1" x14ac:dyDescent="0.25">
      <c r="P717" s="31"/>
    </row>
    <row r="718" spans="16:16" ht="15.75" customHeight="1" x14ac:dyDescent="0.25">
      <c r="P718" s="31"/>
    </row>
    <row r="719" spans="16:16" ht="15.75" customHeight="1" x14ac:dyDescent="0.25">
      <c r="P719" s="31"/>
    </row>
    <row r="720" spans="16:16" ht="15.75" customHeight="1" x14ac:dyDescent="0.25">
      <c r="P720" s="31"/>
    </row>
    <row r="721" spans="16:16" ht="15.75" customHeight="1" x14ac:dyDescent="0.25">
      <c r="P721" s="31"/>
    </row>
    <row r="722" spans="16:16" ht="15.75" customHeight="1" x14ac:dyDescent="0.25">
      <c r="P722" s="31"/>
    </row>
    <row r="723" spans="16:16" ht="15.75" customHeight="1" x14ac:dyDescent="0.25">
      <c r="P723" s="31"/>
    </row>
    <row r="724" spans="16:16" ht="15.75" customHeight="1" x14ac:dyDescent="0.25">
      <c r="P724" s="31"/>
    </row>
    <row r="725" spans="16:16" ht="15.75" customHeight="1" x14ac:dyDescent="0.25">
      <c r="P725" s="31"/>
    </row>
    <row r="726" spans="16:16" ht="15.75" customHeight="1" x14ac:dyDescent="0.25">
      <c r="P726" s="31"/>
    </row>
    <row r="727" spans="16:16" ht="15.75" customHeight="1" x14ac:dyDescent="0.25">
      <c r="P727" s="31"/>
    </row>
    <row r="728" spans="16:16" ht="15.75" customHeight="1" x14ac:dyDescent="0.25">
      <c r="P728" s="31"/>
    </row>
    <row r="729" spans="16:16" ht="15.75" customHeight="1" x14ac:dyDescent="0.25">
      <c r="P729" s="31"/>
    </row>
    <row r="730" spans="16:16" ht="15.75" customHeight="1" x14ac:dyDescent="0.25">
      <c r="P730" s="31"/>
    </row>
    <row r="731" spans="16:16" ht="15.75" customHeight="1" x14ac:dyDescent="0.25">
      <c r="P731" s="31"/>
    </row>
    <row r="732" spans="16:16" ht="15.75" customHeight="1" x14ac:dyDescent="0.25">
      <c r="P732" s="31"/>
    </row>
    <row r="733" spans="16:16" ht="15.75" customHeight="1" x14ac:dyDescent="0.25">
      <c r="P733" s="31"/>
    </row>
    <row r="734" spans="16:16" ht="15.75" customHeight="1" x14ac:dyDescent="0.25">
      <c r="P734" s="31"/>
    </row>
    <row r="735" spans="16:16" ht="15.75" customHeight="1" x14ac:dyDescent="0.25">
      <c r="P735" s="31"/>
    </row>
    <row r="736" spans="16:16" ht="15.75" customHeight="1" x14ac:dyDescent="0.25">
      <c r="P736" s="31"/>
    </row>
    <row r="737" spans="16:16" ht="15.75" customHeight="1" x14ac:dyDescent="0.25">
      <c r="P737" s="31"/>
    </row>
    <row r="738" spans="16:16" ht="15.75" customHeight="1" x14ac:dyDescent="0.25">
      <c r="P738" s="31"/>
    </row>
    <row r="739" spans="16:16" ht="15.75" customHeight="1" x14ac:dyDescent="0.25">
      <c r="P739" s="31"/>
    </row>
    <row r="740" spans="16:16" ht="15.75" customHeight="1" x14ac:dyDescent="0.25">
      <c r="P740" s="31"/>
    </row>
    <row r="741" spans="16:16" ht="15.75" customHeight="1" x14ac:dyDescent="0.25">
      <c r="P741" s="31"/>
    </row>
    <row r="742" spans="16:16" ht="15.75" customHeight="1" x14ac:dyDescent="0.25">
      <c r="P742" s="31"/>
    </row>
    <row r="743" spans="16:16" ht="15.75" customHeight="1" x14ac:dyDescent="0.25">
      <c r="P743" s="31"/>
    </row>
    <row r="744" spans="16:16" ht="15.75" customHeight="1" x14ac:dyDescent="0.25">
      <c r="P744" s="31"/>
    </row>
    <row r="745" spans="16:16" ht="15.75" customHeight="1" x14ac:dyDescent="0.25">
      <c r="P745" s="31"/>
    </row>
    <row r="746" spans="16:16" ht="15.75" customHeight="1" x14ac:dyDescent="0.25">
      <c r="P746" s="31"/>
    </row>
    <row r="747" spans="16:16" ht="15.75" customHeight="1" x14ac:dyDescent="0.25">
      <c r="P747" s="31"/>
    </row>
    <row r="748" spans="16:16" ht="15.75" customHeight="1" x14ac:dyDescent="0.25">
      <c r="P748" s="31"/>
    </row>
    <row r="749" spans="16:16" ht="15.75" customHeight="1" x14ac:dyDescent="0.25">
      <c r="P749" s="31"/>
    </row>
    <row r="750" spans="16:16" ht="15.75" customHeight="1" x14ac:dyDescent="0.25">
      <c r="P750" s="31"/>
    </row>
    <row r="751" spans="16:16" ht="15.75" customHeight="1" x14ac:dyDescent="0.25">
      <c r="P751" s="31"/>
    </row>
    <row r="752" spans="16:16" ht="15.75" customHeight="1" x14ac:dyDescent="0.25">
      <c r="P752" s="31"/>
    </row>
    <row r="753" spans="16:16" ht="15.75" customHeight="1" x14ac:dyDescent="0.25">
      <c r="P753" s="31"/>
    </row>
    <row r="754" spans="16:16" ht="15.75" customHeight="1" x14ac:dyDescent="0.25">
      <c r="P754" s="31"/>
    </row>
    <row r="755" spans="16:16" ht="15.75" customHeight="1" x14ac:dyDescent="0.25">
      <c r="P755" s="31"/>
    </row>
    <row r="756" spans="16:16" ht="15.75" customHeight="1" x14ac:dyDescent="0.25">
      <c r="P756" s="31"/>
    </row>
    <row r="757" spans="16:16" ht="15.75" customHeight="1" x14ac:dyDescent="0.25">
      <c r="P757" s="31"/>
    </row>
    <row r="758" spans="16:16" ht="15.75" customHeight="1" x14ac:dyDescent="0.25">
      <c r="P758" s="31"/>
    </row>
    <row r="759" spans="16:16" ht="15.75" customHeight="1" x14ac:dyDescent="0.25">
      <c r="P759" s="31"/>
    </row>
    <row r="760" spans="16:16" ht="15.75" customHeight="1" x14ac:dyDescent="0.25">
      <c r="P760" s="31"/>
    </row>
    <row r="761" spans="16:16" ht="15.75" customHeight="1" x14ac:dyDescent="0.25">
      <c r="P761" s="31"/>
    </row>
    <row r="762" spans="16:16" ht="15.75" customHeight="1" x14ac:dyDescent="0.25">
      <c r="P762" s="31"/>
    </row>
    <row r="763" spans="16:16" ht="15.75" customHeight="1" x14ac:dyDescent="0.25">
      <c r="P763" s="31"/>
    </row>
    <row r="764" spans="16:16" ht="15.75" customHeight="1" x14ac:dyDescent="0.25">
      <c r="P764" s="31"/>
    </row>
    <row r="765" spans="16:16" ht="15.75" customHeight="1" x14ac:dyDescent="0.25">
      <c r="P765" s="31"/>
    </row>
    <row r="766" spans="16:16" ht="15.75" customHeight="1" x14ac:dyDescent="0.25">
      <c r="P766" s="31"/>
    </row>
    <row r="767" spans="16:16" ht="15.75" customHeight="1" x14ac:dyDescent="0.25">
      <c r="P767" s="31"/>
    </row>
    <row r="768" spans="16:16" ht="15.75" customHeight="1" x14ac:dyDescent="0.25">
      <c r="P768" s="31"/>
    </row>
    <row r="769" spans="16:16" ht="15.75" customHeight="1" x14ac:dyDescent="0.25">
      <c r="P769" s="31"/>
    </row>
    <row r="770" spans="16:16" ht="15.75" customHeight="1" x14ac:dyDescent="0.25">
      <c r="P770" s="31"/>
    </row>
    <row r="771" spans="16:16" ht="15.75" customHeight="1" x14ac:dyDescent="0.25">
      <c r="P771" s="31"/>
    </row>
    <row r="772" spans="16:16" ht="15.75" customHeight="1" x14ac:dyDescent="0.25">
      <c r="P772" s="31"/>
    </row>
    <row r="773" spans="16:16" ht="15.75" customHeight="1" x14ac:dyDescent="0.25">
      <c r="P773" s="31"/>
    </row>
    <row r="774" spans="16:16" ht="15.75" customHeight="1" x14ac:dyDescent="0.25">
      <c r="P774" s="31"/>
    </row>
    <row r="775" spans="16:16" ht="15.75" customHeight="1" x14ac:dyDescent="0.25">
      <c r="P775" s="31"/>
    </row>
    <row r="776" spans="16:16" ht="15.75" customHeight="1" x14ac:dyDescent="0.25">
      <c r="P776" s="31"/>
    </row>
    <row r="777" spans="16:16" ht="15.75" customHeight="1" x14ac:dyDescent="0.25">
      <c r="P777" s="31"/>
    </row>
    <row r="778" spans="16:16" ht="15.75" customHeight="1" x14ac:dyDescent="0.25">
      <c r="P778" s="31"/>
    </row>
    <row r="779" spans="16:16" ht="15.75" customHeight="1" x14ac:dyDescent="0.25">
      <c r="P779" s="31"/>
    </row>
    <row r="780" spans="16:16" ht="15.75" customHeight="1" x14ac:dyDescent="0.25">
      <c r="P780" s="31"/>
    </row>
    <row r="781" spans="16:16" ht="15.75" customHeight="1" x14ac:dyDescent="0.25">
      <c r="P781" s="31"/>
    </row>
    <row r="782" spans="16:16" ht="15.75" customHeight="1" x14ac:dyDescent="0.25">
      <c r="P782" s="31"/>
    </row>
    <row r="783" spans="16:16" ht="15.75" customHeight="1" x14ac:dyDescent="0.25">
      <c r="P783" s="31"/>
    </row>
    <row r="784" spans="16:16" ht="15.75" customHeight="1" x14ac:dyDescent="0.25">
      <c r="P784" s="31"/>
    </row>
    <row r="785" spans="16:16" ht="15.75" customHeight="1" x14ac:dyDescent="0.25">
      <c r="P785" s="31"/>
    </row>
    <row r="786" spans="16:16" ht="15.75" customHeight="1" x14ac:dyDescent="0.25">
      <c r="P786" s="31"/>
    </row>
    <row r="787" spans="16:16" ht="15.75" customHeight="1" x14ac:dyDescent="0.25">
      <c r="P787" s="31"/>
    </row>
    <row r="788" spans="16:16" ht="15.75" customHeight="1" x14ac:dyDescent="0.25">
      <c r="P788" s="31"/>
    </row>
    <row r="789" spans="16:16" ht="15.75" customHeight="1" x14ac:dyDescent="0.25">
      <c r="P789" s="31"/>
    </row>
    <row r="790" spans="16:16" ht="15.75" customHeight="1" x14ac:dyDescent="0.25">
      <c r="P790" s="31"/>
    </row>
    <row r="791" spans="16:16" ht="15.75" customHeight="1" x14ac:dyDescent="0.25">
      <c r="P791" s="31"/>
    </row>
    <row r="792" spans="16:16" ht="15.75" customHeight="1" x14ac:dyDescent="0.25">
      <c r="P792" s="31"/>
    </row>
    <row r="793" spans="16:16" ht="15.75" customHeight="1" x14ac:dyDescent="0.25">
      <c r="P793" s="31"/>
    </row>
    <row r="794" spans="16:16" ht="15.75" customHeight="1" x14ac:dyDescent="0.25">
      <c r="P794" s="31"/>
    </row>
    <row r="795" spans="16:16" ht="15.75" customHeight="1" x14ac:dyDescent="0.25">
      <c r="P795" s="31"/>
    </row>
    <row r="796" spans="16:16" ht="15.75" customHeight="1" x14ac:dyDescent="0.25">
      <c r="P796" s="31"/>
    </row>
    <row r="797" spans="16:16" ht="15.75" customHeight="1" x14ac:dyDescent="0.25">
      <c r="P797" s="31"/>
    </row>
    <row r="798" spans="16:16" ht="15.75" customHeight="1" x14ac:dyDescent="0.25">
      <c r="P798" s="31"/>
    </row>
    <row r="799" spans="16:16" ht="15.75" customHeight="1" x14ac:dyDescent="0.25">
      <c r="P799" s="31"/>
    </row>
    <row r="800" spans="16:16" ht="15.75" customHeight="1" x14ac:dyDescent="0.25">
      <c r="P800" s="31"/>
    </row>
    <row r="801" spans="16:16" ht="15.75" customHeight="1" x14ac:dyDescent="0.25">
      <c r="P801" s="31"/>
    </row>
    <row r="802" spans="16:16" ht="15.75" customHeight="1" x14ac:dyDescent="0.25">
      <c r="P802" s="31"/>
    </row>
    <row r="803" spans="16:16" ht="15.75" customHeight="1" x14ac:dyDescent="0.25">
      <c r="P803" s="31"/>
    </row>
    <row r="804" spans="16:16" ht="15.75" customHeight="1" x14ac:dyDescent="0.25">
      <c r="P804" s="31"/>
    </row>
    <row r="805" spans="16:16" ht="15.75" customHeight="1" x14ac:dyDescent="0.25">
      <c r="P805" s="31"/>
    </row>
    <row r="806" spans="16:16" ht="15.75" customHeight="1" x14ac:dyDescent="0.25">
      <c r="P806" s="31"/>
    </row>
    <row r="807" spans="16:16" ht="15.75" customHeight="1" x14ac:dyDescent="0.25">
      <c r="P807" s="31"/>
    </row>
    <row r="808" spans="16:16" ht="15.75" customHeight="1" x14ac:dyDescent="0.25">
      <c r="P808" s="31"/>
    </row>
    <row r="809" spans="16:16" ht="15.75" customHeight="1" x14ac:dyDescent="0.25">
      <c r="P809" s="31"/>
    </row>
    <row r="810" spans="16:16" ht="15.75" customHeight="1" x14ac:dyDescent="0.25">
      <c r="P810" s="31"/>
    </row>
    <row r="811" spans="16:16" ht="15.75" customHeight="1" x14ac:dyDescent="0.25">
      <c r="P811" s="31"/>
    </row>
    <row r="812" spans="16:16" ht="15.75" customHeight="1" x14ac:dyDescent="0.25">
      <c r="P812" s="31"/>
    </row>
    <row r="813" spans="16:16" ht="15.75" customHeight="1" x14ac:dyDescent="0.25">
      <c r="P813" s="31"/>
    </row>
    <row r="814" spans="16:16" ht="15.75" customHeight="1" x14ac:dyDescent="0.25">
      <c r="P814" s="31"/>
    </row>
    <row r="815" spans="16:16" ht="15.75" customHeight="1" x14ac:dyDescent="0.25">
      <c r="P815" s="31"/>
    </row>
    <row r="816" spans="16:16" ht="15.75" customHeight="1" x14ac:dyDescent="0.25">
      <c r="P816" s="31"/>
    </row>
    <row r="817" spans="16:16" ht="15.75" customHeight="1" x14ac:dyDescent="0.25">
      <c r="P817" s="31"/>
    </row>
    <row r="818" spans="16:16" ht="15.75" customHeight="1" x14ac:dyDescent="0.25">
      <c r="P818" s="31"/>
    </row>
    <row r="819" spans="16:16" ht="15.75" customHeight="1" x14ac:dyDescent="0.25">
      <c r="P819" s="31"/>
    </row>
    <row r="820" spans="16:16" ht="15.75" customHeight="1" x14ac:dyDescent="0.25">
      <c r="P820" s="31"/>
    </row>
    <row r="821" spans="16:16" ht="15.75" customHeight="1" x14ac:dyDescent="0.25">
      <c r="P821" s="31"/>
    </row>
    <row r="822" spans="16:16" ht="15.75" customHeight="1" x14ac:dyDescent="0.25">
      <c r="P822" s="31"/>
    </row>
    <row r="823" spans="16:16" ht="15.75" customHeight="1" x14ac:dyDescent="0.25">
      <c r="P823" s="31"/>
    </row>
    <row r="824" spans="16:16" ht="15.75" customHeight="1" x14ac:dyDescent="0.25">
      <c r="P824" s="31"/>
    </row>
    <row r="825" spans="16:16" ht="15.75" customHeight="1" x14ac:dyDescent="0.25">
      <c r="P825" s="31"/>
    </row>
    <row r="826" spans="16:16" ht="15.75" customHeight="1" x14ac:dyDescent="0.25">
      <c r="P826" s="31"/>
    </row>
    <row r="827" spans="16:16" ht="15.75" customHeight="1" x14ac:dyDescent="0.25">
      <c r="P827" s="31"/>
    </row>
    <row r="828" spans="16:16" ht="15.75" customHeight="1" x14ac:dyDescent="0.25">
      <c r="P828" s="31"/>
    </row>
    <row r="829" spans="16:16" ht="15.75" customHeight="1" x14ac:dyDescent="0.25">
      <c r="P829" s="31"/>
    </row>
    <row r="830" spans="16:16" ht="15.75" customHeight="1" x14ac:dyDescent="0.25">
      <c r="P830" s="31"/>
    </row>
    <row r="831" spans="16:16" ht="15.75" customHeight="1" x14ac:dyDescent="0.25">
      <c r="P831" s="31"/>
    </row>
    <row r="832" spans="16:16" ht="15.75" customHeight="1" x14ac:dyDescent="0.25">
      <c r="P832" s="31"/>
    </row>
    <row r="833" spans="16:16" ht="15.75" customHeight="1" x14ac:dyDescent="0.25">
      <c r="P833" s="31"/>
    </row>
    <row r="834" spans="16:16" ht="15.75" customHeight="1" x14ac:dyDescent="0.25">
      <c r="P834" s="31"/>
    </row>
    <row r="835" spans="16:16" ht="15.75" customHeight="1" x14ac:dyDescent="0.25">
      <c r="P835" s="31"/>
    </row>
    <row r="836" spans="16:16" ht="15.75" customHeight="1" x14ac:dyDescent="0.25">
      <c r="P836" s="31"/>
    </row>
    <row r="837" spans="16:16" ht="15.75" customHeight="1" x14ac:dyDescent="0.25">
      <c r="P837" s="31"/>
    </row>
    <row r="838" spans="16:16" ht="15.75" customHeight="1" x14ac:dyDescent="0.25">
      <c r="P838" s="31"/>
    </row>
    <row r="839" spans="16:16" ht="15.75" customHeight="1" x14ac:dyDescent="0.25">
      <c r="P839" s="31"/>
    </row>
    <row r="840" spans="16:16" ht="15.75" customHeight="1" x14ac:dyDescent="0.25">
      <c r="P840" s="31"/>
    </row>
    <row r="841" spans="16:16" ht="15.75" customHeight="1" x14ac:dyDescent="0.25">
      <c r="P841" s="31"/>
    </row>
    <row r="842" spans="16:16" ht="15.75" customHeight="1" x14ac:dyDescent="0.25">
      <c r="P842" s="31"/>
    </row>
    <row r="843" spans="16:16" ht="15.75" customHeight="1" x14ac:dyDescent="0.25">
      <c r="P843" s="31"/>
    </row>
    <row r="844" spans="16:16" ht="15.75" customHeight="1" x14ac:dyDescent="0.25">
      <c r="P844" s="31"/>
    </row>
    <row r="845" spans="16:16" ht="15.75" customHeight="1" x14ac:dyDescent="0.25">
      <c r="P845" s="31"/>
    </row>
    <row r="846" spans="16:16" ht="15.75" customHeight="1" x14ac:dyDescent="0.25">
      <c r="P846" s="31"/>
    </row>
    <row r="847" spans="16:16" ht="15.75" customHeight="1" x14ac:dyDescent="0.25">
      <c r="P847" s="31"/>
    </row>
    <row r="848" spans="16:16" ht="15.75" customHeight="1" x14ac:dyDescent="0.25">
      <c r="P848" s="31"/>
    </row>
    <row r="849" spans="16:16" ht="15.75" customHeight="1" x14ac:dyDescent="0.25">
      <c r="P849" s="31"/>
    </row>
    <row r="850" spans="16:16" ht="15.75" customHeight="1" x14ac:dyDescent="0.25">
      <c r="P850" s="31"/>
    </row>
    <row r="851" spans="16:16" ht="15.75" customHeight="1" x14ac:dyDescent="0.25">
      <c r="P851" s="31"/>
    </row>
    <row r="852" spans="16:16" ht="15.75" customHeight="1" x14ac:dyDescent="0.25">
      <c r="P852" s="31"/>
    </row>
    <row r="853" spans="16:16" ht="15.75" customHeight="1" x14ac:dyDescent="0.25">
      <c r="P853" s="31"/>
    </row>
    <row r="854" spans="16:16" ht="15.75" customHeight="1" x14ac:dyDescent="0.25">
      <c r="P854" s="31"/>
    </row>
    <row r="855" spans="16:16" ht="15.75" customHeight="1" x14ac:dyDescent="0.25">
      <c r="P855" s="31"/>
    </row>
    <row r="856" spans="16:16" ht="15.75" customHeight="1" x14ac:dyDescent="0.25">
      <c r="P856" s="31"/>
    </row>
    <row r="857" spans="16:16" ht="15.75" customHeight="1" x14ac:dyDescent="0.25">
      <c r="P857" s="31"/>
    </row>
    <row r="858" spans="16:16" ht="15.75" customHeight="1" x14ac:dyDescent="0.25">
      <c r="P858" s="31"/>
    </row>
    <row r="859" spans="16:16" ht="15.75" customHeight="1" x14ac:dyDescent="0.25">
      <c r="P859" s="31"/>
    </row>
    <row r="860" spans="16:16" ht="15.75" customHeight="1" x14ac:dyDescent="0.25">
      <c r="P860" s="31"/>
    </row>
    <row r="861" spans="16:16" ht="15.75" customHeight="1" x14ac:dyDescent="0.25">
      <c r="P861" s="31"/>
    </row>
    <row r="862" spans="16:16" ht="15.75" customHeight="1" x14ac:dyDescent="0.25">
      <c r="P862" s="31"/>
    </row>
    <row r="863" spans="16:16" ht="15.75" customHeight="1" x14ac:dyDescent="0.25">
      <c r="P863" s="31"/>
    </row>
    <row r="864" spans="16:16" ht="15.75" customHeight="1" x14ac:dyDescent="0.25">
      <c r="P864" s="31"/>
    </row>
    <row r="865" spans="16:16" ht="15.75" customHeight="1" x14ac:dyDescent="0.25">
      <c r="P865" s="31"/>
    </row>
    <row r="866" spans="16:16" ht="15.75" customHeight="1" x14ac:dyDescent="0.25">
      <c r="P866" s="31"/>
    </row>
    <row r="867" spans="16:16" ht="15.75" customHeight="1" x14ac:dyDescent="0.25">
      <c r="P867" s="31"/>
    </row>
    <row r="868" spans="16:16" ht="15.75" customHeight="1" x14ac:dyDescent="0.25">
      <c r="P868" s="31"/>
    </row>
    <row r="869" spans="16:16" ht="15.75" customHeight="1" x14ac:dyDescent="0.25">
      <c r="P869" s="31"/>
    </row>
    <row r="870" spans="16:16" ht="15.75" customHeight="1" x14ac:dyDescent="0.25">
      <c r="P870" s="31"/>
    </row>
    <row r="871" spans="16:16" ht="15.75" customHeight="1" x14ac:dyDescent="0.25">
      <c r="P871" s="31"/>
    </row>
    <row r="872" spans="16:16" ht="15.75" customHeight="1" x14ac:dyDescent="0.25">
      <c r="P872" s="31"/>
    </row>
    <row r="873" spans="16:16" ht="15.75" customHeight="1" x14ac:dyDescent="0.25">
      <c r="P873" s="31"/>
    </row>
    <row r="874" spans="16:16" ht="15.75" customHeight="1" x14ac:dyDescent="0.25">
      <c r="P874" s="31"/>
    </row>
    <row r="875" spans="16:16" ht="15.75" customHeight="1" x14ac:dyDescent="0.25">
      <c r="P875" s="31"/>
    </row>
    <row r="876" spans="16:16" ht="15.75" customHeight="1" x14ac:dyDescent="0.25">
      <c r="P876" s="31"/>
    </row>
    <row r="877" spans="16:16" ht="15.75" customHeight="1" x14ac:dyDescent="0.25">
      <c r="P877" s="31"/>
    </row>
    <row r="878" spans="16:16" ht="15.75" customHeight="1" x14ac:dyDescent="0.25">
      <c r="P878" s="31"/>
    </row>
    <row r="879" spans="16:16" ht="15.75" customHeight="1" x14ac:dyDescent="0.25">
      <c r="P879" s="31"/>
    </row>
    <row r="880" spans="16:16" ht="15.75" customHeight="1" x14ac:dyDescent="0.25">
      <c r="P880" s="31"/>
    </row>
    <row r="881" spans="16:16" ht="15.75" customHeight="1" x14ac:dyDescent="0.25">
      <c r="P881" s="31"/>
    </row>
    <row r="882" spans="16:16" ht="15.75" customHeight="1" x14ac:dyDescent="0.25">
      <c r="P882" s="31"/>
    </row>
    <row r="883" spans="16:16" ht="15.75" customHeight="1" x14ac:dyDescent="0.25">
      <c r="P883" s="31"/>
    </row>
    <row r="884" spans="16:16" ht="15.75" customHeight="1" x14ac:dyDescent="0.25">
      <c r="P884" s="31"/>
    </row>
    <row r="885" spans="16:16" ht="15.75" customHeight="1" x14ac:dyDescent="0.25">
      <c r="P885" s="31"/>
    </row>
    <row r="886" spans="16:16" ht="15.75" customHeight="1" x14ac:dyDescent="0.25">
      <c r="P886" s="31"/>
    </row>
    <row r="887" spans="16:16" ht="15.75" customHeight="1" x14ac:dyDescent="0.25">
      <c r="P887" s="31"/>
    </row>
    <row r="888" spans="16:16" ht="15.75" customHeight="1" x14ac:dyDescent="0.25">
      <c r="P888" s="31"/>
    </row>
    <row r="889" spans="16:16" ht="15.75" customHeight="1" x14ac:dyDescent="0.25">
      <c r="P889" s="31"/>
    </row>
    <row r="890" spans="16:16" ht="15.75" customHeight="1" x14ac:dyDescent="0.25">
      <c r="P890" s="31"/>
    </row>
    <row r="891" spans="16:16" ht="15.75" customHeight="1" x14ac:dyDescent="0.25">
      <c r="P891" s="31"/>
    </row>
    <row r="892" spans="16:16" ht="15.75" customHeight="1" x14ac:dyDescent="0.25">
      <c r="P892" s="31"/>
    </row>
    <row r="893" spans="16:16" ht="15.75" customHeight="1" x14ac:dyDescent="0.25">
      <c r="P893" s="31"/>
    </row>
    <row r="894" spans="16:16" ht="15.75" customHeight="1" x14ac:dyDescent="0.25">
      <c r="P894" s="31"/>
    </row>
    <row r="895" spans="16:16" ht="15.75" customHeight="1" x14ac:dyDescent="0.25">
      <c r="P895" s="31"/>
    </row>
    <row r="896" spans="16:16" ht="15.75" customHeight="1" x14ac:dyDescent="0.25">
      <c r="P896" s="31"/>
    </row>
    <row r="897" spans="16:16" ht="15.75" customHeight="1" x14ac:dyDescent="0.25">
      <c r="P897" s="31"/>
    </row>
    <row r="898" spans="16:16" ht="15.75" customHeight="1" x14ac:dyDescent="0.25">
      <c r="P898" s="31"/>
    </row>
    <row r="899" spans="16:16" ht="15.75" customHeight="1" x14ac:dyDescent="0.25">
      <c r="P899" s="31"/>
    </row>
    <row r="900" spans="16:16" ht="15.75" customHeight="1" x14ac:dyDescent="0.25">
      <c r="P900" s="31"/>
    </row>
    <row r="901" spans="16:16" ht="15.75" customHeight="1" x14ac:dyDescent="0.25">
      <c r="P901" s="31"/>
    </row>
    <row r="902" spans="16:16" ht="15.75" customHeight="1" x14ac:dyDescent="0.25">
      <c r="P902" s="31"/>
    </row>
    <row r="903" spans="16:16" ht="15.75" customHeight="1" x14ac:dyDescent="0.25">
      <c r="P903" s="31"/>
    </row>
    <row r="904" spans="16:16" ht="15.75" customHeight="1" x14ac:dyDescent="0.25">
      <c r="P904" s="31"/>
    </row>
    <row r="905" spans="16:16" ht="15.75" customHeight="1" x14ac:dyDescent="0.25">
      <c r="P905" s="31"/>
    </row>
    <row r="906" spans="16:16" ht="15.75" customHeight="1" x14ac:dyDescent="0.25">
      <c r="P906" s="31"/>
    </row>
    <row r="907" spans="16:16" ht="15.75" customHeight="1" x14ac:dyDescent="0.25">
      <c r="P907" s="31"/>
    </row>
    <row r="908" spans="16:16" ht="15.75" customHeight="1" x14ac:dyDescent="0.25">
      <c r="P908" s="31"/>
    </row>
    <row r="909" spans="16:16" ht="15.75" customHeight="1" x14ac:dyDescent="0.25">
      <c r="P909" s="31"/>
    </row>
    <row r="910" spans="16:16" ht="15.75" customHeight="1" x14ac:dyDescent="0.25">
      <c r="P910" s="31"/>
    </row>
    <row r="911" spans="16:16" ht="15.75" customHeight="1" x14ac:dyDescent="0.25">
      <c r="P911" s="31"/>
    </row>
    <row r="912" spans="16:16" ht="15.75" customHeight="1" x14ac:dyDescent="0.25">
      <c r="P912" s="31"/>
    </row>
    <row r="913" spans="16:16" ht="15.75" customHeight="1" x14ac:dyDescent="0.25">
      <c r="P913" s="31"/>
    </row>
    <row r="914" spans="16:16" ht="15.75" customHeight="1" x14ac:dyDescent="0.25">
      <c r="P914" s="31"/>
    </row>
    <row r="915" spans="16:16" ht="15.75" customHeight="1" x14ac:dyDescent="0.25">
      <c r="P915" s="31"/>
    </row>
    <row r="916" spans="16:16" ht="15.75" customHeight="1" x14ac:dyDescent="0.25">
      <c r="P916" s="31"/>
    </row>
    <row r="917" spans="16:16" ht="15.75" customHeight="1" x14ac:dyDescent="0.25">
      <c r="P917" s="31"/>
    </row>
    <row r="918" spans="16:16" ht="15.75" customHeight="1" x14ac:dyDescent="0.25">
      <c r="P918" s="31"/>
    </row>
    <row r="919" spans="16:16" ht="15.75" customHeight="1" x14ac:dyDescent="0.25">
      <c r="P919" s="31"/>
    </row>
    <row r="920" spans="16:16" ht="15.75" customHeight="1" x14ac:dyDescent="0.25">
      <c r="P920" s="31"/>
    </row>
    <row r="921" spans="16:16" ht="15.75" customHeight="1" x14ac:dyDescent="0.25">
      <c r="P921" s="31"/>
    </row>
    <row r="922" spans="16:16" ht="15.75" customHeight="1" x14ac:dyDescent="0.25">
      <c r="P922" s="31"/>
    </row>
    <row r="923" spans="16:16" ht="15.75" customHeight="1" x14ac:dyDescent="0.25">
      <c r="P923" s="31"/>
    </row>
    <row r="924" spans="16:16" ht="15.75" customHeight="1" x14ac:dyDescent="0.25">
      <c r="P924" s="31"/>
    </row>
    <row r="925" spans="16:16" ht="15.75" customHeight="1" x14ac:dyDescent="0.25">
      <c r="P925" s="31"/>
    </row>
    <row r="926" spans="16:16" ht="15.75" customHeight="1" x14ac:dyDescent="0.25">
      <c r="P926" s="31"/>
    </row>
    <row r="927" spans="16:16" ht="15.75" customHeight="1" x14ac:dyDescent="0.25">
      <c r="P927" s="31"/>
    </row>
    <row r="928" spans="16:16" ht="15.75" customHeight="1" x14ac:dyDescent="0.25">
      <c r="P928" s="31"/>
    </row>
    <row r="929" spans="16:16" ht="15.75" customHeight="1" x14ac:dyDescent="0.25">
      <c r="P929" s="31"/>
    </row>
    <row r="930" spans="16:16" ht="15.75" customHeight="1" x14ac:dyDescent="0.25">
      <c r="P930" s="31"/>
    </row>
    <row r="931" spans="16:16" ht="15.75" customHeight="1" x14ac:dyDescent="0.25">
      <c r="P931" s="31"/>
    </row>
    <row r="932" spans="16:16" ht="15.75" customHeight="1" x14ac:dyDescent="0.25">
      <c r="P932" s="31"/>
    </row>
    <row r="933" spans="16:16" ht="15.75" customHeight="1" x14ac:dyDescent="0.25">
      <c r="P933" s="31"/>
    </row>
    <row r="934" spans="16:16" ht="15.75" customHeight="1" x14ac:dyDescent="0.25">
      <c r="P934" s="31"/>
    </row>
    <row r="935" spans="16:16" ht="15.75" customHeight="1" x14ac:dyDescent="0.25">
      <c r="P935" s="31"/>
    </row>
    <row r="936" spans="16:16" ht="15.75" customHeight="1" x14ac:dyDescent="0.25">
      <c r="P936" s="31"/>
    </row>
    <row r="937" spans="16:16" ht="15.75" customHeight="1" x14ac:dyDescent="0.25">
      <c r="P937" s="31"/>
    </row>
    <row r="938" spans="16:16" ht="15.75" customHeight="1" x14ac:dyDescent="0.25">
      <c r="P938" s="31"/>
    </row>
    <row r="939" spans="16:16" ht="15.75" customHeight="1" x14ac:dyDescent="0.25">
      <c r="P939" s="31"/>
    </row>
    <row r="940" spans="16:16" ht="15.75" customHeight="1" x14ac:dyDescent="0.25">
      <c r="P940" s="31"/>
    </row>
    <row r="941" spans="16:16" ht="15.75" customHeight="1" x14ac:dyDescent="0.25">
      <c r="P941" s="31"/>
    </row>
    <row r="942" spans="16:16" ht="15.75" customHeight="1" x14ac:dyDescent="0.25">
      <c r="P942" s="31"/>
    </row>
    <row r="943" spans="16:16" ht="15.75" customHeight="1" x14ac:dyDescent="0.25">
      <c r="P943" s="31"/>
    </row>
    <row r="944" spans="16:16" ht="15.75" customHeight="1" x14ac:dyDescent="0.25">
      <c r="P944" s="31"/>
    </row>
    <row r="945" spans="16:16" ht="15.75" customHeight="1" x14ac:dyDescent="0.25">
      <c r="P945" s="31"/>
    </row>
    <row r="946" spans="16:16" ht="15.75" customHeight="1" x14ac:dyDescent="0.25">
      <c r="P946" s="31"/>
    </row>
    <row r="947" spans="16:16" ht="15.75" customHeight="1" x14ac:dyDescent="0.25">
      <c r="P947" s="31"/>
    </row>
    <row r="948" spans="16:16" ht="15.75" customHeight="1" x14ac:dyDescent="0.25">
      <c r="P948" s="31"/>
    </row>
    <row r="949" spans="16:16" ht="15.75" customHeight="1" x14ac:dyDescent="0.25">
      <c r="P949" s="31"/>
    </row>
    <row r="950" spans="16:16" ht="15.75" customHeight="1" x14ac:dyDescent="0.25">
      <c r="P950" s="31"/>
    </row>
    <row r="951" spans="16:16" ht="15.75" customHeight="1" x14ac:dyDescent="0.25">
      <c r="P951" s="31"/>
    </row>
    <row r="952" spans="16:16" ht="15.75" customHeight="1" x14ac:dyDescent="0.25">
      <c r="P952" s="31"/>
    </row>
    <row r="953" spans="16:16" ht="15.75" customHeight="1" x14ac:dyDescent="0.25">
      <c r="P953" s="31"/>
    </row>
    <row r="954" spans="16:16" ht="15.75" customHeight="1" x14ac:dyDescent="0.25">
      <c r="P954" s="31"/>
    </row>
    <row r="955" spans="16:16" ht="15.75" customHeight="1" x14ac:dyDescent="0.25">
      <c r="P955" s="31"/>
    </row>
    <row r="956" spans="16:16" ht="15.75" customHeight="1" x14ac:dyDescent="0.25">
      <c r="P956" s="31"/>
    </row>
    <row r="957" spans="16:16" ht="15.75" customHeight="1" x14ac:dyDescent="0.25">
      <c r="P957" s="31"/>
    </row>
    <row r="958" spans="16:16" ht="15.75" customHeight="1" x14ac:dyDescent="0.25">
      <c r="P958" s="31"/>
    </row>
    <row r="959" spans="16:16" ht="15.75" customHeight="1" x14ac:dyDescent="0.25">
      <c r="P959" s="31"/>
    </row>
    <row r="960" spans="16:16" ht="15.75" customHeight="1" x14ac:dyDescent="0.25">
      <c r="P960" s="31"/>
    </row>
    <row r="961" spans="16:16" ht="15.75" customHeight="1" x14ac:dyDescent="0.25">
      <c r="P961" s="31"/>
    </row>
    <row r="962" spans="16:16" ht="15.75" customHeight="1" x14ac:dyDescent="0.25">
      <c r="P962" s="31"/>
    </row>
    <row r="963" spans="16:16" ht="15.75" customHeight="1" x14ac:dyDescent="0.25">
      <c r="P963" s="31"/>
    </row>
    <row r="964" spans="16:16" ht="15.75" customHeight="1" x14ac:dyDescent="0.25">
      <c r="P964" s="31"/>
    </row>
    <row r="965" spans="16:16" ht="15.75" customHeight="1" x14ac:dyDescent="0.25">
      <c r="P965" s="31"/>
    </row>
    <row r="966" spans="16:16" ht="15.75" customHeight="1" x14ac:dyDescent="0.25">
      <c r="P966" s="31"/>
    </row>
    <row r="967" spans="16:16" ht="15.75" customHeight="1" x14ac:dyDescent="0.25">
      <c r="P967" s="31"/>
    </row>
    <row r="968" spans="16:16" ht="15.75" customHeight="1" x14ac:dyDescent="0.25">
      <c r="P968" s="31"/>
    </row>
    <row r="969" spans="16:16" ht="15.75" customHeight="1" x14ac:dyDescent="0.25">
      <c r="P969" s="31"/>
    </row>
    <row r="970" spans="16:16" ht="15.75" customHeight="1" x14ac:dyDescent="0.25">
      <c r="P970" s="31"/>
    </row>
    <row r="971" spans="16:16" ht="15.75" customHeight="1" x14ac:dyDescent="0.25">
      <c r="P971" s="31"/>
    </row>
    <row r="972" spans="16:16" ht="15.75" customHeight="1" x14ac:dyDescent="0.25">
      <c r="P972" s="31"/>
    </row>
    <row r="973" spans="16:16" ht="15.75" customHeight="1" x14ac:dyDescent="0.25">
      <c r="P973" s="31"/>
    </row>
    <row r="974" spans="16:16" ht="15.75" customHeight="1" x14ac:dyDescent="0.25">
      <c r="P974" s="31"/>
    </row>
    <row r="975" spans="16:16" ht="15.75" customHeight="1" x14ac:dyDescent="0.25">
      <c r="P975" s="31"/>
    </row>
    <row r="976" spans="16:16" ht="15.75" customHeight="1" x14ac:dyDescent="0.25">
      <c r="P976" s="31"/>
    </row>
    <row r="977" spans="16:16" ht="15.75" customHeight="1" x14ac:dyDescent="0.25">
      <c r="P977" s="31"/>
    </row>
    <row r="978" spans="16:16" ht="15.75" customHeight="1" x14ac:dyDescent="0.25">
      <c r="P978" s="31"/>
    </row>
    <row r="979" spans="16:16" ht="15.75" customHeight="1" x14ac:dyDescent="0.25">
      <c r="P979" s="31"/>
    </row>
    <row r="980" spans="16:16" ht="15.75" customHeight="1" x14ac:dyDescent="0.25">
      <c r="P980" s="31"/>
    </row>
    <row r="981" spans="16:16" ht="15.75" customHeight="1" x14ac:dyDescent="0.25">
      <c r="P981" s="31"/>
    </row>
    <row r="982" spans="16:16" ht="15.75" customHeight="1" x14ac:dyDescent="0.25">
      <c r="P982" s="31"/>
    </row>
    <row r="983" spans="16:16" ht="15.75" customHeight="1" x14ac:dyDescent="0.25">
      <c r="P983" s="31"/>
    </row>
    <row r="984" spans="16:16" ht="15.75" customHeight="1" x14ac:dyDescent="0.25">
      <c r="P984" s="31"/>
    </row>
    <row r="985" spans="16:16" ht="15.75" customHeight="1" x14ac:dyDescent="0.25"/>
    <row r="986" spans="16:16" ht="15.75" customHeight="1" x14ac:dyDescent="0.25"/>
    <row r="987" spans="16:16" ht="15.75" customHeight="1" x14ac:dyDescent="0.25"/>
    <row r="988" spans="16:16" ht="15.75" customHeight="1" x14ac:dyDescent="0.25"/>
    <row r="989" spans="16:16" ht="15.75" customHeight="1" x14ac:dyDescent="0.25"/>
    <row r="990" spans="16:16" ht="15.75" customHeight="1" x14ac:dyDescent="0.25"/>
    <row r="991" spans="16:16" ht="15.75" customHeight="1" x14ac:dyDescent="0.25"/>
    <row r="992" spans="16:16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sheetProtection algorithmName="SHA-512" hashValue="pW6oOm5WtwR+NT6E4rLj4eI3grXyw49ku98Lsc4jUAyle6SoSczxk7RWNBzIjrE2mxMdBKEFM19k2IZCrDRCRA==" saltValue="BkxJm+8sPbTmOF3xMmNQZg==" spinCount="100000" sheet="1" objects="1" scenarios="1" selectLockedCells="1"/>
  <mergeCells count="12">
    <mergeCell ref="D21:F21"/>
    <mergeCell ref="E22:F22"/>
    <mergeCell ref="C27:D27"/>
    <mergeCell ref="E27:F27"/>
    <mergeCell ref="C29:D29"/>
    <mergeCell ref="E29:F31"/>
    <mergeCell ref="B16:C16"/>
    <mergeCell ref="B18:C18"/>
    <mergeCell ref="G3:I3"/>
    <mergeCell ref="B12:C12"/>
    <mergeCell ref="B13:C13"/>
    <mergeCell ref="B14:C14"/>
  </mergeCells>
  <dataValidations count="1">
    <dataValidation type="list" allowBlank="1" showErrorMessage="1" sqref="D13:D18" xr:uid="{FB63139C-5CC0-40BA-A48B-B5E43121FF2B}">
      <formula1>$P$13:$P$503</formula1>
    </dataValidation>
  </dataValidations>
  <pageMargins left="0.7" right="0.7" top="0.75" bottom="0.75" header="0" footer="0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421D67C13F564F8DC93DAAF731A9FA" ma:contentTypeVersion="3" ma:contentTypeDescription="Een nieuw document maken." ma:contentTypeScope="" ma:versionID="54fa7fbc65a437047fc8f1a87b9fa33e">
  <xsd:schema xmlns:xsd="http://www.w3.org/2001/XMLSchema" xmlns:xs="http://www.w3.org/2001/XMLSchema" xmlns:p="http://schemas.microsoft.com/office/2006/metadata/properties" xmlns:ns2="413b9082-efb0-4d2c-bb46-ed19d6f2052c" targetNamespace="http://schemas.microsoft.com/office/2006/metadata/properties" ma:root="true" ma:fieldsID="71cbb678551dc716992282cfe642f7ee" ns2:_="">
    <xsd:import namespace="413b9082-efb0-4d2c-bb46-ed19d6f205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3b9082-efb0-4d2c-bb46-ed19d6f205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CA9775-B511-4A6D-8DCD-04B526067F4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ED38A67-C55A-4D9D-9BB0-7ECD030251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3b9082-efb0-4d2c-bb46-ed19d6f205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F1C5F7F-36F7-45C0-A5F3-DFDAA9A11D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Kraus, Tonnie</dc:creator>
  <cp:keywords/>
  <dc:description/>
  <cp:lastModifiedBy>Tim Aberson</cp:lastModifiedBy>
  <cp:revision/>
  <dcterms:created xsi:type="dcterms:W3CDTF">2022-05-30T09:16:20Z</dcterms:created>
  <dcterms:modified xsi:type="dcterms:W3CDTF">2023-08-22T09:42:41Z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0x01010049421D67C13F564F8DC93DAAF731A9FA</vt:lpwstr>
  </property>
</Properties>
</file>