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I:\T&amp;FZ-Aanbesteding_bepakking\Aanbesteding bepakking 2022\Aanbesteding voertuig bepakking 2022\DEFINITIEF\"/>
    </mc:Choice>
  </mc:AlternateContent>
  <xr:revisionPtr revIDLastSave="0" documentId="8_{0F798550-C97F-4A5D-A652-6F935C937B9C}" xr6:coauthVersionLast="47" xr6:coauthVersionMax="47" xr10:uidLastSave="{00000000-0000-0000-0000-000000000000}"/>
  <bookViews>
    <workbookView xWindow="-120" yWindow="-120" windowWidth="29040" windowHeight="17310" xr2:uid="{00000000-000D-0000-FFFF-FFFF00000000}"/>
  </bookViews>
  <sheets>
    <sheet name="Sheet1" sheetId="1" r:id="rId1"/>
  </sheets>
  <definedNames>
    <definedName name="_xlnm.Print_Area" localSheetId="0">Sheet1!$A$1:$I$170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3" i="1"/>
  <c r="I158" i="1" l="1"/>
</calcChain>
</file>

<file path=xl/sharedStrings.xml><?xml version="1.0" encoding="utf-8"?>
<sst xmlns="http://schemas.openxmlformats.org/spreadsheetml/2006/main" count="910" uniqueCount="319">
  <si>
    <t>Diverse Bepakking</t>
  </si>
  <si>
    <t>Gegevens Inschrijver</t>
  </si>
  <si>
    <t>Naam:</t>
  </si>
  <si>
    <t>Adres:</t>
  </si>
  <si>
    <t>Postcode</t>
  </si>
  <si>
    <t>Plaats</t>
  </si>
  <si>
    <t xml:space="preserve">KvK-nummer </t>
  </si>
  <si>
    <t>&lt;invullen&gt;</t>
  </si>
  <si>
    <t>Ondergetekende verklaart zich door ondertekening van dit biljet bereid tot het leveren van de gevraagde producten en diensten ten behoeve van bovengenoemd project voor de onderstaande tarieven:</t>
  </si>
  <si>
    <t>#</t>
  </si>
  <si>
    <t>Artikel</t>
  </si>
  <si>
    <t>Aanbestedingstekst</t>
  </si>
  <si>
    <t>Afname verwacht aantal stuks tijdens looptijd</t>
  </si>
  <si>
    <t>Oplaadbare handlamp inclusief lader</t>
  </si>
  <si>
    <t>Streamlight Survivor LOW-PROFILE Ex ATEX  oplaadbaar (incl. enkelvoudige 230v lader en Li-Ion accu, kleur behuizing Orange). Aantal branduren minimaal 3,5 uur continu, lichtopbrengst minimaal 175 lumen. De lamp dient te beschikken over 4 verschillende lichtstanden. De handlamp moet ook passen in de reeds aanwezige voertuigladers t.b.v.: Streamlight Survivor LOW-PROFILE Ex ATEX.</t>
  </si>
  <si>
    <t>Losse oplaadbare handlamp</t>
  </si>
  <si>
    <t>Streamlight Survivor LOW-PROFILE Ex ATEX  oplaadbaar (inclusief Li-Ion accu, kleur behuizing Orange). Aantal branduren minimaal 3,5 uur continu, lichtopbrengst minimaal 175 lumen. De lamp dient te beschikken over 4 verschillende lichtstanden. De handlamp moet ook passen in de reeds aanwezige voertuigladers t.b.v.: Streamlight Survivor LOW-PROFILE Ex ATEX.</t>
  </si>
  <si>
    <t>Enkelvoudige lader t.b.v. handlamp</t>
  </si>
  <si>
    <t>Enkelvoudige 230v lader t.b.v. de handlamp zoals omschreven in regel 2.</t>
  </si>
  <si>
    <t>5-voudige lader t.b.v. handlamp</t>
  </si>
  <si>
    <t>5-voudige 230v lader t.b.v. de handlamp zoals omschreven in regel 2.</t>
  </si>
  <si>
    <t xml:space="preserve">5-voudige lader incl. handlampen </t>
  </si>
  <si>
    <t>5-voudige 230v lader incl. 5x Streamlight Survivor LOW-PROFILE Ex ATEX  oplaadbaar met Li-Ion accu, kleur behuizing Orange). Aantal branduren minimaal 3,5 uur continu, lichtopbrengst minimaal 175 lumen. De lamp dient te beschikken over 4 verschillende lichtstanden. De handlamp moet ook passen in de reeds aanwezige voertuigladers t.b.v.: Streamlight Survivor LOW-PROFILE Ex ATEX.</t>
  </si>
  <si>
    <t>Verkeers/lichtkegel t.b.v. handlamp</t>
  </si>
  <si>
    <t>Oranje verkeers/lichtkegel voor op de lens van de handlamp zoals beschreven in regel 2.</t>
  </si>
  <si>
    <t>Accu handlamp</t>
  </si>
  <si>
    <t>Orginele accu t.b.v. handlamp zoals omschreven in regel 2</t>
  </si>
  <si>
    <t>Drijvende lijn</t>
  </si>
  <si>
    <t>Drijvende lijn van 30 meter met een vaste markering op 15 meter. Voorzien van een vast oog aan beide zijde van de lijn, met een minimale lijndikte van minimaal 10 mm vervaardig uit polypropyleen en een minimale breaking load van 14 kN. De lijn dient aan beide zijden voorzien te zijn van een RVS karabijnhaak met minimale diameter van 10mm.</t>
  </si>
  <si>
    <t>Werklijn</t>
  </si>
  <si>
    <t>Werklijn van 30 meter voorzien van een vast oog aan beide zijde van de lijn, met een minimale lijndikte van minimaal 10 mm. De lijn dient aan beide zijden voorzien te zijn van een RVS karabijnhaak met minimale diameter van 10mm.</t>
  </si>
  <si>
    <t>Liftdeursleutel kort</t>
  </si>
  <si>
    <t>1x Liftsleutel t.b.v. brandweerlift, (lengte minimaal 300 maximaal 330 mm).</t>
  </si>
  <si>
    <t>Liftdeursleutel lang</t>
  </si>
  <si>
    <t>1x liftsleutel t.b.v. brandweerlift (lengte minimaal 150 en maximaal 200 mm).</t>
  </si>
  <si>
    <t>Slangenbrug TS</t>
  </si>
  <si>
    <t>Slangenbrug rubber, koppelbaar. Slangenbrug dien geschikt te zijn voor de doorvoer van 2 slangen slangdiameter varrierend van 52 t/m 75MM.</t>
  </si>
  <si>
    <t>Vuurzweep</t>
  </si>
  <si>
    <t>Vuurzweep vervaardigd uit metaal met deugdelijke snelbevestigingsmogelijkheid van de vuurzweep aan de steel. Zie beschrijving steel vuurzweep.</t>
  </si>
  <si>
    <t>Steel t.b.v. vuurzweep</t>
  </si>
  <si>
    <t xml:space="preserve">Steel ten behoeven van vuurzweep zoals beschreven. Vervaardigd uit hout met een lengte van 2000 mm. </t>
  </si>
  <si>
    <t>Puthaken RVS lang</t>
  </si>
  <si>
    <t>Puthaak RVS lang, 900mm</t>
  </si>
  <si>
    <t>Puthaken RVS kort</t>
  </si>
  <si>
    <t>Puthaak RVS kort, 350mm</t>
  </si>
  <si>
    <t>Dekzeil, met zeilogen</t>
  </si>
  <si>
    <t>Polyethyleen dekzeil 4000x6000 mm voorzien van zeilogen om de 1000 mm en op de hoeken. Kleur blauw. Gewicht minimaal 250gr/m2.</t>
  </si>
  <si>
    <t>Deurram</t>
  </si>
  <si>
    <t xml:space="preserve">Deurram door één persoon te gebruiken. Gewicht min. 14kg max. 20kg. Lengte maximaal 810 mm. Met schokabsorberende handvaten. </t>
  </si>
  <si>
    <t>Deken wol, 1500 x 2000 mm</t>
  </si>
  <si>
    <t>Brancarddeken afmetingen minimaal 2000 mm x 1500 mm. Tenminste 50% wol. Per stuk hygienisch verpakt.</t>
  </si>
  <si>
    <t>Verkeerskegel</t>
  </si>
  <si>
    <t>Verkeerskegel hoogte 500 mm, voorzien van horizontale rood-wit retroreflecterende banden, RWS klasse II, voetplaat is verzwaard uitgevoerd.  Voorzien van dop met metaal ten behoeve van (magneet-)bevestiging obstakelverlichting.</t>
  </si>
  <si>
    <t>Dekzijl</t>
  </si>
  <si>
    <t>Polyethyleen dekzeil 8000x10000 mm voorzien van zeilogen om de 1000 mm en op de hoeken. Gewicht minimaal 250gr/m2.</t>
  </si>
  <si>
    <t>Afzetlint houder / dispenser</t>
  </si>
  <si>
    <t xml:space="preserve">Dispensor voor rol afzetlint met een lengte van 500 mtr. Dispensor dient voorzien te zijn van een afsnijdmechanisme voor het afsnijden van het lint. </t>
  </si>
  <si>
    <t xml:space="preserve">Afzetlint, rood-wit </t>
  </si>
  <si>
    <t>Rol afzetlint rood-wit. lengte 500 mtr.</t>
  </si>
  <si>
    <t>Afzetlint, rood-geel</t>
  </si>
  <si>
    <t>Rol afzetlint rood-geel-grijs reflecterend inclusief opdruk "GEVARENZONE VERBODEN TOEGANG" lengte 500 mtr.</t>
  </si>
  <si>
    <t>Afzetlint, geel</t>
  </si>
  <si>
    <t>Rol afzet lint geel  "Asbest" lengte 500mtr</t>
  </si>
  <si>
    <t>Afzetlint, oranje</t>
  </si>
  <si>
    <t>Rol met oranje afzetlint besmet gebied "STOP, icoon: doodshoofd, icoon: vlammetje, icoon: bijtende stof"  lengte 500 mtr.</t>
  </si>
  <si>
    <t>Werkplekverlichting</t>
  </si>
  <si>
    <t>Compacte C4 LED-verlichtingsset met geïntegreerde accu. Schijnwerper handmatig in hoogte verstelbaar tot minimaal 1800 mm. Lichtopbrengst min. 3.500 lumen. Brandduur bij 2.000 lumen tenminste 8 uur. Gewicht max. 12 kg. Voorzien van 230v lader. Merk en type: Streamlight Portable Scene Light.</t>
  </si>
  <si>
    <t>Ardlekschakelaar 3 aderig met 30 mA</t>
  </si>
  <si>
    <t>Aardlekschakelaar (miniale lengte 500 mm. maximale lengte 2000 mm) 3 aderig, 30 mA aardlekschakelaar, 230v, 16A met aan beide zijde een Schuko stekker.</t>
  </si>
  <si>
    <t>Verloop CEE naar Schuko</t>
  </si>
  <si>
    <t>Verloopkabel van CEE naar Schuko
Kabel:  3x2.5mm2 (zwart) 
Stekker 1: Male CEE 3.pol 16A 230V (blauw) 
Stekker 2: Female Schuko 16A 230V haaks
Lengte: ca. 30cm</t>
  </si>
  <si>
    <t>Verloop Schuko naar CEE</t>
  </si>
  <si>
    <t>Verloopkabel van Schuko naar CEE
Kabel:  3x2.5mm2 (zwart) 
Stekker 1: Female CEE 3.pol 16A 230V (blauw) 
Stekker 2: Male Schuko 16A 230V haaks
Lengte: ca. 30cm</t>
  </si>
  <si>
    <t>Verrekijker</t>
  </si>
  <si>
    <t>Verrekijker7x50,* instelbaar met centrale instelrol. Huis bekleed met rubber, oculairen voorzien van rubber oogdoppen. Voorzien van draagriem en beschermende draagtas.</t>
  </si>
  <si>
    <t>Obstakellichten</t>
  </si>
  <si>
    <t>Set van 6 stuks obstakelverlichting, kleur amber, oplaadbaar 230V, in kunststof koffer met laadkabels. Laadstekker aan buitenzijde van koffer. De flares zijn waterdicht en lichtpatronen welke 360° zichtbaar zijn. Voorzien van bevestigingsmagneet t.b.v. de verkeerskegel.</t>
  </si>
  <si>
    <t>Dompelpomp met droogzuigplaat</t>
  </si>
  <si>
    <t>Vuilwater Dompelpomp 230V, voorzien van lichtmetalen storzkoppelling DIN-65 (NOK-81). Geschikt voor afvoer diameter minimaal 52 mm. Capaciteit ten minste 400l/min bij 1bar. Snoerlengte 10m voorzien van 230V-schukostekker. Compleet met doorgzuigplaat. Voorzien van droogloopbeveiliging.</t>
  </si>
  <si>
    <t>Gieter</t>
  </si>
  <si>
    <t>Kunststof gieter met als inhoud 10L inclusief broeskop</t>
  </si>
  <si>
    <t>Ramoneur t.b.v. schoorsteenveegset</t>
  </si>
  <si>
    <t>Ramoneur compleet incl. musketon haak voor aan ketting.</t>
  </si>
  <si>
    <t>Ramoneur ketting op haspel t.b.v. schoorsteenveegset</t>
  </si>
  <si>
    <t>Zware ketting op haspel (12 meter).</t>
  </si>
  <si>
    <t>Ramoneur ketting voor spinnekop t.b.v. schoorsteenveegset</t>
  </si>
  <si>
    <t>Ramoneurketting compleet inclusief koppelstuk voor spinnekop.</t>
  </si>
  <si>
    <t>Ramoneur spinnekop (250 mm) t.b.v. schoorsteenveegset</t>
  </si>
  <si>
    <t>Ramoneur spinnekop compleet (250 mm) voor aan ramoneurketting.</t>
  </si>
  <si>
    <t>Ramoneur spinnekop (300 mm) t.b.v. schoorsteenveegset</t>
  </si>
  <si>
    <t>Ramoneur spinnekop compleet (300 mm) voor aan ramoneurketting.</t>
  </si>
  <si>
    <t>Ramoneur kogel t.b.v. schoorsteenveegset</t>
  </si>
  <si>
    <t>Ramoneurkogel minimaal 1.2 kilo voorzien van musketonhaak voor aan de ramoneurketting.</t>
  </si>
  <si>
    <t>Ramoneur puntijzer t.b.v. schoorsteenveegset</t>
  </si>
  <si>
    <t>Ramoneurpuntijzer voorzien van musketonhaak voor aan de ramoneurketting.</t>
  </si>
  <si>
    <t>Ramoneur roetlepel t.b.v. schoorsteenveegset</t>
  </si>
  <si>
    <t>Roetlepel.</t>
  </si>
  <si>
    <t>Ramoneur spiegel t.b.v. schoorsteenveegset</t>
  </si>
  <si>
    <t>Spiegel op steel geschikt voor schoorsteeninspectie.</t>
  </si>
  <si>
    <t>Handschoenen t.b.v. schoosteenveegset</t>
  </si>
  <si>
    <t>Paar kevlar handschoenen met alumium coating.</t>
  </si>
  <si>
    <t>Gegalvaniseerde opvangbak t.b.v. schoorsteenveegset.</t>
  </si>
  <si>
    <t>Gegalvaniseerde opvangbak formaat 60Lx40Bx30H (euronorm)</t>
  </si>
  <si>
    <t>Opbergzak t.b.v. schoorsteenveegset</t>
  </si>
  <si>
    <t>Opbergzak t.b.v. schoorsteenveegset.</t>
  </si>
  <si>
    <t>Ramoneur veegstok t.b.v. schoorsteenveegset</t>
  </si>
  <si>
    <t>Flexibele ramoneur veegstok staal doorkoppelbaar (3 meter x 3,6 mm)</t>
  </si>
  <si>
    <t>HV Helm</t>
  </si>
  <si>
    <t>MSA Gallet F2XR, technische hulpverlening configuratie, kleur rood, striping retro reflecterend hi-viz geel.</t>
  </si>
  <si>
    <t>Inklapbare verkeerskegel</t>
  </si>
  <si>
    <t>Afmetingen uitgeklapt 50cm hoog
Zwaarte punt in de voet. 
Voorzien van verlichting werkend op batterijen.
Kleur oranje/wit reflecteren</t>
  </si>
  <si>
    <t>Wegdekreiniger/Ontvetter</t>
  </si>
  <si>
    <t>Kan Aquaquick 2000, inhoud 5L. Mengverhouding voor wegdekreinigen tussen 1:40 en 1:50.</t>
  </si>
  <si>
    <t>Hosemaster</t>
  </si>
  <si>
    <t>Hosemaster met een inhoud van 11liter capaciteit 45l/pm  voorzien van storz nok 52. Geschikt voor blusschuim.</t>
  </si>
  <si>
    <t>Zadelhout</t>
  </si>
  <si>
    <t>Zadelhout geschikt voor een 4 en 5 duims zuigbuis. Vervaardigd uit slagvast kunststof. Voorzien van bevestingsband met klitteband voor fixering aan zuigbuis.</t>
  </si>
  <si>
    <t>Drijver</t>
  </si>
  <si>
    <t>Ballonmodel geschikt voor 4 en 5 duims zuigbuis, kleur oranje, voorzien van RVS karabijnhaak en roestvaste ketting ca. 250 mm.</t>
  </si>
  <si>
    <t>Zuigkorfnet</t>
  </si>
  <si>
    <t>Zuigkorfnet geschikt voor 4 en 5 duims zuigkorf.</t>
  </si>
  <si>
    <t>Opzetstuk</t>
  </si>
  <si>
    <t>Opzetstuk voor ondergrondse brandkranen, AWG, voetaansluiting DN 80, met 2 uitgangen 1/2", voorzien van Storzaansluiting DIN 65, (nok 81 mm) met messing spindel en klep.</t>
  </si>
  <si>
    <t>Kraansleutel</t>
  </si>
  <si>
    <t>Kraansleutel met puthaak voor ondergrondse brandkraan Lengte 1100 mm. Vierkant passtuk 32 mm. Vervaardigd uit staal.</t>
  </si>
  <si>
    <t>Hydrantsleutel bovengronds</t>
  </si>
  <si>
    <t>Hydrantsleutel geschikt voor bovengrondse brandkraan AWG DIN 3223 A.</t>
  </si>
  <si>
    <t>Verzamelstuk</t>
  </si>
  <si>
    <t>Verzamelstuk met klep, AWG met 2 ingangen voorzien van Storz DIN 65 (nok 81 mm) en 1 uitgang voorzien van Storz DIN 110 (nok 133 mm).</t>
  </si>
  <si>
    <t>O-bundel slang 38 mm (1,5") 20 meter</t>
  </si>
  <si>
    <t>O-bundel slang 20 meter vervaardig uit PVC/Nitril, kleur geel, voorzien van storz nok-52 koppeling aan bijde zijde, 3x gebendeld en geschikt voor een werkdruk tot 16 bar. Koppelingen ingebendeld d.m.v. draadbendeling met rekvrij RVS staaldraad diameter 1,2 mm en voorzien van manchetten. Bendeling van iedere koppeling met één lengte staaldraad (geen onderbrekingen van de staalsdraad tussen de bendelingen). Samengestelde slangen (dus slangen met aangebendelde Storz-koppelingen) voor levering afgeperst op 24 bar waterdruk, voorzien van testrapport.</t>
  </si>
  <si>
    <t>Slang 38 mm (1,5") 20 meter</t>
  </si>
  <si>
    <t>Toevoerslang 20 meter 38mm/1,5" Duraflex/Triton of vergelijkbaar, kleur rood, aan beide zijde voorzien van DIN 65 Storzkoppelingen (nok 81), 3x gebendeld. Slangen uitgevoerd/geproduceerd volgens BS 6391 Type 3. Geschikt voor een werkdruk van 16 bar. Koppelingen ingebendeld d.m.v. draadbendeling met rekvrij RVS staaldraad diameter 1,2 mm en voorzien van manchetten. Bendeling van iedere koppeling met één lengte staaldraad (geen onderbrekingen van de staalsdraad tussen de bendelingen). Samengestelde slangen (dus slangen met aangebendelde Storz-koppelingen) voor levering afgeperst op 24 bar waterdruk, voorzien van testrapport.</t>
  </si>
  <si>
    <t>Slang 38 mm (1,5") 3 meter</t>
  </si>
  <si>
    <t>Toevoerslang 3 meter 38mm/1,5" Duraflex/Triton of vergelijkbaar, kleur rood, aan beide zijde voorzien van DIN 65 Storzkoppelingen (nok 81), 3x gebendeld. Slangen uitgevoerd/geproduceerd volgens BS 6391 Type 3. Geschikt voor een werkdruk van 16 bar. Koppelingen ingebendeld d.m.v. draadbendeling met rekvrij RVS staaldraad diameter 1,2 mm en voorzien van manchetten. Bendeling van iedere koppeling met één lengte staaldraad (geen onderbrekingen van de staalsdraad tussen de bendelingen). Samengestelde slangen (dus slangen met aangebendelde Storz-koppelingen) voor levering afgeperst op 24 bar waterdruk, voorzien van testrapport.</t>
  </si>
  <si>
    <t>Slang 52 mm (2") 2 meter</t>
  </si>
  <si>
    <t>Toevoerslang 2 meter 52mm/2" Duraflex/Triton of vergelijkbaar, kleur rood, aan beide zijde voorzien van DIN 65 Storzkoppelingen (nok 81), 3x gebendeld. Slangen uitgevoerd/geproduceerd volgens BS 6391 Type 3. Geschikt voor een werkdruk van 16 bar. Koppelingen ingebendeld d.m.v. draadbendeling met rekvrij RVS staaldraad diameter 1,2 mm en voorzien van manchetten. Bendeling van iedere koppeling met één lengte staaldraad (geen onderbrekingen van de staalsdraad tussen de bendelingen). Samengestelde slangen (dus slangen met aangebendelde Storz-koppelingen) voor levering afgeperst op 24 bar waterdruk, voorzien van testrapport.</t>
  </si>
  <si>
    <t>Vulslang 75 mm (3") 10 meter</t>
  </si>
  <si>
    <t>Vulslang 10 meter 75mm/3" Duraflex/Triton of vergelijkbaar, kleur rood, aan beide zijde voorzien van DIN 65 Storzkoppelingen (nok 81), 3x gebendeld. Slangen uitgevoerd/geproduceerd volgens BS 6391 Type 3. Geschikt voor een werkdruk van 16 bar. Koppelingen ingebendeld d.m.v. draadbendeling met rekvrij RVS staaldraad diameter 1,2 mm en voorzien van manchetten. Bendeling van iedere koppeling met één lengte staaldraad (geen onderbrekingen van de staalsdraad tussen de bendelingen). Samengestelde slangen (dus slangen met aangebendelde Storz-koppelingen) voor levering afgeperst op 24 bar waterdruk, voorzien van testrapport.</t>
  </si>
  <si>
    <t>Slang 75 mm (3") 20 meter</t>
  </si>
  <si>
    <t>Toevoerslang 20 meter 75mm/3" Duraflex/Triton of vergelijkbaar, kleur rood, aan beide zijde voorzien van DIN 65 Storzkoppelingen (nok 81), 3x gebendeld. Slangen uitgevoerd/geproduceerd volgens BS 6391 Type 3. Geschikt voor een werkdruk van 16 bar. Koppelingen ingebendeld d.m.v. draadbendeling met rekvrij RVS staaldraad diameter 1,2 mm en voorzien van manchetten. Bendeling van iedere koppeling met één lengte staaldraad (geen onderbrekingen van de staalsdraad tussen de bendelingen). Samengestelde slangen (dus slangen met aangebendelde Storz-koppelingen) voor levering afgeperst op 24 bar waterdruk, voorzien van testrapport.</t>
  </si>
  <si>
    <t>Slang 75 mm (3") 2 meter</t>
  </si>
  <si>
    <t>Toevoerslang 2 meter 75mm/3" Duraflex/Triton of vergelijkbaar, kleur rood, aan beide zijde voorzien van DIN 65 Storzkoppelingen (nok 81), 3x gebendeld. Slangen uitgevoerd/geproduceerd volgens BS 6391 Type 3. Geschikt voor een werkdruk van 16 bar. Koppelingen ingebendeld d.m.v. draadbendeling met rekvrij RVS staaldraad diameter 1,2 mm en voorzien van manchetten. Bendeling van iedere koppeling met één lengte staaldraad (geen onderbrekingen van de staalsdraad tussen de bendelingen). Samengestelde slangen (dus slangen met aangebendelde Storz-koppelingen) voor levering afgeperst op 24 bar waterdruk, voorzien van testrapport.</t>
  </si>
  <si>
    <t>Slang 52 mm (2") 20 meter</t>
  </si>
  <si>
    <t>Toevoerslang 20 meter 52mm/2" Duraflex/Triton of vergelijkbaar, kleur rood, aan beide zijde voorzien van DIN 65 Storzkoppelingen (nok 81), 3x gebendeld. Slangen uitgevoerd/geproduceerd volgens BS 6391 Type 3. Geschikt voor een werkdruk van 16 bar. Koppelingen ingebendeld d.m.v. draadbendeling met rekvrij RVS staaldraad diameter 1,2 mm en voorzien van manchetten. Bendeling van iedere koppeling met één lengte staaldraad (geen onderbrekingen van de staalsdraad tussen de bendelingen). Samengestelde slangen (dus slangen met aangebendelde Storz-koppelingen) voor levering afgeperst op 24 bar waterdruk, voorzien van testrapport.</t>
  </si>
  <si>
    <t>Slang 127 MM (5") 5 meter</t>
  </si>
  <si>
    <t>Toevoerslang 5 meter 127mm/5" Duraflex/Triton of vergelijkbaar, kleur geel, aan beide zijde voorzien van DIN 110 Storzkoppelingen (nok 133), 3x gebendeld. Slangen uitgevoerd/geproduceerd volgens BS 6391 Type 3. Geschikt voor een werkdruk van 16 bar. Koppelingen ingebendeld d.m.v. draadbendeling met rekvrij RVS staaldraad diameter 1,8 mm en voorzien van manchetten (manchette dient meegebendeld te worden). Bendeling van iedere koppeling met één lengte staaldraad (geen onderbrekingen van de staalsdraad tussen de bendelingen). Samengestelde slangen (dus slangen met aangebendelde Storz-koppelingen) voor levering afgeperst op 24 bar waterdruk, voorzien van testrapport. Slang dient geschikt te zijn voor het uitrijden met een voertuig.</t>
  </si>
  <si>
    <t>Slang 127 MM (5") 10 meter</t>
  </si>
  <si>
    <t>Toevoerslang 10 meter 127mm/5" Duraflex/Triton of vergelijkbaar, kleur geel, aan beide zijde voorzien van DIN 110 Storzkoppelingen (nok 133), 3x gebendeld. Slangen uitgevoerd/geproduceerd volgens BS 6391 Type 3. Geschikt voor een werkdruk van 16 bar. Koppelingen ingebendeld d.m.v. draadbendeling met rekvrij RVS staaldraad diameter 1,8 mm en voorzien van manchetten (manchette dient meegebendeld te worden). Bendeling van iedere koppeling met één lengte staaldraad (geen onderbrekingen van de staalsdraad tussen de bendelingen). Samengestelde slangen (dus slangen met aangebendelde Storz-koppelingen) voor levering afgeperst op 24 bar waterdruk, voorzien van testrapport. Slang dient geschikt te zijn voor het uitrijden met een voertuig.</t>
  </si>
  <si>
    <t>Slang 127 MM (5") 20 meter</t>
  </si>
  <si>
    <t>Toevoerslang 20 meter 127mm/5" Duraflex/Triton of vergelijkbaar, kleur geel, aan beide zijde voorzien van DIN 110 Storzkoppelingen (nok 133), 3x gebendeld. Slangen uitgevoerd/geproduceerd volgens BS 6391 Type 3. Geschikt voor een werkdruk van 16 bar. Koppelingen ingebendeld d.m.v. draadbendeling met rekvrij RVS staaldraad diameter 1,8 mm en voorzien van manchetten (manchette dient meegebendeld te worden). Bendeling van iedere koppeling met één lengte staaldraad (geen onderbrekingen van de staalsdraad tussen de bendelingen). Samengestelde slangen (dus slangen met aangebendelde Storz-koppelingen) voor levering afgeperst op 24 bar waterdruk, voorzien van testrapport. Slang dient geschikt te zijn voor het uitrijden met een voertuig.</t>
  </si>
  <si>
    <t>Slang 127 MM (5") 50 meter</t>
  </si>
  <si>
    <t>Toevoerslang 50 meter 127mm/5" Duraflex/Triton of vergelijkbaar, kleur geel, aan beide zijde voorzien van DIN 110 Storzkoppelingen (nok 133), 3x gebendeld. Slangen uitgevoerd/geproduceerd volgens BS 6391 Type 3. Geschikt voor een werkdruk van 16 bar. Koppelingen ingebendeld d.m.v. draadbendeling met rekvrij RVS staaldraad diameter 1,8 mm en voorzien van manchetten (manchette dient meegebendeld te worden). Bendeling van iedere koppeling met één lengte staaldraad (geen onderbrekingen van de staalsdraad tussen de bendelingen). Samengestelde slangen (dus slangen met aangebendelde Storz-koppelingen) voor levering afgeperst op 24 bar waterdruk, voorzien van testrapport. Slang dient geschikt te zijn voor het uitrijden met een voertuig.</t>
  </si>
  <si>
    <t>O-Bundels Verloop koppeling</t>
  </si>
  <si>
    <t>Storz verloopkoppeling DIN 65 (nok 81) naar DIN 40 (nok 52).</t>
  </si>
  <si>
    <t>Koppelingsleutel 110/150 mm</t>
  </si>
  <si>
    <t>Koppelingssleutel geschikt voor Storz koppelingen van 110 mm en 150 mm. Vervaardigd uit metaal, sendzimir verzinkt en voorzien van kunststof handvat.</t>
  </si>
  <si>
    <t>Koppelingsleutel nok 52 t/m nok 81</t>
  </si>
  <si>
    <t>Koppelingssleutel, geschikt voor Storz koppelingen van nok 52 tm nok 81.  Vervaardigd uit metaal, sendzimir verzinkt en voorzien van kunststof handvat.</t>
  </si>
  <si>
    <t>Bendelstuk 38MM (1,5") t/m 75MM (3")</t>
  </si>
  <si>
    <t xml:space="preserve">Kunststof band met klittebandsluiting. Geschikt voor slangdiameters van 38 t/m 75 mm. </t>
  </si>
  <si>
    <t>Bendelstuk 127MM (5")</t>
  </si>
  <si>
    <t xml:space="preserve">Kunststof band met klittebandsluiting. Geschikt voor slangdiameters van 127 mm. </t>
  </si>
  <si>
    <t>Slangophouder</t>
  </si>
  <si>
    <t>Kunststof band met metale haak. Geschikt voor slangdiameters van 38 t/m 75 mm. Bandbreedte minimaal 45mm.</t>
  </si>
  <si>
    <t>Verdeelstuk LD</t>
  </si>
  <si>
    <t>3-wegverdeelstuk met kogelafsluiters, voorzien van DIN 65 Storzaansluitingen. (1x nok 81 in / 3x nok 81 uit). Merk: AWG, uitvoering: compact.</t>
  </si>
  <si>
    <t>Verdeelstuk O-bundel</t>
  </si>
  <si>
    <t>2-weg mini-verdeelstuk met kogelafsluiters met druppelvormige afsluiterhendels tegen open lopen. Ingang voorzien van swiffel en storz DIN65 (nok 81). Uitgang voorzien van 2x storz DIN40 (nok 52).</t>
  </si>
  <si>
    <t>Straalpijp jeugdbrandweer</t>
  </si>
  <si>
    <t>AWG V12 voorzien van storz DIN65 (nok 81).</t>
  </si>
  <si>
    <t>Straalpijp handvat LD/DLS</t>
  </si>
  <si>
    <t>AWG Turbo-twist handvat met bajonetkop. Handgreep met kogelafsluiter en voorzien van storz DIN65 (nok 81) met  vergrendeling. Dient als basis voor het DLS puntstuk en de LD water puntstuk. AWG Art. nr.: 60695933.</t>
  </si>
  <si>
    <t>Water puntstuk LD straalpijp</t>
  </si>
  <si>
    <t>AWG Turbo-twist LD waterpuntstuk met bajonet:
Het verwisselbare waterpuntstuk met instelbaar debiet (130,235,400L p/m), Flash-overstand en Flush. 
Dient in combinatie met het handvat als LD straalpijp.
AWG Art. nr.: 30398633</t>
  </si>
  <si>
    <t>Waterkanon, oscillerend</t>
  </si>
  <si>
    <t>Minimaal 1800 l/pm straalbeeld traploos instelbaar, Oscillerend. Draagbaar straatwaterkanon met inschakelbare oscillatiefunctie, compleet met monitorkop, inlaat voorzien van één Storzaansluiting DIN65 (nok 81). Monitor voorzien van draagbeugel, inklapbare poten met geharde punten. Monitor door één persoon draagbaar, gewicht gebruiksklaar max. 15 kg. Oscillatiefunctie eenvoudig in- en uitschakelbaar. Oscilatiehoek eenvoudig instelbaar in tenminste 3 standen van 20° tot 40°. Inlaat draaibaar uitgevoerd.  Straalbeeld traploos instelbaar van volstraal tot nevelstraal met een straalhoek van tenminste 100°. Worplengte bij maximaal debiet en volstraal tenminste 40 m. Voorbeeld: TFT Blitzforce monitor OS met nozzel zonder tandenkrans.</t>
  </si>
  <si>
    <t>Verloopkoppeling NL-BE</t>
  </si>
  <si>
    <t>Verloop DSP 65 met vergrendeling - Storz DIN65 (Nok81), inclusief wandmontageflans</t>
  </si>
  <si>
    <t xml:space="preserve">Verloopkoppeling N133 - N160 </t>
  </si>
  <si>
    <t>6 duim storz 3 N160 naar 5 duim storz N133</t>
  </si>
  <si>
    <t xml:space="preserve">Verloopkoppeling N133 - N148 </t>
  </si>
  <si>
    <t>storz  N148 naar storz N133</t>
  </si>
  <si>
    <t>Beschermplaat</t>
  </si>
  <si>
    <t>Vervaardigd uit flexibel transparant PVC, zware kwaliteit. Trapeziumvormig, hoogte 500 mm x lengte 1000 mm, voorzien van uitsparingen bedoeld als handgrepen.</t>
  </si>
  <si>
    <t>Beschermhoes Stijl</t>
  </si>
  <si>
    <t>Stijlhoes, min. 250 en max. 320 X min. 250 en max. 320mm klittebandsluiting rondom.
Hoes in signaalkleur, vervaardigd uit vochtbestendig en slijtvast materiaal. Hoezen dienen in een wasmachine gewassen te kunnen worden.</t>
  </si>
  <si>
    <t>Beschermhoezen Portier</t>
  </si>
  <si>
    <t>Portierhoes,  min. 500 en max. 620  X min. 500 en max. 620mm met geïntegreerde magneten.
Hoes in signaalkleur, vervaardigd uit vochtbestendig en slijtvast materiaal. Hoezen dienen in een wasmachine gewassen te kunnen worden.</t>
  </si>
  <si>
    <t>Beschermhoezen Dak</t>
  </si>
  <si>
    <t>Dekhoes, min. 1200 en max. 1520  X min. 500 en max. 620mm  met geïntegreerde magneten.
Hoes in signaalkleur, vervaardigd uit vochtbestendig en slijtvast materiaal. Hoezen dienen in een wasmachine gewassen te kunnen worden.</t>
  </si>
  <si>
    <t>Glasvezelversterkte beschermfolie</t>
  </si>
  <si>
    <t>Vervaardigd uit kunststof, glasvezelversterkt, doorzichtig. Afmetingen 2000 x 2000 mm</t>
  </si>
  <si>
    <t>Deurforceerder/Hooligantool</t>
  </si>
  <si>
    <t>hooligantool met glas-/metaalsnijder, lengte 900mm.</t>
  </si>
  <si>
    <t>Gereedschapzeil (hydraulisch gereedschap)</t>
  </si>
  <si>
    <t>Gereedschapzeil water- en vuilafstotend vervaardigd uit polyester met pvc-coating t.b.v. het schoon weg leggen van hydraulisch gereedschap tijdens inzet. Minimale afmeting 1200mm x 2500mm. Kleur oranje.</t>
  </si>
  <si>
    <t>Windscherm, opvouwbaar</t>
  </si>
  <si>
    <t>Ongevalscherm minimaal 7000 mm breed x 1800 mm hoog, met opspansysteem, minimaal 4 panelen, vlamvertragend, reflectieband aan bovenzijde, opspatrand aan onderzijde, inclusief set voetsteunen/statief voor stevige plaatsing. Compleet met opbergzak/hoes.</t>
  </si>
  <si>
    <t>Infuusstandaard</t>
  </si>
  <si>
    <t xml:space="preserve">Infuusstandaard met zuignapvoet voor plaatsen op bijv. auto, maximale opberglengte is 500 mm. Voet en infuushaken moeten demontabel zij. </t>
  </si>
  <si>
    <t>Kegel set</t>
  </si>
  <si>
    <t>Set van 5 kegels
Vervaardicht uit zacht hout.
lengte kegels 300 mm.
Set bestaat uit:
2x 30/10 mm Ø
2x 60/10 mm Ø
1x 90/25 mm Ø</t>
  </si>
  <si>
    <t>Spieeën/wiggenset</t>
  </si>
  <si>
    <t>Spieënset 5-delig Vervaardigd uit geschaafd (glad afgewerkt) dennenhout.
Afmetingen 300 mm lang en 70 mm hoog.
Set bestaat uit:
2 stuks van 50 mm breed. 
1 stuks van 100 mm breed. 
1 stuks van 150 mm breed. 
1 stuks van 200 mm breed</t>
  </si>
  <si>
    <t>Bouwsleutel</t>
  </si>
  <si>
    <t xml:space="preserve"> Bouwsleutel vernikkeld voorzien van: inbussleutel 3 mm, doornsleutelmaat 6, 7 en 8 mm en kroondop opener, schaalverdeling t.b.v. profielcilinder op meten.Van metaal te zijn en behandeld met anti roest behandeling.</t>
  </si>
  <si>
    <t>Versperringspaalsleutel/Verkeerssleutel (universeel)</t>
  </si>
  <si>
    <t>Versperringspaalsleutel/Verkeerssleutel (universeel). Van metaal te zijn en behandeld met anti roest behandeling.</t>
  </si>
  <si>
    <t>Gasflessleutel</t>
  </si>
  <si>
    <t>Gasflessleutel gietstaal haaksmodel. Van metaal te zijn en behandeld met anti roest behandeling.</t>
  </si>
  <si>
    <t>Doornsleutel vierkant 7mm</t>
  </si>
  <si>
    <t>Doornsleutel vierkant 7 mm (Stuv). Van metaal te zijn en behandeld met anti roest behandeling.</t>
  </si>
  <si>
    <t>Doornsleutel vierkant 8mm</t>
  </si>
  <si>
    <t>Doornsleutel vierkant 8 mm (Stuv). Van metaal te zijn en behandeld met anti roest behandeling.</t>
  </si>
  <si>
    <t>Doornsleutel vierkant 9mm</t>
  </si>
  <si>
    <t>Doornsleutel vierkant 9 mm (Stuv). Van metaal te zijn en behandeld met anti roest behandeling.</t>
  </si>
  <si>
    <t>Doornsleutel vierkant 10mm</t>
  </si>
  <si>
    <t>Doornsleutel vierkant 10 mm (Stuv). Van metaal te zijn en behandeld met anti roest behandeling.</t>
  </si>
  <si>
    <t>Doornsleutel driekant 7mm</t>
  </si>
  <si>
    <t>Doornsleutel driekant 7 mm (Stuv). Van metaal te zijn en behandeld met anti roest behandeling.</t>
  </si>
  <si>
    <t>Doornsleutel driekant 8mm</t>
  </si>
  <si>
    <t>Doornsleutel driekant 8 mm (Stuv). Van metaal te zijn en behandeld met anti roest behandeling.</t>
  </si>
  <si>
    <t>Doornsleutel driekant 9mm</t>
  </si>
  <si>
    <t>Doornsleutel driekant 9 mm (Stuv). Van metaal te zijn en behandeld met anti roest behandeling.</t>
  </si>
  <si>
    <t>Doornsleutel driekant 10mm</t>
  </si>
  <si>
    <t>Doornsleutel driekant 10 mm (Stuv)</t>
  </si>
  <si>
    <t>Doornsleutel laagspanningskanst 3mm</t>
  </si>
  <si>
    <t>Doornsleutel Laagspanninskast sleutel 3mm (Stuv). Van metaal te zijn en behandeld met anti roest behandeling.</t>
  </si>
  <si>
    <t>Opvulblokken en keggen</t>
  </si>
  <si>
    <t xml:space="preserve">Vervaardigd uit geimpregneerd multiplex, watervast verlijmd, stapelbaar, met traploze hoogteverstelling d.m.v. scharnierende voetplaat. Ieder blok tenminste voorzien van 2 losse wiggen t.b.v. de hoogteverstelling. Hoogte per blok/set variabel van 100 tot 350 mm. Per blok/set draagbaar door middel van beugel. StaBpack B set Timber Pack </t>
  </si>
  <si>
    <t>Trap-/trapeziumblok</t>
  </si>
  <si>
    <t>Trapeziumblokken tbv stabilisatie (trapblokken minimaal 5 treden) en keggen, set, vervaardigd uit kunststof, bestaande uit;
 2x trapeziumblok trapeziumblok breedte 150 mm
 2x keg breedte 75 mm 
 2x keg breedte 150 mm</t>
  </si>
  <si>
    <t>Centerpons met trekveer</t>
  </si>
  <si>
    <t>tbv raam verwijderen</t>
  </si>
  <si>
    <t>Stabilisatiepoot voertuigen lees stabfast</t>
  </si>
  <si>
    <t>Stabilisatiepoot. Stabilisatiepoot in hoogte verstelbaar van 1150 mm (maximale ingeschoven lengte) tot min. 1700 mm (minimaal uitgeschoven lengte), voorzien van spansysteem werkend op handkracht zodat snel een 3-punt stabilisatie gerealiseerd kan worden. Stabilisatiepoot dient één functioneel geheel te vormen: het mag niet noodzakelijk zijn, om voor een inzet, de stabilisatiepoten, deze eerst samen te moeten stellen uit meerdere onderdelen. Stabilisatie poten worden geleverd inclusief montagebeugels voor op voertuig.</t>
  </si>
  <si>
    <t>Variable ankerwig t.b.v. stabilisatiepoot</t>
  </si>
  <si>
    <t>Varibele ankerwig t.b.v. stabilisatiepoot lees stabfast.</t>
  </si>
  <si>
    <t>Haakmes stabfast</t>
  </si>
  <si>
    <t>Haakmes stabfast voor het maken van ankerpunten in metaal.</t>
  </si>
  <si>
    <t>Absorbtiedoeken</t>
  </si>
  <si>
    <t>Doos van 100 Absorbtiedoek
40 cm x 40 cm minimale opname capaciteit 1,13 liter per doek. 
Geschikt voor olie, water, zuren, logen, chemicaien en overige vloeistoffen</t>
  </si>
  <si>
    <t>Absorbtieworst</t>
  </si>
  <si>
    <t>Doos van 20 Absorbtieworst
120 cm x 7,5 cm opname cappaciteit 4 liter per worst.
Geschikt voor olie, water, zuren, logen, chemicaien en overige vloeistoffen</t>
  </si>
  <si>
    <t>Spilbag 15 Liter</t>
  </si>
  <si>
    <t>Spilbag 110cm x 50cm inhoud 15 liter.
Geschikt voor olie, water, zuren, logen, chemicaien en overige vloeistoffen</t>
  </si>
  <si>
    <t>Spilbag 100 Liter</t>
  </si>
  <si>
    <t>Spilbag 100cm x 100cm inhoud 100 liter.
Geschikt voor olie, water, zuren, logen, chemicaien en overige vloeistoffen (TBV HV)</t>
  </si>
  <si>
    <t>Absorptiekorrel 10kg</t>
  </si>
  <si>
    <t>1x Absorptiekorrels, zak van 10kg.
Geschikt voor olie, water, zuren, logen, chemicaien en overige vloeistoffen</t>
  </si>
  <si>
    <t>Dichtingsband 50 mm</t>
  </si>
  <si>
    <t>Denso dichtingsband 50 mm. Breed, 10 mtr. Lang</t>
  </si>
  <si>
    <t>Dichtingsband 100 mm.</t>
  </si>
  <si>
    <t>Denso dichtingsband 100 mm. Breed, 10 mtr. Lang</t>
  </si>
  <si>
    <t>Put/rioolafsluiter 600x600mm</t>
  </si>
  <si>
    <t>1x put/rioolafsluiter  600 x 600mm, vervaardigd uit kunststof, chemicalien besteding.</t>
  </si>
  <si>
    <t>Put/rioolafsluiter 800x800mm</t>
  </si>
  <si>
    <t>1x put/rioolafsluiter  800 x 800mm, vervaardigd uit kunststof, chemicalien besteding.</t>
  </si>
  <si>
    <t>Conishce stopper t.b.v. rioolafdichting 50mm</t>
  </si>
  <si>
    <t>1x conische stopper diameter 50mm.Vervaardigd uit rubber en chemicalien besteding.</t>
  </si>
  <si>
    <t>Conishce stopper t.b.v. rioolafdichting 75mm</t>
  </si>
  <si>
    <t>1x conische stopper diameter 75mm.Vervaardigd uit rubber en chemicalien besteding.</t>
  </si>
  <si>
    <t>Conishce stopper t.b.v. rioolafdichting 100mm</t>
  </si>
  <si>
    <t>1x conische stopper diameter 100mm.Vervaardigd uit rubber en chemicalien besteding.</t>
  </si>
  <si>
    <t>Afdichtingskit / pasta</t>
  </si>
  <si>
    <t>Lekafdichtpasta bestand tegen chemicalien geleverd in afgesloten pot 500 ml. met schroefdeksel, niet houdbaarheidsdatum afhankelijk. Voorkeur Vetter.</t>
  </si>
  <si>
    <t>Chemielaarzen</t>
  </si>
  <si>
    <t>Paar chemielaarzen beschikbaar in maat 38 t/m 48, schachthoogte minimaal 38 cm. Zool heeft voldoende grip op gladde/natte ondergronden en is schokabsorberend. Voldoet aan ISO 20345: 2012: 04 veiligheidsklasse S5. Voorbeeld: Dunlop 142PP.</t>
  </si>
  <si>
    <t>Disposible chemiekpak XL</t>
  </si>
  <si>
    <t>Tychem F-6000 met aangesealde sokken. Maat XL.</t>
  </si>
  <si>
    <t>Disposible chemiekpak XXL</t>
  </si>
  <si>
    <t>Tychem F-6000 met aangesealde sokken. Maat XXL.</t>
  </si>
  <si>
    <t>Disposible chemiekpak XXXL</t>
  </si>
  <si>
    <t>Tychem F-6000 met aangesealde sokken. Maat XXXL.</t>
  </si>
  <si>
    <t>Reddingsklos</t>
  </si>
  <si>
    <t>Model KNBRD, touwlengte minimaal 15 meter, touwdikte minimaal 4mm.</t>
  </si>
  <si>
    <t>Waadpak (overall)</t>
  </si>
  <si>
    <t>1x waadpak maat XL vervaardigd uit vlamvertragend en flexibel PVC, minimaal 700g/m2, met aangesealde S5 veiligheidslaarzen maat 44, armen voorzien van rubber manchetten. De rits dienst geplaatst te zijn aan de voorzijde van het pak.</t>
  </si>
  <si>
    <t>1x waadpak maat XXL vervaardigd uit vlamvertragend en flexibel PVC, minimaal 700g/m2, met aangesealde S5 veiligheidslaarzen maat 46, armen voorzien van rubber manchetten. De rits dienst geplaatst te zijn aan de voorzijde van het pak.</t>
  </si>
  <si>
    <t>Neonhaak</t>
  </si>
  <si>
    <t xml:space="preserve">Wolf multi-star® RT-M Takhaak voor op de Wolf Multi-star® ZM-V 4 Variosteel of Wolf multi-star® ZM 170 Essenhouten steel </t>
  </si>
  <si>
    <t>Stokzaag</t>
  </si>
  <si>
    <t>Wolf multi-star® RE-PM Takkenzaag Profi voor op de wolf Multi-star® ZM-V 4 Variosteel en de Wolf multi-star® ZM 170 Essenhouten steel.</t>
  </si>
  <si>
    <t>Takkenschaar</t>
  </si>
  <si>
    <t>Takkenschaar Wolf-garten multi-star RC-M boomschaar voor op de wolf Multi-star® ZM-V 4 Variosteel en de Wolf multi-star® ZM 170 Essenhouten steel.</t>
  </si>
  <si>
    <t>Trekker/schrobber</t>
  </si>
  <si>
    <t xml:space="preserve">Wolf multi-star BW 45 M Trekker/Schrobber voor op de Wolf Multi-star ZM-V 4 Variosteel of Wolf multi-star ZM 170 Essenhouten steel </t>
  </si>
  <si>
    <t>Bezem (hard)</t>
  </si>
  <si>
    <t xml:space="preserve">Wolf multi-star B 40 M Terrasbezem voor op de Wolf Multi-star ZM-V 4 Variosteel of Wolf multi-star ZM 170 Essenhouten steel </t>
  </si>
  <si>
    <t>Bezem (zacht)</t>
  </si>
  <si>
    <t xml:space="preserve">Wolf multi-star BF 40 M fijnharige Terrasbezem voor op de Wolf Multi-star ZM-V 4 Variosteel of Wolf multi-star ZM 170 Essenhouten steel </t>
  </si>
  <si>
    <t>Wisselsteel t.b.v. trekker en bezem lang</t>
  </si>
  <si>
    <t xml:space="preserve">Wolf multi-star ZM 170 Essenhouten steel </t>
  </si>
  <si>
    <t>Wisselsteel t.b.v. trekker en bezem kort</t>
  </si>
  <si>
    <t xml:space="preserve">Wolf multi-star ZM 1400 Essenhouten steel </t>
  </si>
  <si>
    <t>Uitschuifbare wisselsteel t.b.v. neonhaak</t>
  </si>
  <si>
    <t>Wolf multi-star ZM-V 4 Variosteel</t>
  </si>
  <si>
    <t>Pionieerschep (opvouwbaar)</t>
  </si>
  <si>
    <t>Pionieerschep (opvouwbaar) vervaardigd uit staal. Lengte opgevouwen maximaal 300mm, lengte uitgevouwen miminaal 500mm, maximaal 700mm. Geleverd in kunststof opberghouder.</t>
  </si>
  <si>
    <t>Totaalprijs gedurende looptijd
excl. BTW</t>
  </si>
  <si>
    <t>Prijs per stuk
excl. BTW</t>
  </si>
  <si>
    <t>Merk</t>
  </si>
  <si>
    <t>Artikelnummer</t>
  </si>
  <si>
    <t>Omschrijving</t>
  </si>
  <si>
    <t>Ondertekening</t>
  </si>
  <si>
    <t>Datum</t>
  </si>
  <si>
    <t>Naam</t>
  </si>
  <si>
    <t>Functie</t>
  </si>
  <si>
    <t>Handtekening</t>
  </si>
  <si>
    <t>Totaal inschrijfprijs</t>
  </si>
  <si>
    <t>Kortingspercentage</t>
  </si>
  <si>
    <t>De bedragen bevatten alle kosten die nodig zijn voor het uitvoeren van de werkzaamheden, inclusief overhead, uitvoeringskosten, reiskosten, algemene kosten, winst en risico, afschrijvingskosten en dergelijke.
De inschrijver verklaart dat deze aanbieding wordt gedaan overeenkomstig de bepalingen van het programma van eisen “Diverse Bepakking” en met inachtneming van de bepalingen en gegevens zoals deze zijn omschreven in genoemd programma van eisen en de eventuele nota van inlichtingen.</t>
  </si>
  <si>
    <t>Vul het kortingspercentage in dat wordt verstrekt op op bruto prijslijst ten behoeve van onvoorziene artikelen</t>
  </si>
  <si>
    <t xml:space="preserve">Bijlage 10 </t>
  </si>
  <si>
    <t>Kenmerk: VRBZO-2023-SK-23.0000041</t>
  </si>
  <si>
    <t>Rol geperforeerde plakfolie voor ramen</t>
  </si>
  <si>
    <t>Afplakfolie op rol met geperforeerde scheurnaad bestemd voor handapplicatie (niet voor dispenser) t.b.v. glasmanagement, zelfklevend, minimaal 50 m per rol, breedte minimaal 550 mm maximaal 600 mm.</t>
  </si>
  <si>
    <r>
      <rPr>
        <b/>
        <sz val="20"/>
        <color rgb="FFFF0000"/>
        <rFont val="Arial"/>
        <family val="2"/>
      </rPr>
      <t>GEWIJZIGD</t>
    </r>
    <r>
      <rPr>
        <b/>
        <sz val="20"/>
        <color theme="1"/>
        <rFont val="Arial"/>
        <family val="2"/>
      </rPr>
      <t xml:space="preserve"> Inschrijfbiljet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</si>
</sst>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x14ac:knownFonts="1">
    <font>
      <sz val="11"/>
      <color theme="1"/>
      <name val="Calibri"/>
      <family val="2"/>
      <scheme val="minor"/>
    </font>
    <font>
      <sz val="10"/>
      <name val="Verdana"/>
      <family val="2"/>
    </font>
    <font>
      <sz val="11"/>
      <color theme="1"/>
      <name val="Calibri"/>
      <family val="2"/>
      <scheme val="minor"/>
    </font>
    <font>
      <b/>
      <sz val="20"/>
      <color theme="1"/>
      <name val="Arial"/>
      <family val="2"/>
    </font>
    <font>
      <b/>
      <sz val="10"/>
      <color theme="1"/>
      <name val="Arial"/>
      <family val="2"/>
    </font>
    <font>
      <sz val="10"/>
      <color theme="1"/>
      <name val="Arial"/>
      <family val="2"/>
    </font>
    <font>
      <sz val="10"/>
      <name val="Arial"/>
      <family val="2"/>
    </font>
    <font>
      <b/>
      <sz val="11"/>
      <color theme="1"/>
      <name val="Arial"/>
      <family val="2"/>
    </font>
    <font>
      <sz val="20"/>
      <color theme="1"/>
      <name val="Arial"/>
      <family val="2"/>
    </font>
    <font>
      <b/>
      <sz val="20"/>
      <color rgb="FFFF0000"/>
      <name val="Arial"/>
      <family val="2"/>
    </font>
  </fonts>
  <fills count="5">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9" fontId="2" fillId="0" borderId="0" applyFont="0" applyFill="0" applyBorder="0" applyAlignment="0" applyProtection="0"/>
  </cellStyleXfs>
  <cellXfs count="31">
    <xf numFmtId="0" fontId="0" fillId="0" borderId="0" xfId="0"/>
    <xf numFmtId="0" fontId="3" fillId="3" borderId="0" xfId="0" applyFont="1" applyFill="1" applyBorder="1" applyAlignment="1" applyProtection="1">
      <alignment horizontal="left" vertical="center"/>
    </xf>
    <xf numFmtId="0" fontId="8"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4" fillId="3" borderId="1" xfId="0" applyFont="1" applyFill="1" applyBorder="1" applyAlignment="1" applyProtection="1">
      <alignment horizontal="left" vertical="center"/>
    </xf>
    <xf numFmtId="0" fontId="4" fillId="3" borderId="1" xfId="0" applyFont="1" applyFill="1" applyBorder="1" applyAlignment="1" applyProtection="1">
      <alignment horizontal="center" vertical="center" wrapText="1"/>
    </xf>
    <xf numFmtId="0" fontId="5" fillId="4" borderId="1" xfId="0" applyFont="1" applyFill="1" applyBorder="1" applyAlignment="1" applyProtection="1">
      <alignment horizontal="left" vertical="center"/>
    </xf>
    <xf numFmtId="0" fontId="5" fillId="4" borderId="1" xfId="0" applyFont="1" applyFill="1" applyBorder="1" applyAlignment="1" applyProtection="1">
      <alignment vertical="center" wrapText="1"/>
    </xf>
    <xf numFmtId="0" fontId="5" fillId="4" borderId="1" xfId="0" applyFont="1" applyFill="1" applyBorder="1" applyAlignment="1" applyProtection="1">
      <alignment horizontal="left" vertical="center" wrapText="1"/>
    </xf>
    <xf numFmtId="0" fontId="5" fillId="0" borderId="1" xfId="0" applyFont="1" applyBorder="1" applyAlignment="1" applyProtection="1">
      <alignment horizontal="center" vertical="center" wrapText="1"/>
    </xf>
    <xf numFmtId="164" fontId="5" fillId="0" borderId="1" xfId="0" applyNumberFormat="1"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4" borderId="1" xfId="0" applyFont="1" applyFill="1" applyBorder="1" applyAlignment="1" applyProtection="1">
      <alignment vertical="center"/>
    </xf>
    <xf numFmtId="0" fontId="6" fillId="4" borderId="1" xfId="1" applyFont="1" applyFill="1" applyBorder="1" applyAlignment="1" applyProtection="1">
      <alignment horizontal="left" vertical="center" wrapText="1"/>
    </xf>
    <xf numFmtId="0" fontId="6" fillId="0" borderId="1" xfId="1" applyFont="1" applyBorder="1" applyAlignment="1" applyProtection="1">
      <alignment horizontal="center" vertical="center" wrapText="1"/>
    </xf>
    <xf numFmtId="0" fontId="4" fillId="3" borderId="0" xfId="0" applyFont="1" applyFill="1" applyBorder="1" applyAlignment="1" applyProtection="1">
      <alignment horizontal="left" vertical="center"/>
    </xf>
    <xf numFmtId="0" fontId="5" fillId="3" borderId="0" xfId="0" applyFont="1" applyFill="1" applyBorder="1" applyAlignment="1" applyProtection="1">
      <alignment vertical="center"/>
    </xf>
    <xf numFmtId="0" fontId="5" fillId="3" borderId="0" xfId="0" applyFont="1" applyFill="1" applyBorder="1" applyAlignment="1" applyProtection="1">
      <alignment horizontal="center" vertical="center"/>
    </xf>
    <xf numFmtId="164" fontId="5" fillId="3" borderId="0" xfId="0" applyNumberFormat="1" applyFont="1" applyFill="1" applyBorder="1" applyAlignment="1" applyProtection="1">
      <alignment horizontal="center" vertical="center" wrapText="1"/>
    </xf>
    <xf numFmtId="0" fontId="5" fillId="0" borderId="0" xfId="0" applyFont="1" applyAlignment="1" applyProtection="1">
      <alignment vertical="center"/>
    </xf>
    <xf numFmtId="0" fontId="5" fillId="3"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protection locked="0"/>
    </xf>
    <xf numFmtId="164" fontId="5" fillId="2" borderId="1" xfId="0" applyNumberFormat="1"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9" fontId="5" fillId="2" borderId="1" xfId="2" applyFont="1" applyFill="1" applyBorder="1" applyAlignment="1" applyProtection="1">
      <alignment horizontal="center" vertical="center"/>
      <protection locked="0"/>
    </xf>
    <xf numFmtId="0" fontId="7" fillId="3" borderId="0" xfId="0" applyFont="1" applyFill="1" applyBorder="1" applyAlignment="1" applyProtection="1">
      <alignment horizontal="left" vertical="center"/>
    </xf>
    <xf numFmtId="0" fontId="5" fillId="0" borderId="0" xfId="0" applyFont="1" applyAlignment="1" applyProtection="1">
      <alignment horizontal="left" vertical="center" wrapText="1"/>
    </xf>
  </cellXfs>
  <cellStyles count="3">
    <cellStyle name="Procent" xfId="2" builtinId="5"/>
    <cellStyle name="Standaard" xfId="0" builtinId="0"/>
    <cellStyle name="Standaard 2" xfId="1" xr:uid="{17D376F0-3009-4E34-BFE9-73BFA04CAE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0"/>
  <sheetViews>
    <sheetView tabSelected="1" view="pageBreakPreview" topLeftCell="A148" zoomScale="90" zoomScaleNormal="100" zoomScaleSheetLayoutView="90" workbookViewId="0">
      <selection activeCell="C3" sqref="C3"/>
    </sheetView>
  </sheetViews>
  <sheetFormatPr defaultColWidth="9.140625" defaultRowHeight="12.75" x14ac:dyDescent="0.25"/>
  <cols>
    <col min="1" max="1" width="4.5703125" style="7" customWidth="1"/>
    <col min="2" max="2" width="21" style="6" bestFit="1" customWidth="1"/>
    <col min="3" max="3" width="43.7109375" style="6" customWidth="1"/>
    <col min="4" max="4" width="12" style="6" customWidth="1"/>
    <col min="5" max="5" width="13" style="6" customWidth="1"/>
    <col min="6" max="6" width="23.85546875" style="6" customWidth="1"/>
    <col min="7" max="7" width="17" style="6" customWidth="1"/>
    <col min="8" max="8" width="16.140625" style="6" customWidth="1"/>
    <col min="9" max="9" width="16" style="6" customWidth="1"/>
    <col min="10" max="16384" width="9.140625" style="6"/>
  </cols>
  <sheetData>
    <row r="1" spans="1:9" s="2" customFormat="1" ht="26.25" x14ac:dyDescent="0.25">
      <c r="A1" s="1" t="s">
        <v>314</v>
      </c>
      <c r="B1" s="1"/>
      <c r="C1" s="1" t="s">
        <v>318</v>
      </c>
      <c r="D1" s="1"/>
      <c r="E1" s="1"/>
      <c r="F1" s="1"/>
      <c r="G1" s="29" t="s">
        <v>315</v>
      </c>
      <c r="H1" s="1"/>
      <c r="I1" s="1"/>
    </row>
    <row r="2" spans="1:9" s="3" customFormat="1" ht="30" customHeight="1" x14ac:dyDescent="0.25">
      <c r="A2" s="1"/>
      <c r="B2" s="1"/>
      <c r="C2" s="1" t="s">
        <v>0</v>
      </c>
      <c r="D2" s="1"/>
      <c r="E2" s="1"/>
      <c r="F2" s="1"/>
      <c r="G2" s="1"/>
      <c r="H2" s="1"/>
      <c r="I2" s="1"/>
    </row>
    <row r="3" spans="1:9" s="3" customFormat="1" ht="22.5" customHeight="1" x14ac:dyDescent="0.25">
      <c r="A3" s="4" t="s">
        <v>1</v>
      </c>
      <c r="B3" s="5"/>
      <c r="C3" s="5"/>
    </row>
    <row r="4" spans="1:9" s="3" customFormat="1" ht="22.5" customHeight="1" x14ac:dyDescent="0.25">
      <c r="A4" s="5" t="s">
        <v>2</v>
      </c>
      <c r="B4" s="5"/>
      <c r="C4" s="25" t="s">
        <v>7</v>
      </c>
    </row>
    <row r="5" spans="1:9" s="3" customFormat="1" ht="22.5" customHeight="1" x14ac:dyDescent="0.25">
      <c r="A5" s="5" t="s">
        <v>3</v>
      </c>
      <c r="B5" s="5"/>
      <c r="C5" s="25" t="s">
        <v>7</v>
      </c>
    </row>
    <row r="6" spans="1:9" s="3" customFormat="1" ht="22.5" customHeight="1" x14ac:dyDescent="0.25">
      <c r="A6" s="5" t="s">
        <v>4</v>
      </c>
      <c r="B6" s="5"/>
      <c r="C6" s="25" t="s">
        <v>7</v>
      </c>
    </row>
    <row r="7" spans="1:9" s="3" customFormat="1" ht="22.5" customHeight="1" x14ac:dyDescent="0.25">
      <c r="A7" s="5" t="s">
        <v>5</v>
      </c>
      <c r="B7" s="5"/>
      <c r="C7" s="25" t="s">
        <v>7</v>
      </c>
    </row>
    <row r="8" spans="1:9" s="3" customFormat="1" ht="22.5" customHeight="1" x14ac:dyDescent="0.25">
      <c r="A8" s="5" t="s">
        <v>6</v>
      </c>
      <c r="B8" s="5"/>
      <c r="C8" s="25" t="s">
        <v>7</v>
      </c>
    </row>
    <row r="9" spans="1:9" s="3" customFormat="1" x14ac:dyDescent="0.25">
      <c r="A9" s="5"/>
    </row>
    <row r="10" spans="1:9" x14ac:dyDescent="0.25">
      <c r="A10" s="30" t="s">
        <v>8</v>
      </c>
      <c r="B10" s="30"/>
      <c r="C10" s="30"/>
      <c r="D10" s="30"/>
      <c r="E10" s="30"/>
      <c r="F10" s="30"/>
      <c r="G10" s="30"/>
      <c r="H10" s="30"/>
      <c r="I10" s="30"/>
    </row>
    <row r="12" spans="1:9" ht="58.5" customHeight="1" x14ac:dyDescent="0.25">
      <c r="A12" s="8" t="s">
        <v>9</v>
      </c>
      <c r="B12" s="9" t="s">
        <v>10</v>
      </c>
      <c r="C12" s="9" t="s">
        <v>11</v>
      </c>
      <c r="D12" s="9" t="s">
        <v>301</v>
      </c>
      <c r="E12" s="9" t="s">
        <v>302</v>
      </c>
      <c r="F12" s="9" t="s">
        <v>304</v>
      </c>
      <c r="G12" s="9" t="s">
        <v>303</v>
      </c>
      <c r="H12" s="9" t="s">
        <v>12</v>
      </c>
      <c r="I12" s="9" t="s">
        <v>300</v>
      </c>
    </row>
    <row r="13" spans="1:9" ht="114.75" x14ac:dyDescent="0.25">
      <c r="A13" s="10">
        <v>1</v>
      </c>
      <c r="B13" s="11" t="s">
        <v>13</v>
      </c>
      <c r="C13" s="12" t="s">
        <v>14</v>
      </c>
      <c r="D13" s="26" t="s">
        <v>7</v>
      </c>
      <c r="E13" s="27" t="s">
        <v>7</v>
      </c>
      <c r="F13" s="27" t="s">
        <v>7</v>
      </c>
      <c r="G13" s="27" t="s">
        <v>7</v>
      </c>
      <c r="H13" s="13">
        <v>50</v>
      </c>
      <c r="I13" s="14" t="str">
        <f t="shared" ref="I13:I44" si="0">IF((ISNUMBER(D13))=TRUE,D13*H13,"€ 0,00")</f>
        <v>€ 0,00</v>
      </c>
    </row>
    <row r="14" spans="1:9" ht="102" x14ac:dyDescent="0.25">
      <c r="A14" s="10">
        <v>2</v>
      </c>
      <c r="B14" s="11" t="s">
        <v>15</v>
      </c>
      <c r="C14" s="12" t="s">
        <v>16</v>
      </c>
      <c r="D14" s="26" t="s">
        <v>7</v>
      </c>
      <c r="E14" s="27" t="s">
        <v>7</v>
      </c>
      <c r="F14" s="27" t="s">
        <v>7</v>
      </c>
      <c r="G14" s="27" t="s">
        <v>7</v>
      </c>
      <c r="H14" s="13">
        <v>50</v>
      </c>
      <c r="I14" s="14" t="str">
        <f t="shared" si="0"/>
        <v>€ 0,00</v>
      </c>
    </row>
    <row r="15" spans="1:9" ht="25.5" x14ac:dyDescent="0.25">
      <c r="A15" s="10">
        <v>3</v>
      </c>
      <c r="B15" s="11" t="s">
        <v>17</v>
      </c>
      <c r="C15" s="12" t="s">
        <v>18</v>
      </c>
      <c r="D15" s="26" t="s">
        <v>7</v>
      </c>
      <c r="E15" s="27" t="s">
        <v>7</v>
      </c>
      <c r="F15" s="27" t="s">
        <v>7</v>
      </c>
      <c r="G15" s="27" t="s">
        <v>7</v>
      </c>
      <c r="H15" s="13">
        <v>4</v>
      </c>
      <c r="I15" s="14" t="str">
        <f t="shared" si="0"/>
        <v>€ 0,00</v>
      </c>
    </row>
    <row r="16" spans="1:9" ht="25.5" x14ac:dyDescent="0.25">
      <c r="A16" s="10">
        <v>4</v>
      </c>
      <c r="B16" s="11" t="s">
        <v>19</v>
      </c>
      <c r="C16" s="12" t="s">
        <v>20</v>
      </c>
      <c r="D16" s="26" t="s">
        <v>7</v>
      </c>
      <c r="E16" s="27" t="s">
        <v>7</v>
      </c>
      <c r="F16" s="27" t="s">
        <v>7</v>
      </c>
      <c r="G16" s="27" t="s">
        <v>7</v>
      </c>
      <c r="H16" s="13">
        <v>4</v>
      </c>
      <c r="I16" s="14" t="str">
        <f t="shared" si="0"/>
        <v>€ 0,00</v>
      </c>
    </row>
    <row r="17" spans="1:9" ht="114.75" x14ac:dyDescent="0.25">
      <c r="A17" s="10">
        <v>5</v>
      </c>
      <c r="B17" s="11" t="s">
        <v>21</v>
      </c>
      <c r="C17" s="12" t="s">
        <v>22</v>
      </c>
      <c r="D17" s="26" t="s">
        <v>7</v>
      </c>
      <c r="E17" s="27" t="s">
        <v>7</v>
      </c>
      <c r="F17" s="27" t="s">
        <v>7</v>
      </c>
      <c r="G17" s="27" t="s">
        <v>7</v>
      </c>
      <c r="H17" s="13">
        <v>10</v>
      </c>
      <c r="I17" s="14" t="str">
        <f t="shared" si="0"/>
        <v>€ 0,00</v>
      </c>
    </row>
    <row r="18" spans="1:9" ht="25.5" x14ac:dyDescent="0.25">
      <c r="A18" s="10">
        <v>6</v>
      </c>
      <c r="B18" s="11" t="s">
        <v>23</v>
      </c>
      <c r="C18" s="12" t="s">
        <v>24</v>
      </c>
      <c r="D18" s="26" t="s">
        <v>7</v>
      </c>
      <c r="E18" s="27" t="s">
        <v>7</v>
      </c>
      <c r="F18" s="27" t="s">
        <v>7</v>
      </c>
      <c r="G18" s="27" t="s">
        <v>7</v>
      </c>
      <c r="H18" s="13">
        <v>20</v>
      </c>
      <c r="I18" s="14" t="str">
        <f t="shared" si="0"/>
        <v>€ 0,00</v>
      </c>
    </row>
    <row r="19" spans="1:9" ht="25.5" x14ac:dyDescent="0.25">
      <c r="A19" s="10">
        <v>7</v>
      </c>
      <c r="B19" s="11" t="s">
        <v>25</v>
      </c>
      <c r="C19" s="12" t="s">
        <v>26</v>
      </c>
      <c r="D19" s="26" t="s">
        <v>7</v>
      </c>
      <c r="E19" s="27" t="s">
        <v>7</v>
      </c>
      <c r="F19" s="27" t="s">
        <v>7</v>
      </c>
      <c r="G19" s="27" t="s">
        <v>7</v>
      </c>
      <c r="H19" s="13">
        <v>75</v>
      </c>
      <c r="I19" s="14" t="str">
        <f t="shared" si="0"/>
        <v>€ 0,00</v>
      </c>
    </row>
    <row r="20" spans="1:9" ht="102" x14ac:dyDescent="0.25">
      <c r="A20" s="10">
        <v>8</v>
      </c>
      <c r="B20" s="11" t="s">
        <v>27</v>
      </c>
      <c r="C20" s="12" t="s">
        <v>28</v>
      </c>
      <c r="D20" s="26" t="s">
        <v>7</v>
      </c>
      <c r="E20" s="27" t="s">
        <v>7</v>
      </c>
      <c r="F20" s="27" t="s">
        <v>7</v>
      </c>
      <c r="G20" s="27" t="s">
        <v>7</v>
      </c>
      <c r="H20" s="13">
        <v>25</v>
      </c>
      <c r="I20" s="14" t="str">
        <f t="shared" si="0"/>
        <v>€ 0,00</v>
      </c>
    </row>
    <row r="21" spans="1:9" ht="63.75" x14ac:dyDescent="0.25">
      <c r="A21" s="10">
        <v>9</v>
      </c>
      <c r="B21" s="11" t="s">
        <v>29</v>
      </c>
      <c r="C21" s="12" t="s">
        <v>30</v>
      </c>
      <c r="D21" s="26" t="s">
        <v>7</v>
      </c>
      <c r="E21" s="27" t="s">
        <v>7</v>
      </c>
      <c r="F21" s="27" t="s">
        <v>7</v>
      </c>
      <c r="G21" s="27" t="s">
        <v>7</v>
      </c>
      <c r="H21" s="13">
        <v>25</v>
      </c>
      <c r="I21" s="14" t="str">
        <f t="shared" si="0"/>
        <v>€ 0,00</v>
      </c>
    </row>
    <row r="22" spans="1:9" ht="25.5" x14ac:dyDescent="0.25">
      <c r="A22" s="10">
        <v>10</v>
      </c>
      <c r="B22" s="11" t="s">
        <v>31</v>
      </c>
      <c r="C22" s="12" t="s">
        <v>32</v>
      </c>
      <c r="D22" s="26" t="s">
        <v>7</v>
      </c>
      <c r="E22" s="27" t="s">
        <v>7</v>
      </c>
      <c r="F22" s="27" t="s">
        <v>7</v>
      </c>
      <c r="G22" s="27" t="s">
        <v>7</v>
      </c>
      <c r="H22" s="13">
        <v>15</v>
      </c>
      <c r="I22" s="14" t="str">
        <f t="shared" si="0"/>
        <v>€ 0,00</v>
      </c>
    </row>
    <row r="23" spans="1:9" ht="25.5" x14ac:dyDescent="0.25">
      <c r="A23" s="10">
        <v>11</v>
      </c>
      <c r="B23" s="11" t="s">
        <v>33</v>
      </c>
      <c r="C23" s="12" t="s">
        <v>34</v>
      </c>
      <c r="D23" s="26" t="s">
        <v>7</v>
      </c>
      <c r="E23" s="27" t="s">
        <v>7</v>
      </c>
      <c r="F23" s="27" t="s">
        <v>7</v>
      </c>
      <c r="G23" s="27" t="s">
        <v>7</v>
      </c>
      <c r="H23" s="13">
        <v>15</v>
      </c>
      <c r="I23" s="14" t="str">
        <f t="shared" si="0"/>
        <v>€ 0,00</v>
      </c>
    </row>
    <row r="24" spans="1:9" ht="38.25" x14ac:dyDescent="0.25">
      <c r="A24" s="10">
        <v>12</v>
      </c>
      <c r="B24" s="11" t="s">
        <v>35</v>
      </c>
      <c r="C24" s="12" t="s">
        <v>36</v>
      </c>
      <c r="D24" s="26" t="s">
        <v>7</v>
      </c>
      <c r="E24" s="27" t="s">
        <v>7</v>
      </c>
      <c r="F24" s="27" t="s">
        <v>7</v>
      </c>
      <c r="G24" s="27" t="s">
        <v>7</v>
      </c>
      <c r="H24" s="13">
        <v>30</v>
      </c>
      <c r="I24" s="14" t="str">
        <f t="shared" si="0"/>
        <v>€ 0,00</v>
      </c>
    </row>
    <row r="25" spans="1:9" ht="38.25" x14ac:dyDescent="0.25">
      <c r="A25" s="10">
        <v>13</v>
      </c>
      <c r="B25" s="11" t="s">
        <v>37</v>
      </c>
      <c r="C25" s="12" t="s">
        <v>38</v>
      </c>
      <c r="D25" s="26" t="s">
        <v>7</v>
      </c>
      <c r="E25" s="27" t="s">
        <v>7</v>
      </c>
      <c r="F25" s="27" t="s">
        <v>7</v>
      </c>
      <c r="G25" s="27" t="s">
        <v>7</v>
      </c>
      <c r="H25" s="13">
        <v>90</v>
      </c>
      <c r="I25" s="14" t="str">
        <f t="shared" si="0"/>
        <v>€ 0,00</v>
      </c>
    </row>
    <row r="26" spans="1:9" ht="38.25" x14ac:dyDescent="0.25">
      <c r="A26" s="10">
        <v>14</v>
      </c>
      <c r="B26" s="11" t="s">
        <v>39</v>
      </c>
      <c r="C26" s="12" t="s">
        <v>40</v>
      </c>
      <c r="D26" s="26" t="s">
        <v>7</v>
      </c>
      <c r="E26" s="27" t="s">
        <v>7</v>
      </c>
      <c r="F26" s="27" t="s">
        <v>7</v>
      </c>
      <c r="G26" s="27" t="s">
        <v>7</v>
      </c>
      <c r="H26" s="13">
        <v>90</v>
      </c>
      <c r="I26" s="14" t="str">
        <f t="shared" si="0"/>
        <v>€ 0,00</v>
      </c>
    </row>
    <row r="27" spans="1:9" x14ac:dyDescent="0.25">
      <c r="A27" s="10">
        <v>15</v>
      </c>
      <c r="B27" s="11" t="s">
        <v>41</v>
      </c>
      <c r="C27" s="12" t="s">
        <v>42</v>
      </c>
      <c r="D27" s="26" t="s">
        <v>7</v>
      </c>
      <c r="E27" s="27" t="s">
        <v>7</v>
      </c>
      <c r="F27" s="27" t="s">
        <v>7</v>
      </c>
      <c r="G27" s="27" t="s">
        <v>7</v>
      </c>
      <c r="H27" s="13">
        <v>50</v>
      </c>
      <c r="I27" s="14" t="str">
        <f t="shared" si="0"/>
        <v>€ 0,00</v>
      </c>
    </row>
    <row r="28" spans="1:9" x14ac:dyDescent="0.25">
      <c r="A28" s="10">
        <v>16</v>
      </c>
      <c r="B28" s="11" t="s">
        <v>43</v>
      </c>
      <c r="C28" s="12" t="s">
        <v>44</v>
      </c>
      <c r="D28" s="26" t="s">
        <v>7</v>
      </c>
      <c r="E28" s="27" t="s">
        <v>7</v>
      </c>
      <c r="F28" s="27" t="s">
        <v>7</v>
      </c>
      <c r="G28" s="27" t="s">
        <v>7</v>
      </c>
      <c r="H28" s="13">
        <v>10</v>
      </c>
      <c r="I28" s="14" t="str">
        <f t="shared" si="0"/>
        <v>€ 0,00</v>
      </c>
    </row>
    <row r="29" spans="1:9" ht="38.25" x14ac:dyDescent="0.25">
      <c r="A29" s="10">
        <v>17</v>
      </c>
      <c r="B29" s="11" t="s">
        <v>45</v>
      </c>
      <c r="C29" s="12" t="s">
        <v>46</v>
      </c>
      <c r="D29" s="26" t="s">
        <v>7</v>
      </c>
      <c r="E29" s="27" t="s">
        <v>7</v>
      </c>
      <c r="F29" s="27" t="s">
        <v>7</v>
      </c>
      <c r="G29" s="27" t="s">
        <v>7</v>
      </c>
      <c r="H29" s="13">
        <v>50</v>
      </c>
      <c r="I29" s="14" t="str">
        <f t="shared" si="0"/>
        <v>€ 0,00</v>
      </c>
    </row>
    <row r="30" spans="1:9" ht="38.25" x14ac:dyDescent="0.25">
      <c r="A30" s="10">
        <v>18</v>
      </c>
      <c r="B30" s="11" t="s">
        <v>47</v>
      </c>
      <c r="C30" s="12" t="s">
        <v>48</v>
      </c>
      <c r="D30" s="26" t="s">
        <v>7</v>
      </c>
      <c r="E30" s="27" t="s">
        <v>7</v>
      </c>
      <c r="F30" s="27" t="s">
        <v>7</v>
      </c>
      <c r="G30" s="27" t="s">
        <v>7</v>
      </c>
      <c r="H30" s="13">
        <v>14</v>
      </c>
      <c r="I30" s="14" t="str">
        <f t="shared" si="0"/>
        <v>€ 0,00</v>
      </c>
    </row>
    <row r="31" spans="1:9" ht="38.25" x14ac:dyDescent="0.25">
      <c r="A31" s="10">
        <v>19</v>
      </c>
      <c r="B31" s="11" t="s">
        <v>49</v>
      </c>
      <c r="C31" s="12" t="s">
        <v>50</v>
      </c>
      <c r="D31" s="26" t="s">
        <v>7</v>
      </c>
      <c r="E31" s="27" t="s">
        <v>7</v>
      </c>
      <c r="F31" s="27" t="s">
        <v>7</v>
      </c>
      <c r="G31" s="27" t="s">
        <v>7</v>
      </c>
      <c r="H31" s="13">
        <v>100</v>
      </c>
      <c r="I31" s="14" t="str">
        <f t="shared" si="0"/>
        <v>€ 0,00</v>
      </c>
    </row>
    <row r="32" spans="1:9" ht="63.75" x14ac:dyDescent="0.25">
      <c r="A32" s="10">
        <v>20</v>
      </c>
      <c r="B32" s="11" t="s">
        <v>51</v>
      </c>
      <c r="C32" s="12" t="s">
        <v>52</v>
      </c>
      <c r="D32" s="26" t="s">
        <v>7</v>
      </c>
      <c r="E32" s="27" t="s">
        <v>7</v>
      </c>
      <c r="F32" s="27" t="s">
        <v>7</v>
      </c>
      <c r="G32" s="27" t="s">
        <v>7</v>
      </c>
      <c r="H32" s="13">
        <v>150</v>
      </c>
      <c r="I32" s="14" t="str">
        <f t="shared" si="0"/>
        <v>€ 0,00</v>
      </c>
    </row>
    <row r="33" spans="1:9" ht="38.25" x14ac:dyDescent="0.25">
      <c r="A33" s="10">
        <v>21</v>
      </c>
      <c r="B33" s="11" t="s">
        <v>53</v>
      </c>
      <c r="C33" s="12" t="s">
        <v>54</v>
      </c>
      <c r="D33" s="26" t="s">
        <v>7</v>
      </c>
      <c r="E33" s="27" t="s">
        <v>7</v>
      </c>
      <c r="F33" s="27" t="s">
        <v>7</v>
      </c>
      <c r="G33" s="27" t="s">
        <v>7</v>
      </c>
      <c r="H33" s="13">
        <v>5</v>
      </c>
      <c r="I33" s="14" t="str">
        <f t="shared" si="0"/>
        <v>€ 0,00</v>
      </c>
    </row>
    <row r="34" spans="1:9" ht="38.25" x14ac:dyDescent="0.25">
      <c r="A34" s="10">
        <v>22</v>
      </c>
      <c r="B34" s="11" t="s">
        <v>55</v>
      </c>
      <c r="C34" s="12" t="s">
        <v>56</v>
      </c>
      <c r="D34" s="26" t="s">
        <v>7</v>
      </c>
      <c r="E34" s="27" t="s">
        <v>7</v>
      </c>
      <c r="F34" s="27" t="s">
        <v>7</v>
      </c>
      <c r="G34" s="27" t="s">
        <v>7</v>
      </c>
      <c r="H34" s="13">
        <v>100</v>
      </c>
      <c r="I34" s="14" t="str">
        <f t="shared" si="0"/>
        <v>€ 0,00</v>
      </c>
    </row>
    <row r="35" spans="1:9" x14ac:dyDescent="0.25">
      <c r="A35" s="10">
        <v>23</v>
      </c>
      <c r="B35" s="11" t="s">
        <v>57</v>
      </c>
      <c r="C35" s="12" t="s">
        <v>58</v>
      </c>
      <c r="D35" s="26" t="s">
        <v>7</v>
      </c>
      <c r="E35" s="27" t="s">
        <v>7</v>
      </c>
      <c r="F35" s="27" t="s">
        <v>7</v>
      </c>
      <c r="G35" s="27" t="s">
        <v>7</v>
      </c>
      <c r="H35" s="13">
        <v>250</v>
      </c>
      <c r="I35" s="14" t="str">
        <f t="shared" si="0"/>
        <v>€ 0,00</v>
      </c>
    </row>
    <row r="36" spans="1:9" ht="38.25" x14ac:dyDescent="0.25">
      <c r="A36" s="10">
        <v>24</v>
      </c>
      <c r="B36" s="11" t="s">
        <v>59</v>
      </c>
      <c r="C36" s="12" t="s">
        <v>60</v>
      </c>
      <c r="D36" s="26" t="s">
        <v>7</v>
      </c>
      <c r="E36" s="27" t="s">
        <v>7</v>
      </c>
      <c r="F36" s="27" t="s">
        <v>7</v>
      </c>
      <c r="G36" s="27" t="s">
        <v>7</v>
      </c>
      <c r="H36" s="13">
        <v>100</v>
      </c>
      <c r="I36" s="14" t="str">
        <f t="shared" si="0"/>
        <v>€ 0,00</v>
      </c>
    </row>
    <row r="37" spans="1:9" x14ac:dyDescent="0.25">
      <c r="A37" s="10">
        <v>25</v>
      </c>
      <c r="B37" s="11" t="s">
        <v>61</v>
      </c>
      <c r="C37" s="12" t="s">
        <v>62</v>
      </c>
      <c r="D37" s="26" t="s">
        <v>7</v>
      </c>
      <c r="E37" s="27" t="s">
        <v>7</v>
      </c>
      <c r="F37" s="27" t="s">
        <v>7</v>
      </c>
      <c r="G37" s="27" t="s">
        <v>7</v>
      </c>
      <c r="H37" s="13">
        <v>25</v>
      </c>
      <c r="I37" s="14" t="str">
        <f t="shared" si="0"/>
        <v>€ 0,00</v>
      </c>
    </row>
    <row r="38" spans="1:9" ht="38.25" x14ac:dyDescent="0.25">
      <c r="A38" s="10">
        <v>26</v>
      </c>
      <c r="B38" s="11" t="s">
        <v>63</v>
      </c>
      <c r="C38" s="12" t="s">
        <v>64</v>
      </c>
      <c r="D38" s="26" t="s">
        <v>7</v>
      </c>
      <c r="E38" s="27" t="s">
        <v>7</v>
      </c>
      <c r="F38" s="27" t="s">
        <v>7</v>
      </c>
      <c r="G38" s="27" t="s">
        <v>7</v>
      </c>
      <c r="H38" s="13">
        <v>50</v>
      </c>
      <c r="I38" s="14" t="str">
        <f t="shared" si="0"/>
        <v>€ 0,00</v>
      </c>
    </row>
    <row r="39" spans="1:9" ht="89.25" x14ac:dyDescent="0.25">
      <c r="A39" s="10">
        <v>27</v>
      </c>
      <c r="B39" s="11" t="s">
        <v>65</v>
      </c>
      <c r="C39" s="12" t="s">
        <v>66</v>
      </c>
      <c r="D39" s="26" t="s">
        <v>7</v>
      </c>
      <c r="E39" s="27" t="s">
        <v>7</v>
      </c>
      <c r="F39" s="27" t="s">
        <v>7</v>
      </c>
      <c r="G39" s="27" t="s">
        <v>7</v>
      </c>
      <c r="H39" s="13">
        <v>75</v>
      </c>
      <c r="I39" s="14" t="str">
        <f t="shared" si="0"/>
        <v>€ 0,00</v>
      </c>
    </row>
    <row r="40" spans="1:9" ht="51" x14ac:dyDescent="0.25">
      <c r="A40" s="10">
        <v>28</v>
      </c>
      <c r="B40" s="11" t="s">
        <v>67</v>
      </c>
      <c r="C40" s="12" t="s">
        <v>68</v>
      </c>
      <c r="D40" s="26" t="s">
        <v>7</v>
      </c>
      <c r="E40" s="27" t="s">
        <v>7</v>
      </c>
      <c r="F40" s="27" t="s">
        <v>7</v>
      </c>
      <c r="G40" s="27" t="s">
        <v>7</v>
      </c>
      <c r="H40" s="13">
        <v>20</v>
      </c>
      <c r="I40" s="14" t="str">
        <f t="shared" si="0"/>
        <v>€ 0,00</v>
      </c>
    </row>
    <row r="41" spans="1:9" ht="70.5" customHeight="1" x14ac:dyDescent="0.25">
      <c r="A41" s="10">
        <v>29</v>
      </c>
      <c r="B41" s="11" t="s">
        <v>69</v>
      </c>
      <c r="C41" s="12" t="s">
        <v>70</v>
      </c>
      <c r="D41" s="26" t="s">
        <v>7</v>
      </c>
      <c r="E41" s="27" t="s">
        <v>7</v>
      </c>
      <c r="F41" s="27" t="s">
        <v>7</v>
      </c>
      <c r="G41" s="27" t="s">
        <v>7</v>
      </c>
      <c r="H41" s="13">
        <v>70</v>
      </c>
      <c r="I41" s="14" t="str">
        <f t="shared" si="0"/>
        <v>€ 0,00</v>
      </c>
    </row>
    <row r="42" spans="1:9" ht="66" customHeight="1" x14ac:dyDescent="0.25">
      <c r="A42" s="10">
        <v>30</v>
      </c>
      <c r="B42" s="11" t="s">
        <v>71</v>
      </c>
      <c r="C42" s="12" t="s">
        <v>72</v>
      </c>
      <c r="D42" s="26" t="s">
        <v>7</v>
      </c>
      <c r="E42" s="27" t="s">
        <v>7</v>
      </c>
      <c r="F42" s="27" t="s">
        <v>7</v>
      </c>
      <c r="G42" s="27" t="s">
        <v>7</v>
      </c>
      <c r="H42" s="13">
        <v>20</v>
      </c>
      <c r="I42" s="14" t="str">
        <f t="shared" si="0"/>
        <v>€ 0,00</v>
      </c>
    </row>
    <row r="43" spans="1:9" ht="51" x14ac:dyDescent="0.25">
      <c r="A43" s="10">
        <v>31</v>
      </c>
      <c r="B43" s="11" t="s">
        <v>73</v>
      </c>
      <c r="C43" s="12" t="s">
        <v>74</v>
      </c>
      <c r="D43" s="26" t="s">
        <v>7</v>
      </c>
      <c r="E43" s="27" t="s">
        <v>7</v>
      </c>
      <c r="F43" s="27" t="s">
        <v>7</v>
      </c>
      <c r="G43" s="27" t="s">
        <v>7</v>
      </c>
      <c r="H43" s="13">
        <v>12</v>
      </c>
      <c r="I43" s="14" t="str">
        <f t="shared" si="0"/>
        <v>€ 0,00</v>
      </c>
    </row>
    <row r="44" spans="1:9" ht="76.5" x14ac:dyDescent="0.25">
      <c r="A44" s="10">
        <v>32</v>
      </c>
      <c r="B44" s="11" t="s">
        <v>75</v>
      </c>
      <c r="C44" s="12" t="s">
        <v>76</v>
      </c>
      <c r="D44" s="26" t="s">
        <v>7</v>
      </c>
      <c r="E44" s="27" t="s">
        <v>7</v>
      </c>
      <c r="F44" s="27" t="s">
        <v>7</v>
      </c>
      <c r="G44" s="27" t="s">
        <v>7</v>
      </c>
      <c r="H44" s="13">
        <v>60</v>
      </c>
      <c r="I44" s="14" t="str">
        <f t="shared" si="0"/>
        <v>€ 0,00</v>
      </c>
    </row>
    <row r="45" spans="1:9" ht="89.25" x14ac:dyDescent="0.25">
      <c r="A45" s="10">
        <v>33</v>
      </c>
      <c r="B45" s="11" t="s">
        <v>77</v>
      </c>
      <c r="C45" s="12" t="s">
        <v>78</v>
      </c>
      <c r="D45" s="26" t="s">
        <v>7</v>
      </c>
      <c r="E45" s="27" t="s">
        <v>7</v>
      </c>
      <c r="F45" s="27" t="s">
        <v>7</v>
      </c>
      <c r="G45" s="27" t="s">
        <v>7</v>
      </c>
      <c r="H45" s="13">
        <v>13</v>
      </c>
      <c r="I45" s="14" t="str">
        <f t="shared" ref="I45:I76" si="1">IF((ISNUMBER(D45))=TRUE,D45*H45,"€ 0,00")</f>
        <v>€ 0,00</v>
      </c>
    </row>
    <row r="46" spans="1:9" ht="25.5" x14ac:dyDescent="0.25">
      <c r="A46" s="10">
        <v>34</v>
      </c>
      <c r="B46" s="11" t="s">
        <v>79</v>
      </c>
      <c r="C46" s="12" t="s">
        <v>80</v>
      </c>
      <c r="D46" s="26" t="s">
        <v>7</v>
      </c>
      <c r="E46" s="27" t="s">
        <v>7</v>
      </c>
      <c r="F46" s="27" t="s">
        <v>7</v>
      </c>
      <c r="G46" s="27" t="s">
        <v>7</v>
      </c>
      <c r="H46" s="13">
        <v>30</v>
      </c>
      <c r="I46" s="14" t="str">
        <f t="shared" si="1"/>
        <v>€ 0,00</v>
      </c>
    </row>
    <row r="47" spans="1:9" ht="25.5" x14ac:dyDescent="0.25">
      <c r="A47" s="10">
        <v>35</v>
      </c>
      <c r="B47" s="11" t="s">
        <v>81</v>
      </c>
      <c r="C47" s="12" t="s">
        <v>82</v>
      </c>
      <c r="D47" s="26" t="s">
        <v>7</v>
      </c>
      <c r="E47" s="27" t="s">
        <v>7</v>
      </c>
      <c r="F47" s="27" t="s">
        <v>7</v>
      </c>
      <c r="G47" s="27" t="s">
        <v>7</v>
      </c>
      <c r="H47" s="13">
        <v>4</v>
      </c>
      <c r="I47" s="14" t="str">
        <f t="shared" si="1"/>
        <v>€ 0,00</v>
      </c>
    </row>
    <row r="48" spans="1:9" ht="38.25" x14ac:dyDescent="0.25">
      <c r="A48" s="10">
        <v>36</v>
      </c>
      <c r="B48" s="11" t="s">
        <v>83</v>
      </c>
      <c r="C48" s="10" t="s">
        <v>84</v>
      </c>
      <c r="D48" s="26" t="s">
        <v>7</v>
      </c>
      <c r="E48" s="27" t="s">
        <v>7</v>
      </c>
      <c r="F48" s="27" t="s">
        <v>7</v>
      </c>
      <c r="G48" s="27" t="s">
        <v>7</v>
      </c>
      <c r="H48" s="15">
        <v>4</v>
      </c>
      <c r="I48" s="14" t="str">
        <f t="shared" si="1"/>
        <v>€ 0,00</v>
      </c>
    </row>
    <row r="49" spans="1:9" ht="38.25" x14ac:dyDescent="0.25">
      <c r="A49" s="10">
        <v>37</v>
      </c>
      <c r="B49" s="11" t="s">
        <v>85</v>
      </c>
      <c r="C49" s="12" t="s">
        <v>86</v>
      </c>
      <c r="D49" s="26" t="s">
        <v>7</v>
      </c>
      <c r="E49" s="27" t="s">
        <v>7</v>
      </c>
      <c r="F49" s="27" t="s">
        <v>7</v>
      </c>
      <c r="G49" s="27" t="s">
        <v>7</v>
      </c>
      <c r="H49" s="13">
        <v>4</v>
      </c>
      <c r="I49" s="14" t="str">
        <f t="shared" si="1"/>
        <v>€ 0,00</v>
      </c>
    </row>
    <row r="50" spans="1:9" ht="38.25" x14ac:dyDescent="0.25">
      <c r="A50" s="10">
        <v>38</v>
      </c>
      <c r="B50" s="11" t="s">
        <v>87</v>
      </c>
      <c r="C50" s="12" t="s">
        <v>88</v>
      </c>
      <c r="D50" s="26" t="s">
        <v>7</v>
      </c>
      <c r="E50" s="27" t="s">
        <v>7</v>
      </c>
      <c r="F50" s="27" t="s">
        <v>7</v>
      </c>
      <c r="G50" s="27" t="s">
        <v>7</v>
      </c>
      <c r="H50" s="13">
        <v>4</v>
      </c>
      <c r="I50" s="14" t="str">
        <f t="shared" si="1"/>
        <v>€ 0,00</v>
      </c>
    </row>
    <row r="51" spans="1:9" ht="38.25" x14ac:dyDescent="0.25">
      <c r="A51" s="10">
        <v>39</v>
      </c>
      <c r="B51" s="11" t="s">
        <v>89</v>
      </c>
      <c r="C51" s="12" t="s">
        <v>90</v>
      </c>
      <c r="D51" s="26" t="s">
        <v>7</v>
      </c>
      <c r="E51" s="27" t="s">
        <v>7</v>
      </c>
      <c r="F51" s="27" t="s">
        <v>7</v>
      </c>
      <c r="G51" s="27" t="s">
        <v>7</v>
      </c>
      <c r="H51" s="13">
        <v>4</v>
      </c>
      <c r="I51" s="14" t="str">
        <f t="shared" si="1"/>
        <v>€ 0,00</v>
      </c>
    </row>
    <row r="52" spans="1:9" ht="25.5" x14ac:dyDescent="0.25">
      <c r="A52" s="10">
        <v>40</v>
      </c>
      <c r="B52" s="11" t="s">
        <v>91</v>
      </c>
      <c r="C52" s="12" t="s">
        <v>92</v>
      </c>
      <c r="D52" s="26" t="s">
        <v>7</v>
      </c>
      <c r="E52" s="27" t="s">
        <v>7</v>
      </c>
      <c r="F52" s="27" t="s">
        <v>7</v>
      </c>
      <c r="G52" s="27" t="s">
        <v>7</v>
      </c>
      <c r="H52" s="13">
        <v>4</v>
      </c>
      <c r="I52" s="14" t="str">
        <f t="shared" si="1"/>
        <v>€ 0,00</v>
      </c>
    </row>
    <row r="53" spans="1:9" ht="38.25" x14ac:dyDescent="0.25">
      <c r="A53" s="10">
        <v>41</v>
      </c>
      <c r="B53" s="11" t="s">
        <v>93</v>
      </c>
      <c r="C53" s="12" t="s">
        <v>94</v>
      </c>
      <c r="D53" s="26" t="s">
        <v>7</v>
      </c>
      <c r="E53" s="27" t="s">
        <v>7</v>
      </c>
      <c r="F53" s="27" t="s">
        <v>7</v>
      </c>
      <c r="G53" s="27" t="s">
        <v>7</v>
      </c>
      <c r="H53" s="13">
        <v>4</v>
      </c>
      <c r="I53" s="14" t="str">
        <f t="shared" si="1"/>
        <v>€ 0,00</v>
      </c>
    </row>
    <row r="54" spans="1:9" ht="38.25" x14ac:dyDescent="0.25">
      <c r="A54" s="10">
        <v>42</v>
      </c>
      <c r="B54" s="11" t="s">
        <v>95</v>
      </c>
      <c r="C54" s="12" t="s">
        <v>96</v>
      </c>
      <c r="D54" s="26" t="s">
        <v>7</v>
      </c>
      <c r="E54" s="27" t="s">
        <v>7</v>
      </c>
      <c r="F54" s="27" t="s">
        <v>7</v>
      </c>
      <c r="G54" s="27" t="s">
        <v>7</v>
      </c>
      <c r="H54" s="13">
        <v>4</v>
      </c>
      <c r="I54" s="14" t="str">
        <f t="shared" si="1"/>
        <v>€ 0,00</v>
      </c>
    </row>
    <row r="55" spans="1:9" ht="25.5" x14ac:dyDescent="0.25">
      <c r="A55" s="10">
        <v>43</v>
      </c>
      <c r="B55" s="11" t="s">
        <v>97</v>
      </c>
      <c r="C55" s="12" t="s">
        <v>98</v>
      </c>
      <c r="D55" s="26" t="s">
        <v>7</v>
      </c>
      <c r="E55" s="27" t="s">
        <v>7</v>
      </c>
      <c r="F55" s="27" t="s">
        <v>7</v>
      </c>
      <c r="G55" s="27" t="s">
        <v>7</v>
      </c>
      <c r="H55" s="13">
        <v>4</v>
      </c>
      <c r="I55" s="14" t="str">
        <f t="shared" si="1"/>
        <v>€ 0,00</v>
      </c>
    </row>
    <row r="56" spans="1:9" ht="25.5" x14ac:dyDescent="0.25">
      <c r="A56" s="10">
        <v>44</v>
      </c>
      <c r="B56" s="11" t="s">
        <v>99</v>
      </c>
      <c r="C56" s="12" t="s">
        <v>100</v>
      </c>
      <c r="D56" s="26" t="s">
        <v>7</v>
      </c>
      <c r="E56" s="27" t="s">
        <v>7</v>
      </c>
      <c r="F56" s="27" t="s">
        <v>7</v>
      </c>
      <c r="G56" s="27" t="s">
        <v>7</v>
      </c>
      <c r="H56" s="13">
        <v>4</v>
      </c>
      <c r="I56" s="14" t="str">
        <f t="shared" si="1"/>
        <v>€ 0,00</v>
      </c>
    </row>
    <row r="57" spans="1:9" ht="38.25" x14ac:dyDescent="0.25">
      <c r="A57" s="10">
        <v>45</v>
      </c>
      <c r="B57" s="11" t="s">
        <v>101</v>
      </c>
      <c r="C57" s="12" t="s">
        <v>102</v>
      </c>
      <c r="D57" s="26" t="s">
        <v>7</v>
      </c>
      <c r="E57" s="27" t="s">
        <v>7</v>
      </c>
      <c r="F57" s="27" t="s">
        <v>7</v>
      </c>
      <c r="G57" s="27" t="s">
        <v>7</v>
      </c>
      <c r="H57" s="13">
        <v>4</v>
      </c>
      <c r="I57" s="14" t="str">
        <f t="shared" si="1"/>
        <v>€ 0,00</v>
      </c>
    </row>
    <row r="58" spans="1:9" ht="25.5" x14ac:dyDescent="0.25">
      <c r="A58" s="10">
        <v>46</v>
      </c>
      <c r="B58" s="11" t="s">
        <v>103</v>
      </c>
      <c r="C58" s="12" t="s">
        <v>104</v>
      </c>
      <c r="D58" s="26" t="s">
        <v>7</v>
      </c>
      <c r="E58" s="27" t="s">
        <v>7</v>
      </c>
      <c r="F58" s="27" t="s">
        <v>7</v>
      </c>
      <c r="G58" s="27" t="s">
        <v>7</v>
      </c>
      <c r="H58" s="13">
        <v>4</v>
      </c>
      <c r="I58" s="14" t="str">
        <f t="shared" si="1"/>
        <v>€ 0,00</v>
      </c>
    </row>
    <row r="59" spans="1:9" ht="38.25" x14ac:dyDescent="0.25">
      <c r="A59" s="10">
        <v>47</v>
      </c>
      <c r="B59" s="11" t="s">
        <v>105</v>
      </c>
      <c r="C59" s="12" t="s">
        <v>106</v>
      </c>
      <c r="D59" s="26" t="s">
        <v>7</v>
      </c>
      <c r="E59" s="27" t="s">
        <v>7</v>
      </c>
      <c r="F59" s="27" t="s">
        <v>7</v>
      </c>
      <c r="G59" s="27" t="s">
        <v>7</v>
      </c>
      <c r="H59" s="13">
        <v>4</v>
      </c>
      <c r="I59" s="14" t="str">
        <f t="shared" si="1"/>
        <v>€ 0,00</v>
      </c>
    </row>
    <row r="60" spans="1:9" ht="38.25" x14ac:dyDescent="0.25">
      <c r="A60" s="10">
        <v>48</v>
      </c>
      <c r="B60" s="11" t="s">
        <v>107</v>
      </c>
      <c r="C60" s="12" t="s">
        <v>108</v>
      </c>
      <c r="D60" s="26" t="s">
        <v>7</v>
      </c>
      <c r="E60" s="27" t="s">
        <v>7</v>
      </c>
      <c r="F60" s="27" t="s">
        <v>7</v>
      </c>
      <c r="G60" s="27" t="s">
        <v>7</v>
      </c>
      <c r="H60" s="13">
        <v>200</v>
      </c>
      <c r="I60" s="14" t="str">
        <f t="shared" si="1"/>
        <v>€ 0,00</v>
      </c>
    </row>
    <row r="61" spans="1:9" ht="51" x14ac:dyDescent="0.25">
      <c r="A61" s="10">
        <v>49</v>
      </c>
      <c r="B61" s="11" t="s">
        <v>109</v>
      </c>
      <c r="C61" s="12" t="s">
        <v>110</v>
      </c>
      <c r="D61" s="26" t="s">
        <v>7</v>
      </c>
      <c r="E61" s="27" t="s">
        <v>7</v>
      </c>
      <c r="F61" s="27" t="s">
        <v>7</v>
      </c>
      <c r="G61" s="27" t="s">
        <v>7</v>
      </c>
      <c r="H61" s="13">
        <v>25</v>
      </c>
      <c r="I61" s="14" t="str">
        <f t="shared" si="1"/>
        <v>€ 0,00</v>
      </c>
    </row>
    <row r="62" spans="1:9" ht="25.5" x14ac:dyDescent="0.25">
      <c r="A62" s="10">
        <v>50</v>
      </c>
      <c r="B62" s="11" t="s">
        <v>111</v>
      </c>
      <c r="C62" s="12" t="s">
        <v>112</v>
      </c>
      <c r="D62" s="26" t="s">
        <v>7</v>
      </c>
      <c r="E62" s="27" t="s">
        <v>7</v>
      </c>
      <c r="F62" s="27" t="s">
        <v>7</v>
      </c>
      <c r="G62" s="27" t="s">
        <v>7</v>
      </c>
      <c r="H62" s="13">
        <v>40</v>
      </c>
      <c r="I62" s="14" t="str">
        <f t="shared" si="1"/>
        <v>€ 0,00</v>
      </c>
    </row>
    <row r="63" spans="1:9" ht="38.25" x14ac:dyDescent="0.25">
      <c r="A63" s="10">
        <v>51</v>
      </c>
      <c r="B63" s="11" t="s">
        <v>113</v>
      </c>
      <c r="C63" s="12" t="s">
        <v>114</v>
      </c>
      <c r="D63" s="26" t="s">
        <v>7</v>
      </c>
      <c r="E63" s="27" t="s">
        <v>7</v>
      </c>
      <c r="F63" s="27" t="s">
        <v>7</v>
      </c>
      <c r="G63" s="27" t="s">
        <v>7</v>
      </c>
      <c r="H63" s="13">
        <v>20</v>
      </c>
      <c r="I63" s="14" t="str">
        <f t="shared" si="1"/>
        <v>€ 0,00</v>
      </c>
    </row>
    <row r="64" spans="1:9" ht="51" x14ac:dyDescent="0.25">
      <c r="A64" s="10">
        <v>52</v>
      </c>
      <c r="B64" s="11" t="s">
        <v>115</v>
      </c>
      <c r="C64" s="12" t="s">
        <v>116</v>
      </c>
      <c r="D64" s="26" t="s">
        <v>7</v>
      </c>
      <c r="E64" s="27" t="s">
        <v>7</v>
      </c>
      <c r="F64" s="27" t="s">
        <v>7</v>
      </c>
      <c r="G64" s="27" t="s">
        <v>7</v>
      </c>
      <c r="H64" s="13">
        <v>15</v>
      </c>
      <c r="I64" s="14" t="str">
        <f t="shared" si="1"/>
        <v>€ 0,00</v>
      </c>
    </row>
    <row r="65" spans="1:9" ht="38.25" x14ac:dyDescent="0.25">
      <c r="A65" s="10">
        <v>53</v>
      </c>
      <c r="B65" s="11" t="s">
        <v>117</v>
      </c>
      <c r="C65" s="12" t="s">
        <v>118</v>
      </c>
      <c r="D65" s="26" t="s">
        <v>7</v>
      </c>
      <c r="E65" s="27" t="s">
        <v>7</v>
      </c>
      <c r="F65" s="27" t="s">
        <v>7</v>
      </c>
      <c r="G65" s="27" t="s">
        <v>7</v>
      </c>
      <c r="H65" s="13">
        <v>15</v>
      </c>
      <c r="I65" s="14" t="str">
        <f t="shared" si="1"/>
        <v>€ 0,00</v>
      </c>
    </row>
    <row r="66" spans="1:9" x14ac:dyDescent="0.25">
      <c r="A66" s="10">
        <v>54</v>
      </c>
      <c r="B66" s="11" t="s">
        <v>119</v>
      </c>
      <c r="C66" s="12" t="s">
        <v>120</v>
      </c>
      <c r="D66" s="26" t="s">
        <v>7</v>
      </c>
      <c r="E66" s="27" t="s">
        <v>7</v>
      </c>
      <c r="F66" s="27" t="s">
        <v>7</v>
      </c>
      <c r="G66" s="27" t="s">
        <v>7</v>
      </c>
      <c r="H66" s="13">
        <v>15</v>
      </c>
      <c r="I66" s="14" t="str">
        <f t="shared" si="1"/>
        <v>€ 0,00</v>
      </c>
    </row>
    <row r="67" spans="1:9" ht="51" x14ac:dyDescent="0.25">
      <c r="A67" s="10">
        <v>55</v>
      </c>
      <c r="B67" s="11" t="s">
        <v>121</v>
      </c>
      <c r="C67" s="12" t="s">
        <v>122</v>
      </c>
      <c r="D67" s="26" t="s">
        <v>7</v>
      </c>
      <c r="E67" s="27" t="s">
        <v>7</v>
      </c>
      <c r="F67" s="27" t="s">
        <v>7</v>
      </c>
      <c r="G67" s="27" t="s">
        <v>7</v>
      </c>
      <c r="H67" s="13">
        <v>30</v>
      </c>
      <c r="I67" s="14" t="str">
        <f t="shared" si="1"/>
        <v>€ 0,00</v>
      </c>
    </row>
    <row r="68" spans="1:9" ht="38.25" x14ac:dyDescent="0.25">
      <c r="A68" s="10">
        <v>56</v>
      </c>
      <c r="B68" s="11" t="s">
        <v>123</v>
      </c>
      <c r="C68" s="12" t="s">
        <v>124</v>
      </c>
      <c r="D68" s="26" t="s">
        <v>7</v>
      </c>
      <c r="E68" s="27" t="s">
        <v>7</v>
      </c>
      <c r="F68" s="27" t="s">
        <v>7</v>
      </c>
      <c r="G68" s="27" t="s">
        <v>7</v>
      </c>
      <c r="H68" s="13">
        <v>18</v>
      </c>
      <c r="I68" s="14" t="str">
        <f t="shared" si="1"/>
        <v>€ 0,00</v>
      </c>
    </row>
    <row r="69" spans="1:9" ht="25.5" x14ac:dyDescent="0.25">
      <c r="A69" s="10">
        <v>57</v>
      </c>
      <c r="B69" s="11" t="s">
        <v>125</v>
      </c>
      <c r="C69" s="12" t="s">
        <v>126</v>
      </c>
      <c r="D69" s="26" t="s">
        <v>7</v>
      </c>
      <c r="E69" s="27" t="s">
        <v>7</v>
      </c>
      <c r="F69" s="27" t="s">
        <v>7</v>
      </c>
      <c r="G69" s="27" t="s">
        <v>7</v>
      </c>
      <c r="H69" s="13">
        <v>15</v>
      </c>
      <c r="I69" s="14" t="str">
        <f t="shared" si="1"/>
        <v>€ 0,00</v>
      </c>
    </row>
    <row r="70" spans="1:9" ht="38.25" x14ac:dyDescent="0.25">
      <c r="A70" s="10">
        <v>58</v>
      </c>
      <c r="B70" s="11" t="s">
        <v>127</v>
      </c>
      <c r="C70" s="12" t="s">
        <v>128</v>
      </c>
      <c r="D70" s="26" t="s">
        <v>7</v>
      </c>
      <c r="E70" s="27" t="s">
        <v>7</v>
      </c>
      <c r="F70" s="27" t="s">
        <v>7</v>
      </c>
      <c r="G70" s="27" t="s">
        <v>7</v>
      </c>
      <c r="H70" s="13">
        <v>15</v>
      </c>
      <c r="I70" s="14" t="str">
        <f t="shared" si="1"/>
        <v>€ 0,00</v>
      </c>
    </row>
    <row r="71" spans="1:9" ht="165.75" x14ac:dyDescent="0.25">
      <c r="A71" s="10">
        <v>59</v>
      </c>
      <c r="B71" s="11" t="s">
        <v>129</v>
      </c>
      <c r="C71" s="12" t="s">
        <v>130</v>
      </c>
      <c r="D71" s="26" t="s">
        <v>7</v>
      </c>
      <c r="E71" s="27" t="s">
        <v>7</v>
      </c>
      <c r="F71" s="27" t="s">
        <v>7</v>
      </c>
      <c r="G71" s="27" t="s">
        <v>7</v>
      </c>
      <c r="H71" s="13">
        <v>125</v>
      </c>
      <c r="I71" s="14" t="str">
        <f t="shared" si="1"/>
        <v>€ 0,00</v>
      </c>
    </row>
    <row r="72" spans="1:9" ht="191.25" x14ac:dyDescent="0.25">
      <c r="A72" s="10">
        <v>60</v>
      </c>
      <c r="B72" s="11" t="s">
        <v>131</v>
      </c>
      <c r="C72" s="12" t="s">
        <v>132</v>
      </c>
      <c r="D72" s="26" t="s">
        <v>7</v>
      </c>
      <c r="E72" s="27" t="s">
        <v>7</v>
      </c>
      <c r="F72" s="27" t="s">
        <v>7</v>
      </c>
      <c r="G72" s="27" t="s">
        <v>7</v>
      </c>
      <c r="H72" s="13">
        <v>20</v>
      </c>
      <c r="I72" s="14" t="str">
        <f t="shared" si="1"/>
        <v>€ 0,00</v>
      </c>
    </row>
    <row r="73" spans="1:9" ht="191.25" x14ac:dyDescent="0.25">
      <c r="A73" s="10">
        <v>61</v>
      </c>
      <c r="B73" s="11" t="s">
        <v>133</v>
      </c>
      <c r="C73" s="12" t="s">
        <v>134</v>
      </c>
      <c r="D73" s="26" t="s">
        <v>7</v>
      </c>
      <c r="E73" s="27" t="s">
        <v>7</v>
      </c>
      <c r="F73" s="27" t="s">
        <v>7</v>
      </c>
      <c r="G73" s="27" t="s">
        <v>7</v>
      </c>
      <c r="H73" s="13">
        <v>4</v>
      </c>
      <c r="I73" s="14" t="str">
        <f t="shared" si="1"/>
        <v>€ 0,00</v>
      </c>
    </row>
    <row r="74" spans="1:9" ht="191.25" x14ac:dyDescent="0.25">
      <c r="A74" s="10">
        <v>62</v>
      </c>
      <c r="B74" s="11" t="s">
        <v>135</v>
      </c>
      <c r="C74" s="12" t="s">
        <v>136</v>
      </c>
      <c r="D74" s="26" t="s">
        <v>7</v>
      </c>
      <c r="E74" s="27" t="s">
        <v>7</v>
      </c>
      <c r="F74" s="27" t="s">
        <v>7</v>
      </c>
      <c r="G74" s="27" t="s">
        <v>7</v>
      </c>
      <c r="H74" s="13">
        <v>4</v>
      </c>
      <c r="I74" s="14" t="str">
        <f t="shared" si="1"/>
        <v>€ 0,00</v>
      </c>
    </row>
    <row r="75" spans="1:9" ht="191.25" x14ac:dyDescent="0.25">
      <c r="A75" s="10">
        <v>63</v>
      </c>
      <c r="B75" s="11" t="s">
        <v>137</v>
      </c>
      <c r="C75" s="12" t="s">
        <v>138</v>
      </c>
      <c r="D75" s="26" t="s">
        <v>7</v>
      </c>
      <c r="E75" s="27" t="s">
        <v>7</v>
      </c>
      <c r="F75" s="27" t="s">
        <v>7</v>
      </c>
      <c r="G75" s="27" t="s">
        <v>7</v>
      </c>
      <c r="H75" s="13">
        <v>60</v>
      </c>
      <c r="I75" s="14" t="str">
        <f t="shared" si="1"/>
        <v>€ 0,00</v>
      </c>
    </row>
    <row r="76" spans="1:9" ht="191.25" x14ac:dyDescent="0.25">
      <c r="A76" s="10">
        <v>64</v>
      </c>
      <c r="B76" s="11" t="s">
        <v>139</v>
      </c>
      <c r="C76" s="12" t="s">
        <v>140</v>
      </c>
      <c r="D76" s="26" t="s">
        <v>7</v>
      </c>
      <c r="E76" s="27" t="s">
        <v>7</v>
      </c>
      <c r="F76" s="27" t="s">
        <v>7</v>
      </c>
      <c r="G76" s="27" t="s">
        <v>7</v>
      </c>
      <c r="H76" s="13">
        <v>200</v>
      </c>
      <c r="I76" s="14" t="str">
        <f t="shared" si="1"/>
        <v>€ 0,00</v>
      </c>
    </row>
    <row r="77" spans="1:9" ht="191.25" x14ac:dyDescent="0.25">
      <c r="A77" s="10">
        <v>65</v>
      </c>
      <c r="B77" s="11" t="s">
        <v>141</v>
      </c>
      <c r="C77" s="12" t="s">
        <v>142</v>
      </c>
      <c r="D77" s="26" t="s">
        <v>7</v>
      </c>
      <c r="E77" s="27" t="s">
        <v>7</v>
      </c>
      <c r="F77" s="27" t="s">
        <v>7</v>
      </c>
      <c r="G77" s="27" t="s">
        <v>7</v>
      </c>
      <c r="H77" s="13">
        <v>8</v>
      </c>
      <c r="I77" s="14" t="str">
        <f t="shared" ref="I77:I108" si="2">IF((ISNUMBER(D77))=TRUE,D77*H77,"€ 0,00")</f>
        <v>€ 0,00</v>
      </c>
    </row>
    <row r="78" spans="1:9" ht="191.25" x14ac:dyDescent="0.25">
      <c r="A78" s="10">
        <v>66</v>
      </c>
      <c r="B78" s="11" t="s">
        <v>143</v>
      </c>
      <c r="C78" s="12" t="s">
        <v>144</v>
      </c>
      <c r="D78" s="26" t="s">
        <v>7</v>
      </c>
      <c r="E78" s="27" t="s">
        <v>7</v>
      </c>
      <c r="F78" s="27" t="s">
        <v>7</v>
      </c>
      <c r="G78" s="27" t="s">
        <v>7</v>
      </c>
      <c r="H78" s="13">
        <v>220</v>
      </c>
      <c r="I78" s="14" t="str">
        <f t="shared" si="2"/>
        <v>€ 0,00</v>
      </c>
    </row>
    <row r="79" spans="1:9" ht="216.75" x14ac:dyDescent="0.25">
      <c r="A79" s="10">
        <v>67</v>
      </c>
      <c r="B79" s="11" t="s">
        <v>145</v>
      </c>
      <c r="C79" s="12" t="s">
        <v>146</v>
      </c>
      <c r="D79" s="26" t="s">
        <v>7</v>
      </c>
      <c r="E79" s="27" t="s">
        <v>7</v>
      </c>
      <c r="F79" s="27" t="s">
        <v>7</v>
      </c>
      <c r="G79" s="27" t="s">
        <v>7</v>
      </c>
      <c r="H79" s="13">
        <v>5</v>
      </c>
      <c r="I79" s="14" t="str">
        <f t="shared" si="2"/>
        <v>€ 0,00</v>
      </c>
    </row>
    <row r="80" spans="1:9" ht="216.75" x14ac:dyDescent="0.25">
      <c r="A80" s="10">
        <v>68</v>
      </c>
      <c r="B80" s="11" t="s">
        <v>147</v>
      </c>
      <c r="C80" s="12" t="s">
        <v>148</v>
      </c>
      <c r="D80" s="26" t="s">
        <v>7</v>
      </c>
      <c r="E80" s="27" t="s">
        <v>7</v>
      </c>
      <c r="F80" s="27" t="s">
        <v>7</v>
      </c>
      <c r="G80" s="27" t="s">
        <v>7</v>
      </c>
      <c r="H80" s="13">
        <v>5</v>
      </c>
      <c r="I80" s="14" t="str">
        <f t="shared" si="2"/>
        <v>€ 0,00</v>
      </c>
    </row>
    <row r="81" spans="1:9" ht="216.75" x14ac:dyDescent="0.25">
      <c r="A81" s="10">
        <v>69</v>
      </c>
      <c r="B81" s="11" t="s">
        <v>149</v>
      </c>
      <c r="C81" s="12" t="s">
        <v>150</v>
      </c>
      <c r="D81" s="26" t="s">
        <v>7</v>
      </c>
      <c r="E81" s="27" t="s">
        <v>7</v>
      </c>
      <c r="F81" s="27" t="s">
        <v>7</v>
      </c>
      <c r="G81" s="27" t="s">
        <v>7</v>
      </c>
      <c r="H81" s="13">
        <v>5</v>
      </c>
      <c r="I81" s="14" t="str">
        <f t="shared" si="2"/>
        <v>€ 0,00</v>
      </c>
    </row>
    <row r="82" spans="1:9" ht="216.75" x14ac:dyDescent="0.25">
      <c r="A82" s="10">
        <v>70</v>
      </c>
      <c r="B82" s="11" t="s">
        <v>151</v>
      </c>
      <c r="C82" s="12" t="s">
        <v>152</v>
      </c>
      <c r="D82" s="26" t="s">
        <v>7</v>
      </c>
      <c r="E82" s="27" t="s">
        <v>7</v>
      </c>
      <c r="F82" s="27" t="s">
        <v>7</v>
      </c>
      <c r="G82" s="27" t="s">
        <v>7</v>
      </c>
      <c r="H82" s="13">
        <v>35</v>
      </c>
      <c r="I82" s="14" t="str">
        <f t="shared" si="2"/>
        <v>€ 0,00</v>
      </c>
    </row>
    <row r="83" spans="1:9" ht="25.5" x14ac:dyDescent="0.25">
      <c r="A83" s="10">
        <v>71</v>
      </c>
      <c r="B83" s="11" t="s">
        <v>153</v>
      </c>
      <c r="C83" s="12" t="s">
        <v>154</v>
      </c>
      <c r="D83" s="26" t="s">
        <v>7</v>
      </c>
      <c r="E83" s="27" t="s">
        <v>7</v>
      </c>
      <c r="F83" s="27" t="s">
        <v>7</v>
      </c>
      <c r="G83" s="27" t="s">
        <v>7</v>
      </c>
      <c r="H83" s="13">
        <v>2</v>
      </c>
      <c r="I83" s="14" t="str">
        <f t="shared" si="2"/>
        <v>€ 0,00</v>
      </c>
    </row>
    <row r="84" spans="1:9" ht="51" x14ac:dyDescent="0.25">
      <c r="A84" s="10">
        <v>72</v>
      </c>
      <c r="B84" s="11" t="s">
        <v>155</v>
      </c>
      <c r="C84" s="12" t="s">
        <v>156</v>
      </c>
      <c r="D84" s="26" t="s">
        <v>7</v>
      </c>
      <c r="E84" s="27" t="s">
        <v>7</v>
      </c>
      <c r="F84" s="27" t="s">
        <v>7</v>
      </c>
      <c r="G84" s="27" t="s">
        <v>7</v>
      </c>
      <c r="H84" s="13">
        <v>25</v>
      </c>
      <c r="I84" s="14" t="str">
        <f t="shared" si="2"/>
        <v>€ 0,00</v>
      </c>
    </row>
    <row r="85" spans="1:9" ht="51" x14ac:dyDescent="0.25">
      <c r="A85" s="10">
        <v>73</v>
      </c>
      <c r="B85" s="11" t="s">
        <v>157</v>
      </c>
      <c r="C85" s="12" t="s">
        <v>158</v>
      </c>
      <c r="D85" s="26" t="s">
        <v>7</v>
      </c>
      <c r="E85" s="27" t="s">
        <v>7</v>
      </c>
      <c r="F85" s="27" t="s">
        <v>7</v>
      </c>
      <c r="G85" s="27" t="s">
        <v>7</v>
      </c>
      <c r="H85" s="13">
        <v>40</v>
      </c>
      <c r="I85" s="14" t="str">
        <f t="shared" si="2"/>
        <v>€ 0,00</v>
      </c>
    </row>
    <row r="86" spans="1:9" ht="25.5" x14ac:dyDescent="0.25">
      <c r="A86" s="10">
        <v>74</v>
      </c>
      <c r="B86" s="11" t="s">
        <v>159</v>
      </c>
      <c r="C86" s="12" t="s">
        <v>160</v>
      </c>
      <c r="D86" s="26" t="s">
        <v>7</v>
      </c>
      <c r="E86" s="27" t="s">
        <v>7</v>
      </c>
      <c r="F86" s="27" t="s">
        <v>7</v>
      </c>
      <c r="G86" s="27" t="s">
        <v>7</v>
      </c>
      <c r="H86" s="13">
        <v>40</v>
      </c>
      <c r="I86" s="14" t="str">
        <f t="shared" si="2"/>
        <v>€ 0,00</v>
      </c>
    </row>
    <row r="87" spans="1:9" ht="25.5" x14ac:dyDescent="0.25">
      <c r="A87" s="10">
        <v>75</v>
      </c>
      <c r="B87" s="11" t="s">
        <v>161</v>
      </c>
      <c r="C87" s="12" t="s">
        <v>162</v>
      </c>
      <c r="D87" s="26" t="s">
        <v>7</v>
      </c>
      <c r="E87" s="27" t="s">
        <v>7</v>
      </c>
      <c r="F87" s="27" t="s">
        <v>7</v>
      </c>
      <c r="G87" s="27" t="s">
        <v>7</v>
      </c>
      <c r="H87" s="13">
        <v>2</v>
      </c>
      <c r="I87" s="14" t="str">
        <f t="shared" si="2"/>
        <v>€ 0,00</v>
      </c>
    </row>
    <row r="88" spans="1:9" ht="38.25" x14ac:dyDescent="0.25">
      <c r="A88" s="10">
        <v>76</v>
      </c>
      <c r="B88" s="11" t="s">
        <v>163</v>
      </c>
      <c r="C88" s="12" t="s">
        <v>164</v>
      </c>
      <c r="D88" s="26" t="s">
        <v>7</v>
      </c>
      <c r="E88" s="27" t="s">
        <v>7</v>
      </c>
      <c r="F88" s="27" t="s">
        <v>7</v>
      </c>
      <c r="G88" s="27" t="s">
        <v>7</v>
      </c>
      <c r="H88" s="13">
        <v>40</v>
      </c>
      <c r="I88" s="14" t="str">
        <f t="shared" si="2"/>
        <v>€ 0,00</v>
      </c>
    </row>
    <row r="89" spans="1:9" ht="38.25" x14ac:dyDescent="0.25">
      <c r="A89" s="10">
        <v>77</v>
      </c>
      <c r="B89" s="11" t="s">
        <v>165</v>
      </c>
      <c r="C89" s="12" t="s">
        <v>166</v>
      </c>
      <c r="D89" s="26" t="s">
        <v>7</v>
      </c>
      <c r="E89" s="27" t="s">
        <v>7</v>
      </c>
      <c r="F89" s="27" t="s">
        <v>7</v>
      </c>
      <c r="G89" s="27" t="s">
        <v>7</v>
      </c>
      <c r="H89" s="13">
        <v>40</v>
      </c>
      <c r="I89" s="14" t="str">
        <f t="shared" si="2"/>
        <v>€ 0,00</v>
      </c>
    </row>
    <row r="90" spans="1:9" ht="51" x14ac:dyDescent="0.25">
      <c r="A90" s="10">
        <v>78</v>
      </c>
      <c r="B90" s="11" t="s">
        <v>167</v>
      </c>
      <c r="C90" s="12" t="s">
        <v>168</v>
      </c>
      <c r="D90" s="26" t="s">
        <v>7</v>
      </c>
      <c r="E90" s="27" t="s">
        <v>7</v>
      </c>
      <c r="F90" s="27" t="s">
        <v>7</v>
      </c>
      <c r="G90" s="27" t="s">
        <v>7</v>
      </c>
      <c r="H90" s="13">
        <v>4</v>
      </c>
      <c r="I90" s="14" t="str">
        <f t="shared" si="2"/>
        <v>€ 0,00</v>
      </c>
    </row>
    <row r="91" spans="1:9" ht="25.5" x14ac:dyDescent="0.25">
      <c r="A91" s="10">
        <v>79</v>
      </c>
      <c r="B91" s="11" t="s">
        <v>169</v>
      </c>
      <c r="C91" s="12" t="s">
        <v>170</v>
      </c>
      <c r="D91" s="26" t="s">
        <v>7</v>
      </c>
      <c r="E91" s="27" t="s">
        <v>7</v>
      </c>
      <c r="F91" s="27" t="s">
        <v>7</v>
      </c>
      <c r="G91" s="27" t="s">
        <v>7</v>
      </c>
      <c r="H91" s="13">
        <v>4</v>
      </c>
      <c r="I91" s="14" t="str">
        <f t="shared" si="2"/>
        <v>€ 0,00</v>
      </c>
    </row>
    <row r="92" spans="1:9" ht="63.75" x14ac:dyDescent="0.25">
      <c r="A92" s="10">
        <v>80</v>
      </c>
      <c r="B92" s="11" t="s">
        <v>171</v>
      </c>
      <c r="C92" s="12" t="s">
        <v>172</v>
      </c>
      <c r="D92" s="26" t="s">
        <v>7</v>
      </c>
      <c r="E92" s="27" t="s">
        <v>7</v>
      </c>
      <c r="F92" s="27" t="s">
        <v>7</v>
      </c>
      <c r="G92" s="27" t="s">
        <v>7</v>
      </c>
      <c r="H92" s="13">
        <v>50</v>
      </c>
      <c r="I92" s="14" t="str">
        <f t="shared" si="2"/>
        <v>€ 0,00</v>
      </c>
    </row>
    <row r="93" spans="1:9" ht="89.25" x14ac:dyDescent="0.25">
      <c r="A93" s="10">
        <v>81</v>
      </c>
      <c r="B93" s="11" t="s">
        <v>173</v>
      </c>
      <c r="C93" s="12" t="s">
        <v>174</v>
      </c>
      <c r="D93" s="26" t="s">
        <v>7</v>
      </c>
      <c r="E93" s="27" t="s">
        <v>7</v>
      </c>
      <c r="F93" s="27" t="s">
        <v>7</v>
      </c>
      <c r="G93" s="27" t="s">
        <v>7</v>
      </c>
      <c r="H93" s="13">
        <v>50</v>
      </c>
      <c r="I93" s="14" t="str">
        <f t="shared" si="2"/>
        <v>€ 0,00</v>
      </c>
    </row>
    <row r="94" spans="1:9" ht="216.75" x14ac:dyDescent="0.25">
      <c r="A94" s="10">
        <v>82</v>
      </c>
      <c r="B94" s="11" t="s">
        <v>175</v>
      </c>
      <c r="C94" s="12" t="s">
        <v>176</v>
      </c>
      <c r="D94" s="26" t="s">
        <v>7</v>
      </c>
      <c r="E94" s="27" t="s">
        <v>7</v>
      </c>
      <c r="F94" s="27" t="s">
        <v>7</v>
      </c>
      <c r="G94" s="27" t="s">
        <v>7</v>
      </c>
      <c r="H94" s="13">
        <v>14</v>
      </c>
      <c r="I94" s="14" t="str">
        <f t="shared" si="2"/>
        <v>€ 0,00</v>
      </c>
    </row>
    <row r="95" spans="1:9" ht="25.5" x14ac:dyDescent="0.25">
      <c r="A95" s="10">
        <v>83</v>
      </c>
      <c r="B95" s="11" t="s">
        <v>177</v>
      </c>
      <c r="C95" s="12" t="s">
        <v>178</v>
      </c>
      <c r="D95" s="26" t="s">
        <v>7</v>
      </c>
      <c r="E95" s="27" t="s">
        <v>7</v>
      </c>
      <c r="F95" s="27" t="s">
        <v>7</v>
      </c>
      <c r="G95" s="27" t="s">
        <v>7</v>
      </c>
      <c r="H95" s="13">
        <v>15</v>
      </c>
      <c r="I95" s="14" t="str">
        <f t="shared" si="2"/>
        <v>€ 0,00</v>
      </c>
    </row>
    <row r="96" spans="1:9" ht="25.5" x14ac:dyDescent="0.25">
      <c r="A96" s="10">
        <v>84</v>
      </c>
      <c r="B96" s="11" t="s">
        <v>179</v>
      </c>
      <c r="C96" s="12" t="s">
        <v>180</v>
      </c>
      <c r="D96" s="26" t="s">
        <v>7</v>
      </c>
      <c r="E96" s="27" t="s">
        <v>7</v>
      </c>
      <c r="F96" s="27" t="s">
        <v>7</v>
      </c>
      <c r="G96" s="27" t="s">
        <v>7</v>
      </c>
      <c r="H96" s="13">
        <v>2</v>
      </c>
      <c r="I96" s="14" t="str">
        <f t="shared" si="2"/>
        <v>€ 0,00</v>
      </c>
    </row>
    <row r="97" spans="1:9" ht="25.5" x14ac:dyDescent="0.25">
      <c r="A97" s="10">
        <v>85</v>
      </c>
      <c r="B97" s="11" t="s">
        <v>181</v>
      </c>
      <c r="C97" s="12" t="s">
        <v>182</v>
      </c>
      <c r="D97" s="26" t="s">
        <v>7</v>
      </c>
      <c r="E97" s="27" t="s">
        <v>7</v>
      </c>
      <c r="F97" s="27" t="s">
        <v>7</v>
      </c>
      <c r="G97" s="27" t="s">
        <v>7</v>
      </c>
      <c r="H97" s="13">
        <v>2</v>
      </c>
      <c r="I97" s="14" t="str">
        <f t="shared" si="2"/>
        <v>€ 0,00</v>
      </c>
    </row>
    <row r="98" spans="1:9" ht="51" x14ac:dyDescent="0.25">
      <c r="A98" s="10">
        <v>86</v>
      </c>
      <c r="B98" s="11" t="s">
        <v>183</v>
      </c>
      <c r="C98" s="12" t="s">
        <v>184</v>
      </c>
      <c r="D98" s="26" t="s">
        <v>7</v>
      </c>
      <c r="E98" s="27" t="s">
        <v>7</v>
      </c>
      <c r="F98" s="27" t="s">
        <v>7</v>
      </c>
      <c r="G98" s="27" t="s">
        <v>7</v>
      </c>
      <c r="H98" s="13">
        <v>14</v>
      </c>
      <c r="I98" s="14" t="str">
        <f t="shared" si="2"/>
        <v>€ 0,00</v>
      </c>
    </row>
    <row r="99" spans="1:9" ht="76.5" x14ac:dyDescent="0.25">
      <c r="A99" s="10">
        <v>87</v>
      </c>
      <c r="B99" s="11" t="s">
        <v>185</v>
      </c>
      <c r="C99" s="12" t="s">
        <v>186</v>
      </c>
      <c r="D99" s="26" t="s">
        <v>7</v>
      </c>
      <c r="E99" s="27" t="s">
        <v>7</v>
      </c>
      <c r="F99" s="27" t="s">
        <v>7</v>
      </c>
      <c r="G99" s="27" t="s">
        <v>7</v>
      </c>
      <c r="H99" s="13">
        <v>55</v>
      </c>
      <c r="I99" s="14" t="str">
        <f t="shared" si="2"/>
        <v>€ 0,00</v>
      </c>
    </row>
    <row r="100" spans="1:9" ht="76.5" x14ac:dyDescent="0.25">
      <c r="A100" s="10">
        <v>88</v>
      </c>
      <c r="B100" s="11" t="s">
        <v>187</v>
      </c>
      <c r="C100" s="12" t="s">
        <v>188</v>
      </c>
      <c r="D100" s="26" t="s">
        <v>7</v>
      </c>
      <c r="E100" s="27" t="s">
        <v>7</v>
      </c>
      <c r="F100" s="27" t="s">
        <v>7</v>
      </c>
      <c r="G100" s="27" t="s">
        <v>7</v>
      </c>
      <c r="H100" s="13">
        <v>55</v>
      </c>
      <c r="I100" s="14" t="str">
        <f t="shared" si="2"/>
        <v>€ 0,00</v>
      </c>
    </row>
    <row r="101" spans="1:9" ht="76.5" x14ac:dyDescent="0.25">
      <c r="A101" s="10">
        <v>89</v>
      </c>
      <c r="B101" s="11" t="s">
        <v>189</v>
      </c>
      <c r="C101" s="12" t="s">
        <v>190</v>
      </c>
      <c r="D101" s="26" t="s">
        <v>7</v>
      </c>
      <c r="E101" s="27" t="s">
        <v>7</v>
      </c>
      <c r="F101" s="27" t="s">
        <v>7</v>
      </c>
      <c r="G101" s="27" t="s">
        <v>7</v>
      </c>
      <c r="H101" s="13">
        <v>25</v>
      </c>
      <c r="I101" s="14" t="str">
        <f t="shared" si="2"/>
        <v>€ 0,00</v>
      </c>
    </row>
    <row r="102" spans="1:9" ht="25.5" x14ac:dyDescent="0.25">
      <c r="A102" s="10">
        <v>90</v>
      </c>
      <c r="B102" s="11" t="s">
        <v>191</v>
      </c>
      <c r="C102" s="12" t="s">
        <v>192</v>
      </c>
      <c r="D102" s="26" t="s">
        <v>7</v>
      </c>
      <c r="E102" s="27" t="s">
        <v>7</v>
      </c>
      <c r="F102" s="27" t="s">
        <v>7</v>
      </c>
      <c r="G102" s="27" t="s">
        <v>7</v>
      </c>
      <c r="H102" s="13">
        <v>50</v>
      </c>
      <c r="I102" s="14" t="str">
        <f t="shared" si="2"/>
        <v>€ 0,00</v>
      </c>
    </row>
    <row r="103" spans="1:9" ht="25.5" x14ac:dyDescent="0.25">
      <c r="A103" s="10">
        <v>91</v>
      </c>
      <c r="B103" s="11" t="s">
        <v>193</v>
      </c>
      <c r="C103" s="12" t="s">
        <v>194</v>
      </c>
      <c r="D103" s="26" t="s">
        <v>7</v>
      </c>
      <c r="E103" s="27" t="s">
        <v>7</v>
      </c>
      <c r="F103" s="27" t="s">
        <v>7</v>
      </c>
      <c r="G103" s="27" t="s">
        <v>7</v>
      </c>
      <c r="H103" s="13">
        <v>50</v>
      </c>
      <c r="I103" s="14" t="str">
        <f t="shared" si="2"/>
        <v>€ 0,00</v>
      </c>
    </row>
    <row r="104" spans="1:9" ht="63.75" x14ac:dyDescent="0.25">
      <c r="A104" s="10">
        <v>92</v>
      </c>
      <c r="B104" s="11" t="s">
        <v>195</v>
      </c>
      <c r="C104" s="12" t="s">
        <v>196</v>
      </c>
      <c r="D104" s="26" t="s">
        <v>7</v>
      </c>
      <c r="E104" s="27" t="s">
        <v>7</v>
      </c>
      <c r="F104" s="27" t="s">
        <v>7</v>
      </c>
      <c r="G104" s="27" t="s">
        <v>7</v>
      </c>
      <c r="H104" s="13">
        <v>18</v>
      </c>
      <c r="I104" s="14" t="str">
        <f t="shared" si="2"/>
        <v>€ 0,00</v>
      </c>
    </row>
    <row r="105" spans="1:9" ht="63.75" x14ac:dyDescent="0.25">
      <c r="A105" s="10">
        <v>93</v>
      </c>
      <c r="B105" s="11" t="s">
        <v>316</v>
      </c>
      <c r="C105" s="12" t="s">
        <v>317</v>
      </c>
      <c r="D105" s="26" t="s">
        <v>7</v>
      </c>
      <c r="E105" s="27" t="s">
        <v>7</v>
      </c>
      <c r="F105" s="27" t="s">
        <v>7</v>
      </c>
      <c r="G105" s="27" t="s">
        <v>7</v>
      </c>
      <c r="H105" s="13">
        <v>200</v>
      </c>
      <c r="I105" s="14" t="str">
        <f t="shared" si="2"/>
        <v>€ 0,00</v>
      </c>
    </row>
    <row r="106" spans="1:9" ht="76.5" x14ac:dyDescent="0.25">
      <c r="A106" s="10">
        <v>94</v>
      </c>
      <c r="B106" s="11" t="s">
        <v>197</v>
      </c>
      <c r="C106" s="12" t="s">
        <v>198</v>
      </c>
      <c r="D106" s="26" t="s">
        <v>7</v>
      </c>
      <c r="E106" s="27" t="s">
        <v>7</v>
      </c>
      <c r="F106" s="27" t="s">
        <v>7</v>
      </c>
      <c r="G106" s="27" t="s">
        <v>7</v>
      </c>
      <c r="H106" s="13">
        <v>18</v>
      </c>
      <c r="I106" s="14" t="str">
        <f t="shared" si="2"/>
        <v>€ 0,00</v>
      </c>
    </row>
    <row r="107" spans="1:9" ht="38.25" x14ac:dyDescent="0.25">
      <c r="A107" s="10">
        <v>95</v>
      </c>
      <c r="B107" s="11" t="s">
        <v>199</v>
      </c>
      <c r="C107" s="12" t="s">
        <v>200</v>
      </c>
      <c r="D107" s="26" t="s">
        <v>7</v>
      </c>
      <c r="E107" s="27" t="s">
        <v>7</v>
      </c>
      <c r="F107" s="27" t="s">
        <v>7</v>
      </c>
      <c r="G107" s="27" t="s">
        <v>7</v>
      </c>
      <c r="H107" s="13">
        <v>10</v>
      </c>
      <c r="I107" s="14" t="str">
        <f t="shared" si="2"/>
        <v>€ 0,00</v>
      </c>
    </row>
    <row r="108" spans="1:9" ht="89.25" x14ac:dyDescent="0.25">
      <c r="A108" s="10">
        <v>96</v>
      </c>
      <c r="B108" s="11" t="s">
        <v>201</v>
      </c>
      <c r="C108" s="12" t="s">
        <v>202</v>
      </c>
      <c r="D108" s="26" t="s">
        <v>7</v>
      </c>
      <c r="E108" s="27" t="s">
        <v>7</v>
      </c>
      <c r="F108" s="27" t="s">
        <v>7</v>
      </c>
      <c r="G108" s="27" t="s">
        <v>7</v>
      </c>
      <c r="H108" s="13">
        <v>15</v>
      </c>
      <c r="I108" s="14" t="str">
        <f t="shared" si="2"/>
        <v>€ 0,00</v>
      </c>
    </row>
    <row r="109" spans="1:9" ht="102" x14ac:dyDescent="0.25">
      <c r="A109" s="10">
        <v>97</v>
      </c>
      <c r="B109" s="11" t="s">
        <v>203</v>
      </c>
      <c r="C109" s="12" t="s">
        <v>204</v>
      </c>
      <c r="D109" s="26" t="s">
        <v>7</v>
      </c>
      <c r="E109" s="27" t="s">
        <v>7</v>
      </c>
      <c r="F109" s="27" t="s">
        <v>7</v>
      </c>
      <c r="G109" s="27" t="s">
        <v>7</v>
      </c>
      <c r="H109" s="13">
        <v>15</v>
      </c>
      <c r="I109" s="14" t="str">
        <f t="shared" ref="I109:I140" si="3">IF((ISNUMBER(D109))=TRUE,D109*H109,"€ 0,00")</f>
        <v>€ 0,00</v>
      </c>
    </row>
    <row r="110" spans="1:9" ht="63.75" x14ac:dyDescent="0.25">
      <c r="A110" s="10">
        <v>98</v>
      </c>
      <c r="B110" s="11" t="s">
        <v>205</v>
      </c>
      <c r="C110" s="12" t="s">
        <v>206</v>
      </c>
      <c r="D110" s="26" t="s">
        <v>7</v>
      </c>
      <c r="E110" s="27" t="s">
        <v>7</v>
      </c>
      <c r="F110" s="27" t="s">
        <v>7</v>
      </c>
      <c r="G110" s="27" t="s">
        <v>7</v>
      </c>
      <c r="H110" s="13">
        <v>22</v>
      </c>
      <c r="I110" s="14" t="str">
        <f t="shared" si="3"/>
        <v>€ 0,00</v>
      </c>
    </row>
    <row r="111" spans="1:9" ht="38.25" x14ac:dyDescent="0.25">
      <c r="A111" s="10">
        <v>99</v>
      </c>
      <c r="B111" s="11" t="s">
        <v>207</v>
      </c>
      <c r="C111" s="12" t="s">
        <v>208</v>
      </c>
      <c r="D111" s="26" t="s">
        <v>7</v>
      </c>
      <c r="E111" s="27" t="s">
        <v>7</v>
      </c>
      <c r="F111" s="27" t="s">
        <v>7</v>
      </c>
      <c r="G111" s="27" t="s">
        <v>7</v>
      </c>
      <c r="H111" s="13">
        <v>22</v>
      </c>
      <c r="I111" s="14" t="str">
        <f t="shared" si="3"/>
        <v>€ 0,00</v>
      </c>
    </row>
    <row r="112" spans="1:9" ht="25.5" x14ac:dyDescent="0.25">
      <c r="A112" s="10">
        <v>100</v>
      </c>
      <c r="B112" s="11" t="s">
        <v>209</v>
      </c>
      <c r="C112" s="12" t="s">
        <v>210</v>
      </c>
      <c r="D112" s="26" t="s">
        <v>7</v>
      </c>
      <c r="E112" s="27" t="s">
        <v>7</v>
      </c>
      <c r="F112" s="27" t="s">
        <v>7</v>
      </c>
      <c r="G112" s="27" t="s">
        <v>7</v>
      </c>
      <c r="H112" s="13">
        <v>22</v>
      </c>
      <c r="I112" s="14" t="str">
        <f t="shared" si="3"/>
        <v>€ 0,00</v>
      </c>
    </row>
    <row r="113" spans="1:9" ht="25.5" x14ac:dyDescent="0.25">
      <c r="A113" s="10">
        <v>101</v>
      </c>
      <c r="B113" s="11" t="s">
        <v>211</v>
      </c>
      <c r="C113" s="12" t="s">
        <v>212</v>
      </c>
      <c r="D113" s="26" t="s">
        <v>7</v>
      </c>
      <c r="E113" s="27" t="s">
        <v>7</v>
      </c>
      <c r="F113" s="27" t="s">
        <v>7</v>
      </c>
      <c r="G113" s="27" t="s">
        <v>7</v>
      </c>
      <c r="H113" s="13">
        <v>22</v>
      </c>
      <c r="I113" s="14" t="str">
        <f t="shared" si="3"/>
        <v>€ 0,00</v>
      </c>
    </row>
    <row r="114" spans="1:9" ht="25.5" x14ac:dyDescent="0.25">
      <c r="A114" s="10">
        <v>102</v>
      </c>
      <c r="B114" s="11" t="s">
        <v>213</v>
      </c>
      <c r="C114" s="12" t="s">
        <v>214</v>
      </c>
      <c r="D114" s="26" t="s">
        <v>7</v>
      </c>
      <c r="E114" s="27" t="s">
        <v>7</v>
      </c>
      <c r="F114" s="27" t="s">
        <v>7</v>
      </c>
      <c r="G114" s="27" t="s">
        <v>7</v>
      </c>
      <c r="H114" s="13">
        <v>22</v>
      </c>
      <c r="I114" s="14" t="str">
        <f t="shared" si="3"/>
        <v>€ 0,00</v>
      </c>
    </row>
    <row r="115" spans="1:9" ht="25.5" x14ac:dyDescent="0.25">
      <c r="A115" s="10">
        <v>103</v>
      </c>
      <c r="B115" s="11" t="s">
        <v>215</v>
      </c>
      <c r="C115" s="12" t="s">
        <v>216</v>
      </c>
      <c r="D115" s="26" t="s">
        <v>7</v>
      </c>
      <c r="E115" s="27" t="s">
        <v>7</v>
      </c>
      <c r="F115" s="27" t="s">
        <v>7</v>
      </c>
      <c r="G115" s="27" t="s">
        <v>7</v>
      </c>
      <c r="H115" s="13">
        <v>22</v>
      </c>
      <c r="I115" s="14" t="str">
        <f t="shared" si="3"/>
        <v>€ 0,00</v>
      </c>
    </row>
    <row r="116" spans="1:9" ht="25.5" x14ac:dyDescent="0.25">
      <c r="A116" s="10">
        <v>104</v>
      </c>
      <c r="B116" s="11" t="s">
        <v>217</v>
      </c>
      <c r="C116" s="12" t="s">
        <v>218</v>
      </c>
      <c r="D116" s="26" t="s">
        <v>7</v>
      </c>
      <c r="E116" s="27" t="s">
        <v>7</v>
      </c>
      <c r="F116" s="27" t="s">
        <v>7</v>
      </c>
      <c r="G116" s="27" t="s">
        <v>7</v>
      </c>
      <c r="H116" s="13">
        <v>22</v>
      </c>
      <c r="I116" s="14" t="str">
        <f t="shared" si="3"/>
        <v>€ 0,00</v>
      </c>
    </row>
    <row r="117" spans="1:9" ht="25.5" x14ac:dyDescent="0.25">
      <c r="A117" s="10">
        <v>105</v>
      </c>
      <c r="B117" s="11" t="s">
        <v>219</v>
      </c>
      <c r="C117" s="12" t="s">
        <v>220</v>
      </c>
      <c r="D117" s="26" t="s">
        <v>7</v>
      </c>
      <c r="E117" s="27" t="s">
        <v>7</v>
      </c>
      <c r="F117" s="27" t="s">
        <v>7</v>
      </c>
      <c r="G117" s="27" t="s">
        <v>7</v>
      </c>
      <c r="H117" s="13">
        <v>22</v>
      </c>
      <c r="I117" s="14" t="str">
        <f t="shared" si="3"/>
        <v>€ 0,00</v>
      </c>
    </row>
    <row r="118" spans="1:9" ht="25.5" x14ac:dyDescent="0.25">
      <c r="A118" s="10">
        <v>106</v>
      </c>
      <c r="B118" s="11" t="s">
        <v>221</v>
      </c>
      <c r="C118" s="12" t="s">
        <v>222</v>
      </c>
      <c r="D118" s="26" t="s">
        <v>7</v>
      </c>
      <c r="E118" s="27" t="s">
        <v>7</v>
      </c>
      <c r="F118" s="27" t="s">
        <v>7</v>
      </c>
      <c r="G118" s="27" t="s">
        <v>7</v>
      </c>
      <c r="H118" s="13">
        <v>22</v>
      </c>
      <c r="I118" s="14" t="str">
        <f t="shared" si="3"/>
        <v>€ 0,00</v>
      </c>
    </row>
    <row r="119" spans="1:9" ht="25.5" x14ac:dyDescent="0.25">
      <c r="A119" s="10">
        <v>107</v>
      </c>
      <c r="B119" s="11" t="s">
        <v>223</v>
      </c>
      <c r="C119" s="12" t="s">
        <v>224</v>
      </c>
      <c r="D119" s="26" t="s">
        <v>7</v>
      </c>
      <c r="E119" s="27" t="s">
        <v>7</v>
      </c>
      <c r="F119" s="27" t="s">
        <v>7</v>
      </c>
      <c r="G119" s="27" t="s">
        <v>7</v>
      </c>
      <c r="H119" s="13">
        <v>22</v>
      </c>
      <c r="I119" s="14" t="str">
        <f t="shared" si="3"/>
        <v>€ 0,00</v>
      </c>
    </row>
    <row r="120" spans="1:9" ht="25.5" x14ac:dyDescent="0.25">
      <c r="A120" s="10">
        <v>108</v>
      </c>
      <c r="B120" s="11" t="s">
        <v>225</v>
      </c>
      <c r="C120" s="12" t="s">
        <v>226</v>
      </c>
      <c r="D120" s="26" t="s">
        <v>7</v>
      </c>
      <c r="E120" s="27" t="s">
        <v>7</v>
      </c>
      <c r="F120" s="27" t="s">
        <v>7</v>
      </c>
      <c r="G120" s="27" t="s">
        <v>7</v>
      </c>
      <c r="H120" s="13">
        <v>22</v>
      </c>
      <c r="I120" s="14" t="str">
        <f t="shared" si="3"/>
        <v>€ 0,00</v>
      </c>
    </row>
    <row r="121" spans="1:9" ht="38.25" x14ac:dyDescent="0.25">
      <c r="A121" s="10">
        <v>109</v>
      </c>
      <c r="B121" s="11" t="s">
        <v>227</v>
      </c>
      <c r="C121" s="12" t="s">
        <v>228</v>
      </c>
      <c r="D121" s="26" t="s">
        <v>7</v>
      </c>
      <c r="E121" s="27" t="s">
        <v>7</v>
      </c>
      <c r="F121" s="27" t="s">
        <v>7</v>
      </c>
      <c r="G121" s="27" t="s">
        <v>7</v>
      </c>
      <c r="H121" s="13">
        <v>22</v>
      </c>
      <c r="I121" s="14" t="str">
        <f t="shared" si="3"/>
        <v>€ 0,00</v>
      </c>
    </row>
    <row r="122" spans="1:9" ht="102" x14ac:dyDescent="0.25">
      <c r="A122" s="10">
        <v>110</v>
      </c>
      <c r="B122" s="16" t="s">
        <v>229</v>
      </c>
      <c r="C122" s="12" t="s">
        <v>230</v>
      </c>
      <c r="D122" s="26" t="s">
        <v>7</v>
      </c>
      <c r="E122" s="27" t="s">
        <v>7</v>
      </c>
      <c r="F122" s="27" t="s">
        <v>7</v>
      </c>
      <c r="G122" s="27" t="s">
        <v>7</v>
      </c>
      <c r="H122" s="13">
        <v>150</v>
      </c>
      <c r="I122" s="14" t="str">
        <f t="shared" si="3"/>
        <v>€ 0,00</v>
      </c>
    </row>
    <row r="123" spans="1:9" ht="76.5" x14ac:dyDescent="0.25">
      <c r="A123" s="10">
        <v>111</v>
      </c>
      <c r="B123" s="16" t="s">
        <v>231</v>
      </c>
      <c r="C123" s="12" t="s">
        <v>232</v>
      </c>
      <c r="D123" s="26" t="s">
        <v>7</v>
      </c>
      <c r="E123" s="27" t="s">
        <v>7</v>
      </c>
      <c r="F123" s="27" t="s">
        <v>7</v>
      </c>
      <c r="G123" s="27" t="s">
        <v>7</v>
      </c>
      <c r="H123" s="13">
        <v>24</v>
      </c>
      <c r="I123" s="14" t="str">
        <f t="shared" si="3"/>
        <v>€ 0,00</v>
      </c>
    </row>
    <row r="124" spans="1:9" ht="25.5" x14ac:dyDescent="0.25">
      <c r="A124" s="10">
        <v>112</v>
      </c>
      <c r="B124" s="11" t="s">
        <v>233</v>
      </c>
      <c r="C124" s="12" t="s">
        <v>234</v>
      </c>
      <c r="D124" s="26" t="s">
        <v>7</v>
      </c>
      <c r="E124" s="27" t="s">
        <v>7</v>
      </c>
      <c r="F124" s="27" t="s">
        <v>7</v>
      </c>
      <c r="G124" s="27" t="s">
        <v>7</v>
      </c>
      <c r="H124" s="13">
        <v>75</v>
      </c>
      <c r="I124" s="14" t="str">
        <f t="shared" si="3"/>
        <v>€ 0,00</v>
      </c>
    </row>
    <row r="125" spans="1:9" ht="153" x14ac:dyDescent="0.25">
      <c r="A125" s="10">
        <v>113</v>
      </c>
      <c r="B125" s="11" t="s">
        <v>235</v>
      </c>
      <c r="C125" s="17" t="s">
        <v>236</v>
      </c>
      <c r="D125" s="26" t="s">
        <v>7</v>
      </c>
      <c r="E125" s="27" t="s">
        <v>7</v>
      </c>
      <c r="F125" s="27" t="s">
        <v>7</v>
      </c>
      <c r="G125" s="27" t="s">
        <v>7</v>
      </c>
      <c r="H125" s="18">
        <v>20</v>
      </c>
      <c r="I125" s="14" t="str">
        <f t="shared" si="3"/>
        <v>€ 0,00</v>
      </c>
    </row>
    <row r="126" spans="1:9" ht="25.5" x14ac:dyDescent="0.25">
      <c r="A126" s="10">
        <v>114</v>
      </c>
      <c r="B126" s="11" t="s">
        <v>237</v>
      </c>
      <c r="C126" s="12" t="s">
        <v>238</v>
      </c>
      <c r="D126" s="26" t="s">
        <v>7</v>
      </c>
      <c r="E126" s="27" t="s">
        <v>7</v>
      </c>
      <c r="F126" s="27" t="s">
        <v>7</v>
      </c>
      <c r="G126" s="27" t="s">
        <v>7</v>
      </c>
      <c r="H126" s="18">
        <v>12</v>
      </c>
      <c r="I126" s="14" t="str">
        <f t="shared" si="3"/>
        <v>€ 0,00</v>
      </c>
    </row>
    <row r="127" spans="1:9" ht="25.5" x14ac:dyDescent="0.25">
      <c r="A127" s="10">
        <v>115</v>
      </c>
      <c r="B127" s="11" t="s">
        <v>239</v>
      </c>
      <c r="C127" s="12" t="s">
        <v>240</v>
      </c>
      <c r="D127" s="26" t="s">
        <v>7</v>
      </c>
      <c r="E127" s="27" t="s">
        <v>7</v>
      </c>
      <c r="F127" s="27" t="s">
        <v>7</v>
      </c>
      <c r="G127" s="27" t="s">
        <v>7</v>
      </c>
      <c r="H127" s="18">
        <v>22</v>
      </c>
      <c r="I127" s="14" t="str">
        <f t="shared" si="3"/>
        <v>€ 0,00</v>
      </c>
    </row>
    <row r="128" spans="1:9" ht="63.75" x14ac:dyDescent="0.25">
      <c r="A128" s="10">
        <v>116</v>
      </c>
      <c r="B128" s="11" t="s">
        <v>241</v>
      </c>
      <c r="C128" s="12" t="s">
        <v>242</v>
      </c>
      <c r="D128" s="26" t="s">
        <v>7</v>
      </c>
      <c r="E128" s="27" t="s">
        <v>7</v>
      </c>
      <c r="F128" s="27" t="s">
        <v>7</v>
      </c>
      <c r="G128" s="27" t="s">
        <v>7</v>
      </c>
      <c r="H128" s="13">
        <v>4</v>
      </c>
      <c r="I128" s="14" t="str">
        <f t="shared" si="3"/>
        <v>€ 0,00</v>
      </c>
    </row>
    <row r="129" spans="1:9" ht="63.75" x14ac:dyDescent="0.25">
      <c r="A129" s="10">
        <v>117</v>
      </c>
      <c r="B129" s="11" t="s">
        <v>243</v>
      </c>
      <c r="C129" s="12" t="s">
        <v>244</v>
      </c>
      <c r="D129" s="26" t="s">
        <v>7</v>
      </c>
      <c r="E129" s="27" t="s">
        <v>7</v>
      </c>
      <c r="F129" s="27" t="s">
        <v>7</v>
      </c>
      <c r="G129" s="27" t="s">
        <v>7</v>
      </c>
      <c r="H129" s="13">
        <v>4</v>
      </c>
      <c r="I129" s="14" t="str">
        <f t="shared" si="3"/>
        <v>€ 0,00</v>
      </c>
    </row>
    <row r="130" spans="1:9" ht="38.25" x14ac:dyDescent="0.25">
      <c r="A130" s="10">
        <v>118</v>
      </c>
      <c r="B130" s="11" t="s">
        <v>245</v>
      </c>
      <c r="C130" s="12" t="s">
        <v>246</v>
      </c>
      <c r="D130" s="26" t="s">
        <v>7</v>
      </c>
      <c r="E130" s="27" t="s">
        <v>7</v>
      </c>
      <c r="F130" s="27" t="s">
        <v>7</v>
      </c>
      <c r="G130" s="27" t="s">
        <v>7</v>
      </c>
      <c r="H130" s="13">
        <v>50</v>
      </c>
      <c r="I130" s="14" t="str">
        <f t="shared" si="3"/>
        <v>€ 0,00</v>
      </c>
    </row>
    <row r="131" spans="1:9" ht="38.25" x14ac:dyDescent="0.25">
      <c r="A131" s="10">
        <v>119</v>
      </c>
      <c r="B131" s="11" t="s">
        <v>247</v>
      </c>
      <c r="C131" s="12" t="s">
        <v>248</v>
      </c>
      <c r="D131" s="26" t="s">
        <v>7</v>
      </c>
      <c r="E131" s="27" t="s">
        <v>7</v>
      </c>
      <c r="F131" s="27" t="s">
        <v>7</v>
      </c>
      <c r="G131" s="27" t="s">
        <v>7</v>
      </c>
      <c r="H131" s="13">
        <v>50</v>
      </c>
      <c r="I131" s="14" t="str">
        <f t="shared" si="3"/>
        <v>€ 0,00</v>
      </c>
    </row>
    <row r="132" spans="1:9" ht="38.25" x14ac:dyDescent="0.25">
      <c r="A132" s="10">
        <v>120</v>
      </c>
      <c r="B132" s="11" t="s">
        <v>249</v>
      </c>
      <c r="C132" s="12" t="s">
        <v>250</v>
      </c>
      <c r="D132" s="26" t="s">
        <v>7</v>
      </c>
      <c r="E132" s="27" t="s">
        <v>7</v>
      </c>
      <c r="F132" s="27" t="s">
        <v>7</v>
      </c>
      <c r="G132" s="27" t="s">
        <v>7</v>
      </c>
      <c r="H132" s="13">
        <v>100</v>
      </c>
      <c r="I132" s="14" t="str">
        <f t="shared" si="3"/>
        <v>€ 0,00</v>
      </c>
    </row>
    <row r="133" spans="1:9" x14ac:dyDescent="0.25">
      <c r="A133" s="10">
        <v>121</v>
      </c>
      <c r="B133" s="11" t="s">
        <v>251</v>
      </c>
      <c r="C133" s="12" t="s">
        <v>252</v>
      </c>
      <c r="D133" s="26" t="s">
        <v>7</v>
      </c>
      <c r="E133" s="27" t="s">
        <v>7</v>
      </c>
      <c r="F133" s="27" t="s">
        <v>7</v>
      </c>
      <c r="G133" s="27" t="s">
        <v>7</v>
      </c>
      <c r="H133" s="13">
        <v>15</v>
      </c>
      <c r="I133" s="14" t="str">
        <f t="shared" si="3"/>
        <v>€ 0,00</v>
      </c>
    </row>
    <row r="134" spans="1:9" ht="25.5" x14ac:dyDescent="0.25">
      <c r="A134" s="10">
        <v>122</v>
      </c>
      <c r="B134" s="11" t="s">
        <v>253</v>
      </c>
      <c r="C134" s="12" t="s">
        <v>254</v>
      </c>
      <c r="D134" s="26" t="s">
        <v>7</v>
      </c>
      <c r="E134" s="27" t="s">
        <v>7</v>
      </c>
      <c r="F134" s="27" t="s">
        <v>7</v>
      </c>
      <c r="G134" s="27" t="s">
        <v>7</v>
      </c>
      <c r="H134" s="13">
        <v>15</v>
      </c>
      <c r="I134" s="14" t="str">
        <f t="shared" si="3"/>
        <v>€ 0,00</v>
      </c>
    </row>
    <row r="135" spans="1:9" ht="25.5" x14ac:dyDescent="0.25">
      <c r="A135" s="10">
        <v>123</v>
      </c>
      <c r="B135" s="11" t="s">
        <v>255</v>
      </c>
      <c r="C135" s="12" t="s">
        <v>256</v>
      </c>
      <c r="D135" s="26" t="s">
        <v>7</v>
      </c>
      <c r="E135" s="27" t="s">
        <v>7</v>
      </c>
      <c r="F135" s="27" t="s">
        <v>7</v>
      </c>
      <c r="G135" s="27" t="s">
        <v>7</v>
      </c>
      <c r="H135" s="13">
        <v>5</v>
      </c>
      <c r="I135" s="14" t="str">
        <f t="shared" si="3"/>
        <v>€ 0,00</v>
      </c>
    </row>
    <row r="136" spans="1:9" ht="25.5" x14ac:dyDescent="0.25">
      <c r="A136" s="10">
        <v>124</v>
      </c>
      <c r="B136" s="11" t="s">
        <v>257</v>
      </c>
      <c r="C136" s="12" t="s">
        <v>258</v>
      </c>
      <c r="D136" s="26" t="s">
        <v>7</v>
      </c>
      <c r="E136" s="27" t="s">
        <v>7</v>
      </c>
      <c r="F136" s="27" t="s">
        <v>7</v>
      </c>
      <c r="G136" s="27" t="s">
        <v>7</v>
      </c>
      <c r="H136" s="13">
        <v>5</v>
      </c>
      <c r="I136" s="14" t="str">
        <f t="shared" si="3"/>
        <v>€ 0,00</v>
      </c>
    </row>
    <row r="137" spans="1:9" ht="25.5" x14ac:dyDescent="0.25">
      <c r="A137" s="10">
        <v>125</v>
      </c>
      <c r="B137" s="11" t="s">
        <v>259</v>
      </c>
      <c r="C137" s="12" t="s">
        <v>260</v>
      </c>
      <c r="D137" s="26" t="s">
        <v>7</v>
      </c>
      <c r="E137" s="27" t="s">
        <v>7</v>
      </c>
      <c r="F137" s="27" t="s">
        <v>7</v>
      </c>
      <c r="G137" s="27" t="s">
        <v>7</v>
      </c>
      <c r="H137" s="13">
        <v>2</v>
      </c>
      <c r="I137" s="14" t="str">
        <f t="shared" si="3"/>
        <v>€ 0,00</v>
      </c>
    </row>
    <row r="138" spans="1:9" ht="25.5" x14ac:dyDescent="0.25">
      <c r="A138" s="10">
        <v>126</v>
      </c>
      <c r="B138" s="11" t="s">
        <v>261</v>
      </c>
      <c r="C138" s="12" t="s">
        <v>262</v>
      </c>
      <c r="D138" s="26" t="s">
        <v>7</v>
      </c>
      <c r="E138" s="27" t="s">
        <v>7</v>
      </c>
      <c r="F138" s="27" t="s">
        <v>7</v>
      </c>
      <c r="G138" s="27" t="s">
        <v>7</v>
      </c>
      <c r="H138" s="13">
        <v>2</v>
      </c>
      <c r="I138" s="14" t="str">
        <f t="shared" si="3"/>
        <v>€ 0,00</v>
      </c>
    </row>
    <row r="139" spans="1:9" ht="25.5" x14ac:dyDescent="0.25">
      <c r="A139" s="10">
        <v>127</v>
      </c>
      <c r="B139" s="11" t="s">
        <v>263</v>
      </c>
      <c r="C139" s="12" t="s">
        <v>264</v>
      </c>
      <c r="D139" s="26" t="s">
        <v>7</v>
      </c>
      <c r="E139" s="27" t="s">
        <v>7</v>
      </c>
      <c r="F139" s="27" t="s">
        <v>7</v>
      </c>
      <c r="G139" s="27" t="s">
        <v>7</v>
      </c>
      <c r="H139" s="13">
        <v>2</v>
      </c>
      <c r="I139" s="14" t="str">
        <f t="shared" si="3"/>
        <v>€ 0,00</v>
      </c>
    </row>
    <row r="140" spans="1:9" ht="51" x14ac:dyDescent="0.25">
      <c r="A140" s="10">
        <v>128</v>
      </c>
      <c r="B140" s="11" t="s">
        <v>265</v>
      </c>
      <c r="C140" s="12" t="s">
        <v>266</v>
      </c>
      <c r="D140" s="26" t="s">
        <v>7</v>
      </c>
      <c r="E140" s="27" t="s">
        <v>7</v>
      </c>
      <c r="F140" s="27" t="s">
        <v>7</v>
      </c>
      <c r="G140" s="27" t="s">
        <v>7</v>
      </c>
      <c r="H140" s="13">
        <v>15</v>
      </c>
      <c r="I140" s="14" t="str">
        <f t="shared" si="3"/>
        <v>€ 0,00</v>
      </c>
    </row>
    <row r="141" spans="1:9" ht="76.5" x14ac:dyDescent="0.25">
      <c r="A141" s="10">
        <v>129</v>
      </c>
      <c r="B141" s="11" t="s">
        <v>267</v>
      </c>
      <c r="C141" s="12" t="s">
        <v>268</v>
      </c>
      <c r="D141" s="26" t="s">
        <v>7</v>
      </c>
      <c r="E141" s="27" t="s">
        <v>7</v>
      </c>
      <c r="F141" s="27" t="s">
        <v>7</v>
      </c>
      <c r="G141" s="27" t="s">
        <v>7</v>
      </c>
      <c r="H141" s="13">
        <v>20</v>
      </c>
      <c r="I141" s="14" t="str">
        <f t="shared" ref="I141:I157" si="4">IF((ISNUMBER(D141))=TRUE,D141*H141,"€ 0,00")</f>
        <v>€ 0,00</v>
      </c>
    </row>
    <row r="142" spans="1:9" ht="25.5" x14ac:dyDescent="0.25">
      <c r="A142" s="10">
        <v>130</v>
      </c>
      <c r="B142" s="11" t="s">
        <v>269</v>
      </c>
      <c r="C142" s="12" t="s">
        <v>270</v>
      </c>
      <c r="D142" s="26" t="s">
        <v>7</v>
      </c>
      <c r="E142" s="27" t="s">
        <v>7</v>
      </c>
      <c r="F142" s="27" t="s">
        <v>7</v>
      </c>
      <c r="G142" s="27" t="s">
        <v>7</v>
      </c>
      <c r="H142" s="13">
        <v>75</v>
      </c>
      <c r="I142" s="14" t="str">
        <f t="shared" si="4"/>
        <v>€ 0,00</v>
      </c>
    </row>
    <row r="143" spans="1:9" ht="25.5" x14ac:dyDescent="0.25">
      <c r="A143" s="10">
        <v>131</v>
      </c>
      <c r="B143" s="11" t="s">
        <v>271</v>
      </c>
      <c r="C143" s="12" t="s">
        <v>272</v>
      </c>
      <c r="D143" s="26" t="s">
        <v>7</v>
      </c>
      <c r="E143" s="27" t="s">
        <v>7</v>
      </c>
      <c r="F143" s="27" t="s">
        <v>7</v>
      </c>
      <c r="G143" s="27" t="s">
        <v>7</v>
      </c>
      <c r="H143" s="13">
        <v>100</v>
      </c>
      <c r="I143" s="14" t="str">
        <f t="shared" si="4"/>
        <v>€ 0,00</v>
      </c>
    </row>
    <row r="144" spans="1:9" ht="25.5" x14ac:dyDescent="0.25">
      <c r="A144" s="10">
        <v>132</v>
      </c>
      <c r="B144" s="11" t="s">
        <v>273</v>
      </c>
      <c r="C144" s="12" t="s">
        <v>274</v>
      </c>
      <c r="D144" s="26" t="s">
        <v>7</v>
      </c>
      <c r="E144" s="27" t="s">
        <v>7</v>
      </c>
      <c r="F144" s="27" t="s">
        <v>7</v>
      </c>
      <c r="G144" s="27" t="s">
        <v>7</v>
      </c>
      <c r="H144" s="13">
        <v>75</v>
      </c>
      <c r="I144" s="14" t="str">
        <f t="shared" si="4"/>
        <v>€ 0,00</v>
      </c>
    </row>
    <row r="145" spans="1:9" ht="25.5" x14ac:dyDescent="0.25">
      <c r="A145" s="10">
        <v>133</v>
      </c>
      <c r="B145" s="11" t="s">
        <v>275</v>
      </c>
      <c r="C145" s="12" t="s">
        <v>276</v>
      </c>
      <c r="D145" s="26" t="s">
        <v>7</v>
      </c>
      <c r="E145" s="27" t="s">
        <v>7</v>
      </c>
      <c r="F145" s="27" t="s">
        <v>7</v>
      </c>
      <c r="G145" s="27" t="s">
        <v>7</v>
      </c>
      <c r="H145" s="13">
        <v>25</v>
      </c>
      <c r="I145" s="14" t="str">
        <f t="shared" si="4"/>
        <v>€ 0,00</v>
      </c>
    </row>
    <row r="146" spans="1:9" ht="76.5" x14ac:dyDescent="0.25">
      <c r="A146" s="10">
        <v>134</v>
      </c>
      <c r="B146" s="11" t="s">
        <v>277</v>
      </c>
      <c r="C146" s="12" t="s">
        <v>278</v>
      </c>
      <c r="D146" s="26" t="s">
        <v>7</v>
      </c>
      <c r="E146" s="27" t="s">
        <v>7</v>
      </c>
      <c r="F146" s="27" t="s">
        <v>7</v>
      </c>
      <c r="G146" s="27" t="s">
        <v>7</v>
      </c>
      <c r="H146" s="13">
        <v>50</v>
      </c>
      <c r="I146" s="14" t="str">
        <f t="shared" si="4"/>
        <v>€ 0,00</v>
      </c>
    </row>
    <row r="147" spans="1:9" ht="76.5" x14ac:dyDescent="0.25">
      <c r="A147" s="10">
        <v>135</v>
      </c>
      <c r="B147" s="11" t="s">
        <v>277</v>
      </c>
      <c r="C147" s="12" t="s">
        <v>279</v>
      </c>
      <c r="D147" s="26" t="s">
        <v>7</v>
      </c>
      <c r="E147" s="27" t="s">
        <v>7</v>
      </c>
      <c r="F147" s="27" t="s">
        <v>7</v>
      </c>
      <c r="G147" s="27" t="s">
        <v>7</v>
      </c>
      <c r="H147" s="13">
        <v>50</v>
      </c>
      <c r="I147" s="14" t="str">
        <f t="shared" si="4"/>
        <v>€ 0,00</v>
      </c>
    </row>
    <row r="148" spans="1:9" ht="38.25" x14ac:dyDescent="0.25">
      <c r="A148" s="10">
        <v>136</v>
      </c>
      <c r="B148" s="11" t="s">
        <v>280</v>
      </c>
      <c r="C148" s="12" t="s">
        <v>281</v>
      </c>
      <c r="D148" s="26" t="s">
        <v>7</v>
      </c>
      <c r="E148" s="27" t="s">
        <v>7</v>
      </c>
      <c r="F148" s="27" t="s">
        <v>7</v>
      </c>
      <c r="G148" s="27" t="s">
        <v>7</v>
      </c>
      <c r="H148" s="13">
        <v>22</v>
      </c>
      <c r="I148" s="14" t="str">
        <f t="shared" si="4"/>
        <v>€ 0,00</v>
      </c>
    </row>
    <row r="149" spans="1:9" ht="38.25" x14ac:dyDescent="0.25">
      <c r="A149" s="10">
        <v>137</v>
      </c>
      <c r="B149" s="11" t="s">
        <v>282</v>
      </c>
      <c r="C149" s="12" t="s">
        <v>283</v>
      </c>
      <c r="D149" s="26" t="s">
        <v>7</v>
      </c>
      <c r="E149" s="27" t="s">
        <v>7</v>
      </c>
      <c r="F149" s="27" t="s">
        <v>7</v>
      </c>
      <c r="G149" s="27" t="s">
        <v>7</v>
      </c>
      <c r="H149" s="13">
        <v>22</v>
      </c>
      <c r="I149" s="14" t="str">
        <f t="shared" si="4"/>
        <v>€ 0,00</v>
      </c>
    </row>
    <row r="150" spans="1:9" ht="51" x14ac:dyDescent="0.25">
      <c r="A150" s="10">
        <v>138</v>
      </c>
      <c r="B150" s="11" t="s">
        <v>284</v>
      </c>
      <c r="C150" s="12" t="s">
        <v>285</v>
      </c>
      <c r="D150" s="26" t="s">
        <v>7</v>
      </c>
      <c r="E150" s="27" t="s">
        <v>7</v>
      </c>
      <c r="F150" s="27" t="s">
        <v>7</v>
      </c>
      <c r="G150" s="27" t="s">
        <v>7</v>
      </c>
      <c r="H150" s="13">
        <v>2</v>
      </c>
      <c r="I150" s="14" t="str">
        <f t="shared" si="4"/>
        <v>€ 0,00</v>
      </c>
    </row>
    <row r="151" spans="1:9" ht="38.25" x14ac:dyDescent="0.25">
      <c r="A151" s="10">
        <v>139</v>
      </c>
      <c r="B151" s="11" t="s">
        <v>286</v>
      </c>
      <c r="C151" s="12" t="s">
        <v>287</v>
      </c>
      <c r="D151" s="26" t="s">
        <v>7</v>
      </c>
      <c r="E151" s="27" t="s">
        <v>7</v>
      </c>
      <c r="F151" s="27" t="s">
        <v>7</v>
      </c>
      <c r="G151" s="27" t="s">
        <v>7</v>
      </c>
      <c r="H151" s="13">
        <v>22</v>
      </c>
      <c r="I151" s="14" t="str">
        <f t="shared" si="4"/>
        <v>€ 0,00</v>
      </c>
    </row>
    <row r="152" spans="1:9" ht="38.25" x14ac:dyDescent="0.25">
      <c r="A152" s="10">
        <v>140</v>
      </c>
      <c r="B152" s="11" t="s">
        <v>288</v>
      </c>
      <c r="C152" s="12" t="s">
        <v>289</v>
      </c>
      <c r="D152" s="26" t="s">
        <v>7</v>
      </c>
      <c r="E152" s="27" t="s">
        <v>7</v>
      </c>
      <c r="F152" s="27" t="s">
        <v>7</v>
      </c>
      <c r="G152" s="27" t="s">
        <v>7</v>
      </c>
      <c r="H152" s="13">
        <v>30</v>
      </c>
      <c r="I152" s="14" t="str">
        <f t="shared" si="4"/>
        <v>€ 0,00</v>
      </c>
    </row>
    <row r="153" spans="1:9" ht="38.25" x14ac:dyDescent="0.25">
      <c r="A153" s="10">
        <v>141</v>
      </c>
      <c r="B153" s="11" t="s">
        <v>290</v>
      </c>
      <c r="C153" s="12" t="s">
        <v>291</v>
      </c>
      <c r="D153" s="26" t="s">
        <v>7</v>
      </c>
      <c r="E153" s="27" t="s">
        <v>7</v>
      </c>
      <c r="F153" s="27" t="s">
        <v>7</v>
      </c>
      <c r="G153" s="27" t="s">
        <v>7</v>
      </c>
      <c r="H153" s="13">
        <v>2</v>
      </c>
      <c r="I153" s="14" t="str">
        <f t="shared" si="4"/>
        <v>€ 0,00</v>
      </c>
    </row>
    <row r="154" spans="1:9" ht="25.5" x14ac:dyDescent="0.25">
      <c r="A154" s="10">
        <v>142</v>
      </c>
      <c r="B154" s="11" t="s">
        <v>292</v>
      </c>
      <c r="C154" s="12" t="s">
        <v>293</v>
      </c>
      <c r="D154" s="26" t="s">
        <v>7</v>
      </c>
      <c r="E154" s="27" t="s">
        <v>7</v>
      </c>
      <c r="F154" s="27" t="s">
        <v>7</v>
      </c>
      <c r="G154" s="27" t="s">
        <v>7</v>
      </c>
      <c r="H154" s="13">
        <v>75</v>
      </c>
      <c r="I154" s="14" t="str">
        <f t="shared" si="4"/>
        <v>€ 0,00</v>
      </c>
    </row>
    <row r="155" spans="1:9" ht="25.5" x14ac:dyDescent="0.25">
      <c r="A155" s="10">
        <v>143</v>
      </c>
      <c r="B155" s="11" t="s">
        <v>294</v>
      </c>
      <c r="C155" s="12" t="s">
        <v>295</v>
      </c>
      <c r="D155" s="26" t="s">
        <v>7</v>
      </c>
      <c r="E155" s="27" t="s">
        <v>7</v>
      </c>
      <c r="F155" s="27" t="s">
        <v>7</v>
      </c>
      <c r="G155" s="27" t="s">
        <v>7</v>
      </c>
      <c r="H155" s="13">
        <v>75</v>
      </c>
      <c r="I155" s="14" t="str">
        <f t="shared" si="4"/>
        <v>€ 0,00</v>
      </c>
    </row>
    <row r="156" spans="1:9" ht="38.25" x14ac:dyDescent="0.25">
      <c r="A156" s="10">
        <v>144</v>
      </c>
      <c r="B156" s="11" t="s">
        <v>296</v>
      </c>
      <c r="C156" s="12" t="s">
        <v>297</v>
      </c>
      <c r="D156" s="26" t="s">
        <v>7</v>
      </c>
      <c r="E156" s="27" t="s">
        <v>7</v>
      </c>
      <c r="F156" s="27" t="s">
        <v>7</v>
      </c>
      <c r="G156" s="27" t="s">
        <v>7</v>
      </c>
      <c r="H156" s="13">
        <v>50</v>
      </c>
      <c r="I156" s="14" t="str">
        <f t="shared" si="4"/>
        <v>€ 0,00</v>
      </c>
    </row>
    <row r="157" spans="1:9" ht="51" x14ac:dyDescent="0.25">
      <c r="A157" s="10">
        <v>145</v>
      </c>
      <c r="B157" s="11" t="s">
        <v>298</v>
      </c>
      <c r="C157" s="12" t="s">
        <v>299</v>
      </c>
      <c r="D157" s="26" t="s">
        <v>7</v>
      </c>
      <c r="E157" s="27" t="s">
        <v>7</v>
      </c>
      <c r="F157" s="27" t="s">
        <v>7</v>
      </c>
      <c r="G157" s="27" t="s">
        <v>7</v>
      </c>
      <c r="H157" s="13">
        <v>2</v>
      </c>
      <c r="I157" s="14" t="str">
        <f t="shared" si="4"/>
        <v>€ 0,00</v>
      </c>
    </row>
    <row r="158" spans="1:9" ht="16.5" customHeight="1" x14ac:dyDescent="0.25">
      <c r="A158" s="19" t="s">
        <v>310</v>
      </c>
      <c r="B158" s="20"/>
      <c r="C158" s="21"/>
      <c r="D158" s="21"/>
      <c r="E158" s="21"/>
      <c r="F158" s="21"/>
      <c r="G158" s="21"/>
      <c r="H158" s="21"/>
      <c r="I158" s="22">
        <f>SUM(I13:I157)</f>
        <v>0</v>
      </c>
    </row>
    <row r="159" spans="1:9" ht="16.5" customHeight="1" x14ac:dyDescent="0.25">
      <c r="B159" s="23"/>
    </row>
    <row r="160" spans="1:9" ht="16.5" customHeight="1" x14ac:dyDescent="0.25">
      <c r="A160" s="19" t="s">
        <v>311</v>
      </c>
      <c r="B160" s="20"/>
      <c r="C160" s="24" t="s">
        <v>313</v>
      </c>
      <c r="D160" s="21"/>
      <c r="E160" s="21"/>
      <c r="F160" s="21"/>
      <c r="G160" s="21"/>
      <c r="H160" s="21"/>
      <c r="I160" s="28">
        <v>0</v>
      </c>
    </row>
    <row r="161" spans="1:9" ht="16.5" customHeight="1" x14ac:dyDescent="0.25">
      <c r="A161" s="19"/>
      <c r="B161" s="20"/>
      <c r="C161" s="24"/>
      <c r="D161" s="21"/>
      <c r="E161" s="21"/>
      <c r="F161" s="21"/>
      <c r="G161" s="21"/>
      <c r="H161" s="21"/>
      <c r="I161" s="22"/>
    </row>
    <row r="162" spans="1:9" ht="16.5" customHeight="1" x14ac:dyDescent="0.25">
      <c r="A162" s="19"/>
      <c r="B162" s="19"/>
      <c r="C162" s="24"/>
      <c r="D162" s="21"/>
      <c r="E162" s="24"/>
      <c r="F162" s="21"/>
      <c r="G162" s="21"/>
      <c r="H162" s="21"/>
      <c r="I162" s="22"/>
    </row>
    <row r="163" spans="1:9" ht="60" customHeight="1" x14ac:dyDescent="0.25">
      <c r="A163" s="30" t="s">
        <v>312</v>
      </c>
      <c r="B163" s="30"/>
      <c r="C163" s="30"/>
      <c r="D163" s="30"/>
      <c r="E163" s="30"/>
      <c r="F163" s="30"/>
      <c r="G163" s="30"/>
      <c r="H163" s="30"/>
      <c r="I163" s="30"/>
    </row>
    <row r="164" spans="1:9" x14ac:dyDescent="0.25">
      <c r="B164" s="23"/>
    </row>
    <row r="165" spans="1:9" s="3" customFormat="1" ht="20.25" customHeight="1" x14ac:dyDescent="0.25">
      <c r="A165" s="4" t="s">
        <v>305</v>
      </c>
      <c r="B165" s="5"/>
      <c r="C165" s="5"/>
    </row>
    <row r="166" spans="1:9" s="3" customFormat="1" ht="20.25" customHeight="1" x14ac:dyDescent="0.25">
      <c r="A166" s="5" t="s">
        <v>5</v>
      </c>
      <c r="B166" s="5"/>
      <c r="C166" s="25" t="s">
        <v>7</v>
      </c>
    </row>
    <row r="167" spans="1:9" s="3" customFormat="1" ht="20.25" customHeight="1" x14ac:dyDescent="0.25">
      <c r="A167" s="5" t="s">
        <v>306</v>
      </c>
      <c r="B167" s="5"/>
      <c r="C167" s="25" t="s">
        <v>7</v>
      </c>
    </row>
    <row r="168" spans="1:9" s="3" customFormat="1" ht="20.25" customHeight="1" x14ac:dyDescent="0.25">
      <c r="A168" s="5" t="s">
        <v>307</v>
      </c>
      <c r="B168" s="5"/>
      <c r="C168" s="25" t="s">
        <v>7</v>
      </c>
    </row>
    <row r="169" spans="1:9" s="3" customFormat="1" ht="20.25" customHeight="1" x14ac:dyDescent="0.25">
      <c r="A169" s="5" t="s">
        <v>308</v>
      </c>
      <c r="B169" s="5"/>
      <c r="C169" s="25" t="s">
        <v>7</v>
      </c>
    </row>
    <row r="170" spans="1:9" s="3" customFormat="1" ht="49.5" customHeight="1" x14ac:dyDescent="0.25">
      <c r="A170" s="5" t="s">
        <v>309</v>
      </c>
      <c r="B170" s="5"/>
      <c r="C170" s="25" t="s">
        <v>7</v>
      </c>
    </row>
  </sheetData>
  <sheetProtection algorithmName="SHA-512" hashValue="hJaF6+mf3wyZoLlORBgduUKYxZnFtx3gJ8X/ZBWkdblVUJKMmmvHzFg3DQm5v6ZAJ3ZE6bFpMXciPtc7tmBrhg==" saltValue="CZKnn+0/8ce208uL5CMiTw==" spinCount="100000" sheet="1" objects="1" scenarios="1"/>
  <mergeCells count="2">
    <mergeCell ref="A163:I163"/>
    <mergeCell ref="A10:I10"/>
  </mergeCells>
  <dataValidations count="2">
    <dataValidation type="whole" allowBlank="1" showInputMessage="1" showErrorMessage="1" sqref="D158" xr:uid="{66DCC42C-0106-464C-8842-C39AAF438534}">
      <formula1>0</formula1>
      <formula2>5000</formula2>
    </dataValidation>
    <dataValidation type="decimal" allowBlank="1" showInputMessage="1" showErrorMessage="1" sqref="I160" xr:uid="{1234C0C8-6692-4618-951C-49D3C4709C5E}">
      <formula1>0</formula1>
      <formula2>1</formula2>
    </dataValidation>
  </dataValidation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Sheet1</vt:lpstr>
      <vt:lpstr>Sheet1!Afdrukbereik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Sanne Kerremans</dc:creator>
  <cp:lastModifiedBy>Kerremans, Sanne</cp:lastModifiedBy>
  <cp:lastPrinted>2023-10-12T09:50:04Z</cp:lastPrinted>
  <dcterms:created xsi:type="dcterms:W3CDTF">2015-06-05T18:17:20Z</dcterms:created>
  <dcterms:modified xsi:type="dcterms:W3CDTF">2023-11-20T15:10:04Z</dcterms:modified>
</cp:coreProperties>
</file>