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ijn Drive\Wattanders\Wattanders BV\Klanten\2023\Collectief ODMH\EU Aanbesteding\"/>
    </mc:Choice>
  </mc:AlternateContent>
  <xr:revisionPtr revIDLastSave="0" documentId="13_ncr:1_{194CD587-B982-473D-BFBB-47282634617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otaaloverzicht" sheetId="4" r:id="rId1"/>
    <sheet name="Gemeente Alphen ad Rijn" sheetId="1" r:id="rId2"/>
    <sheet name="Gemeente Bodegraven-Reeuwijk" sheetId="2" r:id="rId3"/>
    <sheet name="Gemeente Gouda" sheetId="3" r:id="rId4"/>
    <sheet name="Gemeente Krimpenerwaard" sheetId="5" r:id="rId5"/>
    <sheet name="Gemeente Nieuwkoop" sheetId="6" r:id="rId6"/>
    <sheet name="Gemeente Waddinxveen" sheetId="7" r:id="rId7"/>
    <sheet name="Gemeente Zuidplas" sheetId="8" r:id="rId8"/>
    <sheet name="ODMH" sheetId="9" r:id="rId9"/>
  </sheets>
  <definedNames>
    <definedName name="_xlnm._FilterDatabase" localSheetId="5" hidden="1">'Gemeente Nieuwkoop'!$A$1:$Z$375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" i="4" l="1"/>
  <c r="C5" i="4"/>
  <c r="Q3" i="3"/>
  <c r="Q4" i="3"/>
  <c r="Q5" i="3"/>
  <c r="Q6" i="3"/>
  <c r="Q7" i="3"/>
  <c r="Q8" i="3"/>
  <c r="Q9" i="3"/>
  <c r="Q10" i="3"/>
  <c r="Q11" i="3"/>
  <c r="Q12" i="3"/>
  <c r="Q13" i="3"/>
  <c r="Q14" i="3"/>
  <c r="Q15" i="3"/>
  <c r="Q16" i="3"/>
  <c r="Q17" i="3"/>
  <c r="Q18" i="3"/>
  <c r="Q19" i="3"/>
  <c r="Q20" i="3"/>
  <c r="Q21" i="3"/>
  <c r="Q22" i="3"/>
  <c r="Q23" i="3"/>
  <c r="Q24" i="3"/>
  <c r="Q25" i="3"/>
  <c r="Q26" i="3"/>
  <c r="Q27" i="3"/>
  <c r="Q28" i="3"/>
  <c r="Q29" i="3"/>
  <c r="Q30" i="3"/>
  <c r="Q31" i="3"/>
  <c r="Q32" i="3"/>
  <c r="Q33" i="3"/>
  <c r="Q34" i="3"/>
  <c r="Q35" i="3"/>
  <c r="Q36" i="3"/>
  <c r="Q37" i="3"/>
  <c r="Q38" i="3"/>
  <c r="Q39" i="3"/>
  <c r="Q40" i="3"/>
  <c r="Q41" i="3"/>
  <c r="Q42" i="3"/>
  <c r="Q43" i="3"/>
  <c r="Q44" i="3"/>
  <c r="Q45" i="3"/>
  <c r="Q46" i="3"/>
  <c r="Q47" i="3"/>
  <c r="Q48" i="3"/>
  <c r="Q49" i="3"/>
  <c r="Q50" i="3"/>
  <c r="Q51" i="3"/>
  <c r="Q52" i="3"/>
  <c r="Q53" i="3"/>
  <c r="Q54" i="3"/>
  <c r="Q55" i="3"/>
  <c r="Q56" i="3"/>
  <c r="Q57" i="3"/>
  <c r="Q58" i="3"/>
  <c r="Q59" i="3"/>
  <c r="Q60" i="3"/>
  <c r="Q61" i="3"/>
  <c r="Q62" i="3"/>
  <c r="Q63" i="3"/>
  <c r="Q64" i="3"/>
  <c r="Q65" i="3"/>
  <c r="Q66" i="3"/>
  <c r="Q67" i="3"/>
  <c r="Q68" i="3"/>
  <c r="Q69" i="3"/>
  <c r="Q70" i="3"/>
  <c r="Q71" i="3"/>
  <c r="Q72" i="3"/>
  <c r="Q73" i="3"/>
  <c r="Q74" i="3"/>
  <c r="Q75" i="3"/>
  <c r="Q76" i="3"/>
  <c r="Q77" i="3"/>
  <c r="Q78" i="3"/>
  <c r="Q79" i="3"/>
  <c r="Q80" i="3"/>
  <c r="Q81" i="3"/>
  <c r="Q82" i="3"/>
  <c r="Q83" i="3"/>
  <c r="Q84" i="3"/>
  <c r="Q85" i="3"/>
  <c r="Q86" i="3"/>
  <c r="Q87" i="3"/>
  <c r="Q88" i="3"/>
  <c r="Q89" i="3"/>
  <c r="Q90" i="3"/>
  <c r="Q91" i="3"/>
  <c r="Q92" i="3"/>
  <c r="Q93" i="3"/>
  <c r="Q94" i="3"/>
  <c r="Q95" i="3"/>
  <c r="Q96" i="3"/>
  <c r="Q97" i="3"/>
  <c r="Q98" i="3"/>
  <c r="Q99" i="3"/>
  <c r="Q100" i="3"/>
  <c r="Q101" i="3"/>
  <c r="Q102" i="3"/>
  <c r="Q103" i="3"/>
  <c r="Q104" i="3"/>
  <c r="Q105" i="3"/>
  <c r="Q106" i="3"/>
  <c r="Q107" i="3"/>
  <c r="Q108" i="3"/>
  <c r="Q109" i="3"/>
  <c r="Q110" i="3"/>
  <c r="Q111" i="3"/>
  <c r="Q112" i="3"/>
  <c r="Q113" i="3"/>
  <c r="Q114" i="3"/>
  <c r="Q115" i="3"/>
  <c r="Q116" i="3"/>
  <c r="Q117" i="3"/>
  <c r="Q118" i="3"/>
  <c r="Q119" i="3"/>
  <c r="Q120" i="3"/>
  <c r="Q121" i="3"/>
  <c r="Q122" i="3"/>
  <c r="Q123" i="3"/>
  <c r="Q124" i="3"/>
  <c r="Q125" i="3"/>
  <c r="Q126" i="3"/>
  <c r="Q127" i="3"/>
  <c r="Q128" i="3"/>
  <c r="Q129" i="3"/>
  <c r="Q130" i="3"/>
  <c r="Q131" i="3"/>
  <c r="Q132" i="3"/>
  <c r="Q133" i="3"/>
  <c r="Q134" i="3"/>
  <c r="Q135" i="3"/>
  <c r="Q136" i="3"/>
  <c r="Q137" i="3"/>
  <c r="Q138" i="3"/>
  <c r="Q139" i="3"/>
  <c r="Q140" i="3"/>
  <c r="Q141" i="3"/>
  <c r="Q142" i="3"/>
  <c r="Q143" i="3"/>
  <c r="Q144" i="3"/>
  <c r="Q145" i="3"/>
  <c r="Q146" i="3"/>
  <c r="Q147" i="3"/>
  <c r="Q148" i="3"/>
  <c r="Q149" i="3"/>
  <c r="Q150" i="3"/>
  <c r="Q151" i="3"/>
  <c r="Q152" i="3"/>
  <c r="Q153" i="3"/>
  <c r="Q154" i="3"/>
  <c r="Q155" i="3"/>
  <c r="Q156" i="3"/>
  <c r="Q157" i="3"/>
  <c r="Q158" i="3"/>
  <c r="Q159" i="3"/>
  <c r="Q160" i="3"/>
  <c r="Q161" i="3"/>
  <c r="Q162" i="3"/>
  <c r="Q163" i="3"/>
  <c r="Q164" i="3"/>
  <c r="Q165" i="3"/>
  <c r="Q166" i="3"/>
  <c r="Q167" i="3"/>
  <c r="Q168" i="3"/>
  <c r="Q169" i="3"/>
  <c r="Q170" i="3"/>
  <c r="Q171" i="3"/>
  <c r="Q172" i="3"/>
  <c r="Q173" i="3"/>
  <c r="Q174" i="3"/>
  <c r="Q175" i="3"/>
  <c r="Q176" i="3"/>
  <c r="Q177" i="3"/>
  <c r="Q178" i="3"/>
  <c r="Q179" i="3"/>
  <c r="Q180" i="3"/>
  <c r="Q181" i="3"/>
  <c r="Q182" i="3"/>
  <c r="Q183" i="3"/>
  <c r="Q184" i="3"/>
  <c r="Q185" i="3"/>
  <c r="Q186" i="3"/>
  <c r="Q187" i="3"/>
  <c r="Q188" i="3"/>
  <c r="Q189" i="3"/>
  <c r="Q190" i="3"/>
  <c r="Q191" i="3"/>
  <c r="Q192" i="3"/>
  <c r="Q193" i="3"/>
  <c r="Q194" i="3"/>
  <c r="Q195" i="3"/>
  <c r="Q196" i="3"/>
  <c r="Q197" i="3"/>
  <c r="Q198" i="3"/>
  <c r="Q199" i="3"/>
  <c r="Q200" i="3"/>
  <c r="Q201" i="3"/>
  <c r="Q202" i="3"/>
  <c r="Q203" i="3"/>
  <c r="Q204" i="3"/>
  <c r="Q205" i="3"/>
  <c r="Q206" i="3"/>
  <c r="Q207" i="3"/>
  <c r="Q208" i="3"/>
  <c r="Q209" i="3"/>
  <c r="Q210" i="3"/>
  <c r="Q211" i="3"/>
  <c r="Q212" i="3"/>
  <c r="Q213" i="3"/>
  <c r="Q214" i="3"/>
  <c r="Q215" i="3"/>
  <c r="Q216" i="3"/>
  <c r="Q217" i="3"/>
  <c r="Q218" i="3"/>
  <c r="Q219" i="3"/>
  <c r="Q220" i="3"/>
  <c r="Q221" i="3"/>
  <c r="Q222" i="3"/>
  <c r="Q223" i="3"/>
  <c r="Q224" i="3"/>
  <c r="Q225" i="3"/>
  <c r="Q226" i="3"/>
  <c r="Q227" i="3"/>
  <c r="Q228" i="3"/>
  <c r="Q229" i="3"/>
  <c r="Q230" i="3"/>
  <c r="Q231" i="3"/>
  <c r="Q232" i="3"/>
  <c r="Q233" i="3"/>
  <c r="Q234" i="3"/>
  <c r="Q235" i="3"/>
  <c r="Q236" i="3"/>
  <c r="Q237" i="3"/>
  <c r="Q238" i="3"/>
  <c r="Q239" i="3"/>
  <c r="Q240" i="3"/>
  <c r="Q241" i="3"/>
  <c r="Q242" i="3"/>
  <c r="Q243" i="3"/>
  <c r="Q244" i="3"/>
  <c r="Q245" i="3"/>
  <c r="Q246" i="3"/>
  <c r="Q247" i="3"/>
  <c r="Q248" i="3"/>
  <c r="Q249" i="3"/>
  <c r="Q250" i="3"/>
  <c r="Q251" i="3"/>
  <c r="Q252" i="3"/>
  <c r="Q253" i="3"/>
  <c r="Q254" i="3"/>
  <c r="Q255" i="3"/>
  <c r="Q256" i="3"/>
  <c r="Q257" i="3"/>
  <c r="Q258" i="3"/>
  <c r="Q259" i="3"/>
  <c r="Q260" i="3"/>
  <c r="Q261" i="3"/>
  <c r="Q262" i="3"/>
  <c r="Q263" i="3"/>
  <c r="Q264" i="3"/>
  <c r="Q265" i="3"/>
  <c r="Q266" i="3"/>
  <c r="Q267" i="3"/>
  <c r="Q268" i="3"/>
  <c r="Q269" i="3"/>
  <c r="Q270" i="3"/>
  <c r="Q271" i="3"/>
  <c r="Q272" i="3"/>
  <c r="Q273" i="3"/>
  <c r="Q274" i="3"/>
  <c r="Q275" i="3"/>
  <c r="Q276" i="3"/>
  <c r="Q277" i="3"/>
  <c r="Q278" i="3"/>
  <c r="Q279" i="3"/>
  <c r="Q280" i="3"/>
  <c r="Q281" i="3"/>
  <c r="Q282" i="3"/>
  <c r="Q283" i="3"/>
  <c r="Q284" i="3"/>
  <c r="Q285" i="3"/>
  <c r="Q286" i="3"/>
  <c r="Q287" i="3"/>
  <c r="Q288" i="3"/>
  <c r="Q289" i="3"/>
  <c r="Q290" i="3"/>
  <c r="Q291" i="3"/>
  <c r="Q292" i="3"/>
  <c r="Q293" i="3"/>
  <c r="Q294" i="3"/>
  <c r="Q295" i="3"/>
  <c r="Q296" i="3"/>
  <c r="Q297" i="3"/>
  <c r="Q298" i="3"/>
  <c r="Q299" i="3"/>
  <c r="Q300" i="3"/>
  <c r="Q301" i="3"/>
  <c r="Q302" i="3"/>
  <c r="Q303" i="3"/>
  <c r="Q304" i="3"/>
  <c r="Q305" i="3"/>
  <c r="Q306" i="3"/>
  <c r="Q307" i="3"/>
  <c r="Q308" i="3"/>
  <c r="Q309" i="3"/>
  <c r="Q310" i="3"/>
  <c r="Q311" i="3"/>
  <c r="Q312" i="3"/>
  <c r="Q313" i="3"/>
  <c r="Q314" i="3"/>
  <c r="Q315" i="3"/>
  <c r="Q316" i="3"/>
  <c r="Q317" i="3"/>
  <c r="Q318" i="3"/>
  <c r="Q319" i="3"/>
  <c r="Q320" i="3"/>
  <c r="Q321" i="3"/>
  <c r="Q322" i="3"/>
  <c r="Q323" i="3"/>
  <c r="Q324" i="3"/>
  <c r="Q325" i="3"/>
  <c r="Q326" i="3"/>
  <c r="Q327" i="3"/>
  <c r="Q328" i="3"/>
  <c r="Q329" i="3"/>
  <c r="Q330" i="3"/>
  <c r="Q331" i="3"/>
  <c r="Q332" i="3"/>
  <c r="Q333" i="3"/>
  <c r="Q334" i="3"/>
  <c r="Q335" i="3"/>
  <c r="Q336" i="3"/>
  <c r="Q337" i="3"/>
  <c r="Q338" i="3"/>
  <c r="Q339" i="3"/>
  <c r="Q340" i="3"/>
  <c r="Q341" i="3"/>
  <c r="Q342" i="3"/>
  <c r="Q343" i="3"/>
  <c r="Q344" i="3"/>
  <c r="Q345" i="3"/>
  <c r="Q346" i="3"/>
  <c r="Q347" i="3"/>
  <c r="Q348" i="3"/>
  <c r="Q349" i="3"/>
  <c r="Q350" i="3"/>
  <c r="Q351" i="3"/>
  <c r="Q352" i="3"/>
  <c r="Q353" i="3"/>
  <c r="Q354" i="3"/>
  <c r="Q355" i="3"/>
  <c r="Q356" i="3"/>
  <c r="Q357" i="3"/>
  <c r="Q358" i="3"/>
  <c r="Q359" i="3"/>
  <c r="Q360" i="3"/>
  <c r="Q361" i="3"/>
  <c r="Q362" i="3"/>
  <c r="Q363" i="3"/>
  <c r="Q364" i="3"/>
  <c r="Q365" i="3"/>
  <c r="Q366" i="3"/>
  <c r="Q367" i="3"/>
  <c r="Q368" i="3"/>
  <c r="Q369" i="3"/>
  <c r="Q370" i="3"/>
  <c r="Q371" i="3"/>
  <c r="Q372" i="3"/>
  <c r="Q373" i="3"/>
  <c r="Q374" i="3"/>
  <c r="Q375" i="3"/>
  <c r="Q376" i="3"/>
  <c r="Q377" i="3"/>
  <c r="Q2" i="3"/>
  <c r="R377" i="3"/>
  <c r="S377" i="3"/>
  <c r="T377" i="3"/>
  <c r="P377" i="3"/>
  <c r="O377" i="3"/>
  <c r="D16" i="4"/>
  <c r="D9" i="4"/>
  <c r="C9" i="4"/>
  <c r="O395" i="8"/>
  <c r="P395" i="8"/>
  <c r="N395" i="8"/>
  <c r="S394" i="8"/>
  <c r="P394" i="8"/>
  <c r="S393" i="8"/>
  <c r="P393" i="8"/>
  <c r="S392" i="8"/>
  <c r="P392" i="8"/>
  <c r="S391" i="8"/>
  <c r="P391" i="8"/>
  <c r="S390" i="8"/>
  <c r="P390" i="8"/>
  <c r="S389" i="8"/>
  <c r="P389" i="8"/>
  <c r="S388" i="8"/>
  <c r="P388" i="8"/>
  <c r="S387" i="8"/>
  <c r="P387" i="8"/>
  <c r="S386" i="8"/>
  <c r="P386" i="8"/>
  <c r="S385" i="8"/>
  <c r="P385" i="8"/>
  <c r="S384" i="8"/>
  <c r="P384" i="8"/>
  <c r="S383" i="8"/>
  <c r="P383" i="8"/>
  <c r="S382" i="8"/>
  <c r="P382" i="8"/>
  <c r="S381" i="8"/>
  <c r="P381" i="8"/>
  <c r="S380" i="8"/>
  <c r="P380" i="8"/>
  <c r="S379" i="8"/>
  <c r="P379" i="8"/>
  <c r="S378" i="8"/>
  <c r="P378" i="8"/>
  <c r="S377" i="8"/>
  <c r="P377" i="8"/>
  <c r="S375" i="8"/>
  <c r="P375" i="8"/>
  <c r="S374" i="8"/>
  <c r="P374" i="8"/>
  <c r="S373" i="8"/>
  <c r="P373" i="8"/>
  <c r="S372" i="8"/>
  <c r="P372" i="8"/>
  <c r="S371" i="8"/>
  <c r="P371" i="8"/>
  <c r="S370" i="8"/>
  <c r="P370" i="8"/>
  <c r="S369" i="8"/>
  <c r="P369" i="8"/>
  <c r="S368" i="8"/>
  <c r="P368" i="8"/>
  <c r="S367" i="8"/>
  <c r="P367" i="8"/>
  <c r="S366" i="8"/>
  <c r="P366" i="8"/>
  <c r="S365" i="8"/>
  <c r="P365" i="8"/>
  <c r="S364" i="8"/>
  <c r="P364" i="8"/>
  <c r="S363" i="8"/>
  <c r="P363" i="8"/>
  <c r="S362" i="8"/>
  <c r="P362" i="8"/>
  <c r="S361" i="8"/>
  <c r="P361" i="8"/>
  <c r="S360" i="8"/>
  <c r="P360" i="8"/>
  <c r="S359" i="8"/>
  <c r="P359" i="8"/>
  <c r="S358" i="8"/>
  <c r="P358" i="8"/>
  <c r="S357" i="8"/>
  <c r="P357" i="8"/>
  <c r="S356" i="8"/>
  <c r="P356" i="8"/>
  <c r="S355" i="8"/>
  <c r="P355" i="8"/>
  <c r="S354" i="8"/>
  <c r="P354" i="8"/>
  <c r="S353" i="8"/>
  <c r="P353" i="8"/>
  <c r="S352" i="8"/>
  <c r="P352" i="8"/>
  <c r="S351" i="8"/>
  <c r="P351" i="8"/>
  <c r="S350" i="8"/>
  <c r="P350" i="8"/>
  <c r="S349" i="8"/>
  <c r="P349" i="8"/>
  <c r="S348" i="8"/>
  <c r="P348" i="8"/>
  <c r="S347" i="8"/>
  <c r="P347" i="8"/>
  <c r="S346" i="8"/>
  <c r="P346" i="8"/>
  <c r="S345" i="8"/>
  <c r="P345" i="8"/>
  <c r="S344" i="8"/>
  <c r="P344" i="8"/>
  <c r="S343" i="8"/>
  <c r="P343" i="8"/>
  <c r="S342" i="8"/>
  <c r="P342" i="8"/>
  <c r="S341" i="8"/>
  <c r="P341" i="8"/>
  <c r="S340" i="8"/>
  <c r="P340" i="8"/>
  <c r="S339" i="8"/>
  <c r="P339" i="8"/>
  <c r="S338" i="8"/>
  <c r="P338" i="8"/>
  <c r="S337" i="8"/>
  <c r="P337" i="8"/>
  <c r="S336" i="8"/>
  <c r="P336" i="8"/>
  <c r="S335" i="8"/>
  <c r="P335" i="8"/>
  <c r="S334" i="8"/>
  <c r="P334" i="8"/>
  <c r="S333" i="8"/>
  <c r="P333" i="8"/>
  <c r="S332" i="8"/>
  <c r="P332" i="8"/>
  <c r="S331" i="8"/>
  <c r="P331" i="8"/>
  <c r="S330" i="8"/>
  <c r="P330" i="8"/>
  <c r="S329" i="8"/>
  <c r="P329" i="8"/>
  <c r="S328" i="8"/>
  <c r="P328" i="8"/>
  <c r="S327" i="8"/>
  <c r="P327" i="8"/>
  <c r="S326" i="8"/>
  <c r="P326" i="8"/>
  <c r="S325" i="8"/>
  <c r="P325" i="8"/>
  <c r="S324" i="8"/>
  <c r="P324" i="8"/>
  <c r="S323" i="8"/>
  <c r="P323" i="8"/>
  <c r="S322" i="8"/>
  <c r="P322" i="8"/>
  <c r="S321" i="8"/>
  <c r="P321" i="8"/>
  <c r="S320" i="8"/>
  <c r="P320" i="8"/>
  <c r="S319" i="8"/>
  <c r="P319" i="8"/>
  <c r="S318" i="8"/>
  <c r="P318" i="8"/>
  <c r="S317" i="8"/>
  <c r="P317" i="8"/>
  <c r="S316" i="8"/>
  <c r="P316" i="8"/>
  <c r="S315" i="8"/>
  <c r="P315" i="8"/>
  <c r="S314" i="8"/>
  <c r="P314" i="8"/>
  <c r="S313" i="8"/>
  <c r="P313" i="8"/>
  <c r="S312" i="8"/>
  <c r="P312" i="8"/>
  <c r="S311" i="8"/>
  <c r="P311" i="8"/>
  <c r="S310" i="8"/>
  <c r="P310" i="8"/>
  <c r="S309" i="8"/>
  <c r="P309" i="8"/>
  <c r="S308" i="8"/>
  <c r="P308" i="8"/>
  <c r="S307" i="8"/>
  <c r="P307" i="8"/>
  <c r="S306" i="8"/>
  <c r="P306" i="8"/>
  <c r="S305" i="8"/>
  <c r="P305" i="8"/>
  <c r="S304" i="8"/>
  <c r="P304" i="8"/>
  <c r="S303" i="8"/>
  <c r="P303" i="8"/>
  <c r="S302" i="8"/>
  <c r="P302" i="8"/>
  <c r="S301" i="8"/>
  <c r="P301" i="8"/>
  <c r="S300" i="8"/>
  <c r="P300" i="8"/>
  <c r="S299" i="8"/>
  <c r="P299" i="8"/>
  <c r="S298" i="8"/>
  <c r="P298" i="8"/>
  <c r="S297" i="8"/>
  <c r="P297" i="8"/>
  <c r="S296" i="8"/>
  <c r="P296" i="8"/>
  <c r="S295" i="8"/>
  <c r="P295" i="8"/>
  <c r="S294" i="8"/>
  <c r="P294" i="8"/>
  <c r="S293" i="8"/>
  <c r="P293" i="8"/>
  <c r="S292" i="8"/>
  <c r="P292" i="8"/>
  <c r="S291" i="8"/>
  <c r="P291" i="8"/>
  <c r="S290" i="8"/>
  <c r="P290" i="8"/>
  <c r="S289" i="8"/>
  <c r="P289" i="8"/>
  <c r="S288" i="8"/>
  <c r="P288" i="8"/>
  <c r="S287" i="8"/>
  <c r="P287" i="8"/>
  <c r="S286" i="8"/>
  <c r="P286" i="8"/>
  <c r="S285" i="8"/>
  <c r="P285" i="8"/>
  <c r="S284" i="8"/>
  <c r="P284" i="8"/>
  <c r="S283" i="8"/>
  <c r="P283" i="8"/>
  <c r="S282" i="8"/>
  <c r="P282" i="8"/>
  <c r="S281" i="8"/>
  <c r="P281" i="8"/>
  <c r="S280" i="8"/>
  <c r="P280" i="8"/>
  <c r="S279" i="8"/>
  <c r="P279" i="8"/>
  <c r="S278" i="8"/>
  <c r="P278" i="8"/>
  <c r="S277" i="8"/>
  <c r="P277" i="8"/>
  <c r="S276" i="8"/>
  <c r="P276" i="8"/>
  <c r="S275" i="8"/>
  <c r="P275" i="8"/>
  <c r="S274" i="8"/>
  <c r="P274" i="8"/>
  <c r="S273" i="8"/>
  <c r="P273" i="8"/>
  <c r="S272" i="8"/>
  <c r="P272" i="8"/>
  <c r="S271" i="8"/>
  <c r="P271" i="8"/>
  <c r="S270" i="8"/>
  <c r="P270" i="8"/>
  <c r="S269" i="8"/>
  <c r="P269" i="8"/>
  <c r="S268" i="8"/>
  <c r="P268" i="8"/>
  <c r="S267" i="8"/>
  <c r="P267" i="8"/>
  <c r="S266" i="8"/>
  <c r="P266" i="8"/>
  <c r="S265" i="8"/>
  <c r="P265" i="8"/>
  <c r="S264" i="8"/>
  <c r="P264" i="8"/>
  <c r="S263" i="8"/>
  <c r="P263" i="8"/>
  <c r="S262" i="8"/>
  <c r="P262" i="8"/>
  <c r="S261" i="8"/>
  <c r="P261" i="8"/>
  <c r="S260" i="8"/>
  <c r="P260" i="8"/>
  <c r="S258" i="8"/>
  <c r="P258" i="8"/>
  <c r="S257" i="8"/>
  <c r="P257" i="8"/>
  <c r="S256" i="8"/>
  <c r="P256" i="8"/>
  <c r="S255" i="8"/>
  <c r="P255" i="8"/>
  <c r="S254" i="8"/>
  <c r="P254" i="8"/>
  <c r="S253" i="8"/>
  <c r="P253" i="8"/>
  <c r="S252" i="8"/>
  <c r="P252" i="8"/>
  <c r="S251" i="8"/>
  <c r="P251" i="8"/>
  <c r="S250" i="8"/>
  <c r="P250" i="8"/>
  <c r="S249" i="8"/>
  <c r="P249" i="8"/>
  <c r="S248" i="8"/>
  <c r="P248" i="8"/>
  <c r="S247" i="8"/>
  <c r="P247" i="8"/>
  <c r="S246" i="8"/>
  <c r="P246" i="8"/>
  <c r="S245" i="8"/>
  <c r="P245" i="8"/>
  <c r="S244" i="8"/>
  <c r="P244" i="8"/>
  <c r="S243" i="8"/>
  <c r="P243" i="8"/>
  <c r="S242" i="8"/>
  <c r="P242" i="8"/>
  <c r="S241" i="8"/>
  <c r="P241" i="8"/>
  <c r="S240" i="8"/>
  <c r="P240" i="8"/>
  <c r="S239" i="8"/>
  <c r="P239" i="8"/>
  <c r="S238" i="8"/>
  <c r="P238" i="8"/>
  <c r="S237" i="8"/>
  <c r="P237" i="8"/>
  <c r="S236" i="8"/>
  <c r="P236" i="8"/>
  <c r="S235" i="8"/>
  <c r="P235" i="8"/>
  <c r="S234" i="8"/>
  <c r="P234" i="8"/>
  <c r="S233" i="8"/>
  <c r="P233" i="8"/>
  <c r="S232" i="8"/>
  <c r="P232" i="8"/>
  <c r="S231" i="8"/>
  <c r="P231" i="8"/>
  <c r="S230" i="8"/>
  <c r="P230" i="8"/>
  <c r="S229" i="8"/>
  <c r="P229" i="8"/>
  <c r="S228" i="8"/>
  <c r="P228" i="8"/>
  <c r="S227" i="8"/>
  <c r="P227" i="8"/>
  <c r="S226" i="8"/>
  <c r="P226" i="8"/>
  <c r="S225" i="8"/>
  <c r="P225" i="8"/>
  <c r="S224" i="8"/>
  <c r="P224" i="8"/>
  <c r="S223" i="8"/>
  <c r="P223" i="8"/>
  <c r="S222" i="8"/>
  <c r="P222" i="8"/>
  <c r="S221" i="8"/>
  <c r="P221" i="8"/>
  <c r="S220" i="8"/>
  <c r="P220" i="8"/>
  <c r="S219" i="8"/>
  <c r="P219" i="8"/>
  <c r="S217" i="8"/>
  <c r="P217" i="8"/>
  <c r="S216" i="8"/>
  <c r="P216" i="8"/>
  <c r="S215" i="8"/>
  <c r="P215" i="8"/>
  <c r="S214" i="8"/>
  <c r="P214" i="8"/>
  <c r="S213" i="8"/>
  <c r="P213" i="8"/>
  <c r="S212" i="8"/>
  <c r="P212" i="8"/>
  <c r="S211" i="8"/>
  <c r="P211" i="8"/>
  <c r="S210" i="8"/>
  <c r="P210" i="8"/>
  <c r="S209" i="8"/>
  <c r="P209" i="8"/>
  <c r="S208" i="8"/>
  <c r="P208" i="8"/>
  <c r="S207" i="8"/>
  <c r="P207" i="8"/>
  <c r="S206" i="8"/>
  <c r="P206" i="8"/>
  <c r="S205" i="8"/>
  <c r="P205" i="8"/>
  <c r="S204" i="8"/>
  <c r="P204" i="8"/>
  <c r="S203" i="8"/>
  <c r="P203" i="8"/>
  <c r="S202" i="8"/>
  <c r="P202" i="8"/>
  <c r="S201" i="8"/>
  <c r="P201" i="8"/>
  <c r="S200" i="8"/>
  <c r="P200" i="8"/>
  <c r="S199" i="8"/>
  <c r="P199" i="8"/>
  <c r="S198" i="8"/>
  <c r="P198" i="8"/>
  <c r="S197" i="8"/>
  <c r="P197" i="8"/>
  <c r="S196" i="8"/>
  <c r="P196" i="8"/>
  <c r="S194" i="8"/>
  <c r="P194" i="8"/>
  <c r="S193" i="8"/>
  <c r="P193" i="8"/>
  <c r="S192" i="8"/>
  <c r="P192" i="8"/>
  <c r="S191" i="8"/>
  <c r="P191" i="8"/>
  <c r="S190" i="8"/>
  <c r="P190" i="8"/>
  <c r="S189" i="8"/>
  <c r="P189" i="8"/>
  <c r="S188" i="8"/>
  <c r="P188" i="8"/>
  <c r="S187" i="8"/>
  <c r="P187" i="8"/>
  <c r="S186" i="8"/>
  <c r="P186" i="8"/>
  <c r="S185" i="8"/>
  <c r="P185" i="8"/>
  <c r="S184" i="8"/>
  <c r="P184" i="8"/>
  <c r="S183" i="8"/>
  <c r="P183" i="8"/>
  <c r="S182" i="8"/>
  <c r="P182" i="8"/>
  <c r="S181" i="8"/>
  <c r="P181" i="8"/>
  <c r="S180" i="8"/>
  <c r="P180" i="8"/>
  <c r="S179" i="8"/>
  <c r="P179" i="8"/>
  <c r="S178" i="8"/>
  <c r="P178" i="8"/>
  <c r="S177" i="8"/>
  <c r="P177" i="8"/>
  <c r="S176" i="8"/>
  <c r="P176" i="8"/>
  <c r="S175" i="8"/>
  <c r="P175" i="8"/>
  <c r="S174" i="8"/>
  <c r="P174" i="8"/>
  <c r="S173" i="8"/>
  <c r="P173" i="8"/>
  <c r="S172" i="8"/>
  <c r="P172" i="8"/>
  <c r="S171" i="8"/>
  <c r="P171" i="8"/>
  <c r="S170" i="8"/>
  <c r="P170" i="8"/>
  <c r="S169" i="8"/>
  <c r="P169" i="8"/>
  <c r="S168" i="8"/>
  <c r="P168" i="8"/>
  <c r="S167" i="8"/>
  <c r="P167" i="8"/>
  <c r="S166" i="8"/>
  <c r="P166" i="8"/>
  <c r="S165" i="8"/>
  <c r="P165" i="8"/>
  <c r="S164" i="8"/>
  <c r="P164" i="8"/>
  <c r="S163" i="8"/>
  <c r="P163" i="8"/>
  <c r="S162" i="8"/>
  <c r="P162" i="8"/>
  <c r="S161" i="8"/>
  <c r="P161" i="8"/>
  <c r="S160" i="8"/>
  <c r="P160" i="8"/>
  <c r="S159" i="8"/>
  <c r="P159" i="8"/>
  <c r="S158" i="8"/>
  <c r="P158" i="8"/>
  <c r="S157" i="8"/>
  <c r="P157" i="8"/>
  <c r="S156" i="8"/>
  <c r="P156" i="8"/>
  <c r="S155" i="8"/>
  <c r="P155" i="8"/>
  <c r="S154" i="8"/>
  <c r="P154" i="8"/>
  <c r="S153" i="8"/>
  <c r="P153" i="8"/>
  <c r="S152" i="8"/>
  <c r="P152" i="8"/>
  <c r="S151" i="8"/>
  <c r="P151" i="8"/>
  <c r="S150" i="8"/>
  <c r="P150" i="8"/>
  <c r="S149" i="8"/>
  <c r="P149" i="8"/>
  <c r="S148" i="8"/>
  <c r="P148" i="8"/>
  <c r="S147" i="8"/>
  <c r="P147" i="8"/>
  <c r="S146" i="8"/>
  <c r="P146" i="8"/>
  <c r="S145" i="8"/>
  <c r="P145" i="8"/>
  <c r="S144" i="8"/>
  <c r="P144" i="8"/>
  <c r="S143" i="8"/>
  <c r="P143" i="8"/>
  <c r="S142" i="8"/>
  <c r="P142" i="8"/>
  <c r="S141" i="8"/>
  <c r="P141" i="8"/>
  <c r="S140" i="8"/>
  <c r="P140" i="8"/>
  <c r="S139" i="8"/>
  <c r="P139" i="8"/>
  <c r="S138" i="8"/>
  <c r="P138" i="8"/>
  <c r="S137" i="8"/>
  <c r="P137" i="8"/>
  <c r="S136" i="8"/>
  <c r="P136" i="8"/>
  <c r="S135" i="8"/>
  <c r="P135" i="8"/>
  <c r="S134" i="8"/>
  <c r="P134" i="8"/>
  <c r="S133" i="8"/>
  <c r="P133" i="8"/>
  <c r="S132" i="8"/>
  <c r="P132" i="8"/>
  <c r="S131" i="8"/>
  <c r="P131" i="8"/>
  <c r="S130" i="8"/>
  <c r="P130" i="8"/>
  <c r="S129" i="8"/>
  <c r="P129" i="8"/>
  <c r="S128" i="8"/>
  <c r="P128" i="8"/>
  <c r="S127" i="8"/>
  <c r="P127" i="8"/>
  <c r="S126" i="8"/>
  <c r="P126" i="8"/>
  <c r="S125" i="8"/>
  <c r="P125" i="8"/>
  <c r="S124" i="8"/>
  <c r="P124" i="8"/>
  <c r="S123" i="8"/>
  <c r="P123" i="8"/>
  <c r="S122" i="8"/>
  <c r="P122" i="8"/>
  <c r="S121" i="8"/>
  <c r="P121" i="8"/>
  <c r="S120" i="8"/>
  <c r="P120" i="8"/>
  <c r="S118" i="8"/>
  <c r="P118" i="8"/>
  <c r="S117" i="8"/>
  <c r="P117" i="8"/>
  <c r="S116" i="8"/>
  <c r="P116" i="8"/>
  <c r="S115" i="8"/>
  <c r="P115" i="8"/>
  <c r="S114" i="8"/>
  <c r="P114" i="8"/>
  <c r="S113" i="8"/>
  <c r="P113" i="8"/>
  <c r="S112" i="8"/>
  <c r="P112" i="8"/>
  <c r="S111" i="8"/>
  <c r="P111" i="8"/>
  <c r="S110" i="8"/>
  <c r="P110" i="8"/>
  <c r="S109" i="8"/>
  <c r="P109" i="8"/>
  <c r="S108" i="8"/>
  <c r="P108" i="8"/>
  <c r="S107" i="8"/>
  <c r="P107" i="8"/>
  <c r="S106" i="8"/>
  <c r="P106" i="8"/>
  <c r="S105" i="8"/>
  <c r="P105" i="8"/>
  <c r="S104" i="8"/>
  <c r="P104" i="8"/>
  <c r="S103" i="8"/>
  <c r="P103" i="8"/>
  <c r="S102" i="8"/>
  <c r="P102" i="8"/>
  <c r="S101" i="8"/>
  <c r="P101" i="8"/>
  <c r="S100" i="8"/>
  <c r="P100" i="8"/>
  <c r="S99" i="8"/>
  <c r="P99" i="8"/>
  <c r="S98" i="8"/>
  <c r="P98" i="8"/>
  <c r="S97" i="8"/>
  <c r="P97" i="8"/>
  <c r="S96" i="8"/>
  <c r="P96" i="8"/>
  <c r="S95" i="8"/>
  <c r="P95" i="8"/>
  <c r="S94" i="8"/>
  <c r="P94" i="8"/>
  <c r="S93" i="8"/>
  <c r="P93" i="8"/>
  <c r="S92" i="8"/>
  <c r="P92" i="8"/>
  <c r="S91" i="8"/>
  <c r="P91" i="8"/>
  <c r="S90" i="8"/>
  <c r="P90" i="8"/>
  <c r="S89" i="8"/>
  <c r="P89" i="8"/>
  <c r="S88" i="8"/>
  <c r="P88" i="8"/>
  <c r="S87" i="8"/>
  <c r="P87" i="8"/>
  <c r="S86" i="8"/>
  <c r="P86" i="8"/>
  <c r="S85" i="8"/>
  <c r="P85" i="8"/>
  <c r="S84" i="8"/>
  <c r="P84" i="8"/>
  <c r="S83" i="8"/>
  <c r="P83" i="8"/>
  <c r="S82" i="8"/>
  <c r="P82" i="8"/>
  <c r="S81" i="8"/>
  <c r="P81" i="8"/>
  <c r="S80" i="8"/>
  <c r="P80" i="8"/>
  <c r="S79" i="8"/>
  <c r="P79" i="8"/>
  <c r="S78" i="8"/>
  <c r="P78" i="8"/>
  <c r="S77" i="8"/>
  <c r="P77" i="8"/>
  <c r="S76" i="8"/>
  <c r="P76" i="8"/>
  <c r="S75" i="8"/>
  <c r="P75" i="8"/>
  <c r="S74" i="8"/>
  <c r="P74" i="8"/>
  <c r="S73" i="8"/>
  <c r="P73" i="8"/>
  <c r="S72" i="8"/>
  <c r="P72" i="8"/>
  <c r="S71" i="8"/>
  <c r="P71" i="8"/>
  <c r="S70" i="8"/>
  <c r="P70" i="8"/>
  <c r="S69" i="8"/>
  <c r="P69" i="8"/>
  <c r="S68" i="8"/>
  <c r="P68" i="8"/>
  <c r="S67" i="8"/>
  <c r="P67" i="8"/>
  <c r="S66" i="8"/>
  <c r="P66" i="8"/>
  <c r="S65" i="8"/>
  <c r="P65" i="8"/>
  <c r="S64" i="8"/>
  <c r="P64" i="8"/>
  <c r="S63" i="8"/>
  <c r="P63" i="8"/>
  <c r="S62" i="8"/>
  <c r="P62" i="8"/>
  <c r="S61" i="8"/>
  <c r="P61" i="8"/>
  <c r="S60" i="8"/>
  <c r="P60" i="8"/>
  <c r="S59" i="8"/>
  <c r="P59" i="8"/>
  <c r="S58" i="8"/>
  <c r="P58" i="8"/>
  <c r="S57" i="8"/>
  <c r="P57" i="8"/>
  <c r="S56" i="8"/>
  <c r="P56" i="8"/>
  <c r="S55" i="8"/>
  <c r="P55" i="8"/>
  <c r="S54" i="8"/>
  <c r="P54" i="8"/>
  <c r="S53" i="8"/>
  <c r="P53" i="8"/>
  <c r="S52" i="8"/>
  <c r="P52" i="8"/>
  <c r="S51" i="8"/>
  <c r="P51" i="8"/>
  <c r="S50" i="8"/>
  <c r="P50" i="8"/>
  <c r="S49" i="8"/>
  <c r="P49" i="8"/>
  <c r="S48" i="8"/>
  <c r="P48" i="8"/>
  <c r="S47" i="8"/>
  <c r="P47" i="8"/>
  <c r="S46" i="8"/>
  <c r="P46" i="8"/>
  <c r="S45" i="8"/>
  <c r="P45" i="8"/>
  <c r="S44" i="8"/>
  <c r="P44" i="8"/>
  <c r="S43" i="8"/>
  <c r="P43" i="8"/>
  <c r="S42" i="8"/>
  <c r="P42" i="8"/>
  <c r="S41" i="8"/>
  <c r="P41" i="8"/>
  <c r="S40" i="8"/>
  <c r="P40" i="8"/>
  <c r="S39" i="8"/>
  <c r="P39" i="8"/>
  <c r="S38" i="8"/>
  <c r="P38" i="8"/>
  <c r="S37" i="8"/>
  <c r="P37" i="8"/>
  <c r="S36" i="8"/>
  <c r="P36" i="8"/>
  <c r="S35" i="8"/>
  <c r="P35" i="8"/>
  <c r="S34" i="8"/>
  <c r="P34" i="8"/>
  <c r="S33" i="8"/>
  <c r="P33" i="8"/>
  <c r="S32" i="8"/>
  <c r="P32" i="8"/>
  <c r="S31" i="8"/>
  <c r="P31" i="8"/>
  <c r="S30" i="8"/>
  <c r="P30" i="8"/>
  <c r="S29" i="8"/>
  <c r="P29" i="8"/>
  <c r="S28" i="8"/>
  <c r="P28" i="8"/>
  <c r="S26" i="8"/>
  <c r="P26" i="8"/>
  <c r="S25" i="8"/>
  <c r="P25" i="8"/>
  <c r="S24" i="8"/>
  <c r="P24" i="8"/>
  <c r="S23" i="8"/>
  <c r="P23" i="8"/>
  <c r="S22" i="8"/>
  <c r="P22" i="8"/>
  <c r="S21" i="8"/>
  <c r="P21" i="8"/>
  <c r="S20" i="8"/>
  <c r="P20" i="8"/>
  <c r="S18" i="8"/>
  <c r="P18" i="8"/>
  <c r="S17" i="8"/>
  <c r="P17" i="8"/>
  <c r="S16" i="8"/>
  <c r="P16" i="8"/>
  <c r="S15" i="8"/>
  <c r="P15" i="8"/>
  <c r="S14" i="8"/>
  <c r="P14" i="8"/>
  <c r="S13" i="8"/>
  <c r="P13" i="8"/>
  <c r="S12" i="8"/>
  <c r="P12" i="8"/>
  <c r="S11" i="8"/>
  <c r="P11" i="8"/>
  <c r="S10" i="8"/>
  <c r="P10" i="8"/>
  <c r="S9" i="8"/>
  <c r="P9" i="8"/>
  <c r="S8" i="8"/>
  <c r="P8" i="8"/>
  <c r="S7" i="8"/>
  <c r="P7" i="8"/>
  <c r="S6" i="8"/>
  <c r="P6" i="8"/>
  <c r="S5" i="8"/>
  <c r="P5" i="8"/>
  <c r="S4" i="8"/>
  <c r="P4" i="8"/>
  <c r="S3" i="8"/>
  <c r="P3" i="8"/>
  <c r="S2" i="8"/>
  <c r="P2" i="8"/>
  <c r="Q379" i="2"/>
  <c r="R379" i="2"/>
  <c r="T379" i="2"/>
  <c r="O379" i="2"/>
  <c r="D4" i="4" s="1"/>
  <c r="N379" i="2"/>
  <c r="C4" i="4" s="1"/>
  <c r="S378" i="2"/>
  <c r="P378" i="2"/>
  <c r="S377" i="2"/>
  <c r="P377" i="2"/>
  <c r="S376" i="2"/>
  <c r="P376" i="2"/>
  <c r="S375" i="2"/>
  <c r="P375" i="2"/>
  <c r="S374" i="2"/>
  <c r="P374" i="2"/>
  <c r="S373" i="2"/>
  <c r="P373" i="2"/>
  <c r="S372" i="2"/>
  <c r="P372" i="2"/>
  <c r="S371" i="2"/>
  <c r="P371" i="2"/>
  <c r="S370" i="2"/>
  <c r="P370" i="2"/>
  <c r="S369" i="2"/>
  <c r="P369" i="2"/>
  <c r="S368" i="2"/>
  <c r="P368" i="2"/>
  <c r="S367" i="2"/>
  <c r="P367" i="2"/>
  <c r="S366" i="2"/>
  <c r="P366" i="2"/>
  <c r="S365" i="2"/>
  <c r="P365" i="2"/>
  <c r="S364" i="2"/>
  <c r="P364" i="2"/>
  <c r="S363" i="2"/>
  <c r="P363" i="2"/>
  <c r="S362" i="2"/>
  <c r="P362" i="2"/>
  <c r="S361" i="2"/>
  <c r="P361" i="2"/>
  <c r="S360" i="2"/>
  <c r="P360" i="2"/>
  <c r="S359" i="2"/>
  <c r="P359" i="2"/>
  <c r="S358" i="2"/>
  <c r="P358" i="2"/>
  <c r="S357" i="2"/>
  <c r="P357" i="2"/>
  <c r="S356" i="2"/>
  <c r="P356" i="2"/>
  <c r="S355" i="2"/>
  <c r="P355" i="2"/>
  <c r="S354" i="2"/>
  <c r="P354" i="2"/>
  <c r="S353" i="2"/>
  <c r="P353" i="2"/>
  <c r="S352" i="2"/>
  <c r="P352" i="2"/>
  <c r="S351" i="2"/>
  <c r="P351" i="2"/>
  <c r="S350" i="2"/>
  <c r="P350" i="2"/>
  <c r="S349" i="2"/>
  <c r="P349" i="2"/>
  <c r="S348" i="2"/>
  <c r="P348" i="2"/>
  <c r="S347" i="2"/>
  <c r="P347" i="2"/>
  <c r="S346" i="2"/>
  <c r="P346" i="2"/>
  <c r="S345" i="2"/>
  <c r="P345" i="2"/>
  <c r="S344" i="2"/>
  <c r="P344" i="2"/>
  <c r="S343" i="2"/>
  <c r="P343" i="2"/>
  <c r="S342" i="2"/>
  <c r="P342" i="2"/>
  <c r="S341" i="2"/>
  <c r="P341" i="2"/>
  <c r="S340" i="2"/>
  <c r="P340" i="2"/>
  <c r="S339" i="2"/>
  <c r="P339" i="2"/>
  <c r="S338" i="2"/>
  <c r="P338" i="2"/>
  <c r="S337" i="2"/>
  <c r="P337" i="2"/>
  <c r="S336" i="2"/>
  <c r="P336" i="2"/>
  <c r="S335" i="2"/>
  <c r="P335" i="2"/>
  <c r="S334" i="2"/>
  <c r="P334" i="2"/>
  <c r="S333" i="2"/>
  <c r="P333" i="2"/>
  <c r="S332" i="2"/>
  <c r="P332" i="2"/>
  <c r="S331" i="2"/>
  <c r="P331" i="2"/>
  <c r="S330" i="2"/>
  <c r="P330" i="2"/>
  <c r="S329" i="2"/>
  <c r="P329" i="2"/>
  <c r="P328" i="2"/>
  <c r="S327" i="2"/>
  <c r="P327" i="2"/>
  <c r="S326" i="2"/>
  <c r="P326" i="2"/>
  <c r="S325" i="2"/>
  <c r="P325" i="2"/>
  <c r="S324" i="2"/>
  <c r="P324" i="2"/>
  <c r="S323" i="2"/>
  <c r="P323" i="2"/>
  <c r="S322" i="2"/>
  <c r="P322" i="2"/>
  <c r="S321" i="2"/>
  <c r="P321" i="2"/>
  <c r="S320" i="2"/>
  <c r="P320" i="2"/>
  <c r="S319" i="2"/>
  <c r="P319" i="2"/>
  <c r="S318" i="2"/>
  <c r="P318" i="2"/>
  <c r="S317" i="2"/>
  <c r="P317" i="2"/>
  <c r="S316" i="2"/>
  <c r="P316" i="2"/>
  <c r="S315" i="2"/>
  <c r="P315" i="2"/>
  <c r="S314" i="2"/>
  <c r="P314" i="2"/>
  <c r="S313" i="2"/>
  <c r="P313" i="2"/>
  <c r="S312" i="2"/>
  <c r="P312" i="2"/>
  <c r="S311" i="2"/>
  <c r="P311" i="2"/>
  <c r="S310" i="2"/>
  <c r="P310" i="2"/>
  <c r="S309" i="2"/>
  <c r="P309" i="2"/>
  <c r="S308" i="2"/>
  <c r="P308" i="2"/>
  <c r="S307" i="2"/>
  <c r="P307" i="2"/>
  <c r="S306" i="2"/>
  <c r="P306" i="2"/>
  <c r="S305" i="2"/>
  <c r="P305" i="2"/>
  <c r="S304" i="2"/>
  <c r="P304" i="2"/>
  <c r="S303" i="2"/>
  <c r="P303" i="2"/>
  <c r="S302" i="2"/>
  <c r="P302" i="2"/>
  <c r="S301" i="2"/>
  <c r="P301" i="2"/>
  <c r="S300" i="2"/>
  <c r="P300" i="2"/>
  <c r="S299" i="2"/>
  <c r="P299" i="2"/>
  <c r="S298" i="2"/>
  <c r="P298" i="2"/>
  <c r="S297" i="2"/>
  <c r="P297" i="2"/>
  <c r="S296" i="2"/>
  <c r="P296" i="2"/>
  <c r="S295" i="2"/>
  <c r="P295" i="2"/>
  <c r="S294" i="2"/>
  <c r="P294" i="2"/>
  <c r="S293" i="2"/>
  <c r="P293" i="2"/>
  <c r="S292" i="2"/>
  <c r="P292" i="2"/>
  <c r="S291" i="2"/>
  <c r="P291" i="2"/>
  <c r="S290" i="2"/>
  <c r="P290" i="2"/>
  <c r="S289" i="2"/>
  <c r="P289" i="2"/>
  <c r="S288" i="2"/>
  <c r="P288" i="2"/>
  <c r="S287" i="2"/>
  <c r="P287" i="2"/>
  <c r="S286" i="2"/>
  <c r="P286" i="2"/>
  <c r="S285" i="2"/>
  <c r="P285" i="2"/>
  <c r="S284" i="2"/>
  <c r="P284" i="2"/>
  <c r="S283" i="2"/>
  <c r="P283" i="2"/>
  <c r="P282" i="2"/>
  <c r="S281" i="2"/>
  <c r="P281" i="2"/>
  <c r="S280" i="2"/>
  <c r="P280" i="2"/>
  <c r="S279" i="2"/>
  <c r="P279" i="2"/>
  <c r="S278" i="2"/>
  <c r="P278" i="2"/>
  <c r="S277" i="2"/>
  <c r="P277" i="2"/>
  <c r="S276" i="2"/>
  <c r="P276" i="2"/>
  <c r="S275" i="2"/>
  <c r="P275" i="2"/>
  <c r="S274" i="2"/>
  <c r="P274" i="2"/>
  <c r="S273" i="2"/>
  <c r="P273" i="2"/>
  <c r="S272" i="2"/>
  <c r="P272" i="2"/>
  <c r="S271" i="2"/>
  <c r="P271" i="2"/>
  <c r="S270" i="2"/>
  <c r="P270" i="2"/>
  <c r="S269" i="2"/>
  <c r="P269" i="2"/>
  <c r="S268" i="2"/>
  <c r="P268" i="2"/>
  <c r="S267" i="2"/>
  <c r="P267" i="2"/>
  <c r="S266" i="2"/>
  <c r="P266" i="2"/>
  <c r="S265" i="2"/>
  <c r="P265" i="2"/>
  <c r="S264" i="2"/>
  <c r="P264" i="2"/>
  <c r="S263" i="2"/>
  <c r="P263" i="2"/>
  <c r="S262" i="2"/>
  <c r="P262" i="2"/>
  <c r="S261" i="2"/>
  <c r="P261" i="2"/>
  <c r="S260" i="2"/>
  <c r="P260" i="2"/>
  <c r="S259" i="2"/>
  <c r="P259" i="2"/>
  <c r="S258" i="2"/>
  <c r="P258" i="2"/>
  <c r="S257" i="2"/>
  <c r="P257" i="2"/>
  <c r="S256" i="2"/>
  <c r="P256" i="2"/>
  <c r="S255" i="2"/>
  <c r="P255" i="2"/>
  <c r="S254" i="2"/>
  <c r="P254" i="2"/>
  <c r="S253" i="2"/>
  <c r="P253" i="2"/>
  <c r="S252" i="2"/>
  <c r="P252" i="2"/>
  <c r="P251" i="2"/>
  <c r="S250" i="2"/>
  <c r="P250" i="2"/>
  <c r="S249" i="2"/>
  <c r="P249" i="2"/>
  <c r="S248" i="2"/>
  <c r="P248" i="2"/>
  <c r="S247" i="2"/>
  <c r="P247" i="2"/>
  <c r="S246" i="2"/>
  <c r="P246" i="2"/>
  <c r="S245" i="2"/>
  <c r="P245" i="2"/>
  <c r="S244" i="2"/>
  <c r="P244" i="2"/>
  <c r="S243" i="2"/>
  <c r="P243" i="2"/>
  <c r="S242" i="2"/>
  <c r="P242" i="2"/>
  <c r="S241" i="2"/>
  <c r="P241" i="2"/>
  <c r="P240" i="2"/>
  <c r="S239" i="2"/>
  <c r="P239" i="2"/>
  <c r="S238" i="2"/>
  <c r="P238" i="2"/>
  <c r="S237" i="2"/>
  <c r="P237" i="2"/>
  <c r="S236" i="2"/>
  <c r="P236" i="2"/>
  <c r="S235" i="2"/>
  <c r="P235" i="2"/>
  <c r="S234" i="2"/>
  <c r="P234" i="2"/>
  <c r="S233" i="2"/>
  <c r="P233" i="2"/>
  <c r="S232" i="2"/>
  <c r="P232" i="2"/>
  <c r="S231" i="2"/>
  <c r="P231" i="2"/>
  <c r="S230" i="2"/>
  <c r="P230" i="2"/>
  <c r="S229" i="2"/>
  <c r="P229" i="2"/>
  <c r="S228" i="2"/>
  <c r="P228" i="2"/>
  <c r="S227" i="2"/>
  <c r="P227" i="2"/>
  <c r="S226" i="2"/>
  <c r="P226" i="2"/>
  <c r="S225" i="2"/>
  <c r="P225" i="2"/>
  <c r="S224" i="2"/>
  <c r="P224" i="2"/>
  <c r="S223" i="2"/>
  <c r="P223" i="2"/>
  <c r="S222" i="2"/>
  <c r="P222" i="2"/>
  <c r="S221" i="2"/>
  <c r="P221" i="2"/>
  <c r="S220" i="2"/>
  <c r="P220" i="2"/>
  <c r="S219" i="2"/>
  <c r="P219" i="2"/>
  <c r="S218" i="2"/>
  <c r="P218" i="2"/>
  <c r="S217" i="2"/>
  <c r="P217" i="2"/>
  <c r="S216" i="2"/>
  <c r="P216" i="2"/>
  <c r="S215" i="2"/>
  <c r="P215" i="2"/>
  <c r="S214" i="2"/>
  <c r="P214" i="2"/>
  <c r="S213" i="2"/>
  <c r="P213" i="2"/>
  <c r="S212" i="2"/>
  <c r="P212" i="2"/>
  <c r="S211" i="2"/>
  <c r="P211" i="2"/>
  <c r="S210" i="2"/>
  <c r="P210" i="2"/>
  <c r="S209" i="2"/>
  <c r="P209" i="2"/>
  <c r="S208" i="2"/>
  <c r="P208" i="2"/>
  <c r="S207" i="2"/>
  <c r="P207" i="2"/>
  <c r="S206" i="2"/>
  <c r="P206" i="2"/>
  <c r="S205" i="2"/>
  <c r="P205" i="2"/>
  <c r="S204" i="2"/>
  <c r="P204" i="2"/>
  <c r="S203" i="2"/>
  <c r="P203" i="2"/>
  <c r="S202" i="2"/>
  <c r="P202" i="2"/>
  <c r="S201" i="2"/>
  <c r="P201" i="2"/>
  <c r="S200" i="2"/>
  <c r="P200" i="2"/>
  <c r="S199" i="2"/>
  <c r="P199" i="2"/>
  <c r="S198" i="2"/>
  <c r="P198" i="2"/>
  <c r="S197" i="2"/>
  <c r="P197" i="2"/>
  <c r="S196" i="2"/>
  <c r="P196" i="2"/>
  <c r="S195" i="2"/>
  <c r="P195" i="2"/>
  <c r="S194" i="2"/>
  <c r="P194" i="2"/>
  <c r="S193" i="2"/>
  <c r="P193" i="2"/>
  <c r="S192" i="2"/>
  <c r="P192" i="2"/>
  <c r="S191" i="2"/>
  <c r="P191" i="2"/>
  <c r="S190" i="2"/>
  <c r="P190" i="2"/>
  <c r="S189" i="2"/>
  <c r="P189" i="2"/>
  <c r="S188" i="2"/>
  <c r="P188" i="2"/>
  <c r="S187" i="2"/>
  <c r="P187" i="2"/>
  <c r="S186" i="2"/>
  <c r="P186" i="2"/>
  <c r="S185" i="2"/>
  <c r="P185" i="2"/>
  <c r="S184" i="2"/>
  <c r="P184" i="2"/>
  <c r="S183" i="2"/>
  <c r="P183" i="2"/>
  <c r="S182" i="2"/>
  <c r="P182" i="2"/>
  <c r="S181" i="2"/>
  <c r="P181" i="2"/>
  <c r="S180" i="2"/>
  <c r="P180" i="2"/>
  <c r="S179" i="2"/>
  <c r="P179" i="2"/>
  <c r="S178" i="2"/>
  <c r="P178" i="2"/>
  <c r="S177" i="2"/>
  <c r="P177" i="2"/>
  <c r="S176" i="2"/>
  <c r="P176" i="2"/>
  <c r="S175" i="2"/>
  <c r="P175" i="2"/>
  <c r="S174" i="2"/>
  <c r="P174" i="2"/>
  <c r="S173" i="2"/>
  <c r="P173" i="2"/>
  <c r="S172" i="2"/>
  <c r="P172" i="2"/>
  <c r="S171" i="2"/>
  <c r="P171" i="2"/>
  <c r="S170" i="2"/>
  <c r="P170" i="2"/>
  <c r="S169" i="2"/>
  <c r="P169" i="2"/>
  <c r="S168" i="2"/>
  <c r="P168" i="2"/>
  <c r="S167" i="2"/>
  <c r="P167" i="2"/>
  <c r="S166" i="2"/>
  <c r="P166" i="2"/>
  <c r="S165" i="2"/>
  <c r="P165" i="2"/>
  <c r="S164" i="2"/>
  <c r="P164" i="2"/>
  <c r="S163" i="2"/>
  <c r="P163" i="2"/>
  <c r="S162" i="2"/>
  <c r="P162" i="2"/>
  <c r="S161" i="2"/>
  <c r="P161" i="2"/>
  <c r="S160" i="2"/>
  <c r="P160" i="2"/>
  <c r="S159" i="2"/>
  <c r="P159" i="2"/>
  <c r="S158" i="2"/>
  <c r="P158" i="2"/>
  <c r="S157" i="2"/>
  <c r="P157" i="2"/>
  <c r="S156" i="2"/>
  <c r="P156" i="2"/>
  <c r="S155" i="2"/>
  <c r="P155" i="2"/>
  <c r="S154" i="2"/>
  <c r="P154" i="2"/>
  <c r="S153" i="2"/>
  <c r="P153" i="2"/>
  <c r="S152" i="2"/>
  <c r="P152" i="2"/>
  <c r="S151" i="2"/>
  <c r="P151" i="2"/>
  <c r="S150" i="2"/>
  <c r="P150" i="2"/>
  <c r="S149" i="2"/>
  <c r="P149" i="2"/>
  <c r="S148" i="2"/>
  <c r="P148" i="2"/>
  <c r="S147" i="2"/>
  <c r="P147" i="2"/>
  <c r="S146" i="2"/>
  <c r="P146" i="2"/>
  <c r="S145" i="2"/>
  <c r="P145" i="2"/>
  <c r="S144" i="2"/>
  <c r="P144" i="2"/>
  <c r="S143" i="2"/>
  <c r="P143" i="2"/>
  <c r="S142" i="2"/>
  <c r="P142" i="2"/>
  <c r="S141" i="2"/>
  <c r="P141" i="2"/>
  <c r="S140" i="2"/>
  <c r="P140" i="2"/>
  <c r="S139" i="2"/>
  <c r="P139" i="2"/>
  <c r="S138" i="2"/>
  <c r="P138" i="2"/>
  <c r="S137" i="2"/>
  <c r="P137" i="2"/>
  <c r="S136" i="2"/>
  <c r="P136" i="2"/>
  <c r="S135" i="2"/>
  <c r="P135" i="2"/>
  <c r="S134" i="2"/>
  <c r="P134" i="2"/>
  <c r="S133" i="2"/>
  <c r="P133" i="2"/>
  <c r="S132" i="2"/>
  <c r="P132" i="2"/>
  <c r="S131" i="2"/>
  <c r="P131" i="2"/>
  <c r="S130" i="2"/>
  <c r="P130" i="2"/>
  <c r="S129" i="2"/>
  <c r="P129" i="2"/>
  <c r="S128" i="2"/>
  <c r="P128" i="2"/>
  <c r="S127" i="2"/>
  <c r="P127" i="2"/>
  <c r="S126" i="2"/>
  <c r="P126" i="2"/>
  <c r="S125" i="2"/>
  <c r="P125" i="2"/>
  <c r="S124" i="2"/>
  <c r="P124" i="2"/>
  <c r="S123" i="2"/>
  <c r="P123" i="2"/>
  <c r="S122" i="2"/>
  <c r="P122" i="2"/>
  <c r="S121" i="2"/>
  <c r="P121" i="2"/>
  <c r="P120" i="2"/>
  <c r="S119" i="2"/>
  <c r="P119" i="2"/>
  <c r="S118" i="2"/>
  <c r="P118" i="2"/>
  <c r="S117" i="2"/>
  <c r="P117" i="2"/>
  <c r="S116" i="2"/>
  <c r="P116" i="2"/>
  <c r="S115" i="2"/>
  <c r="P115" i="2"/>
  <c r="S114" i="2"/>
  <c r="P114" i="2"/>
  <c r="S113" i="2"/>
  <c r="P113" i="2"/>
  <c r="S112" i="2"/>
  <c r="P112" i="2"/>
  <c r="S111" i="2"/>
  <c r="P111" i="2"/>
  <c r="S110" i="2"/>
  <c r="P110" i="2"/>
  <c r="S109" i="2"/>
  <c r="P109" i="2"/>
  <c r="S108" i="2"/>
  <c r="P108" i="2"/>
  <c r="S107" i="2"/>
  <c r="P107" i="2"/>
  <c r="S106" i="2"/>
  <c r="P106" i="2"/>
  <c r="S105" i="2"/>
  <c r="P105" i="2"/>
  <c r="S104" i="2"/>
  <c r="P104" i="2"/>
  <c r="S103" i="2"/>
  <c r="P103" i="2"/>
  <c r="S102" i="2"/>
  <c r="P102" i="2"/>
  <c r="S101" i="2"/>
  <c r="P101" i="2"/>
  <c r="P100" i="2"/>
  <c r="S99" i="2"/>
  <c r="P99" i="2"/>
  <c r="S98" i="2"/>
  <c r="P98" i="2"/>
  <c r="S97" i="2"/>
  <c r="P97" i="2"/>
  <c r="S96" i="2"/>
  <c r="P96" i="2"/>
  <c r="S95" i="2"/>
  <c r="P95" i="2"/>
  <c r="S94" i="2"/>
  <c r="P94" i="2"/>
  <c r="S93" i="2"/>
  <c r="P93" i="2"/>
  <c r="S92" i="2"/>
  <c r="P92" i="2"/>
  <c r="S91" i="2"/>
  <c r="P91" i="2"/>
  <c r="S90" i="2"/>
  <c r="P90" i="2"/>
  <c r="S89" i="2"/>
  <c r="P89" i="2"/>
  <c r="S88" i="2"/>
  <c r="P88" i="2"/>
  <c r="S87" i="2"/>
  <c r="P87" i="2"/>
  <c r="S86" i="2"/>
  <c r="P86" i="2"/>
  <c r="S85" i="2"/>
  <c r="P85" i="2"/>
  <c r="S84" i="2"/>
  <c r="P84" i="2"/>
  <c r="S83" i="2"/>
  <c r="P83" i="2"/>
  <c r="S82" i="2"/>
  <c r="P82" i="2"/>
  <c r="S81" i="2"/>
  <c r="P81" i="2"/>
  <c r="S80" i="2"/>
  <c r="P80" i="2"/>
  <c r="S79" i="2"/>
  <c r="P79" i="2"/>
  <c r="S78" i="2"/>
  <c r="P78" i="2"/>
  <c r="S77" i="2"/>
  <c r="P77" i="2"/>
  <c r="S76" i="2"/>
  <c r="P76" i="2"/>
  <c r="S75" i="2"/>
  <c r="P75" i="2"/>
  <c r="S74" i="2"/>
  <c r="P74" i="2"/>
  <c r="S73" i="2"/>
  <c r="P73" i="2"/>
  <c r="P72" i="2"/>
  <c r="S71" i="2"/>
  <c r="P71" i="2"/>
  <c r="S70" i="2"/>
  <c r="P70" i="2"/>
  <c r="S69" i="2"/>
  <c r="P69" i="2"/>
  <c r="S68" i="2"/>
  <c r="P68" i="2"/>
  <c r="S67" i="2"/>
  <c r="P67" i="2"/>
  <c r="S66" i="2"/>
  <c r="P66" i="2"/>
  <c r="S65" i="2"/>
  <c r="P65" i="2"/>
  <c r="S64" i="2"/>
  <c r="P64" i="2"/>
  <c r="S63" i="2"/>
  <c r="P63" i="2"/>
  <c r="S62" i="2"/>
  <c r="P62" i="2"/>
  <c r="S61" i="2"/>
  <c r="P61" i="2"/>
  <c r="S60" i="2"/>
  <c r="P60" i="2"/>
  <c r="S59" i="2"/>
  <c r="P59" i="2"/>
  <c r="S58" i="2"/>
  <c r="P58" i="2"/>
  <c r="S57" i="2"/>
  <c r="P57" i="2"/>
  <c r="S56" i="2"/>
  <c r="P56" i="2"/>
  <c r="S55" i="2"/>
  <c r="P55" i="2"/>
  <c r="S54" i="2"/>
  <c r="P54" i="2"/>
  <c r="P53" i="2"/>
  <c r="S52" i="2"/>
  <c r="P52" i="2"/>
  <c r="S51" i="2"/>
  <c r="P51" i="2"/>
  <c r="S50" i="2"/>
  <c r="P50" i="2"/>
  <c r="S49" i="2"/>
  <c r="P49" i="2"/>
  <c r="S48" i="2"/>
  <c r="P48" i="2"/>
  <c r="S47" i="2"/>
  <c r="P47" i="2"/>
  <c r="P46" i="2"/>
  <c r="S45" i="2"/>
  <c r="P45" i="2"/>
  <c r="S44" i="2"/>
  <c r="P44" i="2"/>
  <c r="S43" i="2"/>
  <c r="P43" i="2"/>
  <c r="S42" i="2"/>
  <c r="P42" i="2"/>
  <c r="S41" i="2"/>
  <c r="P41" i="2"/>
  <c r="S40" i="2"/>
  <c r="P40" i="2"/>
  <c r="S39" i="2"/>
  <c r="P39" i="2"/>
  <c r="S38" i="2"/>
  <c r="P38" i="2"/>
  <c r="S37" i="2"/>
  <c r="P37" i="2"/>
  <c r="S36" i="2"/>
  <c r="P36" i="2"/>
  <c r="S35" i="2"/>
  <c r="P35" i="2"/>
  <c r="S34" i="2"/>
  <c r="P34" i="2"/>
  <c r="S33" i="2"/>
  <c r="P33" i="2"/>
  <c r="S32" i="2"/>
  <c r="P32" i="2"/>
  <c r="S31" i="2"/>
  <c r="P31" i="2"/>
  <c r="S30" i="2"/>
  <c r="P30" i="2"/>
  <c r="S29" i="2"/>
  <c r="P29" i="2"/>
  <c r="S28" i="2"/>
  <c r="P28" i="2"/>
  <c r="S27" i="2"/>
  <c r="P27" i="2"/>
  <c r="S26" i="2"/>
  <c r="P26" i="2"/>
  <c r="S25" i="2"/>
  <c r="P25" i="2"/>
  <c r="S24" i="2"/>
  <c r="P24" i="2"/>
  <c r="S23" i="2"/>
  <c r="P23" i="2"/>
  <c r="S22" i="2"/>
  <c r="P22" i="2"/>
  <c r="S21" i="2"/>
  <c r="P21" i="2"/>
  <c r="S20" i="2"/>
  <c r="P20" i="2"/>
  <c r="S19" i="2"/>
  <c r="P19" i="2"/>
  <c r="P18" i="2"/>
  <c r="S17" i="2"/>
  <c r="P17" i="2"/>
  <c r="P16" i="2"/>
  <c r="S15" i="2"/>
  <c r="P15" i="2"/>
  <c r="S14" i="2"/>
  <c r="P14" i="2"/>
  <c r="S13" i="2"/>
  <c r="P13" i="2"/>
  <c r="S12" i="2"/>
  <c r="P12" i="2"/>
  <c r="S11" i="2"/>
  <c r="P11" i="2"/>
  <c r="S10" i="2"/>
  <c r="P10" i="2"/>
  <c r="S9" i="2"/>
  <c r="P9" i="2"/>
  <c r="S8" i="2"/>
  <c r="P8" i="2"/>
  <c r="S7" i="2"/>
  <c r="P7" i="2"/>
  <c r="S6" i="2"/>
  <c r="P6" i="2"/>
  <c r="P5" i="2"/>
  <c r="S4" i="2"/>
  <c r="P4" i="2"/>
  <c r="S3" i="2"/>
  <c r="P3" i="2"/>
  <c r="S2" i="2"/>
  <c r="P2" i="2"/>
  <c r="P379" i="2" l="1"/>
  <c r="S379" i="2"/>
  <c r="D10" i="4" l="1"/>
  <c r="C10" i="4"/>
  <c r="T2" i="9"/>
  <c r="Q2" i="9"/>
  <c r="O406" i="6"/>
  <c r="D7" i="4" s="1"/>
  <c r="Q406" i="6"/>
  <c r="R406" i="6"/>
  <c r="N406" i="6"/>
  <c r="C7" i="4" s="1"/>
  <c r="S405" i="6"/>
  <c r="P405" i="6"/>
  <c r="S402" i="6"/>
  <c r="P402" i="6"/>
  <c r="S401" i="6"/>
  <c r="P401" i="6"/>
  <c r="S400" i="6"/>
  <c r="P400" i="6"/>
  <c r="S399" i="6"/>
  <c r="P399" i="6"/>
  <c r="S398" i="6"/>
  <c r="P398" i="6"/>
  <c r="S397" i="6"/>
  <c r="P397" i="6"/>
  <c r="S396" i="6"/>
  <c r="P396" i="6"/>
  <c r="S395" i="6"/>
  <c r="P395" i="6"/>
  <c r="S394" i="6"/>
  <c r="P394" i="6"/>
  <c r="S393" i="6"/>
  <c r="P393" i="6"/>
  <c r="S392" i="6"/>
  <c r="P392" i="6"/>
  <c r="S391" i="6"/>
  <c r="P391" i="6"/>
  <c r="S390" i="6"/>
  <c r="P390" i="6"/>
  <c r="S389" i="6"/>
  <c r="P389" i="6"/>
  <c r="S388" i="6"/>
  <c r="P388" i="6"/>
  <c r="S387" i="6"/>
  <c r="P387" i="6"/>
  <c r="S386" i="6"/>
  <c r="P386" i="6"/>
  <c r="S385" i="6"/>
  <c r="P385" i="6"/>
  <c r="S384" i="6"/>
  <c r="P384" i="6"/>
  <c r="S383" i="6"/>
  <c r="P383" i="6"/>
  <c r="S382" i="6"/>
  <c r="P382" i="6"/>
  <c r="S381" i="6"/>
  <c r="P381" i="6"/>
  <c r="S380" i="6"/>
  <c r="P380" i="6"/>
  <c r="S379" i="6"/>
  <c r="P379" i="6"/>
  <c r="S378" i="6"/>
  <c r="P378" i="6"/>
  <c r="S377" i="6"/>
  <c r="P377" i="6"/>
  <c r="S376" i="6"/>
  <c r="P376" i="6"/>
  <c r="S375" i="6"/>
  <c r="P375" i="6"/>
  <c r="S374" i="6"/>
  <c r="P374" i="6"/>
  <c r="S373" i="6"/>
  <c r="P373" i="6"/>
  <c r="S372" i="6"/>
  <c r="P372" i="6"/>
  <c r="S371" i="6"/>
  <c r="P371" i="6"/>
  <c r="S370" i="6"/>
  <c r="P370" i="6"/>
  <c r="S369" i="6"/>
  <c r="P369" i="6"/>
  <c r="S368" i="6"/>
  <c r="P368" i="6"/>
  <c r="S367" i="6"/>
  <c r="P367" i="6"/>
  <c r="S366" i="6"/>
  <c r="P366" i="6"/>
  <c r="S365" i="6"/>
  <c r="P365" i="6"/>
  <c r="S364" i="6"/>
  <c r="P364" i="6"/>
  <c r="S363" i="6"/>
  <c r="P363" i="6"/>
  <c r="S362" i="6"/>
  <c r="P362" i="6"/>
  <c r="S361" i="6"/>
  <c r="P361" i="6"/>
  <c r="S360" i="6"/>
  <c r="P360" i="6"/>
  <c r="S359" i="6"/>
  <c r="P359" i="6"/>
  <c r="S358" i="6"/>
  <c r="P358" i="6"/>
  <c r="S357" i="6"/>
  <c r="P357" i="6"/>
  <c r="S356" i="6"/>
  <c r="P356" i="6"/>
  <c r="S355" i="6"/>
  <c r="P355" i="6"/>
  <c r="S354" i="6"/>
  <c r="P354" i="6"/>
  <c r="S353" i="6"/>
  <c r="P353" i="6"/>
  <c r="S352" i="6"/>
  <c r="P352" i="6"/>
  <c r="S351" i="6"/>
  <c r="P351" i="6"/>
  <c r="S350" i="6"/>
  <c r="P350" i="6"/>
  <c r="S349" i="6"/>
  <c r="P349" i="6"/>
  <c r="S348" i="6"/>
  <c r="P348" i="6"/>
  <c r="S347" i="6"/>
  <c r="P347" i="6"/>
  <c r="S346" i="6"/>
  <c r="P346" i="6"/>
  <c r="S345" i="6"/>
  <c r="P345" i="6"/>
  <c r="S344" i="6"/>
  <c r="P344" i="6"/>
  <c r="S343" i="6"/>
  <c r="P343" i="6"/>
  <c r="S342" i="6"/>
  <c r="P342" i="6"/>
  <c r="S341" i="6"/>
  <c r="P341" i="6"/>
  <c r="S340" i="6"/>
  <c r="P340" i="6"/>
  <c r="S339" i="6"/>
  <c r="P339" i="6"/>
  <c r="S338" i="6"/>
  <c r="P338" i="6"/>
  <c r="S337" i="6"/>
  <c r="P337" i="6"/>
  <c r="S336" i="6"/>
  <c r="P336" i="6"/>
  <c r="S335" i="6"/>
  <c r="P335" i="6"/>
  <c r="S334" i="6"/>
  <c r="P334" i="6"/>
  <c r="S333" i="6"/>
  <c r="P333" i="6"/>
  <c r="S332" i="6"/>
  <c r="P332" i="6"/>
  <c r="S331" i="6"/>
  <c r="P331" i="6"/>
  <c r="S330" i="6"/>
  <c r="P330" i="6"/>
  <c r="S329" i="6"/>
  <c r="P329" i="6"/>
  <c r="S328" i="6"/>
  <c r="P328" i="6"/>
  <c r="S327" i="6"/>
  <c r="P327" i="6"/>
  <c r="S326" i="6"/>
  <c r="P326" i="6"/>
  <c r="S325" i="6"/>
  <c r="P325" i="6"/>
  <c r="S324" i="6"/>
  <c r="P324" i="6"/>
  <c r="S323" i="6"/>
  <c r="P323" i="6"/>
  <c r="S322" i="6"/>
  <c r="P322" i="6"/>
  <c r="S321" i="6"/>
  <c r="P321" i="6"/>
  <c r="S320" i="6"/>
  <c r="P320" i="6"/>
  <c r="S319" i="6"/>
  <c r="P319" i="6"/>
  <c r="S318" i="6"/>
  <c r="P318" i="6"/>
  <c r="S317" i="6"/>
  <c r="P317" i="6"/>
  <c r="S316" i="6"/>
  <c r="P316" i="6"/>
  <c r="S315" i="6"/>
  <c r="P315" i="6"/>
  <c r="S314" i="6"/>
  <c r="P314" i="6"/>
  <c r="S313" i="6"/>
  <c r="P313" i="6"/>
  <c r="S312" i="6"/>
  <c r="P312" i="6"/>
  <c r="S311" i="6"/>
  <c r="P311" i="6"/>
  <c r="S310" i="6"/>
  <c r="P310" i="6"/>
  <c r="S309" i="6"/>
  <c r="P309" i="6"/>
  <c r="S308" i="6"/>
  <c r="P308" i="6"/>
  <c r="S307" i="6"/>
  <c r="P307" i="6"/>
  <c r="S306" i="6"/>
  <c r="P306" i="6"/>
  <c r="S305" i="6"/>
  <c r="P305" i="6"/>
  <c r="S304" i="6"/>
  <c r="P304" i="6"/>
  <c r="S303" i="6"/>
  <c r="P303" i="6"/>
  <c r="S302" i="6"/>
  <c r="P302" i="6"/>
  <c r="S301" i="6"/>
  <c r="P301" i="6"/>
  <c r="S300" i="6"/>
  <c r="P300" i="6"/>
  <c r="S299" i="6"/>
  <c r="P299" i="6"/>
  <c r="S298" i="6"/>
  <c r="P298" i="6"/>
  <c r="S297" i="6"/>
  <c r="P297" i="6"/>
  <c r="S296" i="6"/>
  <c r="P296" i="6"/>
  <c r="S295" i="6"/>
  <c r="P295" i="6"/>
  <c r="S294" i="6"/>
  <c r="P294" i="6"/>
  <c r="S293" i="6"/>
  <c r="P293" i="6"/>
  <c r="S292" i="6"/>
  <c r="P292" i="6"/>
  <c r="S291" i="6"/>
  <c r="P291" i="6"/>
  <c r="S290" i="6"/>
  <c r="P290" i="6"/>
  <c r="S289" i="6"/>
  <c r="P289" i="6"/>
  <c r="S288" i="6"/>
  <c r="P288" i="6"/>
  <c r="S287" i="6"/>
  <c r="P287" i="6"/>
  <c r="S286" i="6"/>
  <c r="P286" i="6"/>
  <c r="S285" i="6"/>
  <c r="P285" i="6"/>
  <c r="S284" i="6"/>
  <c r="P284" i="6"/>
  <c r="S283" i="6"/>
  <c r="P283" i="6"/>
  <c r="S282" i="6"/>
  <c r="P282" i="6"/>
  <c r="S281" i="6"/>
  <c r="P281" i="6"/>
  <c r="S280" i="6"/>
  <c r="P280" i="6"/>
  <c r="S279" i="6"/>
  <c r="P279" i="6"/>
  <c r="S278" i="6"/>
  <c r="P278" i="6"/>
  <c r="S277" i="6"/>
  <c r="P277" i="6"/>
  <c r="S276" i="6"/>
  <c r="P276" i="6"/>
  <c r="S275" i="6"/>
  <c r="P275" i="6"/>
  <c r="S274" i="6"/>
  <c r="P274" i="6"/>
  <c r="S273" i="6"/>
  <c r="P273" i="6"/>
  <c r="S272" i="6"/>
  <c r="P272" i="6"/>
  <c r="S271" i="6"/>
  <c r="P271" i="6"/>
  <c r="S270" i="6"/>
  <c r="P270" i="6"/>
  <c r="S269" i="6"/>
  <c r="P269" i="6"/>
  <c r="S268" i="6"/>
  <c r="P268" i="6"/>
  <c r="S267" i="6"/>
  <c r="P267" i="6"/>
  <c r="S266" i="6"/>
  <c r="P266" i="6"/>
  <c r="S265" i="6"/>
  <c r="P265" i="6"/>
  <c r="S264" i="6"/>
  <c r="P264" i="6"/>
  <c r="S263" i="6"/>
  <c r="P263" i="6"/>
  <c r="S262" i="6"/>
  <c r="P262" i="6"/>
  <c r="S261" i="6"/>
  <c r="P261" i="6"/>
  <c r="S260" i="6"/>
  <c r="P260" i="6"/>
  <c r="S259" i="6"/>
  <c r="P259" i="6"/>
  <c r="S258" i="6"/>
  <c r="P258" i="6"/>
  <c r="S257" i="6"/>
  <c r="P257" i="6"/>
  <c r="S256" i="6"/>
  <c r="P256" i="6"/>
  <c r="S255" i="6"/>
  <c r="P255" i="6"/>
  <c r="S254" i="6"/>
  <c r="P254" i="6"/>
  <c r="S253" i="6"/>
  <c r="P253" i="6"/>
  <c r="S252" i="6"/>
  <c r="P252" i="6"/>
  <c r="S251" i="6"/>
  <c r="P251" i="6"/>
  <c r="S250" i="6"/>
  <c r="P250" i="6"/>
  <c r="S249" i="6"/>
  <c r="P249" i="6"/>
  <c r="S248" i="6"/>
  <c r="P248" i="6"/>
  <c r="S247" i="6"/>
  <c r="P247" i="6"/>
  <c r="S246" i="6"/>
  <c r="P246" i="6"/>
  <c r="S245" i="6"/>
  <c r="P245" i="6"/>
  <c r="S244" i="6"/>
  <c r="P244" i="6"/>
  <c r="S243" i="6"/>
  <c r="P243" i="6"/>
  <c r="S242" i="6"/>
  <c r="P242" i="6"/>
  <c r="S241" i="6"/>
  <c r="P241" i="6"/>
  <c r="S240" i="6"/>
  <c r="P240" i="6"/>
  <c r="S239" i="6"/>
  <c r="P239" i="6"/>
  <c r="S238" i="6"/>
  <c r="P238" i="6"/>
  <c r="S237" i="6"/>
  <c r="P237" i="6"/>
  <c r="S236" i="6"/>
  <c r="P236" i="6"/>
  <c r="S235" i="6"/>
  <c r="P235" i="6"/>
  <c r="S234" i="6"/>
  <c r="P234" i="6"/>
  <c r="S233" i="6"/>
  <c r="P233" i="6"/>
  <c r="S232" i="6"/>
  <c r="P232" i="6"/>
  <c r="S231" i="6"/>
  <c r="P231" i="6"/>
  <c r="S230" i="6"/>
  <c r="P230" i="6"/>
  <c r="S229" i="6"/>
  <c r="P229" i="6"/>
  <c r="S228" i="6"/>
  <c r="P228" i="6"/>
  <c r="S227" i="6"/>
  <c r="P227" i="6"/>
  <c r="S226" i="6"/>
  <c r="P226" i="6"/>
  <c r="S225" i="6"/>
  <c r="P225" i="6"/>
  <c r="S224" i="6"/>
  <c r="P224" i="6"/>
  <c r="S223" i="6"/>
  <c r="P223" i="6"/>
  <c r="S222" i="6"/>
  <c r="P222" i="6"/>
  <c r="S221" i="6"/>
  <c r="P221" i="6"/>
  <c r="S220" i="6"/>
  <c r="P220" i="6"/>
  <c r="S219" i="6"/>
  <c r="P219" i="6"/>
  <c r="S218" i="6"/>
  <c r="P218" i="6"/>
  <c r="S217" i="6"/>
  <c r="P217" i="6"/>
  <c r="S216" i="6"/>
  <c r="P216" i="6"/>
  <c r="S215" i="6"/>
  <c r="P215" i="6"/>
  <c r="S214" i="6"/>
  <c r="P214" i="6"/>
  <c r="S213" i="6"/>
  <c r="P213" i="6"/>
  <c r="S212" i="6"/>
  <c r="P212" i="6"/>
  <c r="S211" i="6"/>
  <c r="P211" i="6"/>
  <c r="S210" i="6"/>
  <c r="P210" i="6"/>
  <c r="S209" i="6"/>
  <c r="P209" i="6"/>
  <c r="S208" i="6"/>
  <c r="P208" i="6"/>
  <c r="S207" i="6"/>
  <c r="P207" i="6"/>
  <c r="S206" i="6"/>
  <c r="P206" i="6"/>
  <c r="S205" i="6"/>
  <c r="P205" i="6"/>
  <c r="S204" i="6"/>
  <c r="P204" i="6"/>
  <c r="S203" i="6"/>
  <c r="P203" i="6"/>
  <c r="S202" i="6"/>
  <c r="P202" i="6"/>
  <c r="S201" i="6"/>
  <c r="P201" i="6"/>
  <c r="S200" i="6"/>
  <c r="P200" i="6"/>
  <c r="S199" i="6"/>
  <c r="P199" i="6"/>
  <c r="S198" i="6"/>
  <c r="P198" i="6"/>
  <c r="S197" i="6"/>
  <c r="P197" i="6"/>
  <c r="S196" i="6"/>
  <c r="P196" i="6"/>
  <c r="S195" i="6"/>
  <c r="P195" i="6"/>
  <c r="S194" i="6"/>
  <c r="P194" i="6"/>
  <c r="S193" i="6"/>
  <c r="P193" i="6"/>
  <c r="S192" i="6"/>
  <c r="P192" i="6"/>
  <c r="S191" i="6"/>
  <c r="P191" i="6"/>
  <c r="S190" i="6"/>
  <c r="P190" i="6"/>
  <c r="S189" i="6"/>
  <c r="P189" i="6"/>
  <c r="S188" i="6"/>
  <c r="P188" i="6"/>
  <c r="S187" i="6"/>
  <c r="P187" i="6"/>
  <c r="S186" i="6"/>
  <c r="P186" i="6"/>
  <c r="S185" i="6"/>
  <c r="P185" i="6"/>
  <c r="S184" i="6"/>
  <c r="P184" i="6"/>
  <c r="S183" i="6"/>
  <c r="P183" i="6"/>
  <c r="S182" i="6"/>
  <c r="P182" i="6"/>
  <c r="S181" i="6"/>
  <c r="P181" i="6"/>
  <c r="S180" i="6"/>
  <c r="P180" i="6"/>
  <c r="S179" i="6"/>
  <c r="P179" i="6"/>
  <c r="S178" i="6"/>
  <c r="P178" i="6"/>
  <c r="S177" i="6"/>
  <c r="P177" i="6"/>
  <c r="S176" i="6"/>
  <c r="P176" i="6"/>
  <c r="S175" i="6"/>
  <c r="P175" i="6"/>
  <c r="S174" i="6"/>
  <c r="P174" i="6"/>
  <c r="S173" i="6"/>
  <c r="P173" i="6"/>
  <c r="S172" i="6"/>
  <c r="P172" i="6"/>
  <c r="S171" i="6"/>
  <c r="P171" i="6"/>
  <c r="S170" i="6"/>
  <c r="P170" i="6"/>
  <c r="S169" i="6"/>
  <c r="P169" i="6"/>
  <c r="S168" i="6"/>
  <c r="P168" i="6"/>
  <c r="S167" i="6"/>
  <c r="P167" i="6"/>
  <c r="S166" i="6"/>
  <c r="P166" i="6"/>
  <c r="S165" i="6"/>
  <c r="P165" i="6"/>
  <c r="S164" i="6"/>
  <c r="P164" i="6"/>
  <c r="S163" i="6"/>
  <c r="P163" i="6"/>
  <c r="S162" i="6"/>
  <c r="P162" i="6"/>
  <c r="S161" i="6"/>
  <c r="P161" i="6"/>
  <c r="S160" i="6"/>
  <c r="P160" i="6"/>
  <c r="S159" i="6"/>
  <c r="P159" i="6"/>
  <c r="S158" i="6"/>
  <c r="P158" i="6"/>
  <c r="S157" i="6"/>
  <c r="P157" i="6"/>
  <c r="S156" i="6"/>
  <c r="P156" i="6"/>
  <c r="S155" i="6"/>
  <c r="P155" i="6"/>
  <c r="S154" i="6"/>
  <c r="P154" i="6"/>
  <c r="S153" i="6"/>
  <c r="P153" i="6"/>
  <c r="S152" i="6"/>
  <c r="P152" i="6"/>
  <c r="S151" i="6"/>
  <c r="P151" i="6"/>
  <c r="S150" i="6"/>
  <c r="P150" i="6"/>
  <c r="S149" i="6"/>
  <c r="P149" i="6"/>
  <c r="S148" i="6"/>
  <c r="P148" i="6"/>
  <c r="S147" i="6"/>
  <c r="P147" i="6"/>
  <c r="S146" i="6"/>
  <c r="P146" i="6"/>
  <c r="S145" i="6"/>
  <c r="P145" i="6"/>
  <c r="S144" i="6"/>
  <c r="P144" i="6"/>
  <c r="S143" i="6"/>
  <c r="P143" i="6"/>
  <c r="S142" i="6"/>
  <c r="P142" i="6"/>
  <c r="S141" i="6"/>
  <c r="P141" i="6"/>
  <c r="S140" i="6"/>
  <c r="P140" i="6"/>
  <c r="S139" i="6"/>
  <c r="P139" i="6"/>
  <c r="S138" i="6"/>
  <c r="P138" i="6"/>
  <c r="S137" i="6"/>
  <c r="P137" i="6"/>
  <c r="S136" i="6"/>
  <c r="P136" i="6"/>
  <c r="S135" i="6"/>
  <c r="P135" i="6"/>
  <c r="S134" i="6"/>
  <c r="P134" i="6"/>
  <c r="S133" i="6"/>
  <c r="P133" i="6"/>
  <c r="S132" i="6"/>
  <c r="P132" i="6"/>
  <c r="S131" i="6"/>
  <c r="P131" i="6"/>
  <c r="S130" i="6"/>
  <c r="P130" i="6"/>
  <c r="S129" i="6"/>
  <c r="P129" i="6"/>
  <c r="S128" i="6"/>
  <c r="P128" i="6"/>
  <c r="S127" i="6"/>
  <c r="P127" i="6"/>
  <c r="S126" i="6"/>
  <c r="P126" i="6"/>
  <c r="S125" i="6"/>
  <c r="P125" i="6"/>
  <c r="S124" i="6"/>
  <c r="P124" i="6"/>
  <c r="S123" i="6"/>
  <c r="P123" i="6"/>
  <c r="S122" i="6"/>
  <c r="P122" i="6"/>
  <c r="S121" i="6"/>
  <c r="P121" i="6"/>
  <c r="S120" i="6"/>
  <c r="P120" i="6"/>
  <c r="S119" i="6"/>
  <c r="P119" i="6"/>
  <c r="S118" i="6"/>
  <c r="P118" i="6"/>
  <c r="S117" i="6"/>
  <c r="P117" i="6"/>
  <c r="S116" i="6"/>
  <c r="P116" i="6"/>
  <c r="S115" i="6"/>
  <c r="P115" i="6"/>
  <c r="S114" i="6"/>
  <c r="P114" i="6"/>
  <c r="S113" i="6"/>
  <c r="P113" i="6"/>
  <c r="S112" i="6"/>
  <c r="P112" i="6"/>
  <c r="S111" i="6"/>
  <c r="P111" i="6"/>
  <c r="S110" i="6"/>
  <c r="P110" i="6"/>
  <c r="S109" i="6"/>
  <c r="P109" i="6"/>
  <c r="S108" i="6"/>
  <c r="P108" i="6"/>
  <c r="S107" i="6"/>
  <c r="P107" i="6"/>
  <c r="S106" i="6"/>
  <c r="P106" i="6"/>
  <c r="S105" i="6"/>
  <c r="P105" i="6"/>
  <c r="S104" i="6"/>
  <c r="P104" i="6"/>
  <c r="S103" i="6"/>
  <c r="P103" i="6"/>
  <c r="S102" i="6"/>
  <c r="P102" i="6"/>
  <c r="S101" i="6"/>
  <c r="P101" i="6"/>
  <c r="S100" i="6"/>
  <c r="P100" i="6"/>
  <c r="S99" i="6"/>
  <c r="P99" i="6"/>
  <c r="S98" i="6"/>
  <c r="P98" i="6"/>
  <c r="S97" i="6"/>
  <c r="P97" i="6"/>
  <c r="S96" i="6"/>
  <c r="P96" i="6"/>
  <c r="S95" i="6"/>
  <c r="P95" i="6"/>
  <c r="S94" i="6"/>
  <c r="P94" i="6"/>
  <c r="S93" i="6"/>
  <c r="P93" i="6"/>
  <c r="S92" i="6"/>
  <c r="P92" i="6"/>
  <c r="S91" i="6"/>
  <c r="P91" i="6"/>
  <c r="S90" i="6"/>
  <c r="P90" i="6"/>
  <c r="S89" i="6"/>
  <c r="P89" i="6"/>
  <c r="S88" i="6"/>
  <c r="P88" i="6"/>
  <c r="S87" i="6"/>
  <c r="P87" i="6"/>
  <c r="S86" i="6"/>
  <c r="P86" i="6"/>
  <c r="S85" i="6"/>
  <c r="P85" i="6"/>
  <c r="S84" i="6"/>
  <c r="P84" i="6"/>
  <c r="S83" i="6"/>
  <c r="P83" i="6"/>
  <c r="S82" i="6"/>
  <c r="P82" i="6"/>
  <c r="S81" i="6"/>
  <c r="P81" i="6"/>
  <c r="S80" i="6"/>
  <c r="P80" i="6"/>
  <c r="S79" i="6"/>
  <c r="P79" i="6"/>
  <c r="S78" i="6"/>
  <c r="P78" i="6"/>
  <c r="S77" i="6"/>
  <c r="P77" i="6"/>
  <c r="S76" i="6"/>
  <c r="P76" i="6"/>
  <c r="S75" i="6"/>
  <c r="P75" i="6"/>
  <c r="S74" i="6"/>
  <c r="P74" i="6"/>
  <c r="S73" i="6"/>
  <c r="P73" i="6"/>
  <c r="S72" i="6"/>
  <c r="P72" i="6"/>
  <c r="S71" i="6"/>
  <c r="P71" i="6"/>
  <c r="S70" i="6"/>
  <c r="P70" i="6"/>
  <c r="S69" i="6"/>
  <c r="P69" i="6"/>
  <c r="S68" i="6"/>
  <c r="P68" i="6"/>
  <c r="S67" i="6"/>
  <c r="P67" i="6"/>
  <c r="S66" i="6"/>
  <c r="P66" i="6"/>
  <c r="S65" i="6"/>
  <c r="P65" i="6"/>
  <c r="S64" i="6"/>
  <c r="P64" i="6"/>
  <c r="S63" i="6"/>
  <c r="P63" i="6"/>
  <c r="S62" i="6"/>
  <c r="P62" i="6"/>
  <c r="S61" i="6"/>
  <c r="P61" i="6"/>
  <c r="S60" i="6"/>
  <c r="P60" i="6"/>
  <c r="S59" i="6"/>
  <c r="P59" i="6"/>
  <c r="S58" i="6"/>
  <c r="P58" i="6"/>
  <c r="S57" i="6"/>
  <c r="P57" i="6"/>
  <c r="S56" i="6"/>
  <c r="P56" i="6"/>
  <c r="S55" i="6"/>
  <c r="P55" i="6"/>
  <c r="S54" i="6"/>
  <c r="P54" i="6"/>
  <c r="S53" i="6"/>
  <c r="P53" i="6"/>
  <c r="S52" i="6"/>
  <c r="P52" i="6"/>
  <c r="S51" i="6"/>
  <c r="P51" i="6"/>
  <c r="S50" i="6"/>
  <c r="P50" i="6"/>
  <c r="S49" i="6"/>
  <c r="P49" i="6"/>
  <c r="S48" i="6"/>
  <c r="P48" i="6"/>
  <c r="S47" i="6"/>
  <c r="P47" i="6"/>
  <c r="S46" i="6"/>
  <c r="P46" i="6"/>
  <c r="S45" i="6"/>
  <c r="P45" i="6"/>
  <c r="S44" i="6"/>
  <c r="P44" i="6"/>
  <c r="S43" i="6"/>
  <c r="P43" i="6"/>
  <c r="S42" i="6"/>
  <c r="P42" i="6"/>
  <c r="S41" i="6"/>
  <c r="P41" i="6"/>
  <c r="S40" i="6"/>
  <c r="P40" i="6"/>
  <c r="S39" i="6"/>
  <c r="P39" i="6"/>
  <c r="S38" i="6"/>
  <c r="P38" i="6"/>
  <c r="S37" i="6"/>
  <c r="P37" i="6"/>
  <c r="S36" i="6"/>
  <c r="P36" i="6"/>
  <c r="S35" i="6"/>
  <c r="P35" i="6"/>
  <c r="S34" i="6"/>
  <c r="P34" i="6"/>
  <c r="S33" i="6"/>
  <c r="P33" i="6"/>
  <c r="S32" i="6"/>
  <c r="P32" i="6"/>
  <c r="S31" i="6"/>
  <c r="P31" i="6"/>
  <c r="S30" i="6"/>
  <c r="P30" i="6"/>
  <c r="S29" i="6"/>
  <c r="P29" i="6"/>
  <c r="S28" i="6"/>
  <c r="P28" i="6"/>
  <c r="S27" i="6"/>
  <c r="P27" i="6"/>
  <c r="S26" i="6"/>
  <c r="P26" i="6"/>
  <c r="S25" i="6"/>
  <c r="P25" i="6"/>
  <c r="S24" i="6"/>
  <c r="P24" i="6"/>
  <c r="S23" i="6"/>
  <c r="P23" i="6"/>
  <c r="S22" i="6"/>
  <c r="P22" i="6"/>
  <c r="S21" i="6"/>
  <c r="P21" i="6"/>
  <c r="S20" i="6"/>
  <c r="P20" i="6"/>
  <c r="S19" i="6"/>
  <c r="P19" i="6"/>
  <c r="S18" i="6"/>
  <c r="P18" i="6"/>
  <c r="S17" i="6"/>
  <c r="P17" i="6"/>
  <c r="S16" i="6"/>
  <c r="P16" i="6"/>
  <c r="S15" i="6"/>
  <c r="P15" i="6"/>
  <c r="S14" i="6"/>
  <c r="P14" i="6"/>
  <c r="S13" i="6"/>
  <c r="P13" i="6"/>
  <c r="S12" i="6"/>
  <c r="P12" i="6"/>
  <c r="S11" i="6"/>
  <c r="P11" i="6"/>
  <c r="S10" i="6"/>
  <c r="P10" i="6"/>
  <c r="S9" i="6"/>
  <c r="P9" i="6"/>
  <c r="S8" i="6"/>
  <c r="P8" i="6"/>
  <c r="S7" i="6"/>
  <c r="P7" i="6"/>
  <c r="S6" i="6"/>
  <c r="P6" i="6"/>
  <c r="S5" i="6"/>
  <c r="P5" i="6"/>
  <c r="S4" i="6"/>
  <c r="P4" i="6"/>
  <c r="S3" i="6"/>
  <c r="P3" i="6"/>
  <c r="S2" i="6"/>
  <c r="P2" i="6"/>
  <c r="S406" i="6" l="1"/>
  <c r="P406" i="6"/>
  <c r="J1057" i="1" l="1"/>
  <c r="E1057" i="1"/>
  <c r="I1056" i="1"/>
  <c r="H1056" i="1"/>
  <c r="G1056" i="1"/>
  <c r="I1055" i="1"/>
  <c r="H1055" i="1"/>
  <c r="G1055" i="1"/>
  <c r="I1054" i="1"/>
  <c r="H1054" i="1"/>
  <c r="G1054" i="1"/>
  <c r="I1053" i="1"/>
  <c r="H1053" i="1"/>
  <c r="G1053" i="1"/>
  <c r="I1052" i="1"/>
  <c r="H1052" i="1"/>
  <c r="G1052" i="1"/>
  <c r="I1051" i="1"/>
  <c r="H1051" i="1"/>
  <c r="G1051" i="1"/>
  <c r="H1050" i="1"/>
  <c r="I1050" i="1" s="1"/>
  <c r="G1050" i="1"/>
  <c r="H1049" i="1"/>
  <c r="I1049" i="1" s="1"/>
  <c r="G1049" i="1"/>
  <c r="I1048" i="1"/>
  <c r="H1048" i="1"/>
  <c r="G1048" i="1"/>
  <c r="H1047" i="1"/>
  <c r="I1047" i="1" s="1"/>
  <c r="G1047" i="1"/>
  <c r="H1046" i="1"/>
  <c r="I1046" i="1" s="1"/>
  <c r="G1046" i="1"/>
  <c r="I1045" i="1"/>
  <c r="H1045" i="1"/>
  <c r="G1045" i="1"/>
  <c r="I1044" i="1"/>
  <c r="H1044" i="1"/>
  <c r="G1044" i="1"/>
  <c r="I1043" i="1"/>
  <c r="I1057" i="1" s="1"/>
  <c r="H1043" i="1"/>
  <c r="H1057" i="1" s="1"/>
  <c r="G1043" i="1"/>
  <c r="G1057" i="1" s="1"/>
  <c r="Q1034" i="1" l="1"/>
  <c r="R1034" i="1"/>
  <c r="N1034" i="1"/>
  <c r="C3" i="4" s="1"/>
  <c r="O1034" i="1"/>
  <c r="D3" i="4" s="1"/>
  <c r="S1031" i="1"/>
  <c r="S1030" i="1"/>
  <c r="P1030" i="1"/>
  <c r="S1029" i="1"/>
  <c r="P1029" i="1"/>
  <c r="S1028" i="1"/>
  <c r="P1028" i="1"/>
  <c r="S1027" i="1"/>
  <c r="P1027" i="1"/>
  <c r="S1026" i="1"/>
  <c r="P1026" i="1"/>
  <c r="S1025" i="1"/>
  <c r="P1025" i="1"/>
  <c r="S1024" i="1"/>
  <c r="P1024" i="1"/>
  <c r="S1023" i="1"/>
  <c r="S1022" i="1"/>
  <c r="P1022" i="1"/>
  <c r="S1021" i="1"/>
  <c r="P1021" i="1"/>
  <c r="S1020" i="1"/>
  <c r="P1020" i="1"/>
  <c r="S1019" i="1"/>
  <c r="P1019" i="1"/>
  <c r="S1018" i="1"/>
  <c r="P1018" i="1"/>
  <c r="S1017" i="1"/>
  <c r="P1017" i="1"/>
  <c r="S1016" i="1"/>
  <c r="P1016" i="1"/>
  <c r="S1015" i="1"/>
  <c r="P1015" i="1"/>
  <c r="S1014" i="1"/>
  <c r="P1014" i="1"/>
  <c r="S1013" i="1"/>
  <c r="P1013" i="1"/>
  <c r="S1012" i="1"/>
  <c r="P1012" i="1"/>
  <c r="S1011" i="1"/>
  <c r="P1011" i="1"/>
  <c r="S1010" i="1"/>
  <c r="P1010" i="1"/>
  <c r="S1009" i="1"/>
  <c r="P1009" i="1"/>
  <c r="S1008" i="1"/>
  <c r="P1008" i="1"/>
  <c r="S1007" i="1"/>
  <c r="P1007" i="1"/>
  <c r="S1006" i="1"/>
  <c r="P1006" i="1"/>
  <c r="S1005" i="1"/>
  <c r="P1005" i="1"/>
  <c r="S1004" i="1"/>
  <c r="P1004" i="1"/>
  <c r="S1003" i="1"/>
  <c r="P1003" i="1"/>
  <c r="S1002" i="1"/>
  <c r="P1002" i="1"/>
  <c r="S1001" i="1"/>
  <c r="P1001" i="1"/>
  <c r="S1000" i="1"/>
  <c r="P1000" i="1"/>
  <c r="S999" i="1"/>
  <c r="P999" i="1"/>
  <c r="S998" i="1"/>
  <c r="P998" i="1"/>
  <c r="S997" i="1"/>
  <c r="P997" i="1"/>
  <c r="S996" i="1"/>
  <c r="P996" i="1"/>
  <c r="S995" i="1"/>
  <c r="P995" i="1"/>
  <c r="S994" i="1"/>
  <c r="P994" i="1"/>
  <c r="S993" i="1"/>
  <c r="P993" i="1"/>
  <c r="S992" i="1"/>
  <c r="P992" i="1"/>
  <c r="S991" i="1"/>
  <c r="P991" i="1"/>
  <c r="S990" i="1"/>
  <c r="P990" i="1"/>
  <c r="S989" i="1"/>
  <c r="P989" i="1"/>
  <c r="S988" i="1"/>
  <c r="P988" i="1"/>
  <c r="S987" i="1"/>
  <c r="P987" i="1"/>
  <c r="S986" i="1"/>
  <c r="P986" i="1"/>
  <c r="S985" i="1"/>
  <c r="P985" i="1"/>
  <c r="S984" i="1"/>
  <c r="P984" i="1"/>
  <c r="S983" i="1"/>
  <c r="P983" i="1"/>
  <c r="S982" i="1"/>
  <c r="P982" i="1"/>
  <c r="S981" i="1"/>
  <c r="P981" i="1"/>
  <c r="S980" i="1"/>
  <c r="P980" i="1"/>
  <c r="S979" i="1"/>
  <c r="P979" i="1"/>
  <c r="S978" i="1"/>
  <c r="P978" i="1"/>
  <c r="S977" i="1"/>
  <c r="P977" i="1"/>
  <c r="S976" i="1"/>
  <c r="P976" i="1"/>
  <c r="S975" i="1"/>
  <c r="P975" i="1"/>
  <c r="S974" i="1"/>
  <c r="P974" i="1"/>
  <c r="S973" i="1"/>
  <c r="P973" i="1"/>
  <c r="S972" i="1"/>
  <c r="P972" i="1"/>
  <c r="S971" i="1"/>
  <c r="P971" i="1"/>
  <c r="S970" i="1"/>
  <c r="P970" i="1"/>
  <c r="S969" i="1"/>
  <c r="P969" i="1"/>
  <c r="S968" i="1"/>
  <c r="P968" i="1"/>
  <c r="S967" i="1"/>
  <c r="P967" i="1"/>
  <c r="S966" i="1"/>
  <c r="P966" i="1"/>
  <c r="S965" i="1"/>
  <c r="P965" i="1"/>
  <c r="S964" i="1"/>
  <c r="P964" i="1"/>
  <c r="S963" i="1"/>
  <c r="P963" i="1"/>
  <c r="S962" i="1"/>
  <c r="P962" i="1"/>
  <c r="S961" i="1"/>
  <c r="P961" i="1"/>
  <c r="S960" i="1"/>
  <c r="P960" i="1"/>
  <c r="S959" i="1"/>
  <c r="P959" i="1"/>
  <c r="S958" i="1"/>
  <c r="P958" i="1"/>
  <c r="S957" i="1"/>
  <c r="P957" i="1"/>
  <c r="S956" i="1"/>
  <c r="P956" i="1"/>
  <c r="S955" i="1"/>
  <c r="P955" i="1"/>
  <c r="S954" i="1"/>
  <c r="P954" i="1"/>
  <c r="S953" i="1"/>
  <c r="P953" i="1"/>
  <c r="S952" i="1"/>
  <c r="P952" i="1"/>
  <c r="S951" i="1"/>
  <c r="P951" i="1"/>
  <c r="S950" i="1"/>
  <c r="P950" i="1"/>
  <c r="S949" i="1"/>
  <c r="P949" i="1"/>
  <c r="S948" i="1"/>
  <c r="P948" i="1"/>
  <c r="S947" i="1"/>
  <c r="P947" i="1"/>
  <c r="S946" i="1"/>
  <c r="P946" i="1"/>
  <c r="S945" i="1"/>
  <c r="P945" i="1"/>
  <c r="S944" i="1"/>
  <c r="P944" i="1"/>
  <c r="S943" i="1"/>
  <c r="P943" i="1"/>
  <c r="S942" i="1"/>
  <c r="P942" i="1"/>
  <c r="S941" i="1"/>
  <c r="P941" i="1"/>
  <c r="S940" i="1"/>
  <c r="P940" i="1"/>
  <c r="S939" i="1"/>
  <c r="P939" i="1"/>
  <c r="S938" i="1"/>
  <c r="P938" i="1"/>
  <c r="S937" i="1"/>
  <c r="P937" i="1"/>
  <c r="S936" i="1"/>
  <c r="P936" i="1"/>
  <c r="S935" i="1"/>
  <c r="P935" i="1"/>
  <c r="S934" i="1"/>
  <c r="P934" i="1"/>
  <c r="S933" i="1"/>
  <c r="P933" i="1"/>
  <c r="S932" i="1"/>
  <c r="P932" i="1"/>
  <c r="S931" i="1"/>
  <c r="P931" i="1"/>
  <c r="S930" i="1"/>
  <c r="P930" i="1"/>
  <c r="S929" i="1"/>
  <c r="P929" i="1"/>
  <c r="S928" i="1"/>
  <c r="P928" i="1"/>
  <c r="S927" i="1"/>
  <c r="P927" i="1"/>
  <c r="S926" i="1"/>
  <c r="P926" i="1"/>
  <c r="S925" i="1"/>
  <c r="P925" i="1"/>
  <c r="S924" i="1"/>
  <c r="P924" i="1"/>
  <c r="S923" i="1"/>
  <c r="P923" i="1"/>
  <c r="S922" i="1"/>
  <c r="P922" i="1"/>
  <c r="S921" i="1"/>
  <c r="P921" i="1"/>
  <c r="S920" i="1"/>
  <c r="P920" i="1"/>
  <c r="S919" i="1"/>
  <c r="P919" i="1"/>
  <c r="S918" i="1"/>
  <c r="P918" i="1"/>
  <c r="S917" i="1"/>
  <c r="P917" i="1"/>
  <c r="S916" i="1"/>
  <c r="P916" i="1"/>
  <c r="S915" i="1"/>
  <c r="P915" i="1"/>
  <c r="S914" i="1"/>
  <c r="P914" i="1"/>
  <c r="S913" i="1"/>
  <c r="P913" i="1"/>
  <c r="S912" i="1"/>
  <c r="P912" i="1"/>
  <c r="S911" i="1"/>
  <c r="P911" i="1"/>
  <c r="S910" i="1"/>
  <c r="P910" i="1"/>
  <c r="S909" i="1"/>
  <c r="P909" i="1"/>
  <c r="S908" i="1"/>
  <c r="P908" i="1"/>
  <c r="S907" i="1"/>
  <c r="P907" i="1"/>
  <c r="S906" i="1"/>
  <c r="P906" i="1"/>
  <c r="S905" i="1"/>
  <c r="P905" i="1"/>
  <c r="S904" i="1"/>
  <c r="P904" i="1"/>
  <c r="S903" i="1"/>
  <c r="P903" i="1"/>
  <c r="S902" i="1"/>
  <c r="P902" i="1"/>
  <c r="S901" i="1"/>
  <c r="P901" i="1"/>
  <c r="S900" i="1"/>
  <c r="P900" i="1"/>
  <c r="S899" i="1"/>
  <c r="P899" i="1"/>
  <c r="S898" i="1"/>
  <c r="P898" i="1"/>
  <c r="S897" i="1"/>
  <c r="P897" i="1"/>
  <c r="S896" i="1"/>
  <c r="P896" i="1"/>
  <c r="S895" i="1"/>
  <c r="P895" i="1"/>
  <c r="S894" i="1"/>
  <c r="P894" i="1"/>
  <c r="S893" i="1"/>
  <c r="P893" i="1"/>
  <c r="S892" i="1"/>
  <c r="P892" i="1"/>
  <c r="S891" i="1"/>
  <c r="P891" i="1"/>
  <c r="S890" i="1"/>
  <c r="P890" i="1"/>
  <c r="S889" i="1"/>
  <c r="P889" i="1"/>
  <c r="S888" i="1"/>
  <c r="P888" i="1"/>
  <c r="S887" i="1"/>
  <c r="P887" i="1"/>
  <c r="S886" i="1"/>
  <c r="P886" i="1"/>
  <c r="S885" i="1"/>
  <c r="P885" i="1"/>
  <c r="S884" i="1"/>
  <c r="P884" i="1"/>
  <c r="S883" i="1"/>
  <c r="P883" i="1"/>
  <c r="S882" i="1"/>
  <c r="P882" i="1"/>
  <c r="S881" i="1"/>
  <c r="P881" i="1"/>
  <c r="S880" i="1"/>
  <c r="P880" i="1"/>
  <c r="S879" i="1"/>
  <c r="P879" i="1"/>
  <c r="S878" i="1"/>
  <c r="P878" i="1"/>
  <c r="S877" i="1"/>
  <c r="P877" i="1"/>
  <c r="S876" i="1"/>
  <c r="P876" i="1"/>
  <c r="S875" i="1"/>
  <c r="P875" i="1"/>
  <c r="S874" i="1"/>
  <c r="P874" i="1"/>
  <c r="S873" i="1"/>
  <c r="P873" i="1"/>
  <c r="S872" i="1"/>
  <c r="P872" i="1"/>
  <c r="S871" i="1"/>
  <c r="P871" i="1"/>
  <c r="S870" i="1"/>
  <c r="P870" i="1"/>
  <c r="S869" i="1"/>
  <c r="P869" i="1"/>
  <c r="S868" i="1"/>
  <c r="P868" i="1"/>
  <c r="S867" i="1"/>
  <c r="P867" i="1"/>
  <c r="S866" i="1"/>
  <c r="P866" i="1"/>
  <c r="S865" i="1"/>
  <c r="P865" i="1"/>
  <c r="S864" i="1"/>
  <c r="P864" i="1"/>
  <c r="S863" i="1"/>
  <c r="P863" i="1"/>
  <c r="S862" i="1"/>
  <c r="P862" i="1"/>
  <c r="S861" i="1"/>
  <c r="P861" i="1"/>
  <c r="S860" i="1"/>
  <c r="P860" i="1"/>
  <c r="S859" i="1"/>
  <c r="P859" i="1"/>
  <c r="S858" i="1"/>
  <c r="P858" i="1"/>
  <c r="S857" i="1"/>
  <c r="P857" i="1"/>
  <c r="S856" i="1"/>
  <c r="P856" i="1"/>
  <c r="S855" i="1"/>
  <c r="P855" i="1"/>
  <c r="S854" i="1"/>
  <c r="P854" i="1"/>
  <c r="S853" i="1"/>
  <c r="P853" i="1"/>
  <c r="S852" i="1"/>
  <c r="P852" i="1"/>
  <c r="S851" i="1"/>
  <c r="P851" i="1"/>
  <c r="S850" i="1"/>
  <c r="P850" i="1"/>
  <c r="S849" i="1"/>
  <c r="P849" i="1"/>
  <c r="S848" i="1"/>
  <c r="P848" i="1"/>
  <c r="S847" i="1"/>
  <c r="P847" i="1"/>
  <c r="S846" i="1"/>
  <c r="P846" i="1"/>
  <c r="S845" i="1"/>
  <c r="P845" i="1"/>
  <c r="S844" i="1"/>
  <c r="P844" i="1"/>
  <c r="S843" i="1"/>
  <c r="P843" i="1"/>
  <c r="S842" i="1"/>
  <c r="P842" i="1"/>
  <c r="S841" i="1"/>
  <c r="P841" i="1"/>
  <c r="S840" i="1"/>
  <c r="P840" i="1"/>
  <c r="S839" i="1"/>
  <c r="P839" i="1"/>
  <c r="S838" i="1"/>
  <c r="P838" i="1"/>
  <c r="S837" i="1"/>
  <c r="P837" i="1"/>
  <c r="S836" i="1"/>
  <c r="P836" i="1"/>
  <c r="S835" i="1"/>
  <c r="P835" i="1"/>
  <c r="S834" i="1"/>
  <c r="P834" i="1"/>
  <c r="S833" i="1"/>
  <c r="P833" i="1"/>
  <c r="S832" i="1"/>
  <c r="P832" i="1"/>
  <c r="S831" i="1"/>
  <c r="P831" i="1"/>
  <c r="S830" i="1"/>
  <c r="P830" i="1"/>
  <c r="S829" i="1"/>
  <c r="P829" i="1"/>
  <c r="S828" i="1"/>
  <c r="P828" i="1"/>
  <c r="S827" i="1"/>
  <c r="P827" i="1"/>
  <c r="S826" i="1"/>
  <c r="P826" i="1"/>
  <c r="S825" i="1"/>
  <c r="P825" i="1"/>
  <c r="S824" i="1"/>
  <c r="P824" i="1"/>
  <c r="S823" i="1"/>
  <c r="P823" i="1"/>
  <c r="S822" i="1"/>
  <c r="P822" i="1"/>
  <c r="S821" i="1"/>
  <c r="P821" i="1"/>
  <c r="S820" i="1"/>
  <c r="P820" i="1"/>
  <c r="S819" i="1"/>
  <c r="P819" i="1"/>
  <c r="S818" i="1"/>
  <c r="P818" i="1"/>
  <c r="S817" i="1"/>
  <c r="P817" i="1"/>
  <c r="S816" i="1"/>
  <c r="P816" i="1"/>
  <c r="S815" i="1"/>
  <c r="P815" i="1"/>
  <c r="S814" i="1"/>
  <c r="P814" i="1"/>
  <c r="S813" i="1"/>
  <c r="P813" i="1"/>
  <c r="S812" i="1"/>
  <c r="P812" i="1"/>
  <c r="S811" i="1"/>
  <c r="P811" i="1"/>
  <c r="S810" i="1"/>
  <c r="P810" i="1"/>
  <c r="S809" i="1"/>
  <c r="P809" i="1"/>
  <c r="S808" i="1"/>
  <c r="P808" i="1"/>
  <c r="S807" i="1"/>
  <c r="P807" i="1"/>
  <c r="S806" i="1"/>
  <c r="P806" i="1"/>
  <c r="S805" i="1"/>
  <c r="P805" i="1"/>
  <c r="S804" i="1"/>
  <c r="P804" i="1"/>
  <c r="S803" i="1"/>
  <c r="P803" i="1"/>
  <c r="S802" i="1"/>
  <c r="P802" i="1"/>
  <c r="S801" i="1"/>
  <c r="P801" i="1"/>
  <c r="S800" i="1"/>
  <c r="P800" i="1"/>
  <c r="S799" i="1"/>
  <c r="P799" i="1"/>
  <c r="S798" i="1"/>
  <c r="P798" i="1"/>
  <c r="S797" i="1"/>
  <c r="P797" i="1"/>
  <c r="S796" i="1"/>
  <c r="P796" i="1"/>
  <c r="S795" i="1"/>
  <c r="P795" i="1"/>
  <c r="S794" i="1"/>
  <c r="P794" i="1"/>
  <c r="S793" i="1"/>
  <c r="P793" i="1"/>
  <c r="S792" i="1"/>
  <c r="P792" i="1"/>
  <c r="S791" i="1"/>
  <c r="P791" i="1"/>
  <c r="S790" i="1"/>
  <c r="P790" i="1"/>
  <c r="S789" i="1"/>
  <c r="P789" i="1"/>
  <c r="S788" i="1"/>
  <c r="P788" i="1"/>
  <c r="S787" i="1"/>
  <c r="P787" i="1"/>
  <c r="S786" i="1"/>
  <c r="P786" i="1"/>
  <c r="S785" i="1"/>
  <c r="P785" i="1"/>
  <c r="S784" i="1"/>
  <c r="P784" i="1"/>
  <c r="S783" i="1"/>
  <c r="P783" i="1"/>
  <c r="S782" i="1"/>
  <c r="P782" i="1"/>
  <c r="S781" i="1"/>
  <c r="P781" i="1"/>
  <c r="S780" i="1"/>
  <c r="P780" i="1"/>
  <c r="S779" i="1"/>
  <c r="P779" i="1"/>
  <c r="S778" i="1"/>
  <c r="P778" i="1"/>
  <c r="S777" i="1"/>
  <c r="P777" i="1"/>
  <c r="S776" i="1"/>
  <c r="P776" i="1"/>
  <c r="S775" i="1"/>
  <c r="P775" i="1"/>
  <c r="S774" i="1"/>
  <c r="P774" i="1"/>
  <c r="S773" i="1"/>
  <c r="P773" i="1"/>
  <c r="S772" i="1"/>
  <c r="P772" i="1"/>
  <c r="S771" i="1"/>
  <c r="P771" i="1"/>
  <c r="S770" i="1"/>
  <c r="P770" i="1"/>
  <c r="S769" i="1"/>
  <c r="P769" i="1"/>
  <c r="S768" i="1"/>
  <c r="P768" i="1"/>
  <c r="S767" i="1"/>
  <c r="P767" i="1"/>
  <c r="S766" i="1"/>
  <c r="P766" i="1"/>
  <c r="S765" i="1"/>
  <c r="P765" i="1"/>
  <c r="S764" i="1"/>
  <c r="P764" i="1"/>
  <c r="S763" i="1"/>
  <c r="P763" i="1"/>
  <c r="S762" i="1"/>
  <c r="P762" i="1"/>
  <c r="S761" i="1"/>
  <c r="P761" i="1"/>
  <c r="S760" i="1"/>
  <c r="P760" i="1"/>
  <c r="S759" i="1"/>
  <c r="P759" i="1"/>
  <c r="S758" i="1"/>
  <c r="P758" i="1"/>
  <c r="S757" i="1"/>
  <c r="P757" i="1"/>
  <c r="S756" i="1"/>
  <c r="P756" i="1"/>
  <c r="S755" i="1"/>
  <c r="P755" i="1"/>
  <c r="S754" i="1"/>
  <c r="P754" i="1"/>
  <c r="S753" i="1"/>
  <c r="P753" i="1"/>
  <c r="S752" i="1"/>
  <c r="P752" i="1"/>
  <c r="S751" i="1"/>
  <c r="P751" i="1"/>
  <c r="S750" i="1"/>
  <c r="P750" i="1"/>
  <c r="S749" i="1"/>
  <c r="P749" i="1"/>
  <c r="S748" i="1"/>
  <c r="P748" i="1"/>
  <c r="S747" i="1"/>
  <c r="P747" i="1"/>
  <c r="S746" i="1"/>
  <c r="P746" i="1"/>
  <c r="S745" i="1"/>
  <c r="P745" i="1"/>
  <c r="S744" i="1"/>
  <c r="P744" i="1"/>
  <c r="S743" i="1"/>
  <c r="P743" i="1"/>
  <c r="S742" i="1"/>
  <c r="P742" i="1"/>
  <c r="S741" i="1"/>
  <c r="P741" i="1"/>
  <c r="S740" i="1"/>
  <c r="P740" i="1"/>
  <c r="S739" i="1"/>
  <c r="P739" i="1"/>
  <c r="S738" i="1"/>
  <c r="P738" i="1"/>
  <c r="S737" i="1"/>
  <c r="P737" i="1"/>
  <c r="S736" i="1"/>
  <c r="P736" i="1"/>
  <c r="S735" i="1"/>
  <c r="P735" i="1"/>
  <c r="S734" i="1"/>
  <c r="P734" i="1"/>
  <c r="S733" i="1"/>
  <c r="P733" i="1"/>
  <c r="S732" i="1"/>
  <c r="P732" i="1"/>
  <c r="S731" i="1"/>
  <c r="P731" i="1"/>
  <c r="S730" i="1"/>
  <c r="P730" i="1"/>
  <c r="S729" i="1"/>
  <c r="P729" i="1"/>
  <c r="S728" i="1"/>
  <c r="P728" i="1"/>
  <c r="S727" i="1"/>
  <c r="P727" i="1"/>
  <c r="S726" i="1"/>
  <c r="P726" i="1"/>
  <c r="S725" i="1"/>
  <c r="P725" i="1"/>
  <c r="S724" i="1"/>
  <c r="P724" i="1"/>
  <c r="S723" i="1"/>
  <c r="P723" i="1"/>
  <c r="S722" i="1"/>
  <c r="P722" i="1"/>
  <c r="S721" i="1"/>
  <c r="P721" i="1"/>
  <c r="S720" i="1"/>
  <c r="P720" i="1"/>
  <c r="S719" i="1"/>
  <c r="P719" i="1"/>
  <c r="S718" i="1"/>
  <c r="P718" i="1"/>
  <c r="S717" i="1"/>
  <c r="P717" i="1"/>
  <c r="S716" i="1"/>
  <c r="P716" i="1"/>
  <c r="S715" i="1"/>
  <c r="P715" i="1"/>
  <c r="S714" i="1"/>
  <c r="P714" i="1"/>
  <c r="S713" i="1"/>
  <c r="P713" i="1"/>
  <c r="S712" i="1"/>
  <c r="P712" i="1"/>
  <c r="S711" i="1"/>
  <c r="P711" i="1"/>
  <c r="S710" i="1"/>
  <c r="P710" i="1"/>
  <c r="S709" i="1"/>
  <c r="P709" i="1"/>
  <c r="S708" i="1"/>
  <c r="P708" i="1"/>
  <c r="S707" i="1"/>
  <c r="P707" i="1"/>
  <c r="S706" i="1"/>
  <c r="P706" i="1"/>
  <c r="S705" i="1"/>
  <c r="P705" i="1"/>
  <c r="S704" i="1"/>
  <c r="P704" i="1"/>
  <c r="S703" i="1"/>
  <c r="P703" i="1"/>
  <c r="S702" i="1"/>
  <c r="P702" i="1"/>
  <c r="S701" i="1"/>
  <c r="P701" i="1"/>
  <c r="S700" i="1"/>
  <c r="P700" i="1"/>
  <c r="S699" i="1"/>
  <c r="P699" i="1"/>
  <c r="S698" i="1"/>
  <c r="P698" i="1"/>
  <c r="S697" i="1"/>
  <c r="P697" i="1"/>
  <c r="S696" i="1"/>
  <c r="P696" i="1"/>
  <c r="S695" i="1"/>
  <c r="P695" i="1"/>
  <c r="S694" i="1"/>
  <c r="P694" i="1"/>
  <c r="S693" i="1"/>
  <c r="P693" i="1"/>
  <c r="S692" i="1"/>
  <c r="P692" i="1"/>
  <c r="S691" i="1"/>
  <c r="P691" i="1"/>
  <c r="S690" i="1"/>
  <c r="P690" i="1"/>
  <c r="S689" i="1"/>
  <c r="P689" i="1"/>
  <c r="S688" i="1"/>
  <c r="P688" i="1"/>
  <c r="S687" i="1"/>
  <c r="P687" i="1"/>
  <c r="S686" i="1"/>
  <c r="P686" i="1"/>
  <c r="S685" i="1"/>
  <c r="P685" i="1"/>
  <c r="S684" i="1"/>
  <c r="P684" i="1"/>
  <c r="S683" i="1"/>
  <c r="P683" i="1"/>
  <c r="S682" i="1"/>
  <c r="P682" i="1"/>
  <c r="S681" i="1"/>
  <c r="P681" i="1"/>
  <c r="S680" i="1"/>
  <c r="P680" i="1"/>
  <c r="S679" i="1"/>
  <c r="P679" i="1"/>
  <c r="S678" i="1"/>
  <c r="P678" i="1"/>
  <c r="S677" i="1"/>
  <c r="P677" i="1"/>
  <c r="S676" i="1"/>
  <c r="P676" i="1"/>
  <c r="S675" i="1"/>
  <c r="P675" i="1"/>
  <c r="S674" i="1"/>
  <c r="P674" i="1"/>
  <c r="S673" i="1"/>
  <c r="P673" i="1"/>
  <c r="S672" i="1"/>
  <c r="P672" i="1"/>
  <c r="S671" i="1"/>
  <c r="P671" i="1"/>
  <c r="S670" i="1"/>
  <c r="P670" i="1"/>
  <c r="S669" i="1"/>
  <c r="P669" i="1"/>
  <c r="S668" i="1"/>
  <c r="P668" i="1"/>
  <c r="S667" i="1"/>
  <c r="P667" i="1"/>
  <c r="S666" i="1"/>
  <c r="P666" i="1"/>
  <c r="S665" i="1"/>
  <c r="P665" i="1"/>
  <c r="S664" i="1"/>
  <c r="P664" i="1"/>
  <c r="S663" i="1"/>
  <c r="P663" i="1"/>
  <c r="S662" i="1"/>
  <c r="P662" i="1"/>
  <c r="S661" i="1"/>
  <c r="P661" i="1"/>
  <c r="S660" i="1"/>
  <c r="P660" i="1"/>
  <c r="S659" i="1"/>
  <c r="P659" i="1"/>
  <c r="S658" i="1"/>
  <c r="P658" i="1"/>
  <c r="S657" i="1"/>
  <c r="P657" i="1"/>
  <c r="S656" i="1"/>
  <c r="P656" i="1"/>
  <c r="S655" i="1"/>
  <c r="P655" i="1"/>
  <c r="S654" i="1"/>
  <c r="P654" i="1"/>
  <c r="S653" i="1"/>
  <c r="P653" i="1"/>
  <c r="S652" i="1"/>
  <c r="P652" i="1"/>
  <c r="S651" i="1"/>
  <c r="P651" i="1"/>
  <c r="S650" i="1"/>
  <c r="P650" i="1"/>
  <c r="S649" i="1"/>
  <c r="P649" i="1"/>
  <c r="S648" i="1"/>
  <c r="P648" i="1"/>
  <c r="S647" i="1"/>
  <c r="P647" i="1"/>
  <c r="S646" i="1"/>
  <c r="P646" i="1"/>
  <c r="S645" i="1"/>
  <c r="P645" i="1"/>
  <c r="S644" i="1"/>
  <c r="P644" i="1"/>
  <c r="S643" i="1"/>
  <c r="P643" i="1"/>
  <c r="S642" i="1"/>
  <c r="P642" i="1"/>
  <c r="S641" i="1"/>
  <c r="P641" i="1"/>
  <c r="S640" i="1"/>
  <c r="P640" i="1"/>
  <c r="S639" i="1"/>
  <c r="P639" i="1"/>
  <c r="S638" i="1"/>
  <c r="P638" i="1"/>
  <c r="S637" i="1"/>
  <c r="P637" i="1"/>
  <c r="S636" i="1"/>
  <c r="P636" i="1"/>
  <c r="S635" i="1"/>
  <c r="P635" i="1"/>
  <c r="S634" i="1"/>
  <c r="P634" i="1"/>
  <c r="S633" i="1"/>
  <c r="P633" i="1"/>
  <c r="S632" i="1"/>
  <c r="P632" i="1"/>
  <c r="S631" i="1"/>
  <c r="P631" i="1"/>
  <c r="S630" i="1"/>
  <c r="P630" i="1"/>
  <c r="S629" i="1"/>
  <c r="P629" i="1"/>
  <c r="S628" i="1"/>
  <c r="P628" i="1"/>
  <c r="S627" i="1"/>
  <c r="P627" i="1"/>
  <c r="S626" i="1"/>
  <c r="P626" i="1"/>
  <c r="S625" i="1"/>
  <c r="P625" i="1"/>
  <c r="S624" i="1"/>
  <c r="P624" i="1"/>
  <c r="S623" i="1"/>
  <c r="P623" i="1"/>
  <c r="S622" i="1"/>
  <c r="P622" i="1"/>
  <c r="S621" i="1"/>
  <c r="P621" i="1"/>
  <c r="S620" i="1"/>
  <c r="P620" i="1"/>
  <c r="S619" i="1"/>
  <c r="P619" i="1"/>
  <c r="S618" i="1"/>
  <c r="P618" i="1"/>
  <c r="S617" i="1"/>
  <c r="P617" i="1"/>
  <c r="S616" i="1"/>
  <c r="P616" i="1"/>
  <c r="S615" i="1"/>
  <c r="P615" i="1"/>
  <c r="S614" i="1"/>
  <c r="P614" i="1"/>
  <c r="S613" i="1"/>
  <c r="P613" i="1"/>
  <c r="S612" i="1"/>
  <c r="P612" i="1"/>
  <c r="S611" i="1"/>
  <c r="P611" i="1"/>
  <c r="S610" i="1"/>
  <c r="P610" i="1"/>
  <c r="S609" i="1"/>
  <c r="P609" i="1"/>
  <c r="S608" i="1"/>
  <c r="P608" i="1"/>
  <c r="S607" i="1"/>
  <c r="P607" i="1"/>
  <c r="S606" i="1"/>
  <c r="P606" i="1"/>
  <c r="S605" i="1"/>
  <c r="P605" i="1"/>
  <c r="S604" i="1"/>
  <c r="P604" i="1"/>
  <c r="S603" i="1"/>
  <c r="P603" i="1"/>
  <c r="S602" i="1"/>
  <c r="P602" i="1"/>
  <c r="S601" i="1"/>
  <c r="P601" i="1"/>
  <c r="S600" i="1"/>
  <c r="P600" i="1"/>
  <c r="S599" i="1"/>
  <c r="P599" i="1"/>
  <c r="S598" i="1"/>
  <c r="P598" i="1"/>
  <c r="S597" i="1"/>
  <c r="P597" i="1"/>
  <c r="S596" i="1"/>
  <c r="P596" i="1"/>
  <c r="S595" i="1"/>
  <c r="P595" i="1"/>
  <c r="S594" i="1"/>
  <c r="P594" i="1"/>
  <c r="S593" i="1"/>
  <c r="P593" i="1"/>
  <c r="S592" i="1"/>
  <c r="P592" i="1"/>
  <c r="S591" i="1"/>
  <c r="P591" i="1"/>
  <c r="S590" i="1"/>
  <c r="P590" i="1"/>
  <c r="S589" i="1"/>
  <c r="P589" i="1"/>
  <c r="S588" i="1"/>
  <c r="P588" i="1"/>
  <c r="S587" i="1"/>
  <c r="P587" i="1"/>
  <c r="S586" i="1"/>
  <c r="P586" i="1"/>
  <c r="S585" i="1"/>
  <c r="P585" i="1"/>
  <c r="S584" i="1"/>
  <c r="P584" i="1"/>
  <c r="S583" i="1"/>
  <c r="P583" i="1"/>
  <c r="S582" i="1"/>
  <c r="P582" i="1"/>
  <c r="S581" i="1"/>
  <c r="P581" i="1"/>
  <c r="S580" i="1"/>
  <c r="P580" i="1"/>
  <c r="S579" i="1"/>
  <c r="P579" i="1"/>
  <c r="S578" i="1"/>
  <c r="P578" i="1"/>
  <c r="S577" i="1"/>
  <c r="P577" i="1"/>
  <c r="S576" i="1"/>
  <c r="P576" i="1"/>
  <c r="S575" i="1"/>
  <c r="P575" i="1"/>
  <c r="S574" i="1"/>
  <c r="P574" i="1"/>
  <c r="S573" i="1"/>
  <c r="P573" i="1"/>
  <c r="S572" i="1"/>
  <c r="P572" i="1"/>
  <c r="S571" i="1"/>
  <c r="P571" i="1"/>
  <c r="S570" i="1"/>
  <c r="P570" i="1"/>
  <c r="S569" i="1"/>
  <c r="P569" i="1"/>
  <c r="S568" i="1"/>
  <c r="P568" i="1"/>
  <c r="S567" i="1"/>
  <c r="P567" i="1"/>
  <c r="S566" i="1"/>
  <c r="P566" i="1"/>
  <c r="S565" i="1"/>
  <c r="P565" i="1"/>
  <c r="S564" i="1"/>
  <c r="P564" i="1"/>
  <c r="S563" i="1"/>
  <c r="P563" i="1"/>
  <c r="S562" i="1"/>
  <c r="P562" i="1"/>
  <c r="S561" i="1"/>
  <c r="P561" i="1"/>
  <c r="S560" i="1"/>
  <c r="P560" i="1"/>
  <c r="S559" i="1"/>
  <c r="P559" i="1"/>
  <c r="S558" i="1"/>
  <c r="P558" i="1"/>
  <c r="S557" i="1"/>
  <c r="P557" i="1"/>
  <c r="S556" i="1"/>
  <c r="P556" i="1"/>
  <c r="S555" i="1"/>
  <c r="P555" i="1"/>
  <c r="S554" i="1"/>
  <c r="P554" i="1"/>
  <c r="S553" i="1"/>
  <c r="P553" i="1"/>
  <c r="S552" i="1"/>
  <c r="P552" i="1"/>
  <c r="S551" i="1"/>
  <c r="P551" i="1"/>
  <c r="S550" i="1"/>
  <c r="P550" i="1"/>
  <c r="S549" i="1"/>
  <c r="P549" i="1"/>
  <c r="S548" i="1"/>
  <c r="P548" i="1"/>
  <c r="S547" i="1"/>
  <c r="P547" i="1"/>
  <c r="S546" i="1"/>
  <c r="P546" i="1"/>
  <c r="S545" i="1"/>
  <c r="P545" i="1"/>
  <c r="S544" i="1"/>
  <c r="P544" i="1"/>
  <c r="S543" i="1"/>
  <c r="P543" i="1"/>
  <c r="S542" i="1"/>
  <c r="P542" i="1"/>
  <c r="S541" i="1"/>
  <c r="P541" i="1"/>
  <c r="S540" i="1"/>
  <c r="P540" i="1"/>
  <c r="S539" i="1"/>
  <c r="P539" i="1"/>
  <c r="S538" i="1"/>
  <c r="P538" i="1"/>
  <c r="S537" i="1"/>
  <c r="P537" i="1"/>
  <c r="S536" i="1"/>
  <c r="P536" i="1"/>
  <c r="S535" i="1"/>
  <c r="P535" i="1"/>
  <c r="S534" i="1"/>
  <c r="P534" i="1"/>
  <c r="S533" i="1"/>
  <c r="P533" i="1"/>
  <c r="S532" i="1"/>
  <c r="P532" i="1"/>
  <c r="S531" i="1"/>
  <c r="P531" i="1"/>
  <c r="S530" i="1"/>
  <c r="P530" i="1"/>
  <c r="S529" i="1"/>
  <c r="P529" i="1"/>
  <c r="S528" i="1"/>
  <c r="P528" i="1"/>
  <c r="S527" i="1"/>
  <c r="P527" i="1"/>
  <c r="S526" i="1"/>
  <c r="P526" i="1"/>
  <c r="S525" i="1"/>
  <c r="P525" i="1"/>
  <c r="S524" i="1"/>
  <c r="P524" i="1"/>
  <c r="S523" i="1"/>
  <c r="P523" i="1"/>
  <c r="S522" i="1"/>
  <c r="P522" i="1"/>
  <c r="S521" i="1"/>
  <c r="P521" i="1"/>
  <c r="S520" i="1"/>
  <c r="P520" i="1"/>
  <c r="S519" i="1"/>
  <c r="P519" i="1"/>
  <c r="S518" i="1"/>
  <c r="P518" i="1"/>
  <c r="S517" i="1"/>
  <c r="P517" i="1"/>
  <c r="S516" i="1"/>
  <c r="P516" i="1"/>
  <c r="S515" i="1"/>
  <c r="P515" i="1"/>
  <c r="S514" i="1"/>
  <c r="P514" i="1"/>
  <c r="S513" i="1"/>
  <c r="P513" i="1"/>
  <c r="S512" i="1"/>
  <c r="P512" i="1"/>
  <c r="S511" i="1"/>
  <c r="P511" i="1"/>
  <c r="S510" i="1"/>
  <c r="P510" i="1"/>
  <c r="S509" i="1"/>
  <c r="P509" i="1"/>
  <c r="S508" i="1"/>
  <c r="P508" i="1"/>
  <c r="S507" i="1"/>
  <c r="P507" i="1"/>
  <c r="S506" i="1"/>
  <c r="P506" i="1"/>
  <c r="S505" i="1"/>
  <c r="P505" i="1"/>
  <c r="S504" i="1"/>
  <c r="P504" i="1"/>
  <c r="S503" i="1"/>
  <c r="P503" i="1"/>
  <c r="S502" i="1"/>
  <c r="P502" i="1"/>
  <c r="S501" i="1"/>
  <c r="P501" i="1"/>
  <c r="S500" i="1"/>
  <c r="P500" i="1"/>
  <c r="S499" i="1"/>
  <c r="P499" i="1"/>
  <c r="S498" i="1"/>
  <c r="P498" i="1"/>
  <c r="S497" i="1"/>
  <c r="P497" i="1"/>
  <c r="S496" i="1"/>
  <c r="P496" i="1"/>
  <c r="S495" i="1"/>
  <c r="P495" i="1"/>
  <c r="S494" i="1"/>
  <c r="P494" i="1"/>
  <c r="S493" i="1"/>
  <c r="P493" i="1"/>
  <c r="S492" i="1"/>
  <c r="P492" i="1"/>
  <c r="S491" i="1"/>
  <c r="P491" i="1"/>
  <c r="S490" i="1"/>
  <c r="P490" i="1"/>
  <c r="S489" i="1"/>
  <c r="P489" i="1"/>
  <c r="S488" i="1"/>
  <c r="P488" i="1"/>
  <c r="S487" i="1"/>
  <c r="P487" i="1"/>
  <c r="S486" i="1"/>
  <c r="P486" i="1"/>
  <c r="S485" i="1"/>
  <c r="P485" i="1"/>
  <c r="S484" i="1"/>
  <c r="P484" i="1"/>
  <c r="S483" i="1"/>
  <c r="P483" i="1"/>
  <c r="S482" i="1"/>
  <c r="P482" i="1"/>
  <c r="S481" i="1"/>
  <c r="P481" i="1"/>
  <c r="S480" i="1"/>
  <c r="P480" i="1"/>
  <c r="S479" i="1"/>
  <c r="P479" i="1"/>
  <c r="S478" i="1"/>
  <c r="P478" i="1"/>
  <c r="S477" i="1"/>
  <c r="P477" i="1"/>
  <c r="S476" i="1"/>
  <c r="P476" i="1"/>
  <c r="S475" i="1"/>
  <c r="P475" i="1"/>
  <c r="S474" i="1"/>
  <c r="P474" i="1"/>
  <c r="S473" i="1"/>
  <c r="P473" i="1"/>
  <c r="S472" i="1"/>
  <c r="P472" i="1"/>
  <c r="S471" i="1"/>
  <c r="P471" i="1"/>
  <c r="S470" i="1"/>
  <c r="P470" i="1"/>
  <c r="S469" i="1"/>
  <c r="P469" i="1"/>
  <c r="S468" i="1"/>
  <c r="P468" i="1"/>
  <c r="S467" i="1"/>
  <c r="P467" i="1"/>
  <c r="S466" i="1"/>
  <c r="P466" i="1"/>
  <c r="S465" i="1"/>
  <c r="P465" i="1"/>
  <c r="S464" i="1"/>
  <c r="P464" i="1"/>
  <c r="S463" i="1"/>
  <c r="P463" i="1"/>
  <c r="S462" i="1"/>
  <c r="P462" i="1"/>
  <c r="S461" i="1"/>
  <c r="P461" i="1"/>
  <c r="S460" i="1"/>
  <c r="P460" i="1"/>
  <c r="S459" i="1"/>
  <c r="P459" i="1"/>
  <c r="S458" i="1"/>
  <c r="P458" i="1"/>
  <c r="S457" i="1"/>
  <c r="P457" i="1"/>
  <c r="S456" i="1"/>
  <c r="P456" i="1"/>
  <c r="S455" i="1"/>
  <c r="P455" i="1"/>
  <c r="S454" i="1"/>
  <c r="P454" i="1"/>
  <c r="S453" i="1"/>
  <c r="P453" i="1"/>
  <c r="S452" i="1"/>
  <c r="P452" i="1"/>
  <c r="S451" i="1"/>
  <c r="P451" i="1"/>
  <c r="S450" i="1"/>
  <c r="P450" i="1"/>
  <c r="S449" i="1"/>
  <c r="P449" i="1"/>
  <c r="S448" i="1"/>
  <c r="P448" i="1"/>
  <c r="S447" i="1"/>
  <c r="P447" i="1"/>
  <c r="S446" i="1"/>
  <c r="P446" i="1"/>
  <c r="S445" i="1"/>
  <c r="P445" i="1"/>
  <c r="S444" i="1"/>
  <c r="P444" i="1"/>
  <c r="S443" i="1"/>
  <c r="P443" i="1"/>
  <c r="S442" i="1"/>
  <c r="P442" i="1"/>
  <c r="S441" i="1"/>
  <c r="P441" i="1"/>
  <c r="S440" i="1"/>
  <c r="P440" i="1"/>
  <c r="S439" i="1"/>
  <c r="P439" i="1"/>
  <c r="S438" i="1"/>
  <c r="P438" i="1"/>
  <c r="S437" i="1"/>
  <c r="P437" i="1"/>
  <c r="S436" i="1"/>
  <c r="P436" i="1"/>
  <c r="S435" i="1"/>
  <c r="P435" i="1"/>
  <c r="S434" i="1"/>
  <c r="P434" i="1"/>
  <c r="S433" i="1"/>
  <c r="P433" i="1"/>
  <c r="S432" i="1"/>
  <c r="P432" i="1"/>
  <c r="S431" i="1"/>
  <c r="P431" i="1"/>
  <c r="S430" i="1"/>
  <c r="P430" i="1"/>
  <c r="S429" i="1"/>
  <c r="P429" i="1"/>
  <c r="S428" i="1"/>
  <c r="P428" i="1"/>
  <c r="S427" i="1"/>
  <c r="P427" i="1"/>
  <c r="S426" i="1"/>
  <c r="P426" i="1"/>
  <c r="S425" i="1"/>
  <c r="P425" i="1"/>
  <c r="S424" i="1"/>
  <c r="P424" i="1"/>
  <c r="S423" i="1"/>
  <c r="P423" i="1"/>
  <c r="S422" i="1"/>
  <c r="P422" i="1"/>
  <c r="S421" i="1"/>
  <c r="P421" i="1"/>
  <c r="S420" i="1"/>
  <c r="P420" i="1"/>
  <c r="S419" i="1"/>
  <c r="P419" i="1"/>
  <c r="S418" i="1"/>
  <c r="P418" i="1"/>
  <c r="S417" i="1"/>
  <c r="P417" i="1"/>
  <c r="S416" i="1"/>
  <c r="P416" i="1"/>
  <c r="S415" i="1"/>
  <c r="P415" i="1"/>
  <c r="S414" i="1"/>
  <c r="P414" i="1"/>
  <c r="S413" i="1"/>
  <c r="P413" i="1"/>
  <c r="S412" i="1"/>
  <c r="P412" i="1"/>
  <c r="S411" i="1"/>
  <c r="P411" i="1"/>
  <c r="S410" i="1"/>
  <c r="P410" i="1"/>
  <c r="S409" i="1"/>
  <c r="P409" i="1"/>
  <c r="S408" i="1"/>
  <c r="P408" i="1"/>
  <c r="S407" i="1"/>
  <c r="P407" i="1"/>
  <c r="S406" i="1"/>
  <c r="P406" i="1"/>
  <c r="S405" i="1"/>
  <c r="P405" i="1"/>
  <c r="S404" i="1"/>
  <c r="P404" i="1"/>
  <c r="S403" i="1"/>
  <c r="P403" i="1"/>
  <c r="S402" i="1"/>
  <c r="P402" i="1"/>
  <c r="S401" i="1"/>
  <c r="P401" i="1"/>
  <c r="S400" i="1"/>
  <c r="P400" i="1"/>
  <c r="S399" i="1"/>
  <c r="P399" i="1"/>
  <c r="S398" i="1"/>
  <c r="P398" i="1"/>
  <c r="S397" i="1"/>
  <c r="P397" i="1"/>
  <c r="S396" i="1"/>
  <c r="P396" i="1"/>
  <c r="S395" i="1"/>
  <c r="P395" i="1"/>
  <c r="S394" i="1"/>
  <c r="P394" i="1"/>
  <c r="S393" i="1"/>
  <c r="P393" i="1"/>
  <c r="S392" i="1"/>
  <c r="P392" i="1"/>
  <c r="S391" i="1"/>
  <c r="P391" i="1"/>
  <c r="S390" i="1"/>
  <c r="P390" i="1"/>
  <c r="S389" i="1"/>
  <c r="P389" i="1"/>
  <c r="S388" i="1"/>
  <c r="P388" i="1"/>
  <c r="S387" i="1"/>
  <c r="P387" i="1"/>
  <c r="S386" i="1"/>
  <c r="P386" i="1"/>
  <c r="S385" i="1"/>
  <c r="P385" i="1"/>
  <c r="S384" i="1"/>
  <c r="P384" i="1"/>
  <c r="S383" i="1"/>
  <c r="P383" i="1"/>
  <c r="S382" i="1"/>
  <c r="P382" i="1"/>
  <c r="S381" i="1"/>
  <c r="P381" i="1"/>
  <c r="S380" i="1"/>
  <c r="P380" i="1"/>
  <c r="S379" i="1"/>
  <c r="P379" i="1"/>
  <c r="S378" i="1"/>
  <c r="P378" i="1"/>
  <c r="S377" i="1"/>
  <c r="P377" i="1"/>
  <c r="S376" i="1"/>
  <c r="P376" i="1"/>
  <c r="S375" i="1"/>
  <c r="P375" i="1"/>
  <c r="S374" i="1"/>
  <c r="P374" i="1"/>
  <c r="S373" i="1"/>
  <c r="P373" i="1"/>
  <c r="S372" i="1"/>
  <c r="P372" i="1"/>
  <c r="S371" i="1"/>
  <c r="P371" i="1"/>
  <c r="S370" i="1"/>
  <c r="P370" i="1"/>
  <c r="S369" i="1"/>
  <c r="P369" i="1"/>
  <c r="S368" i="1"/>
  <c r="P368" i="1"/>
  <c r="S367" i="1"/>
  <c r="P367" i="1"/>
  <c r="S366" i="1"/>
  <c r="P366" i="1"/>
  <c r="S365" i="1"/>
  <c r="P365" i="1"/>
  <c r="S364" i="1"/>
  <c r="P364" i="1"/>
  <c r="S363" i="1"/>
  <c r="P363" i="1"/>
  <c r="S362" i="1"/>
  <c r="P362" i="1"/>
  <c r="S361" i="1"/>
  <c r="P361" i="1"/>
  <c r="S360" i="1"/>
  <c r="P360" i="1"/>
  <c r="S359" i="1"/>
  <c r="P359" i="1"/>
  <c r="S358" i="1"/>
  <c r="P358" i="1"/>
  <c r="S357" i="1"/>
  <c r="P357" i="1"/>
  <c r="S356" i="1"/>
  <c r="P356" i="1"/>
  <c r="S355" i="1"/>
  <c r="P355" i="1"/>
  <c r="S354" i="1"/>
  <c r="P354" i="1"/>
  <c r="S353" i="1"/>
  <c r="P353" i="1"/>
  <c r="S352" i="1"/>
  <c r="P352" i="1"/>
  <c r="S351" i="1"/>
  <c r="P351" i="1"/>
  <c r="S350" i="1"/>
  <c r="P350" i="1"/>
  <c r="S349" i="1"/>
  <c r="P349" i="1"/>
  <c r="S348" i="1"/>
  <c r="P348" i="1"/>
  <c r="S347" i="1"/>
  <c r="P347" i="1"/>
  <c r="S346" i="1"/>
  <c r="P346" i="1"/>
  <c r="S345" i="1"/>
  <c r="P345" i="1"/>
  <c r="S344" i="1"/>
  <c r="P344" i="1"/>
  <c r="S343" i="1"/>
  <c r="P343" i="1"/>
  <c r="S342" i="1"/>
  <c r="P342" i="1"/>
  <c r="S341" i="1"/>
  <c r="P341" i="1"/>
  <c r="S340" i="1"/>
  <c r="P340" i="1"/>
  <c r="S339" i="1"/>
  <c r="P339" i="1"/>
  <c r="S338" i="1"/>
  <c r="P338" i="1"/>
  <c r="S337" i="1"/>
  <c r="P337" i="1"/>
  <c r="S336" i="1"/>
  <c r="P336" i="1"/>
  <c r="S335" i="1"/>
  <c r="P335" i="1"/>
  <c r="S334" i="1"/>
  <c r="P334" i="1"/>
  <c r="S333" i="1"/>
  <c r="P333" i="1"/>
  <c r="S332" i="1"/>
  <c r="P332" i="1"/>
  <c r="S331" i="1"/>
  <c r="P331" i="1"/>
  <c r="S330" i="1"/>
  <c r="P330" i="1"/>
  <c r="S329" i="1"/>
  <c r="P329" i="1"/>
  <c r="S328" i="1"/>
  <c r="P328" i="1"/>
  <c r="S327" i="1"/>
  <c r="P327" i="1"/>
  <c r="S326" i="1"/>
  <c r="P326" i="1"/>
  <c r="S325" i="1"/>
  <c r="P325" i="1"/>
  <c r="S324" i="1"/>
  <c r="P324" i="1"/>
  <c r="S323" i="1"/>
  <c r="P323" i="1"/>
  <c r="S322" i="1"/>
  <c r="P322" i="1"/>
  <c r="S321" i="1"/>
  <c r="P321" i="1"/>
  <c r="S320" i="1"/>
  <c r="P320" i="1"/>
  <c r="S319" i="1"/>
  <c r="P319" i="1"/>
  <c r="S318" i="1"/>
  <c r="P318" i="1"/>
  <c r="S317" i="1"/>
  <c r="P317" i="1"/>
  <c r="S316" i="1"/>
  <c r="P316" i="1"/>
  <c r="S315" i="1"/>
  <c r="P315" i="1"/>
  <c r="S314" i="1"/>
  <c r="P314" i="1"/>
  <c r="S313" i="1"/>
  <c r="P313" i="1"/>
  <c r="S312" i="1"/>
  <c r="P312" i="1"/>
  <c r="S311" i="1"/>
  <c r="P311" i="1"/>
  <c r="S310" i="1"/>
  <c r="P310" i="1"/>
  <c r="S309" i="1"/>
  <c r="P309" i="1"/>
  <c r="S308" i="1"/>
  <c r="P308" i="1"/>
  <c r="S307" i="1"/>
  <c r="P307" i="1"/>
  <c r="S306" i="1"/>
  <c r="P306" i="1"/>
  <c r="S305" i="1"/>
  <c r="P305" i="1"/>
  <c r="S304" i="1"/>
  <c r="P304" i="1"/>
  <c r="S303" i="1"/>
  <c r="P303" i="1"/>
  <c r="S302" i="1"/>
  <c r="P302" i="1"/>
  <c r="S301" i="1"/>
  <c r="P301" i="1"/>
  <c r="S300" i="1"/>
  <c r="P300" i="1"/>
  <c r="S299" i="1"/>
  <c r="P299" i="1"/>
  <c r="S298" i="1"/>
  <c r="P298" i="1"/>
  <c r="S297" i="1"/>
  <c r="P297" i="1"/>
  <c r="S296" i="1"/>
  <c r="P296" i="1"/>
  <c r="S295" i="1"/>
  <c r="P295" i="1"/>
  <c r="S294" i="1"/>
  <c r="P294" i="1"/>
  <c r="S293" i="1"/>
  <c r="P293" i="1"/>
  <c r="S292" i="1"/>
  <c r="P292" i="1"/>
  <c r="S291" i="1"/>
  <c r="P291" i="1"/>
  <c r="S290" i="1"/>
  <c r="P290" i="1"/>
  <c r="S289" i="1"/>
  <c r="P289" i="1"/>
  <c r="S288" i="1"/>
  <c r="P288" i="1"/>
  <c r="S287" i="1"/>
  <c r="P287" i="1"/>
  <c r="S286" i="1"/>
  <c r="P286" i="1"/>
  <c r="S285" i="1"/>
  <c r="P285" i="1"/>
  <c r="S284" i="1"/>
  <c r="P284" i="1"/>
  <c r="S283" i="1"/>
  <c r="P283" i="1"/>
  <c r="S282" i="1"/>
  <c r="P282" i="1"/>
  <c r="S281" i="1"/>
  <c r="P281" i="1"/>
  <c r="S280" i="1"/>
  <c r="P280" i="1"/>
  <c r="S279" i="1"/>
  <c r="P279" i="1"/>
  <c r="S278" i="1"/>
  <c r="P278" i="1"/>
  <c r="S277" i="1"/>
  <c r="P277" i="1"/>
  <c r="S276" i="1"/>
  <c r="P276" i="1"/>
  <c r="S275" i="1"/>
  <c r="P275" i="1"/>
  <c r="S274" i="1"/>
  <c r="P274" i="1"/>
  <c r="S273" i="1"/>
  <c r="P273" i="1"/>
  <c r="S272" i="1"/>
  <c r="P272" i="1"/>
  <c r="S271" i="1"/>
  <c r="P271" i="1"/>
  <c r="S270" i="1"/>
  <c r="P270" i="1"/>
  <c r="S269" i="1"/>
  <c r="P269" i="1"/>
  <c r="S268" i="1"/>
  <c r="P268" i="1"/>
  <c r="S267" i="1"/>
  <c r="P267" i="1"/>
  <c r="S266" i="1"/>
  <c r="P266" i="1"/>
  <c r="S265" i="1"/>
  <c r="P265" i="1"/>
  <c r="S264" i="1"/>
  <c r="P264" i="1"/>
  <c r="S263" i="1"/>
  <c r="P263" i="1"/>
  <c r="S262" i="1"/>
  <c r="P262" i="1"/>
  <c r="S261" i="1"/>
  <c r="P261" i="1"/>
  <c r="S260" i="1"/>
  <c r="P260" i="1"/>
  <c r="S259" i="1"/>
  <c r="P259" i="1"/>
  <c r="S258" i="1"/>
  <c r="P258" i="1"/>
  <c r="S257" i="1"/>
  <c r="P257" i="1"/>
  <c r="S256" i="1"/>
  <c r="P256" i="1"/>
  <c r="S255" i="1"/>
  <c r="P255" i="1"/>
  <c r="S254" i="1"/>
  <c r="P254" i="1"/>
  <c r="S253" i="1"/>
  <c r="P253" i="1"/>
  <c r="S252" i="1"/>
  <c r="P252" i="1"/>
  <c r="S251" i="1"/>
  <c r="P251" i="1"/>
  <c r="S250" i="1"/>
  <c r="P250" i="1"/>
  <c r="S249" i="1"/>
  <c r="P249" i="1"/>
  <c r="S248" i="1"/>
  <c r="P248" i="1"/>
  <c r="S247" i="1"/>
  <c r="P247" i="1"/>
  <c r="S246" i="1"/>
  <c r="P246" i="1"/>
  <c r="S245" i="1"/>
  <c r="P245" i="1"/>
  <c r="S244" i="1"/>
  <c r="P244" i="1"/>
  <c r="S243" i="1"/>
  <c r="P243" i="1"/>
  <c r="S242" i="1"/>
  <c r="P242" i="1"/>
  <c r="S241" i="1"/>
  <c r="P241" i="1"/>
  <c r="S240" i="1"/>
  <c r="P240" i="1"/>
  <c r="S239" i="1"/>
  <c r="P239" i="1"/>
  <c r="S238" i="1"/>
  <c r="P238" i="1"/>
  <c r="S237" i="1"/>
  <c r="P237" i="1"/>
  <c r="S236" i="1"/>
  <c r="P236" i="1"/>
  <c r="S235" i="1"/>
  <c r="P235" i="1"/>
  <c r="S234" i="1"/>
  <c r="P234" i="1"/>
  <c r="S233" i="1"/>
  <c r="P233" i="1"/>
  <c r="S232" i="1"/>
  <c r="P232" i="1"/>
  <c r="S231" i="1"/>
  <c r="P231" i="1"/>
  <c r="S230" i="1"/>
  <c r="P230" i="1"/>
  <c r="S229" i="1"/>
  <c r="P229" i="1"/>
  <c r="S228" i="1"/>
  <c r="P228" i="1"/>
  <c r="S227" i="1"/>
  <c r="P227" i="1"/>
  <c r="S226" i="1"/>
  <c r="P226" i="1"/>
  <c r="S225" i="1"/>
  <c r="P225" i="1"/>
  <c r="S224" i="1"/>
  <c r="P224" i="1"/>
  <c r="P223" i="1"/>
  <c r="S222" i="1"/>
  <c r="P222" i="1"/>
  <c r="S221" i="1"/>
  <c r="P221" i="1"/>
  <c r="S220" i="1"/>
  <c r="P220" i="1"/>
  <c r="S219" i="1"/>
  <c r="P219" i="1"/>
  <c r="S218" i="1"/>
  <c r="P218" i="1"/>
  <c r="S217" i="1"/>
  <c r="P217" i="1"/>
  <c r="S216" i="1"/>
  <c r="P216" i="1"/>
  <c r="S215" i="1"/>
  <c r="P215" i="1"/>
  <c r="S214" i="1"/>
  <c r="P214" i="1"/>
  <c r="S213" i="1"/>
  <c r="P213" i="1"/>
  <c r="S212" i="1"/>
  <c r="P212" i="1"/>
  <c r="S211" i="1"/>
  <c r="P211" i="1"/>
  <c r="S210" i="1"/>
  <c r="P210" i="1"/>
  <c r="S209" i="1"/>
  <c r="P209" i="1"/>
  <c r="S208" i="1"/>
  <c r="P208" i="1"/>
  <c r="S207" i="1"/>
  <c r="P207" i="1"/>
  <c r="S206" i="1"/>
  <c r="P206" i="1"/>
  <c r="S205" i="1"/>
  <c r="P205" i="1"/>
  <c r="S204" i="1"/>
  <c r="P204" i="1"/>
  <c r="S203" i="1"/>
  <c r="P203" i="1"/>
  <c r="S202" i="1"/>
  <c r="P202" i="1"/>
  <c r="S201" i="1"/>
  <c r="P201" i="1"/>
  <c r="S200" i="1"/>
  <c r="P200" i="1"/>
  <c r="S199" i="1"/>
  <c r="P199" i="1"/>
  <c r="S198" i="1"/>
  <c r="P198" i="1"/>
  <c r="S197" i="1"/>
  <c r="P197" i="1"/>
  <c r="S196" i="1"/>
  <c r="P196" i="1"/>
  <c r="S195" i="1"/>
  <c r="P195" i="1"/>
  <c r="S194" i="1"/>
  <c r="P194" i="1"/>
  <c r="S193" i="1"/>
  <c r="P193" i="1"/>
  <c r="S192" i="1"/>
  <c r="P192" i="1"/>
  <c r="S191" i="1"/>
  <c r="P191" i="1"/>
  <c r="S190" i="1"/>
  <c r="P190" i="1"/>
  <c r="S189" i="1"/>
  <c r="P189" i="1"/>
  <c r="S188" i="1"/>
  <c r="P188" i="1"/>
  <c r="S187" i="1"/>
  <c r="P187" i="1"/>
  <c r="S186" i="1"/>
  <c r="P186" i="1"/>
  <c r="S185" i="1"/>
  <c r="P185" i="1"/>
  <c r="S184" i="1"/>
  <c r="P184" i="1"/>
  <c r="S183" i="1"/>
  <c r="P183" i="1"/>
  <c r="S182" i="1"/>
  <c r="P182" i="1"/>
  <c r="S181" i="1"/>
  <c r="P181" i="1"/>
  <c r="S180" i="1"/>
  <c r="P180" i="1"/>
  <c r="S179" i="1"/>
  <c r="P179" i="1"/>
  <c r="S178" i="1"/>
  <c r="P178" i="1"/>
  <c r="S177" i="1"/>
  <c r="P177" i="1"/>
  <c r="S176" i="1"/>
  <c r="P176" i="1"/>
  <c r="S175" i="1"/>
  <c r="P175" i="1"/>
  <c r="S174" i="1"/>
  <c r="P174" i="1"/>
  <c r="S173" i="1"/>
  <c r="P173" i="1"/>
  <c r="S172" i="1"/>
  <c r="P172" i="1"/>
  <c r="S171" i="1"/>
  <c r="P171" i="1"/>
  <c r="S170" i="1"/>
  <c r="P170" i="1"/>
  <c r="S169" i="1"/>
  <c r="P169" i="1"/>
  <c r="S168" i="1"/>
  <c r="P168" i="1"/>
  <c r="S167" i="1"/>
  <c r="P167" i="1"/>
  <c r="S166" i="1"/>
  <c r="P166" i="1"/>
  <c r="S165" i="1"/>
  <c r="P165" i="1"/>
  <c r="S164" i="1"/>
  <c r="P164" i="1"/>
  <c r="S163" i="1"/>
  <c r="P163" i="1"/>
  <c r="S162" i="1"/>
  <c r="P162" i="1"/>
  <c r="S161" i="1"/>
  <c r="P161" i="1"/>
  <c r="S160" i="1"/>
  <c r="P160" i="1"/>
  <c r="S159" i="1"/>
  <c r="P159" i="1"/>
  <c r="S158" i="1"/>
  <c r="P158" i="1"/>
  <c r="S157" i="1"/>
  <c r="P157" i="1"/>
  <c r="S156" i="1"/>
  <c r="P156" i="1"/>
  <c r="S155" i="1"/>
  <c r="P155" i="1"/>
  <c r="S154" i="1"/>
  <c r="P154" i="1"/>
  <c r="S153" i="1"/>
  <c r="P153" i="1"/>
  <c r="S152" i="1"/>
  <c r="P152" i="1"/>
  <c r="S151" i="1"/>
  <c r="P151" i="1"/>
  <c r="S150" i="1"/>
  <c r="P150" i="1"/>
  <c r="S149" i="1"/>
  <c r="P149" i="1"/>
  <c r="S148" i="1"/>
  <c r="P148" i="1"/>
  <c r="S147" i="1"/>
  <c r="P147" i="1"/>
  <c r="S146" i="1"/>
  <c r="P146" i="1"/>
  <c r="S145" i="1"/>
  <c r="P145" i="1"/>
  <c r="S144" i="1"/>
  <c r="P144" i="1"/>
  <c r="S143" i="1"/>
  <c r="P143" i="1"/>
  <c r="S142" i="1"/>
  <c r="P142" i="1"/>
  <c r="S141" i="1"/>
  <c r="P141" i="1"/>
  <c r="S140" i="1"/>
  <c r="P140" i="1"/>
  <c r="S139" i="1"/>
  <c r="P139" i="1"/>
  <c r="S138" i="1"/>
  <c r="P138" i="1"/>
  <c r="S137" i="1"/>
  <c r="P137" i="1"/>
  <c r="S136" i="1"/>
  <c r="P136" i="1"/>
  <c r="S135" i="1"/>
  <c r="P135" i="1"/>
  <c r="S134" i="1"/>
  <c r="P134" i="1"/>
  <c r="S133" i="1"/>
  <c r="P133" i="1"/>
  <c r="S132" i="1"/>
  <c r="P132" i="1"/>
  <c r="S131" i="1"/>
  <c r="P131" i="1"/>
  <c r="S130" i="1"/>
  <c r="P130" i="1"/>
  <c r="S129" i="1"/>
  <c r="P129" i="1"/>
  <c r="S128" i="1"/>
  <c r="P128" i="1"/>
  <c r="S127" i="1"/>
  <c r="P127" i="1"/>
  <c r="S126" i="1"/>
  <c r="P126" i="1"/>
  <c r="S125" i="1"/>
  <c r="P125" i="1"/>
  <c r="S124" i="1"/>
  <c r="P124" i="1"/>
  <c r="S123" i="1"/>
  <c r="P123" i="1"/>
  <c r="S122" i="1"/>
  <c r="P122" i="1"/>
  <c r="S121" i="1"/>
  <c r="P121" i="1"/>
  <c r="S120" i="1"/>
  <c r="P120" i="1"/>
  <c r="S119" i="1"/>
  <c r="P119" i="1"/>
  <c r="S118" i="1"/>
  <c r="P118" i="1"/>
  <c r="S117" i="1"/>
  <c r="P117" i="1"/>
  <c r="S116" i="1"/>
  <c r="P116" i="1"/>
  <c r="S115" i="1"/>
  <c r="P115" i="1"/>
  <c r="S114" i="1"/>
  <c r="P114" i="1"/>
  <c r="S113" i="1"/>
  <c r="P113" i="1"/>
  <c r="S112" i="1"/>
  <c r="P112" i="1"/>
  <c r="S111" i="1"/>
  <c r="P111" i="1"/>
  <c r="S110" i="1"/>
  <c r="P110" i="1"/>
  <c r="S109" i="1"/>
  <c r="P109" i="1"/>
  <c r="S108" i="1"/>
  <c r="P108" i="1"/>
  <c r="S107" i="1"/>
  <c r="P107" i="1"/>
  <c r="S106" i="1"/>
  <c r="P106" i="1"/>
  <c r="S105" i="1"/>
  <c r="P105" i="1"/>
  <c r="S104" i="1"/>
  <c r="P104" i="1"/>
  <c r="S103" i="1"/>
  <c r="P103" i="1"/>
  <c r="S102" i="1"/>
  <c r="P102" i="1"/>
  <c r="S101" i="1"/>
  <c r="P101" i="1"/>
  <c r="S100" i="1"/>
  <c r="P100" i="1"/>
  <c r="S99" i="1"/>
  <c r="P99" i="1"/>
  <c r="S98" i="1"/>
  <c r="P98" i="1"/>
  <c r="S97" i="1"/>
  <c r="P97" i="1"/>
  <c r="S96" i="1"/>
  <c r="P96" i="1"/>
  <c r="S95" i="1"/>
  <c r="P95" i="1"/>
  <c r="S94" i="1"/>
  <c r="P94" i="1"/>
  <c r="S93" i="1"/>
  <c r="P93" i="1"/>
  <c r="S92" i="1"/>
  <c r="P92" i="1"/>
  <c r="S91" i="1"/>
  <c r="P91" i="1"/>
  <c r="S90" i="1"/>
  <c r="P90" i="1"/>
  <c r="S89" i="1"/>
  <c r="P89" i="1"/>
  <c r="S88" i="1"/>
  <c r="P88" i="1"/>
  <c r="S87" i="1"/>
  <c r="P87" i="1"/>
  <c r="S86" i="1"/>
  <c r="P86" i="1"/>
  <c r="S85" i="1"/>
  <c r="P85" i="1"/>
  <c r="S84" i="1"/>
  <c r="P84" i="1"/>
  <c r="S83" i="1"/>
  <c r="P83" i="1"/>
  <c r="S82" i="1"/>
  <c r="P82" i="1"/>
  <c r="S81" i="1"/>
  <c r="P81" i="1"/>
  <c r="S80" i="1"/>
  <c r="P80" i="1"/>
  <c r="S79" i="1"/>
  <c r="P79" i="1"/>
  <c r="S78" i="1"/>
  <c r="P78" i="1"/>
  <c r="S77" i="1"/>
  <c r="P77" i="1"/>
  <c r="S76" i="1"/>
  <c r="P76" i="1"/>
  <c r="S75" i="1"/>
  <c r="P75" i="1"/>
  <c r="S74" i="1"/>
  <c r="P74" i="1"/>
  <c r="S73" i="1"/>
  <c r="P73" i="1"/>
  <c r="S72" i="1"/>
  <c r="P72" i="1"/>
  <c r="S71" i="1"/>
  <c r="P71" i="1"/>
  <c r="S70" i="1"/>
  <c r="P70" i="1"/>
  <c r="S69" i="1"/>
  <c r="P69" i="1"/>
  <c r="S68" i="1"/>
  <c r="P68" i="1"/>
  <c r="S67" i="1"/>
  <c r="P67" i="1"/>
  <c r="S66" i="1"/>
  <c r="P66" i="1"/>
  <c r="S65" i="1"/>
  <c r="P65" i="1"/>
  <c r="S64" i="1"/>
  <c r="P64" i="1"/>
  <c r="S63" i="1"/>
  <c r="P63" i="1"/>
  <c r="S62" i="1"/>
  <c r="P62" i="1"/>
  <c r="S61" i="1"/>
  <c r="P61" i="1"/>
  <c r="S60" i="1"/>
  <c r="P60" i="1"/>
  <c r="S59" i="1"/>
  <c r="P59" i="1"/>
  <c r="S58" i="1"/>
  <c r="P58" i="1"/>
  <c r="S57" i="1"/>
  <c r="P57" i="1"/>
  <c r="S56" i="1"/>
  <c r="P56" i="1"/>
  <c r="S55" i="1"/>
  <c r="P55" i="1"/>
  <c r="S54" i="1"/>
  <c r="P54" i="1"/>
  <c r="S53" i="1"/>
  <c r="P53" i="1"/>
  <c r="S52" i="1"/>
  <c r="P52" i="1"/>
  <c r="S51" i="1"/>
  <c r="P51" i="1"/>
  <c r="S50" i="1"/>
  <c r="P50" i="1"/>
  <c r="S49" i="1"/>
  <c r="P49" i="1"/>
  <c r="S48" i="1"/>
  <c r="P48" i="1"/>
  <c r="S47" i="1"/>
  <c r="P47" i="1"/>
  <c r="S46" i="1"/>
  <c r="P46" i="1"/>
  <c r="S45" i="1"/>
  <c r="P45" i="1"/>
  <c r="S44" i="1"/>
  <c r="P44" i="1"/>
  <c r="S43" i="1"/>
  <c r="P43" i="1"/>
  <c r="S42" i="1"/>
  <c r="P42" i="1"/>
  <c r="S41" i="1"/>
  <c r="P41" i="1"/>
  <c r="S40" i="1"/>
  <c r="P40" i="1"/>
  <c r="S39" i="1"/>
  <c r="P39" i="1"/>
  <c r="S38" i="1"/>
  <c r="P38" i="1"/>
  <c r="S37" i="1"/>
  <c r="P37" i="1"/>
  <c r="S36" i="1"/>
  <c r="P36" i="1"/>
  <c r="S35" i="1"/>
  <c r="P35" i="1"/>
  <c r="S34" i="1"/>
  <c r="P34" i="1"/>
  <c r="S33" i="1"/>
  <c r="P33" i="1"/>
  <c r="S32" i="1"/>
  <c r="P32" i="1"/>
  <c r="S31" i="1"/>
  <c r="P31" i="1"/>
  <c r="S30" i="1"/>
  <c r="P30" i="1"/>
  <c r="S29" i="1"/>
  <c r="P29" i="1"/>
  <c r="S28" i="1"/>
  <c r="P28" i="1"/>
  <c r="S27" i="1"/>
  <c r="P27" i="1"/>
  <c r="S26" i="1"/>
  <c r="P26" i="1"/>
  <c r="S25" i="1"/>
  <c r="S24" i="1"/>
  <c r="P24" i="1"/>
  <c r="S23" i="1"/>
  <c r="P23" i="1"/>
  <c r="S22" i="1"/>
  <c r="P22" i="1"/>
  <c r="S21" i="1"/>
  <c r="P21" i="1"/>
  <c r="S20" i="1"/>
  <c r="P20" i="1"/>
  <c r="S19" i="1"/>
  <c r="P19" i="1"/>
  <c r="S18" i="1"/>
  <c r="P18" i="1"/>
  <c r="S17" i="1"/>
  <c r="P17" i="1"/>
  <c r="S16" i="1"/>
  <c r="P16" i="1"/>
  <c r="S15" i="1"/>
  <c r="P15" i="1"/>
  <c r="S14" i="1"/>
  <c r="P14" i="1"/>
  <c r="S13" i="1"/>
  <c r="P13" i="1"/>
  <c r="S12" i="1"/>
  <c r="P12" i="1"/>
  <c r="S11" i="1"/>
  <c r="P11" i="1"/>
  <c r="S10" i="1"/>
  <c r="P10" i="1"/>
  <c r="S9" i="1"/>
  <c r="P9" i="1"/>
  <c r="S8" i="1"/>
  <c r="P8" i="1"/>
  <c r="S7" i="1"/>
  <c r="P7" i="1"/>
  <c r="S6" i="1"/>
  <c r="P6" i="1"/>
  <c r="S5" i="1"/>
  <c r="S4" i="1"/>
  <c r="P4" i="1"/>
  <c r="S3" i="1"/>
  <c r="P3" i="1"/>
  <c r="S2" i="1"/>
  <c r="P2" i="1"/>
  <c r="S1034" i="1" l="1"/>
  <c r="P1034" i="1"/>
  <c r="N225" i="7" l="1"/>
  <c r="C8" i="4" s="1"/>
  <c r="O225" i="7"/>
  <c r="D8" i="4" s="1"/>
  <c r="S224" i="7"/>
  <c r="P224" i="7"/>
  <c r="S223" i="7"/>
  <c r="P223" i="7"/>
  <c r="S222" i="7"/>
  <c r="P222" i="7"/>
  <c r="S221" i="7"/>
  <c r="P221" i="7"/>
  <c r="S220" i="7"/>
  <c r="P220" i="7"/>
  <c r="S219" i="7"/>
  <c r="P219" i="7"/>
  <c r="S218" i="7"/>
  <c r="P218" i="7"/>
  <c r="S217" i="7"/>
  <c r="P217" i="7"/>
  <c r="S216" i="7"/>
  <c r="P216" i="7"/>
  <c r="S215" i="7"/>
  <c r="P215" i="7"/>
  <c r="S214" i="7"/>
  <c r="P214" i="7"/>
  <c r="S213" i="7"/>
  <c r="P213" i="7"/>
  <c r="S212" i="7"/>
  <c r="P212" i="7"/>
  <c r="S211" i="7"/>
  <c r="P211" i="7"/>
  <c r="S210" i="7"/>
  <c r="P210" i="7"/>
  <c r="S209" i="7"/>
  <c r="P209" i="7"/>
  <c r="S208" i="7"/>
  <c r="P208" i="7"/>
  <c r="S207" i="7"/>
  <c r="P207" i="7"/>
  <c r="S206" i="7"/>
  <c r="P206" i="7"/>
  <c r="S205" i="7"/>
  <c r="P205" i="7"/>
  <c r="S204" i="7"/>
  <c r="P204" i="7"/>
  <c r="S203" i="7"/>
  <c r="P203" i="7"/>
  <c r="S202" i="7"/>
  <c r="P202" i="7"/>
  <c r="S201" i="7"/>
  <c r="P201" i="7"/>
  <c r="S200" i="7"/>
  <c r="P200" i="7"/>
  <c r="S199" i="7"/>
  <c r="P199" i="7"/>
  <c r="S198" i="7"/>
  <c r="P198" i="7"/>
  <c r="S197" i="7"/>
  <c r="P197" i="7"/>
  <c r="S196" i="7"/>
  <c r="P196" i="7"/>
  <c r="S195" i="7"/>
  <c r="P195" i="7"/>
  <c r="S194" i="7"/>
  <c r="P194" i="7"/>
  <c r="S193" i="7"/>
  <c r="P193" i="7"/>
  <c r="S192" i="7"/>
  <c r="P192" i="7"/>
  <c r="S191" i="7"/>
  <c r="P191" i="7"/>
  <c r="S190" i="7"/>
  <c r="P190" i="7"/>
  <c r="S189" i="7"/>
  <c r="P189" i="7"/>
  <c r="S188" i="7"/>
  <c r="P188" i="7"/>
  <c r="S187" i="7"/>
  <c r="P187" i="7"/>
  <c r="S186" i="7"/>
  <c r="P186" i="7"/>
  <c r="S185" i="7"/>
  <c r="P185" i="7"/>
  <c r="S184" i="7"/>
  <c r="P184" i="7"/>
  <c r="S183" i="7"/>
  <c r="P183" i="7"/>
  <c r="S182" i="7"/>
  <c r="P182" i="7"/>
  <c r="S181" i="7"/>
  <c r="P181" i="7"/>
  <c r="S180" i="7"/>
  <c r="P180" i="7"/>
  <c r="S179" i="7"/>
  <c r="P179" i="7"/>
  <c r="S178" i="7"/>
  <c r="P178" i="7"/>
  <c r="S177" i="7"/>
  <c r="P177" i="7"/>
  <c r="S176" i="7"/>
  <c r="P176" i="7"/>
  <c r="S175" i="7"/>
  <c r="P175" i="7"/>
  <c r="S174" i="7"/>
  <c r="P174" i="7"/>
  <c r="S173" i="7"/>
  <c r="P173" i="7"/>
  <c r="S172" i="7"/>
  <c r="P172" i="7"/>
  <c r="S171" i="7"/>
  <c r="P171" i="7"/>
  <c r="S170" i="7"/>
  <c r="P170" i="7"/>
  <c r="S169" i="7"/>
  <c r="P169" i="7"/>
  <c r="S168" i="7"/>
  <c r="P168" i="7"/>
  <c r="S167" i="7"/>
  <c r="P167" i="7"/>
  <c r="S166" i="7"/>
  <c r="P166" i="7"/>
  <c r="S165" i="7"/>
  <c r="P165" i="7"/>
  <c r="S164" i="7"/>
  <c r="P164" i="7"/>
  <c r="S163" i="7"/>
  <c r="P163" i="7"/>
  <c r="S162" i="7"/>
  <c r="P162" i="7"/>
  <c r="S161" i="7"/>
  <c r="P161" i="7"/>
  <c r="S160" i="7"/>
  <c r="P160" i="7"/>
  <c r="S159" i="7"/>
  <c r="P159" i="7"/>
  <c r="S158" i="7"/>
  <c r="P158" i="7"/>
  <c r="S157" i="7"/>
  <c r="P157" i="7"/>
  <c r="S156" i="7"/>
  <c r="P156" i="7"/>
  <c r="S155" i="7"/>
  <c r="P155" i="7"/>
  <c r="S154" i="7"/>
  <c r="P154" i="7"/>
  <c r="S153" i="7"/>
  <c r="P153" i="7"/>
  <c r="S152" i="7"/>
  <c r="P152" i="7"/>
  <c r="S151" i="7"/>
  <c r="P151" i="7"/>
  <c r="S150" i="7"/>
  <c r="P150" i="7"/>
  <c r="S149" i="7"/>
  <c r="P149" i="7"/>
  <c r="S148" i="7"/>
  <c r="P148" i="7"/>
  <c r="S147" i="7"/>
  <c r="P147" i="7"/>
  <c r="S146" i="7"/>
  <c r="P146" i="7"/>
  <c r="S145" i="7"/>
  <c r="P145" i="7"/>
  <c r="S144" i="7"/>
  <c r="P144" i="7"/>
  <c r="S143" i="7"/>
  <c r="P143" i="7"/>
  <c r="S142" i="7"/>
  <c r="P142" i="7"/>
  <c r="S141" i="7"/>
  <c r="P141" i="7"/>
  <c r="S140" i="7"/>
  <c r="P140" i="7"/>
  <c r="S139" i="7"/>
  <c r="P139" i="7"/>
  <c r="S138" i="7"/>
  <c r="P138" i="7"/>
  <c r="S137" i="7"/>
  <c r="P137" i="7"/>
  <c r="S136" i="7"/>
  <c r="P136" i="7"/>
  <c r="S135" i="7"/>
  <c r="P135" i="7"/>
  <c r="S134" i="7"/>
  <c r="P134" i="7"/>
  <c r="S133" i="7"/>
  <c r="P133" i="7"/>
  <c r="S132" i="7"/>
  <c r="P132" i="7"/>
  <c r="S131" i="7"/>
  <c r="P131" i="7"/>
  <c r="S130" i="7"/>
  <c r="P130" i="7"/>
  <c r="S129" i="7"/>
  <c r="P129" i="7"/>
  <c r="S128" i="7"/>
  <c r="P128" i="7"/>
  <c r="S127" i="7"/>
  <c r="P127" i="7"/>
  <c r="S126" i="7"/>
  <c r="P126" i="7"/>
  <c r="S125" i="7"/>
  <c r="P125" i="7"/>
  <c r="S124" i="7"/>
  <c r="P124" i="7"/>
  <c r="S123" i="7"/>
  <c r="P123" i="7"/>
  <c r="S122" i="7"/>
  <c r="P122" i="7"/>
  <c r="S121" i="7"/>
  <c r="P121" i="7"/>
  <c r="S120" i="7"/>
  <c r="P120" i="7"/>
  <c r="S119" i="7"/>
  <c r="P119" i="7"/>
  <c r="S118" i="7"/>
  <c r="P118" i="7"/>
  <c r="S117" i="7"/>
  <c r="P117" i="7"/>
  <c r="S116" i="7"/>
  <c r="P116" i="7"/>
  <c r="S115" i="7"/>
  <c r="P115" i="7"/>
  <c r="S114" i="7"/>
  <c r="P114" i="7"/>
  <c r="S113" i="7"/>
  <c r="P113" i="7"/>
  <c r="S112" i="7"/>
  <c r="P112" i="7"/>
  <c r="S111" i="7"/>
  <c r="P111" i="7"/>
  <c r="S110" i="7"/>
  <c r="P110" i="7"/>
  <c r="S109" i="7"/>
  <c r="P109" i="7"/>
  <c r="S108" i="7"/>
  <c r="P108" i="7"/>
  <c r="S107" i="7"/>
  <c r="P107" i="7"/>
  <c r="S106" i="7"/>
  <c r="P106" i="7"/>
  <c r="S105" i="7"/>
  <c r="P105" i="7"/>
  <c r="S104" i="7"/>
  <c r="P104" i="7"/>
  <c r="S103" i="7"/>
  <c r="P103" i="7"/>
  <c r="S102" i="7"/>
  <c r="P102" i="7"/>
  <c r="S101" i="7"/>
  <c r="P101" i="7"/>
  <c r="S100" i="7"/>
  <c r="P100" i="7"/>
  <c r="S99" i="7"/>
  <c r="P99" i="7"/>
  <c r="S98" i="7"/>
  <c r="P98" i="7"/>
  <c r="S97" i="7"/>
  <c r="P97" i="7"/>
  <c r="S96" i="7"/>
  <c r="P96" i="7"/>
  <c r="S95" i="7"/>
  <c r="P95" i="7"/>
  <c r="S94" i="7"/>
  <c r="P94" i="7"/>
  <c r="S93" i="7"/>
  <c r="P93" i="7"/>
  <c r="S92" i="7"/>
  <c r="P92" i="7"/>
  <c r="S91" i="7"/>
  <c r="P91" i="7"/>
  <c r="S90" i="7"/>
  <c r="P90" i="7"/>
  <c r="S89" i="7"/>
  <c r="P89" i="7"/>
  <c r="S88" i="7"/>
  <c r="P88" i="7"/>
  <c r="S87" i="7"/>
  <c r="P87" i="7"/>
  <c r="S86" i="7"/>
  <c r="P86" i="7"/>
  <c r="S85" i="7"/>
  <c r="P85" i="7"/>
  <c r="S84" i="7"/>
  <c r="P84" i="7"/>
  <c r="S83" i="7"/>
  <c r="P83" i="7"/>
  <c r="S82" i="7"/>
  <c r="P82" i="7"/>
  <c r="S81" i="7"/>
  <c r="P81" i="7"/>
  <c r="S80" i="7"/>
  <c r="P80" i="7"/>
  <c r="S79" i="7"/>
  <c r="P79" i="7"/>
  <c r="S78" i="7"/>
  <c r="P78" i="7"/>
  <c r="S77" i="7"/>
  <c r="P77" i="7"/>
  <c r="S76" i="7"/>
  <c r="P76" i="7"/>
  <c r="S75" i="7"/>
  <c r="P75" i="7"/>
  <c r="S74" i="7"/>
  <c r="P74" i="7"/>
  <c r="S73" i="7"/>
  <c r="P73" i="7"/>
  <c r="S72" i="7"/>
  <c r="P72" i="7"/>
  <c r="S71" i="7"/>
  <c r="P71" i="7"/>
  <c r="S70" i="7"/>
  <c r="P70" i="7"/>
  <c r="S69" i="7"/>
  <c r="P69" i="7"/>
  <c r="S68" i="7"/>
  <c r="P68" i="7"/>
  <c r="S67" i="7"/>
  <c r="P67" i="7"/>
  <c r="S66" i="7"/>
  <c r="P66" i="7"/>
  <c r="S65" i="7"/>
  <c r="P65" i="7"/>
  <c r="S64" i="7"/>
  <c r="P64" i="7"/>
  <c r="S63" i="7"/>
  <c r="P63" i="7"/>
  <c r="S62" i="7"/>
  <c r="P62" i="7"/>
  <c r="S61" i="7"/>
  <c r="P61" i="7"/>
  <c r="S60" i="7"/>
  <c r="P60" i="7"/>
  <c r="S59" i="7"/>
  <c r="P59" i="7"/>
  <c r="S58" i="7"/>
  <c r="P58" i="7"/>
  <c r="S57" i="7"/>
  <c r="P57" i="7"/>
  <c r="S56" i="7"/>
  <c r="P56" i="7"/>
  <c r="S55" i="7"/>
  <c r="P55" i="7"/>
  <c r="S54" i="7"/>
  <c r="P54" i="7"/>
  <c r="S53" i="7"/>
  <c r="P53" i="7"/>
  <c r="S52" i="7"/>
  <c r="P52" i="7"/>
  <c r="S51" i="7"/>
  <c r="P51" i="7"/>
  <c r="S50" i="7"/>
  <c r="P50" i="7"/>
  <c r="S49" i="7"/>
  <c r="P49" i="7"/>
  <c r="S48" i="7"/>
  <c r="P48" i="7"/>
  <c r="S47" i="7"/>
  <c r="P47" i="7"/>
  <c r="S46" i="7"/>
  <c r="P46" i="7"/>
  <c r="S45" i="7"/>
  <c r="P45" i="7"/>
  <c r="S44" i="7"/>
  <c r="P44" i="7"/>
  <c r="S43" i="7"/>
  <c r="P43" i="7"/>
  <c r="S42" i="7"/>
  <c r="P42" i="7"/>
  <c r="S41" i="7"/>
  <c r="P41" i="7"/>
  <c r="S40" i="7"/>
  <c r="P40" i="7"/>
  <c r="S39" i="7"/>
  <c r="P39" i="7"/>
  <c r="S38" i="7"/>
  <c r="P38" i="7"/>
  <c r="S37" i="7"/>
  <c r="P37" i="7"/>
  <c r="S36" i="7"/>
  <c r="P36" i="7"/>
  <c r="S35" i="7"/>
  <c r="P35" i="7"/>
  <c r="S34" i="7"/>
  <c r="P34" i="7"/>
  <c r="S33" i="7"/>
  <c r="P33" i="7"/>
  <c r="S32" i="7"/>
  <c r="P32" i="7"/>
  <c r="S31" i="7"/>
  <c r="P31" i="7"/>
  <c r="S30" i="7"/>
  <c r="P30" i="7"/>
  <c r="S29" i="7"/>
  <c r="P29" i="7"/>
  <c r="S28" i="7"/>
  <c r="P28" i="7"/>
  <c r="S27" i="7"/>
  <c r="P27" i="7"/>
  <c r="S26" i="7"/>
  <c r="P26" i="7"/>
  <c r="S25" i="7"/>
  <c r="P25" i="7"/>
  <c r="S24" i="7"/>
  <c r="P24" i="7"/>
  <c r="S23" i="7"/>
  <c r="P23" i="7"/>
  <c r="S22" i="7"/>
  <c r="P22" i="7"/>
  <c r="S21" i="7"/>
  <c r="P21" i="7"/>
  <c r="S20" i="7"/>
  <c r="P20" i="7"/>
  <c r="S19" i="7"/>
  <c r="P19" i="7"/>
  <c r="S18" i="7"/>
  <c r="P18" i="7"/>
  <c r="S17" i="7"/>
  <c r="P17" i="7"/>
  <c r="S16" i="7"/>
  <c r="P16" i="7"/>
  <c r="S15" i="7"/>
  <c r="P15" i="7"/>
  <c r="S14" i="7"/>
  <c r="P14" i="7"/>
  <c r="S13" i="7"/>
  <c r="P13" i="7"/>
  <c r="S12" i="7"/>
  <c r="P12" i="7"/>
  <c r="S11" i="7"/>
  <c r="P11" i="7"/>
  <c r="S10" i="7"/>
  <c r="P10" i="7"/>
  <c r="S9" i="7"/>
  <c r="P9" i="7"/>
  <c r="S8" i="7"/>
  <c r="P8" i="7"/>
  <c r="S7" i="7"/>
  <c r="P7" i="7"/>
  <c r="S6" i="7"/>
  <c r="P6" i="7"/>
  <c r="S5" i="7"/>
  <c r="S4" i="7"/>
  <c r="P5" i="7"/>
  <c r="S3" i="7"/>
  <c r="P3" i="7"/>
  <c r="S2" i="7"/>
  <c r="P2" i="7"/>
  <c r="P225" i="7" l="1"/>
  <c r="E3" i="4"/>
  <c r="E4" i="4"/>
  <c r="E5" i="4"/>
  <c r="E7" i="4"/>
  <c r="E8" i="4"/>
  <c r="E9" i="4"/>
  <c r="E10" i="4"/>
  <c r="O684" i="5"/>
  <c r="D6" i="4" s="1"/>
  <c r="N684" i="5"/>
  <c r="C6" i="4" s="1"/>
  <c r="S683" i="5"/>
  <c r="P683" i="5"/>
  <c r="S682" i="5"/>
  <c r="P682" i="5"/>
  <c r="S681" i="5"/>
  <c r="P681" i="5"/>
  <c r="S680" i="5"/>
  <c r="P680" i="5"/>
  <c r="S679" i="5"/>
  <c r="P679" i="5"/>
  <c r="S678" i="5"/>
  <c r="P678" i="5"/>
  <c r="S677" i="5"/>
  <c r="P677" i="5"/>
  <c r="S676" i="5"/>
  <c r="P676" i="5"/>
  <c r="S675" i="5"/>
  <c r="P675" i="5"/>
  <c r="S674" i="5"/>
  <c r="P674" i="5"/>
  <c r="S673" i="5"/>
  <c r="P673" i="5"/>
  <c r="S672" i="5"/>
  <c r="P672" i="5"/>
  <c r="S671" i="5"/>
  <c r="P671" i="5"/>
  <c r="S670" i="5"/>
  <c r="P670" i="5"/>
  <c r="S669" i="5"/>
  <c r="P669" i="5"/>
  <c r="S668" i="5"/>
  <c r="P668" i="5"/>
  <c r="S667" i="5"/>
  <c r="P667" i="5"/>
  <c r="S666" i="5"/>
  <c r="P666" i="5"/>
  <c r="S665" i="5"/>
  <c r="P665" i="5"/>
  <c r="S664" i="5"/>
  <c r="P664" i="5"/>
  <c r="S663" i="5"/>
  <c r="P663" i="5"/>
  <c r="S662" i="5"/>
  <c r="P662" i="5"/>
  <c r="S661" i="5"/>
  <c r="P661" i="5"/>
  <c r="S660" i="5"/>
  <c r="P660" i="5"/>
  <c r="S659" i="5"/>
  <c r="P659" i="5"/>
  <c r="S658" i="5"/>
  <c r="P658" i="5"/>
  <c r="S657" i="5"/>
  <c r="P657" i="5"/>
  <c r="S656" i="5"/>
  <c r="P656" i="5"/>
  <c r="S655" i="5"/>
  <c r="P655" i="5"/>
  <c r="S654" i="5"/>
  <c r="P654" i="5"/>
  <c r="S653" i="5"/>
  <c r="P653" i="5"/>
  <c r="S652" i="5"/>
  <c r="P652" i="5"/>
  <c r="S651" i="5"/>
  <c r="P651" i="5"/>
  <c r="S650" i="5"/>
  <c r="P650" i="5"/>
  <c r="S649" i="5"/>
  <c r="P649" i="5"/>
  <c r="S648" i="5"/>
  <c r="P648" i="5"/>
  <c r="S647" i="5"/>
  <c r="P647" i="5"/>
  <c r="S646" i="5"/>
  <c r="P646" i="5"/>
  <c r="S645" i="5"/>
  <c r="P645" i="5"/>
  <c r="S644" i="5"/>
  <c r="P644" i="5"/>
  <c r="S643" i="5"/>
  <c r="P643" i="5"/>
  <c r="S642" i="5"/>
  <c r="P642" i="5"/>
  <c r="S641" i="5"/>
  <c r="P641" i="5"/>
  <c r="S640" i="5"/>
  <c r="P640" i="5"/>
  <c r="S639" i="5"/>
  <c r="P639" i="5"/>
  <c r="S638" i="5"/>
  <c r="P638" i="5"/>
  <c r="S637" i="5"/>
  <c r="P637" i="5"/>
  <c r="S636" i="5"/>
  <c r="P636" i="5"/>
  <c r="S635" i="5"/>
  <c r="P635" i="5"/>
  <c r="S634" i="5"/>
  <c r="P634" i="5"/>
  <c r="S633" i="5"/>
  <c r="P633" i="5"/>
  <c r="S632" i="5"/>
  <c r="P632" i="5"/>
  <c r="S631" i="5"/>
  <c r="P631" i="5"/>
  <c r="S630" i="5"/>
  <c r="P630" i="5"/>
  <c r="S629" i="5"/>
  <c r="P629" i="5"/>
  <c r="S628" i="5"/>
  <c r="P628" i="5"/>
  <c r="S627" i="5"/>
  <c r="P627" i="5"/>
  <c r="S626" i="5"/>
  <c r="P626" i="5"/>
  <c r="S625" i="5"/>
  <c r="P625" i="5"/>
  <c r="S624" i="5"/>
  <c r="P624" i="5"/>
  <c r="S623" i="5"/>
  <c r="P623" i="5"/>
  <c r="S622" i="5"/>
  <c r="P622" i="5"/>
  <c r="S621" i="5"/>
  <c r="P621" i="5"/>
  <c r="S620" i="5"/>
  <c r="P620" i="5"/>
  <c r="S619" i="5"/>
  <c r="P619" i="5"/>
  <c r="S618" i="5"/>
  <c r="P618" i="5"/>
  <c r="S617" i="5"/>
  <c r="P617" i="5"/>
  <c r="S616" i="5"/>
  <c r="P616" i="5"/>
  <c r="S615" i="5"/>
  <c r="P615" i="5"/>
  <c r="S614" i="5"/>
  <c r="P614" i="5"/>
  <c r="S613" i="5"/>
  <c r="P613" i="5"/>
  <c r="S612" i="5"/>
  <c r="P612" i="5"/>
  <c r="S611" i="5"/>
  <c r="P611" i="5"/>
  <c r="S610" i="5"/>
  <c r="P610" i="5"/>
  <c r="S609" i="5"/>
  <c r="P609" i="5"/>
  <c r="S608" i="5"/>
  <c r="P608" i="5"/>
  <c r="S607" i="5"/>
  <c r="P607" i="5"/>
  <c r="S606" i="5"/>
  <c r="P606" i="5"/>
  <c r="S605" i="5"/>
  <c r="P605" i="5"/>
  <c r="S604" i="5"/>
  <c r="P604" i="5"/>
  <c r="S603" i="5"/>
  <c r="P603" i="5"/>
  <c r="S602" i="5"/>
  <c r="P602" i="5"/>
  <c r="S601" i="5"/>
  <c r="P601" i="5"/>
  <c r="S600" i="5"/>
  <c r="P600" i="5"/>
  <c r="S599" i="5"/>
  <c r="P599" i="5"/>
  <c r="S598" i="5"/>
  <c r="P598" i="5"/>
  <c r="S597" i="5"/>
  <c r="P597" i="5"/>
  <c r="S596" i="5"/>
  <c r="P596" i="5"/>
  <c r="S595" i="5"/>
  <c r="P595" i="5"/>
  <c r="S594" i="5"/>
  <c r="P594" i="5"/>
  <c r="S593" i="5"/>
  <c r="P593" i="5"/>
  <c r="S592" i="5"/>
  <c r="P592" i="5"/>
  <c r="S591" i="5"/>
  <c r="P591" i="5"/>
  <c r="S590" i="5"/>
  <c r="P590" i="5"/>
  <c r="S589" i="5"/>
  <c r="P589" i="5"/>
  <c r="S588" i="5"/>
  <c r="P588" i="5"/>
  <c r="S587" i="5"/>
  <c r="P587" i="5"/>
  <c r="S586" i="5"/>
  <c r="P586" i="5"/>
  <c r="S585" i="5"/>
  <c r="P585" i="5"/>
  <c r="S584" i="5"/>
  <c r="P584" i="5"/>
  <c r="S583" i="5"/>
  <c r="P583" i="5"/>
  <c r="S582" i="5"/>
  <c r="P582" i="5"/>
  <c r="S581" i="5"/>
  <c r="P581" i="5"/>
  <c r="S580" i="5"/>
  <c r="P580" i="5"/>
  <c r="S579" i="5"/>
  <c r="P579" i="5"/>
  <c r="S578" i="5"/>
  <c r="P578" i="5"/>
  <c r="S577" i="5"/>
  <c r="P577" i="5"/>
  <c r="S576" i="5"/>
  <c r="P576" i="5"/>
  <c r="S575" i="5"/>
  <c r="P575" i="5"/>
  <c r="S574" i="5"/>
  <c r="P574" i="5"/>
  <c r="S573" i="5"/>
  <c r="P573" i="5"/>
  <c r="S572" i="5"/>
  <c r="P572" i="5"/>
  <c r="S571" i="5"/>
  <c r="P571" i="5"/>
  <c r="S570" i="5"/>
  <c r="P570" i="5"/>
  <c r="S569" i="5"/>
  <c r="P569" i="5"/>
  <c r="S568" i="5"/>
  <c r="P568" i="5"/>
  <c r="S567" i="5"/>
  <c r="P567" i="5"/>
  <c r="S566" i="5"/>
  <c r="P566" i="5"/>
  <c r="S565" i="5"/>
  <c r="P565" i="5"/>
  <c r="S564" i="5"/>
  <c r="P564" i="5"/>
  <c r="S563" i="5"/>
  <c r="P563" i="5"/>
  <c r="S562" i="5"/>
  <c r="P562" i="5"/>
  <c r="S561" i="5"/>
  <c r="P561" i="5"/>
  <c r="S560" i="5"/>
  <c r="P560" i="5"/>
  <c r="S559" i="5"/>
  <c r="P559" i="5"/>
  <c r="S558" i="5"/>
  <c r="P558" i="5"/>
  <c r="S557" i="5"/>
  <c r="P557" i="5"/>
  <c r="S556" i="5"/>
  <c r="P556" i="5"/>
  <c r="S555" i="5"/>
  <c r="P555" i="5"/>
  <c r="S554" i="5"/>
  <c r="P554" i="5"/>
  <c r="S553" i="5"/>
  <c r="P553" i="5"/>
  <c r="S552" i="5"/>
  <c r="P552" i="5"/>
  <c r="S551" i="5"/>
  <c r="P551" i="5"/>
  <c r="S550" i="5"/>
  <c r="P550" i="5"/>
  <c r="S549" i="5"/>
  <c r="P549" i="5"/>
  <c r="S548" i="5"/>
  <c r="P548" i="5"/>
  <c r="S547" i="5"/>
  <c r="P547" i="5"/>
  <c r="S546" i="5"/>
  <c r="P546" i="5"/>
  <c r="S545" i="5"/>
  <c r="P545" i="5"/>
  <c r="S544" i="5"/>
  <c r="P544" i="5"/>
  <c r="S543" i="5"/>
  <c r="P543" i="5"/>
  <c r="S542" i="5"/>
  <c r="P542" i="5"/>
  <c r="S541" i="5"/>
  <c r="P541" i="5"/>
  <c r="S540" i="5"/>
  <c r="P540" i="5"/>
  <c r="S539" i="5"/>
  <c r="P539" i="5"/>
  <c r="S538" i="5"/>
  <c r="P538" i="5"/>
  <c r="S537" i="5"/>
  <c r="P537" i="5"/>
  <c r="S536" i="5"/>
  <c r="P536" i="5"/>
  <c r="S535" i="5"/>
  <c r="P535" i="5"/>
  <c r="S534" i="5"/>
  <c r="P534" i="5"/>
  <c r="S533" i="5"/>
  <c r="P533" i="5"/>
  <c r="S532" i="5"/>
  <c r="P532" i="5"/>
  <c r="S531" i="5"/>
  <c r="P531" i="5"/>
  <c r="S530" i="5"/>
  <c r="P530" i="5"/>
  <c r="S529" i="5"/>
  <c r="P529" i="5"/>
  <c r="S528" i="5"/>
  <c r="P528" i="5"/>
  <c r="S527" i="5"/>
  <c r="P527" i="5"/>
  <c r="S526" i="5"/>
  <c r="P526" i="5"/>
  <c r="S525" i="5"/>
  <c r="P525" i="5"/>
  <c r="S524" i="5"/>
  <c r="P524" i="5"/>
  <c r="S523" i="5"/>
  <c r="P523" i="5"/>
  <c r="S522" i="5"/>
  <c r="P522" i="5"/>
  <c r="S521" i="5"/>
  <c r="P521" i="5"/>
  <c r="S520" i="5"/>
  <c r="P520" i="5"/>
  <c r="S519" i="5"/>
  <c r="P519" i="5"/>
  <c r="S518" i="5"/>
  <c r="P518" i="5"/>
  <c r="S517" i="5"/>
  <c r="P517" i="5"/>
  <c r="S516" i="5"/>
  <c r="P516" i="5"/>
  <c r="S515" i="5"/>
  <c r="P515" i="5"/>
  <c r="S514" i="5"/>
  <c r="P514" i="5"/>
  <c r="S513" i="5"/>
  <c r="P513" i="5"/>
  <c r="S512" i="5"/>
  <c r="P512" i="5"/>
  <c r="S511" i="5"/>
  <c r="P511" i="5"/>
  <c r="S510" i="5"/>
  <c r="P510" i="5"/>
  <c r="S509" i="5"/>
  <c r="P509" i="5"/>
  <c r="S508" i="5"/>
  <c r="P508" i="5"/>
  <c r="S507" i="5"/>
  <c r="P507" i="5"/>
  <c r="S506" i="5"/>
  <c r="P506" i="5"/>
  <c r="S505" i="5"/>
  <c r="P505" i="5"/>
  <c r="S504" i="5"/>
  <c r="P504" i="5"/>
  <c r="S503" i="5"/>
  <c r="P503" i="5"/>
  <c r="S502" i="5"/>
  <c r="P502" i="5"/>
  <c r="S501" i="5"/>
  <c r="P501" i="5"/>
  <c r="S500" i="5"/>
  <c r="P500" i="5"/>
  <c r="S499" i="5"/>
  <c r="P499" i="5"/>
  <c r="S498" i="5"/>
  <c r="P498" i="5"/>
  <c r="S497" i="5"/>
  <c r="P497" i="5"/>
  <c r="S496" i="5"/>
  <c r="P496" i="5"/>
  <c r="S495" i="5"/>
  <c r="P495" i="5"/>
  <c r="S494" i="5"/>
  <c r="P494" i="5"/>
  <c r="S493" i="5"/>
  <c r="P493" i="5"/>
  <c r="S492" i="5"/>
  <c r="P492" i="5"/>
  <c r="S491" i="5"/>
  <c r="P491" i="5"/>
  <c r="S490" i="5"/>
  <c r="P490" i="5"/>
  <c r="S489" i="5"/>
  <c r="P489" i="5"/>
  <c r="S488" i="5"/>
  <c r="P488" i="5"/>
  <c r="S487" i="5"/>
  <c r="P487" i="5"/>
  <c r="S486" i="5"/>
  <c r="P486" i="5"/>
  <c r="S485" i="5"/>
  <c r="P485" i="5"/>
  <c r="S484" i="5"/>
  <c r="P484" i="5"/>
  <c r="S483" i="5"/>
  <c r="P483" i="5"/>
  <c r="S482" i="5"/>
  <c r="P482" i="5"/>
  <c r="S481" i="5"/>
  <c r="P481" i="5"/>
  <c r="S480" i="5"/>
  <c r="P480" i="5"/>
  <c r="S479" i="5"/>
  <c r="P479" i="5"/>
  <c r="S478" i="5"/>
  <c r="P478" i="5"/>
  <c r="S477" i="5"/>
  <c r="P477" i="5"/>
  <c r="S476" i="5"/>
  <c r="P476" i="5"/>
  <c r="S475" i="5"/>
  <c r="P475" i="5"/>
  <c r="S474" i="5"/>
  <c r="P474" i="5"/>
  <c r="S473" i="5"/>
  <c r="P473" i="5"/>
  <c r="S472" i="5"/>
  <c r="P472" i="5"/>
  <c r="S471" i="5"/>
  <c r="P471" i="5"/>
  <c r="S470" i="5"/>
  <c r="P470" i="5"/>
  <c r="S469" i="5"/>
  <c r="P469" i="5"/>
  <c r="S468" i="5"/>
  <c r="P468" i="5"/>
  <c r="S467" i="5"/>
  <c r="P467" i="5"/>
  <c r="S466" i="5"/>
  <c r="P466" i="5"/>
  <c r="S465" i="5"/>
  <c r="P465" i="5"/>
  <c r="S464" i="5"/>
  <c r="P464" i="5"/>
  <c r="S463" i="5"/>
  <c r="P463" i="5"/>
  <c r="S462" i="5"/>
  <c r="P462" i="5"/>
  <c r="S461" i="5"/>
  <c r="P461" i="5"/>
  <c r="S460" i="5"/>
  <c r="P460" i="5"/>
  <c r="S459" i="5"/>
  <c r="P459" i="5"/>
  <c r="S458" i="5"/>
  <c r="P458" i="5"/>
  <c r="S457" i="5"/>
  <c r="P457" i="5"/>
  <c r="S456" i="5"/>
  <c r="P456" i="5"/>
  <c r="S455" i="5"/>
  <c r="P455" i="5"/>
  <c r="S454" i="5"/>
  <c r="P454" i="5"/>
  <c r="S453" i="5"/>
  <c r="P453" i="5"/>
  <c r="S452" i="5"/>
  <c r="P452" i="5"/>
  <c r="S451" i="5"/>
  <c r="P451" i="5"/>
  <c r="S450" i="5"/>
  <c r="P450" i="5"/>
  <c r="S449" i="5"/>
  <c r="P449" i="5"/>
  <c r="S448" i="5"/>
  <c r="P448" i="5"/>
  <c r="S447" i="5"/>
  <c r="P447" i="5"/>
  <c r="S446" i="5"/>
  <c r="P446" i="5"/>
  <c r="S445" i="5"/>
  <c r="P445" i="5"/>
  <c r="S444" i="5"/>
  <c r="P444" i="5"/>
  <c r="S443" i="5"/>
  <c r="P443" i="5"/>
  <c r="S442" i="5"/>
  <c r="P442" i="5"/>
  <c r="S441" i="5"/>
  <c r="P441" i="5"/>
  <c r="S440" i="5"/>
  <c r="P440" i="5"/>
  <c r="S439" i="5"/>
  <c r="P439" i="5"/>
  <c r="S438" i="5"/>
  <c r="P438" i="5"/>
  <c r="S437" i="5"/>
  <c r="P437" i="5"/>
  <c r="S436" i="5"/>
  <c r="P436" i="5"/>
  <c r="S435" i="5"/>
  <c r="P435" i="5"/>
  <c r="S434" i="5"/>
  <c r="P434" i="5"/>
  <c r="S433" i="5"/>
  <c r="P433" i="5"/>
  <c r="S432" i="5"/>
  <c r="P432" i="5"/>
  <c r="S431" i="5"/>
  <c r="P431" i="5"/>
  <c r="S430" i="5"/>
  <c r="P430" i="5"/>
  <c r="S429" i="5"/>
  <c r="P429" i="5"/>
  <c r="S428" i="5"/>
  <c r="P428" i="5"/>
  <c r="S427" i="5"/>
  <c r="P427" i="5"/>
  <c r="S426" i="5"/>
  <c r="P426" i="5"/>
  <c r="S425" i="5"/>
  <c r="P425" i="5"/>
  <c r="S424" i="5"/>
  <c r="P424" i="5"/>
  <c r="S423" i="5"/>
  <c r="P423" i="5"/>
  <c r="S422" i="5"/>
  <c r="P422" i="5"/>
  <c r="S421" i="5"/>
  <c r="P421" i="5"/>
  <c r="S420" i="5"/>
  <c r="P420" i="5"/>
  <c r="S419" i="5"/>
  <c r="P419" i="5"/>
  <c r="S418" i="5"/>
  <c r="P418" i="5"/>
  <c r="S417" i="5"/>
  <c r="P417" i="5"/>
  <c r="S416" i="5"/>
  <c r="P416" i="5"/>
  <c r="S415" i="5"/>
  <c r="P415" i="5"/>
  <c r="S414" i="5"/>
  <c r="P414" i="5"/>
  <c r="S413" i="5"/>
  <c r="P413" i="5"/>
  <c r="S412" i="5"/>
  <c r="P412" i="5"/>
  <c r="S411" i="5"/>
  <c r="P411" i="5"/>
  <c r="S410" i="5"/>
  <c r="P410" i="5"/>
  <c r="S409" i="5"/>
  <c r="P409" i="5"/>
  <c r="S408" i="5"/>
  <c r="P408" i="5"/>
  <c r="S407" i="5"/>
  <c r="P407" i="5"/>
  <c r="S406" i="5"/>
  <c r="P406" i="5"/>
  <c r="S405" i="5"/>
  <c r="P405" i="5"/>
  <c r="S404" i="5"/>
  <c r="P404" i="5"/>
  <c r="S403" i="5"/>
  <c r="P403" i="5"/>
  <c r="S402" i="5"/>
  <c r="P402" i="5"/>
  <c r="S401" i="5"/>
  <c r="P401" i="5"/>
  <c r="S400" i="5"/>
  <c r="P400" i="5"/>
  <c r="S399" i="5"/>
  <c r="P399" i="5"/>
  <c r="S398" i="5"/>
  <c r="P398" i="5"/>
  <c r="S397" i="5"/>
  <c r="P397" i="5"/>
  <c r="S396" i="5"/>
  <c r="P396" i="5"/>
  <c r="S395" i="5"/>
  <c r="P395" i="5"/>
  <c r="S394" i="5"/>
  <c r="P394" i="5"/>
  <c r="S393" i="5"/>
  <c r="P393" i="5"/>
  <c r="S392" i="5"/>
  <c r="P392" i="5"/>
  <c r="S391" i="5"/>
  <c r="P391" i="5"/>
  <c r="S390" i="5"/>
  <c r="P390" i="5"/>
  <c r="S389" i="5"/>
  <c r="P389" i="5"/>
  <c r="S388" i="5"/>
  <c r="P388" i="5"/>
  <c r="S387" i="5"/>
  <c r="P387" i="5"/>
  <c r="S386" i="5"/>
  <c r="P386" i="5"/>
  <c r="S385" i="5"/>
  <c r="P385" i="5"/>
  <c r="S384" i="5"/>
  <c r="P384" i="5"/>
  <c r="S383" i="5"/>
  <c r="P383" i="5"/>
  <c r="S382" i="5"/>
  <c r="P382" i="5"/>
  <c r="S381" i="5"/>
  <c r="P381" i="5"/>
  <c r="S380" i="5"/>
  <c r="P380" i="5"/>
  <c r="S379" i="5"/>
  <c r="P379" i="5"/>
  <c r="S378" i="5"/>
  <c r="P378" i="5"/>
  <c r="S377" i="5"/>
  <c r="P377" i="5"/>
  <c r="S376" i="5"/>
  <c r="P376" i="5"/>
  <c r="S375" i="5"/>
  <c r="P375" i="5"/>
  <c r="S374" i="5"/>
  <c r="P374" i="5"/>
  <c r="S373" i="5"/>
  <c r="P373" i="5"/>
  <c r="S372" i="5"/>
  <c r="P372" i="5"/>
  <c r="S371" i="5"/>
  <c r="P371" i="5"/>
  <c r="S370" i="5"/>
  <c r="P370" i="5"/>
  <c r="S369" i="5"/>
  <c r="P369" i="5"/>
  <c r="S368" i="5"/>
  <c r="P368" i="5"/>
  <c r="S367" i="5"/>
  <c r="P367" i="5"/>
  <c r="S366" i="5"/>
  <c r="P366" i="5"/>
  <c r="S365" i="5"/>
  <c r="P365" i="5"/>
  <c r="S364" i="5"/>
  <c r="P364" i="5"/>
  <c r="S363" i="5"/>
  <c r="P363" i="5"/>
  <c r="S362" i="5"/>
  <c r="P362" i="5"/>
  <c r="S361" i="5"/>
  <c r="P361" i="5"/>
  <c r="S360" i="5"/>
  <c r="P360" i="5"/>
  <c r="S359" i="5"/>
  <c r="P359" i="5"/>
  <c r="S358" i="5"/>
  <c r="P358" i="5"/>
  <c r="S357" i="5"/>
  <c r="P357" i="5"/>
  <c r="S356" i="5"/>
  <c r="P356" i="5"/>
  <c r="S355" i="5"/>
  <c r="P355" i="5"/>
  <c r="S354" i="5"/>
  <c r="P354" i="5"/>
  <c r="S353" i="5"/>
  <c r="P353" i="5"/>
  <c r="S352" i="5"/>
  <c r="P352" i="5"/>
  <c r="S351" i="5"/>
  <c r="P351" i="5"/>
  <c r="S350" i="5"/>
  <c r="P350" i="5"/>
  <c r="S349" i="5"/>
  <c r="P349" i="5"/>
  <c r="S348" i="5"/>
  <c r="P348" i="5"/>
  <c r="S347" i="5"/>
  <c r="P347" i="5"/>
  <c r="S346" i="5"/>
  <c r="P346" i="5"/>
  <c r="S345" i="5"/>
  <c r="P345" i="5"/>
  <c r="S344" i="5"/>
  <c r="P344" i="5"/>
  <c r="S343" i="5"/>
  <c r="P343" i="5"/>
  <c r="S342" i="5"/>
  <c r="P342" i="5"/>
  <c r="S341" i="5"/>
  <c r="P341" i="5"/>
  <c r="S340" i="5"/>
  <c r="P340" i="5"/>
  <c r="S339" i="5"/>
  <c r="P339" i="5"/>
  <c r="S338" i="5"/>
  <c r="P338" i="5"/>
  <c r="S337" i="5"/>
  <c r="P337" i="5"/>
  <c r="S336" i="5"/>
  <c r="P336" i="5"/>
  <c r="S335" i="5"/>
  <c r="P335" i="5"/>
  <c r="S334" i="5"/>
  <c r="P334" i="5"/>
  <c r="S333" i="5"/>
  <c r="P333" i="5"/>
  <c r="S332" i="5"/>
  <c r="P332" i="5"/>
  <c r="S331" i="5"/>
  <c r="P331" i="5"/>
  <c r="S330" i="5"/>
  <c r="P330" i="5"/>
  <c r="S329" i="5"/>
  <c r="P329" i="5"/>
  <c r="S328" i="5"/>
  <c r="P328" i="5"/>
  <c r="S327" i="5"/>
  <c r="P327" i="5"/>
  <c r="S326" i="5"/>
  <c r="P326" i="5"/>
  <c r="S325" i="5"/>
  <c r="P325" i="5"/>
  <c r="S324" i="5"/>
  <c r="P324" i="5"/>
  <c r="S323" i="5"/>
  <c r="P323" i="5"/>
  <c r="S322" i="5"/>
  <c r="P322" i="5"/>
  <c r="S321" i="5"/>
  <c r="P321" i="5"/>
  <c r="S320" i="5"/>
  <c r="P320" i="5"/>
  <c r="S319" i="5"/>
  <c r="P319" i="5"/>
  <c r="S318" i="5"/>
  <c r="P318" i="5"/>
  <c r="S317" i="5"/>
  <c r="P317" i="5"/>
  <c r="S316" i="5"/>
  <c r="P316" i="5"/>
  <c r="S315" i="5"/>
  <c r="P315" i="5"/>
  <c r="S314" i="5"/>
  <c r="P314" i="5"/>
  <c r="S313" i="5"/>
  <c r="P313" i="5"/>
  <c r="S312" i="5"/>
  <c r="P312" i="5"/>
  <c r="S311" i="5"/>
  <c r="P311" i="5"/>
  <c r="S310" i="5"/>
  <c r="P310" i="5"/>
  <c r="S309" i="5"/>
  <c r="P309" i="5"/>
  <c r="S308" i="5"/>
  <c r="P308" i="5"/>
  <c r="S307" i="5"/>
  <c r="P307" i="5"/>
  <c r="S306" i="5"/>
  <c r="P306" i="5"/>
  <c r="S305" i="5"/>
  <c r="P305" i="5"/>
  <c r="S304" i="5"/>
  <c r="P304" i="5"/>
  <c r="S303" i="5"/>
  <c r="P303" i="5"/>
  <c r="S302" i="5"/>
  <c r="P302" i="5"/>
  <c r="S301" i="5"/>
  <c r="P301" i="5"/>
  <c r="S300" i="5"/>
  <c r="P300" i="5"/>
  <c r="S299" i="5"/>
  <c r="P299" i="5"/>
  <c r="S298" i="5"/>
  <c r="P298" i="5"/>
  <c r="S297" i="5"/>
  <c r="P297" i="5"/>
  <c r="S296" i="5"/>
  <c r="P296" i="5"/>
  <c r="S295" i="5"/>
  <c r="P295" i="5"/>
  <c r="S294" i="5"/>
  <c r="P294" i="5"/>
  <c r="S293" i="5"/>
  <c r="P293" i="5"/>
  <c r="S292" i="5"/>
  <c r="P292" i="5"/>
  <c r="S291" i="5"/>
  <c r="P291" i="5"/>
  <c r="S290" i="5"/>
  <c r="P290" i="5"/>
  <c r="S289" i="5"/>
  <c r="P289" i="5"/>
  <c r="S288" i="5"/>
  <c r="P288" i="5"/>
  <c r="S287" i="5"/>
  <c r="P287" i="5"/>
  <c r="S286" i="5"/>
  <c r="P286" i="5"/>
  <c r="S285" i="5"/>
  <c r="P285" i="5"/>
  <c r="S284" i="5"/>
  <c r="P284" i="5"/>
  <c r="S283" i="5"/>
  <c r="P283" i="5"/>
  <c r="S282" i="5"/>
  <c r="P282" i="5"/>
  <c r="S281" i="5"/>
  <c r="P281" i="5"/>
  <c r="S280" i="5"/>
  <c r="P280" i="5"/>
  <c r="S279" i="5"/>
  <c r="P279" i="5"/>
  <c r="S278" i="5"/>
  <c r="P278" i="5"/>
  <c r="S277" i="5"/>
  <c r="P277" i="5"/>
  <c r="S276" i="5"/>
  <c r="P276" i="5"/>
  <c r="S275" i="5"/>
  <c r="P275" i="5"/>
  <c r="S274" i="5"/>
  <c r="P274" i="5"/>
  <c r="S273" i="5"/>
  <c r="P273" i="5"/>
  <c r="S272" i="5"/>
  <c r="P272" i="5"/>
  <c r="S271" i="5"/>
  <c r="P271" i="5"/>
  <c r="S270" i="5"/>
  <c r="P270" i="5"/>
  <c r="S269" i="5"/>
  <c r="P269" i="5"/>
  <c r="S268" i="5"/>
  <c r="P268" i="5"/>
  <c r="S267" i="5"/>
  <c r="P267" i="5"/>
  <c r="S266" i="5"/>
  <c r="P266" i="5"/>
  <c r="S265" i="5"/>
  <c r="P265" i="5"/>
  <c r="S264" i="5"/>
  <c r="P264" i="5"/>
  <c r="S263" i="5"/>
  <c r="P263" i="5"/>
  <c r="S262" i="5"/>
  <c r="P262" i="5"/>
  <c r="S261" i="5"/>
  <c r="P261" i="5"/>
  <c r="S260" i="5"/>
  <c r="P260" i="5"/>
  <c r="S259" i="5"/>
  <c r="P259" i="5"/>
  <c r="S258" i="5"/>
  <c r="P258" i="5"/>
  <c r="S257" i="5"/>
  <c r="P257" i="5"/>
  <c r="S256" i="5"/>
  <c r="P256" i="5"/>
  <c r="S255" i="5"/>
  <c r="P255" i="5"/>
  <c r="S254" i="5"/>
  <c r="P254" i="5"/>
  <c r="S253" i="5"/>
  <c r="P253" i="5"/>
  <c r="S252" i="5"/>
  <c r="P252" i="5"/>
  <c r="S251" i="5"/>
  <c r="P251" i="5"/>
  <c r="S250" i="5"/>
  <c r="P250" i="5"/>
  <c r="S249" i="5"/>
  <c r="P249" i="5"/>
  <c r="S248" i="5"/>
  <c r="P248" i="5"/>
  <c r="S247" i="5"/>
  <c r="P247" i="5"/>
  <c r="S246" i="5"/>
  <c r="P246" i="5"/>
  <c r="S245" i="5"/>
  <c r="P245" i="5"/>
  <c r="S244" i="5"/>
  <c r="P244" i="5"/>
  <c r="S243" i="5"/>
  <c r="P243" i="5"/>
  <c r="S242" i="5"/>
  <c r="P242" i="5"/>
  <c r="S241" i="5"/>
  <c r="P241" i="5"/>
  <c r="S240" i="5"/>
  <c r="P240" i="5"/>
  <c r="S239" i="5"/>
  <c r="P239" i="5"/>
  <c r="S238" i="5"/>
  <c r="P238" i="5"/>
  <c r="S237" i="5"/>
  <c r="P237" i="5"/>
  <c r="S236" i="5"/>
  <c r="P236" i="5"/>
  <c r="S235" i="5"/>
  <c r="P235" i="5"/>
  <c r="S234" i="5"/>
  <c r="P234" i="5"/>
  <c r="S233" i="5"/>
  <c r="P233" i="5"/>
  <c r="S232" i="5"/>
  <c r="P232" i="5"/>
  <c r="S231" i="5"/>
  <c r="P231" i="5"/>
  <c r="S230" i="5"/>
  <c r="P230" i="5"/>
  <c r="S229" i="5"/>
  <c r="P229" i="5"/>
  <c r="S228" i="5"/>
  <c r="P228" i="5"/>
  <c r="S227" i="5"/>
  <c r="P227" i="5"/>
  <c r="S226" i="5"/>
  <c r="P226" i="5"/>
  <c r="S225" i="5"/>
  <c r="P225" i="5"/>
  <c r="S224" i="5"/>
  <c r="P224" i="5"/>
  <c r="S223" i="5"/>
  <c r="P223" i="5"/>
  <c r="S222" i="5"/>
  <c r="P222" i="5"/>
  <c r="S221" i="5"/>
  <c r="P221" i="5"/>
  <c r="S220" i="5"/>
  <c r="P220" i="5"/>
  <c r="S219" i="5"/>
  <c r="P219" i="5"/>
  <c r="S218" i="5"/>
  <c r="P218" i="5"/>
  <c r="S217" i="5"/>
  <c r="P217" i="5"/>
  <c r="S216" i="5"/>
  <c r="P216" i="5"/>
  <c r="S215" i="5"/>
  <c r="P215" i="5"/>
  <c r="S214" i="5"/>
  <c r="P214" i="5"/>
  <c r="S213" i="5"/>
  <c r="P213" i="5"/>
  <c r="S212" i="5"/>
  <c r="P212" i="5"/>
  <c r="S211" i="5"/>
  <c r="P211" i="5"/>
  <c r="S210" i="5"/>
  <c r="P210" i="5"/>
  <c r="S209" i="5"/>
  <c r="P209" i="5"/>
  <c r="S208" i="5"/>
  <c r="P208" i="5"/>
  <c r="S207" i="5"/>
  <c r="P207" i="5"/>
  <c r="S206" i="5"/>
  <c r="P206" i="5"/>
  <c r="S205" i="5"/>
  <c r="P205" i="5"/>
  <c r="S204" i="5"/>
  <c r="P204" i="5"/>
  <c r="S203" i="5"/>
  <c r="P203" i="5"/>
  <c r="S202" i="5"/>
  <c r="P202" i="5"/>
  <c r="S201" i="5"/>
  <c r="P201" i="5"/>
  <c r="S200" i="5"/>
  <c r="P200" i="5"/>
  <c r="S199" i="5"/>
  <c r="P199" i="5"/>
  <c r="S198" i="5"/>
  <c r="P198" i="5"/>
  <c r="S197" i="5"/>
  <c r="P197" i="5"/>
  <c r="S196" i="5"/>
  <c r="P196" i="5"/>
  <c r="S195" i="5"/>
  <c r="P195" i="5"/>
  <c r="S194" i="5"/>
  <c r="P194" i="5"/>
  <c r="S193" i="5"/>
  <c r="P193" i="5"/>
  <c r="S192" i="5"/>
  <c r="P192" i="5"/>
  <c r="S191" i="5"/>
  <c r="P191" i="5"/>
  <c r="S190" i="5"/>
  <c r="P190" i="5"/>
  <c r="S189" i="5"/>
  <c r="P189" i="5"/>
  <c r="S188" i="5"/>
  <c r="P188" i="5"/>
  <c r="S187" i="5"/>
  <c r="P187" i="5"/>
  <c r="S186" i="5"/>
  <c r="P186" i="5"/>
  <c r="S185" i="5"/>
  <c r="P185" i="5"/>
  <c r="S184" i="5"/>
  <c r="P184" i="5"/>
  <c r="S183" i="5"/>
  <c r="P183" i="5"/>
  <c r="S182" i="5"/>
  <c r="P182" i="5"/>
  <c r="S181" i="5"/>
  <c r="P181" i="5"/>
  <c r="S180" i="5"/>
  <c r="P180" i="5"/>
  <c r="S179" i="5"/>
  <c r="P179" i="5"/>
  <c r="S178" i="5"/>
  <c r="P178" i="5"/>
  <c r="S177" i="5"/>
  <c r="P177" i="5"/>
  <c r="S176" i="5"/>
  <c r="P176" i="5"/>
  <c r="S175" i="5"/>
  <c r="P175" i="5"/>
  <c r="S174" i="5"/>
  <c r="P174" i="5"/>
  <c r="S173" i="5"/>
  <c r="P173" i="5"/>
  <c r="S172" i="5"/>
  <c r="P172" i="5"/>
  <c r="S171" i="5"/>
  <c r="P171" i="5"/>
  <c r="S170" i="5"/>
  <c r="P170" i="5"/>
  <c r="S169" i="5"/>
  <c r="P169" i="5"/>
  <c r="S168" i="5"/>
  <c r="P168" i="5"/>
  <c r="S167" i="5"/>
  <c r="P167" i="5"/>
  <c r="S166" i="5"/>
  <c r="P166" i="5"/>
  <c r="S165" i="5"/>
  <c r="P165" i="5"/>
  <c r="S164" i="5"/>
  <c r="P164" i="5"/>
  <c r="S163" i="5"/>
  <c r="P163" i="5"/>
  <c r="S162" i="5"/>
  <c r="P162" i="5"/>
  <c r="S161" i="5"/>
  <c r="P161" i="5"/>
  <c r="S160" i="5"/>
  <c r="P160" i="5"/>
  <c r="S159" i="5"/>
  <c r="P159" i="5"/>
  <c r="S158" i="5"/>
  <c r="P158" i="5"/>
  <c r="S157" i="5"/>
  <c r="P157" i="5"/>
  <c r="S156" i="5"/>
  <c r="P156" i="5"/>
  <c r="S155" i="5"/>
  <c r="P155" i="5"/>
  <c r="S154" i="5"/>
  <c r="P154" i="5"/>
  <c r="S153" i="5"/>
  <c r="P153" i="5"/>
  <c r="S152" i="5"/>
  <c r="P152" i="5"/>
  <c r="S151" i="5"/>
  <c r="P151" i="5"/>
  <c r="S150" i="5"/>
  <c r="P150" i="5"/>
  <c r="S149" i="5"/>
  <c r="P149" i="5"/>
  <c r="S148" i="5"/>
  <c r="P148" i="5"/>
  <c r="S147" i="5"/>
  <c r="P147" i="5"/>
  <c r="S146" i="5"/>
  <c r="P146" i="5"/>
  <c r="S145" i="5"/>
  <c r="P145" i="5"/>
  <c r="S144" i="5"/>
  <c r="P144" i="5"/>
  <c r="S143" i="5"/>
  <c r="P143" i="5"/>
  <c r="S142" i="5"/>
  <c r="P142" i="5"/>
  <c r="S141" i="5"/>
  <c r="P141" i="5"/>
  <c r="S140" i="5"/>
  <c r="P140" i="5"/>
  <c r="S139" i="5"/>
  <c r="P139" i="5"/>
  <c r="S138" i="5"/>
  <c r="P138" i="5"/>
  <c r="S137" i="5"/>
  <c r="P137" i="5"/>
  <c r="S136" i="5"/>
  <c r="P136" i="5"/>
  <c r="S135" i="5"/>
  <c r="P135" i="5"/>
  <c r="S134" i="5"/>
  <c r="P134" i="5"/>
  <c r="S133" i="5"/>
  <c r="P133" i="5"/>
  <c r="S132" i="5"/>
  <c r="P132" i="5"/>
  <c r="S131" i="5"/>
  <c r="P131" i="5"/>
  <c r="S130" i="5"/>
  <c r="P130" i="5"/>
  <c r="S129" i="5"/>
  <c r="P129" i="5"/>
  <c r="S128" i="5"/>
  <c r="P128" i="5"/>
  <c r="S127" i="5"/>
  <c r="P127" i="5"/>
  <c r="S126" i="5"/>
  <c r="P126" i="5"/>
  <c r="S125" i="5"/>
  <c r="P125" i="5"/>
  <c r="S124" i="5"/>
  <c r="P124" i="5"/>
  <c r="S123" i="5"/>
  <c r="P123" i="5"/>
  <c r="S122" i="5"/>
  <c r="P122" i="5"/>
  <c r="S121" i="5"/>
  <c r="P121" i="5"/>
  <c r="S120" i="5"/>
  <c r="P120" i="5"/>
  <c r="S119" i="5"/>
  <c r="P119" i="5"/>
  <c r="S118" i="5"/>
  <c r="P118" i="5"/>
  <c r="S117" i="5"/>
  <c r="P117" i="5"/>
  <c r="S116" i="5"/>
  <c r="P116" i="5"/>
  <c r="S115" i="5"/>
  <c r="P115" i="5"/>
  <c r="S114" i="5"/>
  <c r="P114" i="5"/>
  <c r="S113" i="5"/>
  <c r="P113" i="5"/>
  <c r="S112" i="5"/>
  <c r="P112" i="5"/>
  <c r="S111" i="5"/>
  <c r="P111" i="5"/>
  <c r="S110" i="5"/>
  <c r="P110" i="5"/>
  <c r="S109" i="5"/>
  <c r="P109" i="5"/>
  <c r="S108" i="5"/>
  <c r="P108" i="5"/>
  <c r="S107" i="5"/>
  <c r="P107" i="5"/>
  <c r="S106" i="5"/>
  <c r="P106" i="5"/>
  <c r="S105" i="5"/>
  <c r="P105" i="5"/>
  <c r="S104" i="5"/>
  <c r="P104" i="5"/>
  <c r="S103" i="5"/>
  <c r="P103" i="5"/>
  <c r="S102" i="5"/>
  <c r="P102" i="5"/>
  <c r="S101" i="5"/>
  <c r="P101" i="5"/>
  <c r="S100" i="5"/>
  <c r="P100" i="5"/>
  <c r="S99" i="5"/>
  <c r="P99" i="5"/>
  <c r="S98" i="5"/>
  <c r="P98" i="5"/>
  <c r="S97" i="5"/>
  <c r="P97" i="5"/>
  <c r="S96" i="5"/>
  <c r="P96" i="5"/>
  <c r="S95" i="5"/>
  <c r="P95" i="5"/>
  <c r="S94" i="5"/>
  <c r="P94" i="5"/>
  <c r="S93" i="5"/>
  <c r="P93" i="5"/>
  <c r="S92" i="5"/>
  <c r="P92" i="5"/>
  <c r="S91" i="5"/>
  <c r="P91" i="5"/>
  <c r="S90" i="5"/>
  <c r="P90" i="5"/>
  <c r="S89" i="5"/>
  <c r="P89" i="5"/>
  <c r="S88" i="5"/>
  <c r="P88" i="5"/>
  <c r="S87" i="5"/>
  <c r="P87" i="5"/>
  <c r="S86" i="5"/>
  <c r="P86" i="5"/>
  <c r="S85" i="5"/>
  <c r="P85" i="5"/>
  <c r="S84" i="5"/>
  <c r="P84" i="5"/>
  <c r="S83" i="5"/>
  <c r="P83" i="5"/>
  <c r="S82" i="5"/>
  <c r="P82" i="5"/>
  <c r="S81" i="5"/>
  <c r="P81" i="5"/>
  <c r="S80" i="5"/>
  <c r="P80" i="5"/>
  <c r="S79" i="5"/>
  <c r="P79" i="5"/>
  <c r="S78" i="5"/>
  <c r="P78" i="5"/>
  <c r="S77" i="5"/>
  <c r="P77" i="5"/>
  <c r="S76" i="5"/>
  <c r="P76" i="5"/>
  <c r="S75" i="5"/>
  <c r="P75" i="5"/>
  <c r="S74" i="5"/>
  <c r="P74" i="5"/>
  <c r="S73" i="5"/>
  <c r="P73" i="5"/>
  <c r="S72" i="5"/>
  <c r="P72" i="5"/>
  <c r="S71" i="5"/>
  <c r="P71" i="5"/>
  <c r="S70" i="5"/>
  <c r="P70" i="5"/>
  <c r="S69" i="5"/>
  <c r="P69" i="5"/>
  <c r="S68" i="5"/>
  <c r="P68" i="5"/>
  <c r="S67" i="5"/>
  <c r="P67" i="5"/>
  <c r="S66" i="5"/>
  <c r="P66" i="5"/>
  <c r="S65" i="5"/>
  <c r="P65" i="5"/>
  <c r="S64" i="5"/>
  <c r="P64" i="5"/>
  <c r="S63" i="5"/>
  <c r="P63" i="5"/>
  <c r="S62" i="5"/>
  <c r="P62" i="5"/>
  <c r="S61" i="5"/>
  <c r="P61" i="5"/>
  <c r="S60" i="5"/>
  <c r="P60" i="5"/>
  <c r="S59" i="5"/>
  <c r="P59" i="5"/>
  <c r="S58" i="5"/>
  <c r="P58" i="5"/>
  <c r="S57" i="5"/>
  <c r="P57" i="5"/>
  <c r="S56" i="5"/>
  <c r="P56" i="5"/>
  <c r="S55" i="5"/>
  <c r="P55" i="5"/>
  <c r="S54" i="5"/>
  <c r="P54" i="5"/>
  <c r="S53" i="5"/>
  <c r="P53" i="5"/>
  <c r="S52" i="5"/>
  <c r="P52" i="5"/>
  <c r="S51" i="5"/>
  <c r="P51" i="5"/>
  <c r="S50" i="5"/>
  <c r="P50" i="5"/>
  <c r="S49" i="5"/>
  <c r="P49" i="5"/>
  <c r="S48" i="5"/>
  <c r="P48" i="5"/>
  <c r="S47" i="5"/>
  <c r="P47" i="5"/>
  <c r="S46" i="5"/>
  <c r="P46" i="5"/>
  <c r="S45" i="5"/>
  <c r="P45" i="5"/>
  <c r="S44" i="5"/>
  <c r="P44" i="5"/>
  <c r="S43" i="5"/>
  <c r="P43" i="5"/>
  <c r="S42" i="5"/>
  <c r="P42" i="5"/>
  <c r="S41" i="5"/>
  <c r="P41" i="5"/>
  <c r="S40" i="5"/>
  <c r="P40" i="5"/>
  <c r="S39" i="5"/>
  <c r="P39" i="5"/>
  <c r="S38" i="5"/>
  <c r="P38" i="5"/>
  <c r="S37" i="5"/>
  <c r="P37" i="5"/>
  <c r="S36" i="5"/>
  <c r="P36" i="5"/>
  <c r="S35" i="5"/>
  <c r="P35" i="5"/>
  <c r="S34" i="5"/>
  <c r="P34" i="5"/>
  <c r="S33" i="5"/>
  <c r="P33" i="5"/>
  <c r="S32" i="5"/>
  <c r="P32" i="5"/>
  <c r="S31" i="5"/>
  <c r="P31" i="5"/>
  <c r="S30" i="5"/>
  <c r="P30" i="5"/>
  <c r="S29" i="5"/>
  <c r="P29" i="5"/>
  <c r="S28" i="5"/>
  <c r="P28" i="5"/>
  <c r="S27" i="5"/>
  <c r="P27" i="5"/>
  <c r="S26" i="5"/>
  <c r="P26" i="5"/>
  <c r="S25" i="5"/>
  <c r="P25" i="5"/>
  <c r="S24" i="5"/>
  <c r="P24" i="5"/>
  <c r="S23" i="5"/>
  <c r="P23" i="5"/>
  <c r="S22" i="5"/>
  <c r="P22" i="5"/>
  <c r="S21" i="5"/>
  <c r="P21" i="5"/>
  <c r="S20" i="5"/>
  <c r="P20" i="5"/>
  <c r="S19" i="5"/>
  <c r="P19" i="5"/>
  <c r="S18" i="5"/>
  <c r="P18" i="5"/>
  <c r="S17" i="5"/>
  <c r="P17" i="5"/>
  <c r="S16" i="5"/>
  <c r="P16" i="5"/>
  <c r="S15" i="5"/>
  <c r="P15" i="5"/>
  <c r="S14" i="5"/>
  <c r="P14" i="5"/>
  <c r="S13" i="5"/>
  <c r="P13" i="5"/>
  <c r="S12" i="5"/>
  <c r="P12" i="5"/>
  <c r="S11" i="5"/>
  <c r="P11" i="5"/>
  <c r="AG10" i="5"/>
  <c r="S10" i="5"/>
  <c r="P10" i="5"/>
  <c r="S9" i="5"/>
  <c r="P9" i="5"/>
  <c r="S8" i="5"/>
  <c r="P8" i="5"/>
  <c r="P684" i="5" s="1"/>
  <c r="S7" i="5"/>
  <c r="P7" i="5"/>
  <c r="S6" i="5"/>
  <c r="P6" i="5"/>
  <c r="S5" i="5"/>
  <c r="P5" i="5"/>
  <c r="S4" i="5"/>
  <c r="P4" i="5"/>
  <c r="S3" i="5"/>
  <c r="P3" i="5"/>
  <c r="S2" i="5"/>
  <c r="P2" i="5"/>
  <c r="E6" i="4" l="1"/>
  <c r="G11" i="4" l="1"/>
  <c r="F11" i="4"/>
  <c r="C11" i="4" l="1"/>
  <c r="C14" i="4" s="1"/>
  <c r="D11" i="4"/>
  <c r="C15" i="4" s="1"/>
  <c r="C16" i="4" l="1"/>
  <c r="E11" i="4"/>
</calcChain>
</file>

<file path=xl/sharedStrings.xml><?xml version="1.0" encoding="utf-8"?>
<sst xmlns="http://schemas.openxmlformats.org/spreadsheetml/2006/main" count="88253" uniqueCount="9940">
  <si>
    <t>Profielcategorie</t>
  </si>
  <si>
    <t>Factuuradres</t>
  </si>
  <si>
    <t>Naam</t>
  </si>
  <si>
    <t>Jaarverbruik hoog in kWh</t>
  </si>
  <si>
    <t>Jaarverbruik laag in kWh</t>
  </si>
  <si>
    <t>Totaal jaarverbruik in kWh</t>
  </si>
  <si>
    <t>Aantal aansluitingen</t>
  </si>
  <si>
    <t>Waarvan telemetrie</t>
  </si>
  <si>
    <t>Totaal</t>
  </si>
  <si>
    <t>Contractvolume PEAK</t>
  </si>
  <si>
    <t>Contractvolume OFFPEAK</t>
  </si>
  <si>
    <t>E3B</t>
  </si>
  <si>
    <t>Nee</t>
  </si>
  <si>
    <t>Openbare Verlichting</t>
  </si>
  <si>
    <t>Opmerkingen</t>
  </si>
  <si>
    <t/>
  </si>
  <si>
    <t>Openbare verlichting</t>
  </si>
  <si>
    <t>VRI</t>
  </si>
  <si>
    <t>E1A</t>
  </si>
  <si>
    <t>In kWh</t>
  </si>
  <si>
    <t>in MWh</t>
  </si>
  <si>
    <t>Contractvolume Totaal</t>
  </si>
  <si>
    <t>Gemeente Alphen aan den Rijn</t>
  </si>
  <si>
    <t>Gemeente Bodegraven-Reeuwijk</t>
  </si>
  <si>
    <t>Gemeente Gouda</t>
  </si>
  <si>
    <t>Gemeente Krimpenerwaard</t>
  </si>
  <si>
    <t>Gemeente Nieuwkoop</t>
  </si>
  <si>
    <t>Gemeente Waddinxveen</t>
  </si>
  <si>
    <t>Gemeente Zuidplas</t>
  </si>
  <si>
    <t>ODMH</t>
  </si>
  <si>
    <t>Plaats</t>
  </si>
  <si>
    <t>871690910000544424</t>
  </si>
  <si>
    <t>Dr Albert Schweitzerlaan</t>
  </si>
  <si>
    <t>1</t>
  </si>
  <si>
    <t>NST</t>
  </si>
  <si>
    <t>2731 EA</t>
  </si>
  <si>
    <t>BENTHUIZEN</t>
  </si>
  <si>
    <t>871690910003295088</t>
  </si>
  <si>
    <t>Spoorlaan</t>
  </si>
  <si>
    <t>14</t>
  </si>
  <si>
    <t>2471 PA</t>
  </si>
  <si>
    <t>ZWAMMERDAM</t>
  </si>
  <si>
    <t>871690910000815845</t>
  </si>
  <si>
    <t>Parklaan</t>
  </si>
  <si>
    <t>2</t>
  </si>
  <si>
    <t>2771 GB</t>
  </si>
  <si>
    <t>BOSKOOP</t>
  </si>
  <si>
    <t>871690910001061227</t>
  </si>
  <si>
    <t>Hoogewaard</t>
  </si>
  <si>
    <t>9</t>
  </si>
  <si>
    <t>2396 AB</t>
  </si>
  <si>
    <t>KOUDEKERK AAN DEN RIJN</t>
  </si>
  <si>
    <t>871690910001347628</t>
  </si>
  <si>
    <t>Roemer</t>
  </si>
  <si>
    <t>40</t>
  </si>
  <si>
    <t>2771 WS</t>
  </si>
  <si>
    <t>871690910001617578</t>
  </si>
  <si>
    <t>Reijerskoop</t>
  </si>
  <si>
    <t>81</t>
  </si>
  <si>
    <t>2771 BE</t>
  </si>
  <si>
    <t>871690910002400872</t>
  </si>
  <si>
    <t>Provincialeweg</t>
  </si>
  <si>
    <t>2391 EZ</t>
  </si>
  <si>
    <t>HAZERSWOUDE-DORP</t>
  </si>
  <si>
    <t>871690910000294183</t>
  </si>
  <si>
    <t>Verlengde Aarkade</t>
  </si>
  <si>
    <t>22</t>
  </si>
  <si>
    <t>2406 LB</t>
  </si>
  <si>
    <t>ALPHEN AAN DEN RIJN</t>
  </si>
  <si>
    <t>871690910001468644</t>
  </si>
  <si>
    <t>Zuideinde</t>
  </si>
  <si>
    <t>3</t>
  </si>
  <si>
    <t>BIJ</t>
  </si>
  <si>
    <t>2445 AS</t>
  </si>
  <si>
    <t>AARLANDERVEEN</t>
  </si>
  <si>
    <t>4</t>
  </si>
  <si>
    <t>HAZERSWOUDE-RIJNDIJK</t>
  </si>
  <si>
    <t>Lupinesingel</t>
  </si>
  <si>
    <t>7</t>
  </si>
  <si>
    <t>A</t>
  </si>
  <si>
    <t>2403 CM</t>
  </si>
  <si>
    <t>871690910008481615</t>
  </si>
  <si>
    <t>Raadhuisplein</t>
  </si>
  <si>
    <t>2771 EK</t>
  </si>
  <si>
    <t>871690930000389139</t>
  </si>
  <si>
    <t>Steekterweg</t>
  </si>
  <si>
    <t>75</t>
  </si>
  <si>
    <t>2407 BE</t>
  </si>
  <si>
    <t>871690910008547199</t>
  </si>
  <si>
    <t>Burgemeester Visserpark</t>
  </si>
  <si>
    <t>30</t>
  </si>
  <si>
    <t>2405 CR</t>
  </si>
  <si>
    <t>871690910000542802</t>
  </si>
  <si>
    <t>139</t>
  </si>
  <si>
    <t>2731 AN</t>
  </si>
  <si>
    <t>871690910000853250</t>
  </si>
  <si>
    <t>64</t>
  </si>
  <si>
    <t>2391 BJ</t>
  </si>
  <si>
    <t>871690910001734602</t>
  </si>
  <si>
    <t>Kerkplein</t>
  </si>
  <si>
    <t>2771 GR</t>
  </si>
  <si>
    <t>871690910002740985</t>
  </si>
  <si>
    <t>Beelaertspark</t>
  </si>
  <si>
    <t>5</t>
  </si>
  <si>
    <t>2731 AE</t>
  </si>
  <si>
    <t>871690910002905643</t>
  </si>
  <si>
    <t>46</t>
  </si>
  <si>
    <t>2731 AR</t>
  </si>
  <si>
    <t>Kromme Aarweg</t>
  </si>
  <si>
    <t>2403 NB</t>
  </si>
  <si>
    <t>25</t>
  </si>
  <si>
    <t>Torenpad</t>
  </si>
  <si>
    <t>29</t>
  </si>
  <si>
    <t>2771 EP</t>
  </si>
  <si>
    <t>Vosholstraat</t>
  </si>
  <si>
    <t>871690930000588303</t>
  </si>
  <si>
    <t>Hoorn</t>
  </si>
  <si>
    <t>210</t>
  </si>
  <si>
    <t>2404 HK</t>
  </si>
  <si>
    <t>871690930000518423</t>
  </si>
  <si>
    <t>350</t>
  </si>
  <si>
    <t>2404 HL</t>
  </si>
  <si>
    <t>871690930000469633</t>
  </si>
  <si>
    <t>169</t>
  </si>
  <si>
    <t>M</t>
  </si>
  <si>
    <t>2406 GH</t>
  </si>
  <si>
    <t>Lindenhovestraat</t>
  </si>
  <si>
    <t>2471 XJ</t>
  </si>
  <si>
    <t>871690910008547137</t>
  </si>
  <si>
    <t>Prins Hendrikstraat</t>
  </si>
  <si>
    <t>BL</t>
  </si>
  <si>
    <t>2405 XM</t>
  </si>
  <si>
    <t>871690910008547144</t>
  </si>
  <si>
    <t>Eisenhowerlaan</t>
  </si>
  <si>
    <t>2402 JG</t>
  </si>
  <si>
    <t>871690930000421143</t>
  </si>
  <si>
    <t>Zuidwijk</t>
  </si>
  <si>
    <t>68</t>
  </si>
  <si>
    <t>2771 CD</t>
  </si>
  <si>
    <t>871690910003397980</t>
  </si>
  <si>
    <t>Schoener</t>
  </si>
  <si>
    <t>2401 MT</t>
  </si>
  <si>
    <t>871690910001633646</t>
  </si>
  <si>
    <t>Bruggestraat</t>
  </si>
  <si>
    <t>2394 BM</t>
  </si>
  <si>
    <t>Evenementen</t>
  </si>
  <si>
    <t>871690930000174780</t>
  </si>
  <si>
    <t>Rijnplein</t>
  </si>
  <si>
    <t>NABIJ</t>
  </si>
  <si>
    <t>2405 DB</t>
  </si>
  <si>
    <t>De Bijlen</t>
  </si>
  <si>
    <t>2406 LL</t>
  </si>
  <si>
    <t>871685920000220059</t>
  </si>
  <si>
    <t>871690930000199349</t>
  </si>
  <si>
    <t>Kerkstraat</t>
  </si>
  <si>
    <t>2471 AP</t>
  </si>
  <si>
    <t>871690910001330606</t>
  </si>
  <si>
    <t>Raadhuisstraat</t>
  </si>
  <si>
    <t>42</t>
  </si>
  <si>
    <t>L</t>
  </si>
  <si>
    <t>2406 AG</t>
  </si>
  <si>
    <t>Bosparkweg</t>
  </si>
  <si>
    <t>37</t>
  </si>
  <si>
    <t>871690910000804788</t>
  </si>
  <si>
    <t>Herenhof</t>
  </si>
  <si>
    <t>113</t>
  </si>
  <si>
    <t>P</t>
  </si>
  <si>
    <t>2402 DJ</t>
  </si>
  <si>
    <t>871690910002024153</t>
  </si>
  <si>
    <t>Hazeveld</t>
  </si>
  <si>
    <t>2405 AD</t>
  </si>
  <si>
    <t>871690930000108129</t>
  </si>
  <si>
    <t>Glasblazer</t>
  </si>
  <si>
    <t>36</t>
  </si>
  <si>
    <t>TO</t>
  </si>
  <si>
    <t>2401 PX</t>
  </si>
  <si>
    <t>Gebouwen</t>
  </si>
  <si>
    <t>871690910001253554</t>
  </si>
  <si>
    <t>Mendelweg</t>
  </si>
  <si>
    <t>B</t>
  </si>
  <si>
    <t>2771 TZ</t>
  </si>
  <si>
    <t>148</t>
  </si>
  <si>
    <t>Wilhelminalaan</t>
  </si>
  <si>
    <t>871690910000533541</t>
  </si>
  <si>
    <t>Mandenvlechter</t>
  </si>
  <si>
    <t>12</t>
  </si>
  <si>
    <t>2401 JJ</t>
  </si>
  <si>
    <t>871690910000778379</t>
  </si>
  <si>
    <t>34</t>
  </si>
  <si>
    <t>DAK</t>
  </si>
  <si>
    <t>2401 MZ</t>
  </si>
  <si>
    <t>871690910003341747</t>
  </si>
  <si>
    <t>Ambachtsplein</t>
  </si>
  <si>
    <t>18</t>
  </si>
  <si>
    <t>2391 BD</t>
  </si>
  <si>
    <t>871690930000366932</t>
  </si>
  <si>
    <t>Burg Colijnstraat</t>
  </si>
  <si>
    <t>2771 GG</t>
  </si>
  <si>
    <t>871690930000165764</t>
  </si>
  <si>
    <t>24</t>
  </si>
  <si>
    <t>2771 GD</t>
  </si>
  <si>
    <t>871690910001673505</t>
  </si>
  <si>
    <t>Da Costasingel</t>
  </si>
  <si>
    <t>2394 BL</t>
  </si>
  <si>
    <t>871690930000165757</t>
  </si>
  <si>
    <t>De Aarhof</t>
  </si>
  <si>
    <t>74</t>
  </si>
  <si>
    <t>2406 BT</t>
  </si>
  <si>
    <t>65</t>
  </si>
  <si>
    <t>871690930000170386</t>
  </si>
  <si>
    <t>Industrieweg</t>
  </si>
  <si>
    <t>D</t>
  </si>
  <si>
    <t>2404 BZ</t>
  </si>
  <si>
    <t>871690910002859410</t>
  </si>
  <si>
    <t>Verbreepark</t>
  </si>
  <si>
    <t>2731 BR</t>
  </si>
  <si>
    <t>13</t>
  </si>
  <si>
    <t>2391 AX</t>
  </si>
  <si>
    <t>Eikenlaan</t>
  </si>
  <si>
    <t>20</t>
  </si>
  <si>
    <t>2404 BR</t>
  </si>
  <si>
    <t>871690910000243709</t>
  </si>
  <si>
    <t>Weegbree</t>
  </si>
  <si>
    <t>2771 LH</t>
  </si>
  <si>
    <t>871690910001932534</t>
  </si>
  <si>
    <t>Biezen</t>
  </si>
  <si>
    <t>89</t>
  </si>
  <si>
    <t>2771 CT</t>
  </si>
  <si>
    <t>871690910001566616</t>
  </si>
  <si>
    <t>Sweelincklaan</t>
  </si>
  <si>
    <t>2394 GP</t>
  </si>
  <si>
    <t>871690910000906390</t>
  </si>
  <si>
    <t>Burg Bruins Slotsingel</t>
  </si>
  <si>
    <t>2403 NC</t>
  </si>
  <si>
    <t>871692192900757212</t>
  </si>
  <si>
    <t>Warmoeskade</t>
  </si>
  <si>
    <t>BIJ 9</t>
  </si>
  <si>
    <t>2771 NE</t>
  </si>
  <si>
    <t>871690930000232626</t>
  </si>
  <si>
    <t>Molenstraat</t>
  </si>
  <si>
    <t>NST OV</t>
  </si>
  <si>
    <t>2731 GJ</t>
  </si>
  <si>
    <t>871690930000315954</t>
  </si>
  <si>
    <t>Genielaan</t>
  </si>
  <si>
    <t>2404 CH</t>
  </si>
  <si>
    <t>871690930000570797</t>
  </si>
  <si>
    <t>Laag Boskoop</t>
  </si>
  <si>
    <t>85</t>
  </si>
  <si>
    <t>2771 GZ</t>
  </si>
  <si>
    <t>Goudse Rijweg</t>
  </si>
  <si>
    <t>2771 AE</t>
  </si>
  <si>
    <t>871690930000502361</t>
  </si>
  <si>
    <t>Rhenanialaan</t>
  </si>
  <si>
    <t>2406 GS</t>
  </si>
  <si>
    <t>Halve Raak</t>
  </si>
  <si>
    <t>OV</t>
  </si>
  <si>
    <t>2771 AC</t>
  </si>
  <si>
    <t>871690930000413070</t>
  </si>
  <si>
    <t>Zijde</t>
  </si>
  <si>
    <t>105</t>
  </si>
  <si>
    <t>2771 EV</t>
  </si>
  <si>
    <t>871690910000644230</t>
  </si>
  <si>
    <t>Hoogeveenseweg</t>
  </si>
  <si>
    <t>2771 TA</t>
  </si>
  <si>
    <t>RIETVELD</t>
  </si>
  <si>
    <t>2391 NH</t>
  </si>
  <si>
    <t>871690910100109837</t>
  </si>
  <si>
    <t>Prins Bernhardstraat</t>
  </si>
  <si>
    <t>2731 BG</t>
  </si>
  <si>
    <t>Potgieterlaan</t>
  </si>
  <si>
    <t>2394 VE</t>
  </si>
  <si>
    <t>871690910100109998</t>
  </si>
  <si>
    <t>Sportlaan</t>
  </si>
  <si>
    <t>2731 CB</t>
  </si>
  <si>
    <t>871690910100110024</t>
  </si>
  <si>
    <t>871690910100111939</t>
  </si>
  <si>
    <t>6</t>
  </si>
  <si>
    <t>2771 BC</t>
  </si>
  <si>
    <t>Kooiweg</t>
  </si>
  <si>
    <t>2771 WJ</t>
  </si>
  <si>
    <t>871690910100111953</t>
  </si>
  <si>
    <t>Ritzema Bosstraat</t>
  </si>
  <si>
    <t>2771 JA</t>
  </si>
  <si>
    <t>871690910100112042</t>
  </si>
  <si>
    <t>2771 EJ</t>
  </si>
  <si>
    <t>871690910100112141</t>
  </si>
  <si>
    <t>871690910100112196</t>
  </si>
  <si>
    <t>Linnaeusweg</t>
  </si>
  <si>
    <t>2771 HD</t>
  </si>
  <si>
    <t>871690910100112202</t>
  </si>
  <si>
    <t>Paddegat</t>
  </si>
  <si>
    <t>2771 WG</t>
  </si>
  <si>
    <t>871690910100112219</t>
  </si>
  <si>
    <t>Koetsveld</t>
  </si>
  <si>
    <t>2771 AM</t>
  </si>
  <si>
    <t>871690930000204036</t>
  </si>
  <si>
    <t>Kerklaan</t>
  </si>
  <si>
    <t>2396 VC</t>
  </si>
  <si>
    <t>871690930000265624</t>
  </si>
  <si>
    <t>Bentwoudlaan</t>
  </si>
  <si>
    <t>2731 BS</t>
  </si>
  <si>
    <t>871690930000306334</t>
  </si>
  <si>
    <t>Julianaplein</t>
  </si>
  <si>
    <t>33</t>
  </si>
  <si>
    <t>2771 ED</t>
  </si>
  <si>
    <t>871690930000444951</t>
  </si>
  <si>
    <t>Kerkvaartsweg</t>
  </si>
  <si>
    <t>57</t>
  </si>
  <si>
    <t>2445 AC</t>
  </si>
  <si>
    <t>871687110001866082</t>
  </si>
  <si>
    <t>652</t>
  </si>
  <si>
    <t>2403 ED</t>
  </si>
  <si>
    <t>871690930000362743</t>
  </si>
  <si>
    <t>2445 BC</t>
  </si>
  <si>
    <t>871690930000419508</t>
  </si>
  <si>
    <t>Wijkdijk</t>
  </si>
  <si>
    <t>62</t>
  </si>
  <si>
    <t>2771 NC</t>
  </si>
  <si>
    <t>871690930000255557</t>
  </si>
  <si>
    <t>17</t>
  </si>
  <si>
    <t>2471 AK</t>
  </si>
  <si>
    <t>HSS</t>
  </si>
  <si>
    <t>2405 XX</t>
  </si>
  <si>
    <t>871685920000372956</t>
  </si>
  <si>
    <t>Platolaan</t>
  </si>
  <si>
    <t>2408 DR</t>
  </si>
  <si>
    <t>871690910000717941</t>
  </si>
  <si>
    <t>Ridderhof</t>
  </si>
  <si>
    <t>2402 EN</t>
  </si>
  <si>
    <t>871690910100027018</t>
  </si>
  <si>
    <t>Klompenmaker</t>
  </si>
  <si>
    <t>252</t>
  </si>
  <si>
    <t>2401 PT</t>
  </si>
  <si>
    <t>871690910100110260</t>
  </si>
  <si>
    <t>Oostgouweweg</t>
  </si>
  <si>
    <t>2407 AD</t>
  </si>
  <si>
    <t>Euromarkt</t>
  </si>
  <si>
    <t>2408 BA</t>
  </si>
  <si>
    <t>871690910100110857</t>
  </si>
  <si>
    <t>2405 CP</t>
  </si>
  <si>
    <t>Delftzichtweg</t>
  </si>
  <si>
    <t>2402 NB</t>
  </si>
  <si>
    <t>871690910100110932</t>
  </si>
  <si>
    <t>Olympiaweg</t>
  </si>
  <si>
    <t>2406 LG</t>
  </si>
  <si>
    <t>871690910100110963</t>
  </si>
  <si>
    <t>53</t>
  </si>
  <si>
    <t>2445 AK</t>
  </si>
  <si>
    <t>871690910100110970</t>
  </si>
  <si>
    <t>Handelsweg</t>
  </si>
  <si>
    <t>2404 CD</t>
  </si>
  <si>
    <t>871690910100110994</t>
  </si>
  <si>
    <t>265</t>
  </si>
  <si>
    <t>2404 BP</t>
  </si>
  <si>
    <t>871690910100111083</t>
  </si>
  <si>
    <t>2408 AL</t>
  </si>
  <si>
    <t>871690910100111120</t>
  </si>
  <si>
    <t>Concertweg</t>
  </si>
  <si>
    <t>871690910100111151</t>
  </si>
  <si>
    <t>Ambonstraat</t>
  </si>
  <si>
    <t>2405 EN</t>
  </si>
  <si>
    <t>Conradstraat</t>
  </si>
  <si>
    <t>2405 BA</t>
  </si>
  <si>
    <t>Pannewerk</t>
  </si>
  <si>
    <t>2405 HH</t>
  </si>
  <si>
    <t>871690910100111298</t>
  </si>
  <si>
    <t>Kalkovenweg</t>
  </si>
  <si>
    <t>2401 LJ</t>
  </si>
  <si>
    <t>871690910100120085</t>
  </si>
  <si>
    <t>Ridderbuurt</t>
  </si>
  <si>
    <t>2402 NG</t>
  </si>
  <si>
    <t>871690930000035043</t>
  </si>
  <si>
    <t>Andromedastraat</t>
  </si>
  <si>
    <t>2401 HA</t>
  </si>
  <si>
    <t>871690930000174261</t>
  </si>
  <si>
    <t>President Kennedylaan</t>
  </si>
  <si>
    <t>2402 NZ</t>
  </si>
  <si>
    <t>871690930000212864</t>
  </si>
  <si>
    <t>2445 AJ</t>
  </si>
  <si>
    <t>871690930000217449</t>
  </si>
  <si>
    <t>Stationsplein</t>
  </si>
  <si>
    <t>10</t>
  </si>
  <si>
    <t>2405 BK</t>
  </si>
  <si>
    <t>871690930000393570</t>
  </si>
  <si>
    <t>Briljantstraat</t>
  </si>
  <si>
    <t>242</t>
  </si>
  <si>
    <t>2403 AK</t>
  </si>
  <si>
    <t>871690930000176531</t>
  </si>
  <si>
    <t>2445 AT</t>
  </si>
  <si>
    <t>871690910000357291</t>
  </si>
  <si>
    <t>Gemeneweg</t>
  </si>
  <si>
    <t>2391 NA</t>
  </si>
  <si>
    <t>871690910001548308</t>
  </si>
  <si>
    <t>871690910001548346</t>
  </si>
  <si>
    <t>871690930000230721</t>
  </si>
  <si>
    <t>871690910000652228</t>
  </si>
  <si>
    <t>Oude Herenweg</t>
  </si>
  <si>
    <t>16</t>
  </si>
  <si>
    <t>2402 JJ</t>
  </si>
  <si>
    <t>871690910000914302</t>
  </si>
  <si>
    <t>871690910100110925</t>
  </si>
  <si>
    <t>Oostkanaalweg</t>
  </si>
  <si>
    <t>2445 BA</t>
  </si>
  <si>
    <t>871690930000089695</t>
  </si>
  <si>
    <t>Augustijnenlaan</t>
  </si>
  <si>
    <t>2408 DW</t>
  </si>
  <si>
    <t>871690930000556227</t>
  </si>
  <si>
    <t>Gnephoek</t>
  </si>
  <si>
    <t>2401 LP</t>
  </si>
  <si>
    <t>871690910100112097</t>
  </si>
  <si>
    <t>Boskoopseweg</t>
  </si>
  <si>
    <t>2771 XN</t>
  </si>
  <si>
    <t>871690930000311574</t>
  </si>
  <si>
    <t>Burgemeester Smitweg</t>
  </si>
  <si>
    <t>118</t>
  </si>
  <si>
    <t>2391 NG</t>
  </si>
  <si>
    <t>871690930000320828</t>
  </si>
  <si>
    <t>Voorweg</t>
  </si>
  <si>
    <t>2391 AD</t>
  </si>
  <si>
    <t>871690930000174032</t>
  </si>
  <si>
    <t>54</t>
  </si>
  <si>
    <t>2408 PC</t>
  </si>
  <si>
    <t>871690930000416828</t>
  </si>
  <si>
    <t>Lijsterlaan</t>
  </si>
  <si>
    <t>60</t>
  </si>
  <si>
    <t>2406 EZ</t>
  </si>
  <si>
    <t>871685920000301024</t>
  </si>
  <si>
    <t>Utrechtstraat</t>
  </si>
  <si>
    <t>120</t>
  </si>
  <si>
    <t>2408 GK</t>
  </si>
  <si>
    <t>871690910001868321</t>
  </si>
  <si>
    <t>Emmalaan</t>
  </si>
  <si>
    <t>2405 GD</t>
  </si>
  <si>
    <t>871690910002031861</t>
  </si>
  <si>
    <t>Zuiderkeerkring</t>
  </si>
  <si>
    <t>2408 MT</t>
  </si>
  <si>
    <t>871690910100001148</t>
  </si>
  <si>
    <t>Hoflaan</t>
  </si>
  <si>
    <t>2405 BS</t>
  </si>
  <si>
    <t>871690910100032401</t>
  </si>
  <si>
    <t>Sterrenlaan</t>
  </si>
  <si>
    <t>99</t>
  </si>
  <si>
    <t>2402 AV</t>
  </si>
  <si>
    <t>871690910100110482</t>
  </si>
  <si>
    <t>Vliestroom</t>
  </si>
  <si>
    <t>2401 VA</t>
  </si>
  <si>
    <t>871690910100110499</t>
  </si>
  <si>
    <t>Saffierstraat</t>
  </si>
  <si>
    <t>32</t>
  </si>
  <si>
    <t>2403 XV</t>
  </si>
  <si>
    <t>871690910100191412</t>
  </si>
  <si>
    <t>871690930000041099</t>
  </si>
  <si>
    <t>Prinses Margrietlaan</t>
  </si>
  <si>
    <t>2404 HA</t>
  </si>
  <si>
    <t>871690930000174254</t>
  </si>
  <si>
    <t>Lauwers</t>
  </si>
  <si>
    <t>2401 BL</t>
  </si>
  <si>
    <t>871690930000555220</t>
  </si>
  <si>
    <t>2391 BC</t>
  </si>
  <si>
    <t>871690930000588297</t>
  </si>
  <si>
    <t>Buitenkerk</t>
  </si>
  <si>
    <t>78</t>
  </si>
  <si>
    <t>2471 XH</t>
  </si>
  <si>
    <t>871690930000548529</t>
  </si>
  <si>
    <t>Thorbeckestraat</t>
  </si>
  <si>
    <t>2406 CM</t>
  </si>
  <si>
    <t>871690930000565861</t>
  </si>
  <si>
    <t>Middelweg</t>
  </si>
  <si>
    <t>2401 LZ</t>
  </si>
  <si>
    <t>871690930000572449</t>
  </si>
  <si>
    <t>Wilgehout</t>
  </si>
  <si>
    <t>2771 LP</t>
  </si>
  <si>
    <t>871690930000573378</t>
  </si>
  <si>
    <t>Poelruit</t>
  </si>
  <si>
    <t>2771 RD</t>
  </si>
  <si>
    <t>871690930000564000</t>
  </si>
  <si>
    <t>871690930000565656</t>
  </si>
  <si>
    <t>2731 HB</t>
  </si>
  <si>
    <t>871690930000573408</t>
  </si>
  <si>
    <t>8</t>
  </si>
  <si>
    <t>871690930000565694</t>
  </si>
  <si>
    <t>Wilg</t>
  </si>
  <si>
    <t>2731 BW</t>
  </si>
  <si>
    <t>871690930000546273</t>
  </si>
  <si>
    <t>Dreef</t>
  </si>
  <si>
    <t>2731 CR</t>
  </si>
  <si>
    <t>871690930000540813</t>
  </si>
  <si>
    <t>Lisdodde</t>
  </si>
  <si>
    <t>178</t>
  </si>
  <si>
    <t>2408 LK</t>
  </si>
  <si>
    <t>871690930000486500</t>
  </si>
  <si>
    <t>Evenaar</t>
  </si>
  <si>
    <t>58</t>
  </si>
  <si>
    <t>2408 MN</t>
  </si>
  <si>
    <t>871690930000511745</t>
  </si>
  <si>
    <t>2402 NJ</t>
  </si>
  <si>
    <t>871690930000525230</t>
  </si>
  <si>
    <t>2396 BA</t>
  </si>
  <si>
    <t>871690930000500183</t>
  </si>
  <si>
    <t>69</t>
  </si>
  <si>
    <t>2771 GX</t>
  </si>
  <si>
    <t>871690930000508042</t>
  </si>
  <si>
    <t>Molenwerfstraat</t>
  </si>
  <si>
    <t>2405 BX</t>
  </si>
  <si>
    <t>871690930000490828</t>
  </si>
  <si>
    <t>2404 XA</t>
  </si>
  <si>
    <t>871690930000487132</t>
  </si>
  <si>
    <t>2404 GM</t>
  </si>
  <si>
    <t>871690930000485961</t>
  </si>
  <si>
    <t>2731 CE</t>
  </si>
  <si>
    <t>871690930000454639</t>
  </si>
  <si>
    <t>Jan Steenstraat</t>
  </si>
  <si>
    <t>2391 EC</t>
  </si>
  <si>
    <t>871690930000487460</t>
  </si>
  <si>
    <t>Kievitstraat</t>
  </si>
  <si>
    <t>52</t>
  </si>
  <si>
    <t>2771 TD</t>
  </si>
  <si>
    <t>871690930000465277</t>
  </si>
  <si>
    <t>871690930000465581</t>
  </si>
  <si>
    <t>2406 LD</t>
  </si>
  <si>
    <t>871690930000461378</t>
  </si>
  <si>
    <t>Handelhof</t>
  </si>
  <si>
    <t>2402 GW</t>
  </si>
  <si>
    <t>871690930000462207</t>
  </si>
  <si>
    <t>Fanny Blankers-Koenstr</t>
  </si>
  <si>
    <t>19</t>
  </si>
  <si>
    <t>2406 LN</t>
  </si>
  <si>
    <t>871690930000462368</t>
  </si>
  <si>
    <t>Nettelhorst</t>
  </si>
  <si>
    <t>128</t>
  </si>
  <si>
    <t>2402 LS</t>
  </si>
  <si>
    <t>871690930000469114</t>
  </si>
  <si>
    <t>Prunusstraat</t>
  </si>
  <si>
    <t>2404 VN</t>
  </si>
  <si>
    <t>871690930000470523</t>
  </si>
  <si>
    <t>Geerestein</t>
  </si>
  <si>
    <t>77</t>
  </si>
  <si>
    <t>2403 PB</t>
  </si>
  <si>
    <t>871690910100112127</t>
  </si>
  <si>
    <t>2771 CB</t>
  </si>
  <si>
    <t>871690930000054778</t>
  </si>
  <si>
    <t>Chopinsingel</t>
  </si>
  <si>
    <t>2402 EL</t>
  </si>
  <si>
    <t>871690930000461354</t>
  </si>
  <si>
    <t>101</t>
  </si>
  <si>
    <t>2406 AB</t>
  </si>
  <si>
    <t>871690930000461385</t>
  </si>
  <si>
    <t>Schuberthof</t>
  </si>
  <si>
    <t>2402 GK</t>
  </si>
  <si>
    <t>871690930000461330</t>
  </si>
  <si>
    <t>Elzekrulzoom</t>
  </si>
  <si>
    <t>2403 SK</t>
  </si>
  <si>
    <t>871690930000452451</t>
  </si>
  <si>
    <t>871690910000914234</t>
  </si>
  <si>
    <t>2771 RW</t>
  </si>
  <si>
    <t>871690910100027339</t>
  </si>
  <si>
    <t>Rijndijk</t>
  </si>
  <si>
    <t>216</t>
  </si>
  <si>
    <t>2394 AM</t>
  </si>
  <si>
    <t>871690910100027377</t>
  </si>
  <si>
    <t>261</t>
  </si>
  <si>
    <t>2394 CE</t>
  </si>
  <si>
    <t>871690910100028411</t>
  </si>
  <si>
    <t>154</t>
  </si>
  <si>
    <t>2394 AL</t>
  </si>
  <si>
    <t>871690910100109639</t>
  </si>
  <si>
    <t>196</t>
  </si>
  <si>
    <t>2396 AR</t>
  </si>
  <si>
    <t>871690910100109646</t>
  </si>
  <si>
    <t>158</t>
  </si>
  <si>
    <t>2396 AN</t>
  </si>
  <si>
    <t>871690910100109653</t>
  </si>
  <si>
    <t>257</t>
  </si>
  <si>
    <t>871690910100109660</t>
  </si>
  <si>
    <t>Burgemeester Verheullaan</t>
  </si>
  <si>
    <t>2396 ES</t>
  </si>
  <si>
    <t>871690910100109677</t>
  </si>
  <si>
    <t>Engelandlaan</t>
  </si>
  <si>
    <t>2391 PN</t>
  </si>
  <si>
    <t>871690910100109684</t>
  </si>
  <si>
    <t>Westzijdeweg</t>
  </si>
  <si>
    <t>2391 JG</t>
  </si>
  <si>
    <t>871690910100109691</t>
  </si>
  <si>
    <t>2396 XR</t>
  </si>
  <si>
    <t>871690910100109707</t>
  </si>
  <si>
    <t>Hogeveenseweg</t>
  </si>
  <si>
    <t>63</t>
  </si>
  <si>
    <t>2731 LB</t>
  </si>
  <si>
    <t>871690910100109721</t>
  </si>
  <si>
    <t>Rhynenburcherlaan</t>
  </si>
  <si>
    <t>2394 CP</t>
  </si>
  <si>
    <t>871690910100109738</t>
  </si>
  <si>
    <t>99999</t>
  </si>
  <si>
    <t>2394 AH</t>
  </si>
  <si>
    <t>HAZERSWOUDE RIJNDIJK</t>
  </si>
  <si>
    <t>871690910100109745</t>
  </si>
  <si>
    <t>2391 BA</t>
  </si>
  <si>
    <t>871690910100109752</t>
  </si>
  <si>
    <t>Italielaan</t>
  </si>
  <si>
    <t>2391 PS</t>
  </si>
  <si>
    <t>871690910100109790</t>
  </si>
  <si>
    <t>Prinses Beatrixstraat</t>
  </si>
  <si>
    <t>2731 GB</t>
  </si>
  <si>
    <t>871690910100109806</t>
  </si>
  <si>
    <t>Zuiddijk</t>
  </si>
  <si>
    <t>2391 BM</t>
  </si>
  <si>
    <t>871690910100109813</t>
  </si>
  <si>
    <t>2731 LA</t>
  </si>
  <si>
    <t>Hobbemastraat</t>
  </si>
  <si>
    <t>2391 XD</t>
  </si>
  <si>
    <t>871690910100109868</t>
  </si>
  <si>
    <t>2396 GH</t>
  </si>
  <si>
    <t>871690910100109882</t>
  </si>
  <si>
    <t>871690910100109899</t>
  </si>
  <si>
    <t>871690910100109905</t>
  </si>
  <si>
    <t>871690910100109912</t>
  </si>
  <si>
    <t>26</t>
  </si>
  <si>
    <t>2396 AC</t>
  </si>
  <si>
    <t>871690910100109929</t>
  </si>
  <si>
    <t>Hondsdijk</t>
  </si>
  <si>
    <t>2396 HG</t>
  </si>
  <si>
    <t>871690910100109936</t>
  </si>
  <si>
    <t>2391 NR</t>
  </si>
  <si>
    <t>871690910100109943</t>
  </si>
  <si>
    <t>2391 NB</t>
  </si>
  <si>
    <t>871690910100109950</t>
  </si>
  <si>
    <t>Westeinde</t>
  </si>
  <si>
    <t>35</t>
  </si>
  <si>
    <t>2391 JC</t>
  </si>
  <si>
    <t>871690910100109967</t>
  </si>
  <si>
    <t>Croesinck</t>
  </si>
  <si>
    <t>43</t>
  </si>
  <si>
    <t>2731 GT</t>
  </si>
  <si>
    <t>871690910100109974</t>
  </si>
  <si>
    <t>Steenbokstraat</t>
  </si>
  <si>
    <t>2394 PC</t>
  </si>
  <si>
    <t>871690910100109981</t>
  </si>
  <si>
    <t>871690910100110000</t>
  </si>
  <si>
    <t>2391 NN</t>
  </si>
  <si>
    <t>871690910100111960</t>
  </si>
  <si>
    <t>2771 CR</t>
  </si>
  <si>
    <t>871690910100111977</t>
  </si>
  <si>
    <t>Rijneveld</t>
  </si>
  <si>
    <t>2771 XT</t>
  </si>
  <si>
    <t>871690910100111984</t>
  </si>
  <si>
    <t>Valkenburgerlaan</t>
  </si>
  <si>
    <t>2771 DA</t>
  </si>
  <si>
    <t>871690910100111991</t>
  </si>
  <si>
    <t>Past Daalmansplantsoen</t>
  </si>
  <si>
    <t>2771 SJ</t>
  </si>
  <si>
    <t>871690910100112004</t>
  </si>
  <si>
    <t>93</t>
  </si>
  <si>
    <t>2771 XW</t>
  </si>
  <si>
    <t>871690910100112011</t>
  </si>
  <si>
    <t>149</t>
  </si>
  <si>
    <t>2771 XV</t>
  </si>
  <si>
    <t>871690910100112028</t>
  </si>
  <si>
    <t>Puttelaan</t>
  </si>
  <si>
    <t>134</t>
  </si>
  <si>
    <t>2771 SV</t>
  </si>
  <si>
    <t>871690910100112035</t>
  </si>
  <si>
    <t>2771 DH</t>
  </si>
  <si>
    <t>871690910100112059</t>
  </si>
  <si>
    <t>871690910100112066</t>
  </si>
  <si>
    <t>Boezemlaan</t>
  </si>
  <si>
    <t>2771 VP</t>
  </si>
  <si>
    <t>871690910100112073</t>
  </si>
  <si>
    <t>2771 DE</t>
  </si>
  <si>
    <t>871690910100112080</t>
  </si>
  <si>
    <t>2771 AN</t>
  </si>
  <si>
    <t>871690910100112103</t>
  </si>
  <si>
    <t>2771 TH</t>
  </si>
  <si>
    <t>871690910100112110</t>
  </si>
  <si>
    <t>Zuidkade</t>
  </si>
  <si>
    <t>49</t>
  </si>
  <si>
    <t>2771 DR</t>
  </si>
  <si>
    <t>871690910100112134</t>
  </si>
  <si>
    <t>Lombok</t>
  </si>
  <si>
    <t>2771 WH</t>
  </si>
  <si>
    <t>871690910100112165</t>
  </si>
  <si>
    <t>Klaverblad</t>
  </si>
  <si>
    <t>2771 KN</t>
  </si>
  <si>
    <t>871690910100112172</t>
  </si>
  <si>
    <t>871690910100112189</t>
  </si>
  <si>
    <t>Badhuisweg</t>
  </si>
  <si>
    <t>2771 WD</t>
  </si>
  <si>
    <t>871690910100189259</t>
  </si>
  <si>
    <t>2394 AA</t>
  </si>
  <si>
    <t>871690910100189266</t>
  </si>
  <si>
    <t>354</t>
  </si>
  <si>
    <t>TO  OV</t>
  </si>
  <si>
    <t>2394 CJ</t>
  </si>
  <si>
    <t>871690910100194611</t>
  </si>
  <si>
    <t>Dijkgraafweg</t>
  </si>
  <si>
    <t>O.V.TH</t>
  </si>
  <si>
    <t>2391 NT</t>
  </si>
  <si>
    <t>HAZERSWOUDE DORP</t>
  </si>
  <si>
    <t>871690930000204043</t>
  </si>
  <si>
    <t>Lagewaard</t>
  </si>
  <si>
    <t>2396 AW</t>
  </si>
  <si>
    <t>871690930000429132</t>
  </si>
  <si>
    <t>Anne Frankkade</t>
  </si>
  <si>
    <t>2406 DH</t>
  </si>
  <si>
    <t>871690930000422669</t>
  </si>
  <si>
    <t>Tankval</t>
  </si>
  <si>
    <t>2408 ZC</t>
  </si>
  <si>
    <t>871690930000426544</t>
  </si>
  <si>
    <t>Honingzwam</t>
  </si>
  <si>
    <t>2403 HP</t>
  </si>
  <si>
    <t>871690930000413902</t>
  </si>
  <si>
    <t>Rigolettohof</t>
  </si>
  <si>
    <t>2402 EV</t>
  </si>
  <si>
    <t>871690930000412974</t>
  </si>
  <si>
    <t>Grashof</t>
  </si>
  <si>
    <t>2403 VH</t>
  </si>
  <si>
    <t>871690930000338656</t>
  </si>
  <si>
    <t>Cantharel</t>
  </si>
  <si>
    <t>51</t>
  </si>
  <si>
    <t>2403 RB</t>
  </si>
  <si>
    <t>871690930000412714</t>
  </si>
  <si>
    <t>2471 PC</t>
  </si>
  <si>
    <t>871690930000266638</t>
  </si>
  <si>
    <t>871690930000299735</t>
  </si>
  <si>
    <t>871690930000291050</t>
  </si>
  <si>
    <t>288</t>
  </si>
  <si>
    <t>2408 NE</t>
  </si>
  <si>
    <t>871690930000223327</t>
  </si>
  <si>
    <t>119</t>
  </si>
  <si>
    <t>2402 DK</t>
  </si>
  <si>
    <t>871690930000213489</t>
  </si>
  <si>
    <t>871690930000215520</t>
  </si>
  <si>
    <t>Romanenwerk</t>
  </si>
  <si>
    <t>2405 HC</t>
  </si>
  <si>
    <t>871690910100028442</t>
  </si>
  <si>
    <t>55</t>
  </si>
  <si>
    <t>871690910100111052</t>
  </si>
  <si>
    <t>Van Foreestlaan</t>
  </si>
  <si>
    <t>15</t>
  </si>
  <si>
    <t>2404 HC</t>
  </si>
  <si>
    <t>871690930000088292</t>
  </si>
  <si>
    <t>871685920000054746</t>
  </si>
  <si>
    <t>871685920000054753</t>
  </si>
  <si>
    <t>Flemingweg</t>
  </si>
  <si>
    <t>2408 AV</t>
  </si>
  <si>
    <t>871685920000055903</t>
  </si>
  <si>
    <t>258</t>
  </si>
  <si>
    <t>2402 BD</t>
  </si>
  <si>
    <t>871685920000106155</t>
  </si>
  <si>
    <t>Rijsenburg</t>
  </si>
  <si>
    <t>39</t>
  </si>
  <si>
    <t>2402 RA</t>
  </si>
  <si>
    <t>871685920000115386</t>
  </si>
  <si>
    <t>Samuel Aardewerksteeg</t>
  </si>
  <si>
    <t>BY OV</t>
  </si>
  <si>
    <t>2406 CD</t>
  </si>
  <si>
    <t>871685920000135377</t>
  </si>
  <si>
    <t>Willemstraat</t>
  </si>
  <si>
    <t>2405 EK</t>
  </si>
  <si>
    <t>871685920000147141</t>
  </si>
  <si>
    <t>871685920000147158</t>
  </si>
  <si>
    <t>871685920000188342</t>
  </si>
  <si>
    <t>Warande</t>
  </si>
  <si>
    <t>2404 HT</t>
  </si>
  <si>
    <t>871685920000222350</t>
  </si>
  <si>
    <t>Judith Leijsterstraat</t>
  </si>
  <si>
    <t>2406 DN</t>
  </si>
  <si>
    <t>871685920000301017</t>
  </si>
  <si>
    <t>871685920000301598</t>
  </si>
  <si>
    <t>Van Nesstraat</t>
  </si>
  <si>
    <t>2404 AV</t>
  </si>
  <si>
    <t>871685920000302465</t>
  </si>
  <si>
    <t>Vorselenburgstraat</t>
  </si>
  <si>
    <t>2405 XJ</t>
  </si>
  <si>
    <t>871685920000302472</t>
  </si>
  <si>
    <t>Zwanendrift</t>
  </si>
  <si>
    <t>2408 AZ</t>
  </si>
  <si>
    <t>871685920000310453</t>
  </si>
  <si>
    <t>871685920000320810</t>
  </si>
  <si>
    <t>Julianastraat</t>
  </si>
  <si>
    <t>2405 CG</t>
  </si>
  <si>
    <t>871685920001204621</t>
  </si>
  <si>
    <t>Rijksstraatweg</t>
  </si>
  <si>
    <t>2471 XE</t>
  </si>
  <si>
    <t>871690910000413003</t>
  </si>
  <si>
    <t>Leeuwenburg</t>
  </si>
  <si>
    <t>2402 RL</t>
  </si>
  <si>
    <t>871690910001744274</t>
  </si>
  <si>
    <t>2471 AM</t>
  </si>
  <si>
    <t>2405 CD</t>
  </si>
  <si>
    <t>871690910002757488</t>
  </si>
  <si>
    <t>Nieuwedijk</t>
  </si>
  <si>
    <t>2405 XW</t>
  </si>
  <si>
    <t>871690910002886621</t>
  </si>
  <si>
    <t>871690910002944437</t>
  </si>
  <si>
    <t>38</t>
  </si>
  <si>
    <t>2445 AN</t>
  </si>
  <si>
    <t>871690910003179388</t>
  </si>
  <si>
    <t>871690910003375186</t>
  </si>
  <si>
    <t>Sterkenburg</t>
  </si>
  <si>
    <t>2402 RD</t>
  </si>
  <si>
    <t>871690910003375353</t>
  </si>
  <si>
    <t>2402 RB</t>
  </si>
  <si>
    <t>871690910003391056</t>
  </si>
  <si>
    <t>Curieweg</t>
  </si>
  <si>
    <t>BEI</t>
  </si>
  <si>
    <t>2408 BZ</t>
  </si>
  <si>
    <t>871690910003451866</t>
  </si>
  <si>
    <t>871690910100009472</t>
  </si>
  <si>
    <t>Marsdiep</t>
  </si>
  <si>
    <t>2401 XA</t>
  </si>
  <si>
    <t>871690910100026998</t>
  </si>
  <si>
    <t>OV-TUN</t>
  </si>
  <si>
    <t>871690910100027001</t>
  </si>
  <si>
    <t>2401 LK</t>
  </si>
  <si>
    <t>871690910100043285</t>
  </si>
  <si>
    <t>2408 AN</t>
  </si>
  <si>
    <t>871690910100043292</t>
  </si>
  <si>
    <t>2403 GP</t>
  </si>
  <si>
    <t>871690910100100032</t>
  </si>
  <si>
    <t>Vondelstraat</t>
  </si>
  <si>
    <t>2406 XJ</t>
  </si>
  <si>
    <t>871690910100105808</t>
  </si>
  <si>
    <t>2402 RE</t>
  </si>
  <si>
    <t>871690910100105815</t>
  </si>
  <si>
    <t>871690910100105822</t>
  </si>
  <si>
    <t>Walenburg</t>
  </si>
  <si>
    <t>2402 KA</t>
  </si>
  <si>
    <t>871690910100110284</t>
  </si>
  <si>
    <t>Toegangseweg</t>
  </si>
  <si>
    <t>2407 AA</t>
  </si>
  <si>
    <t>871690910100110291</t>
  </si>
  <si>
    <t>Goudse Schouw</t>
  </si>
  <si>
    <t>OVK</t>
  </si>
  <si>
    <t>2405 ZX</t>
  </si>
  <si>
    <t>871690910100110345</t>
  </si>
  <si>
    <t>2405 ZJ</t>
  </si>
  <si>
    <t>871690910100110352</t>
  </si>
  <si>
    <t>Venezuelastraat</t>
  </si>
  <si>
    <t>2408 MB</t>
  </si>
  <si>
    <t>871690910100110369</t>
  </si>
  <si>
    <t>412</t>
  </si>
  <si>
    <t>871690910100110376</t>
  </si>
  <si>
    <t>Zwitserlandstraat</t>
  </si>
  <si>
    <t>2408 CP</t>
  </si>
  <si>
    <t>871690910100110383</t>
  </si>
  <si>
    <t>Portugalstraat</t>
  </si>
  <si>
    <t>T/O OV</t>
  </si>
  <si>
    <t>2408 CG</t>
  </si>
  <si>
    <t>871690910100110413</t>
  </si>
  <si>
    <t>A-OV</t>
  </si>
  <si>
    <t>2408 PH</t>
  </si>
  <si>
    <t>871690910100110437</t>
  </si>
  <si>
    <t>Marokkostraat</t>
  </si>
  <si>
    <t>2408 JB</t>
  </si>
  <si>
    <t>871690910100110512</t>
  </si>
  <si>
    <t>871690910100110529</t>
  </si>
  <si>
    <t>2406 LH</t>
  </si>
  <si>
    <t>871690910100110536</t>
  </si>
  <si>
    <t>Brabantstraat</t>
  </si>
  <si>
    <t>66</t>
  </si>
  <si>
    <t>2408 GB</t>
  </si>
  <si>
    <t>871690910100110543</t>
  </si>
  <si>
    <t>Lissabonstraat</t>
  </si>
  <si>
    <t>2408 EC</t>
  </si>
  <si>
    <t>871690910100110567</t>
  </si>
  <si>
    <t>Magazijnweg</t>
  </si>
  <si>
    <t>2404 CE</t>
  </si>
  <si>
    <t>871690910100110574</t>
  </si>
  <si>
    <t>Diamantstraat</t>
  </si>
  <si>
    <t>2403 AT</t>
  </si>
  <si>
    <t>871690910100110581</t>
  </si>
  <si>
    <t>160</t>
  </si>
  <si>
    <t>2402 TR</t>
  </si>
  <si>
    <t>871690910100110598</t>
  </si>
  <si>
    <t>Zegerbaan</t>
  </si>
  <si>
    <t>2402 NL</t>
  </si>
  <si>
    <t>871690910100110604</t>
  </si>
  <si>
    <t>2401 LW</t>
  </si>
  <si>
    <t>871690910100110611</t>
  </si>
  <si>
    <t>871690910100110628</t>
  </si>
  <si>
    <t>289</t>
  </si>
  <si>
    <t>2401 XH</t>
  </si>
  <si>
    <t>871690910100110635</t>
  </si>
  <si>
    <t>Stoelmatter</t>
  </si>
  <si>
    <t>2401 HC</t>
  </si>
  <si>
    <t>871690910100110642</t>
  </si>
  <si>
    <t>Doornenburg</t>
  </si>
  <si>
    <t>2402 KL</t>
  </si>
  <si>
    <t>871690910100110673</t>
  </si>
  <si>
    <t>Thorbeckeplein</t>
  </si>
  <si>
    <t>871690910100110680</t>
  </si>
  <si>
    <t>T/O</t>
  </si>
  <si>
    <t>871690910100110697</t>
  </si>
  <si>
    <t>48</t>
  </si>
  <si>
    <t>2406 BG</t>
  </si>
  <si>
    <t>871690910100110703</t>
  </si>
  <si>
    <t>Maasstraat</t>
  </si>
  <si>
    <t>2405 AZ</t>
  </si>
  <si>
    <t>871690910100110727</t>
  </si>
  <si>
    <t>298</t>
  </si>
  <si>
    <t>871690910100110741</t>
  </si>
  <si>
    <t>Samsomlaan</t>
  </si>
  <si>
    <t>A OV</t>
  </si>
  <si>
    <t>2405 DV</t>
  </si>
  <si>
    <t>Noordeinde</t>
  </si>
  <si>
    <t>2445 XA</t>
  </si>
  <si>
    <t>871690910100110765</t>
  </si>
  <si>
    <t>871690910100110789</t>
  </si>
  <si>
    <t>2407 BK</t>
  </si>
  <si>
    <t>871690910100110796</t>
  </si>
  <si>
    <t>871690910100110802</t>
  </si>
  <si>
    <t>458</t>
  </si>
  <si>
    <t>2403 CZ</t>
  </si>
  <si>
    <t>871690910100110819</t>
  </si>
  <si>
    <t>Landlustweg</t>
  </si>
  <si>
    <t>2401 LR</t>
  </si>
  <si>
    <t>871690910100110826</t>
  </si>
  <si>
    <t>Groenoord</t>
  </si>
  <si>
    <t>247</t>
  </si>
  <si>
    <t>2401 AR</t>
  </si>
  <si>
    <t>871690910100110864</t>
  </si>
  <si>
    <t>100</t>
  </si>
  <si>
    <t>2405 AL</t>
  </si>
  <si>
    <t>871690910100110895</t>
  </si>
  <si>
    <t>2401 PN</t>
  </si>
  <si>
    <t>871690910100110901</t>
  </si>
  <si>
    <t>Marie Houtmanstraat</t>
  </si>
  <si>
    <t>2401 KM</t>
  </si>
  <si>
    <t>871690910100110918</t>
  </si>
  <si>
    <t>Korenmolen</t>
  </si>
  <si>
    <t>70</t>
  </si>
  <si>
    <t>2406 KD</t>
  </si>
  <si>
    <t>871690910100110949</t>
  </si>
  <si>
    <t>Koningshof</t>
  </si>
  <si>
    <t>2402 DE</t>
  </si>
  <si>
    <t>871690910100110956</t>
  </si>
  <si>
    <t>871690910100110987</t>
  </si>
  <si>
    <t>Sweelinckplein</t>
  </si>
  <si>
    <t>2402 VH</t>
  </si>
  <si>
    <t>871690910100111014</t>
  </si>
  <si>
    <t>Piet Heinstraat</t>
  </si>
  <si>
    <t>2404 AK</t>
  </si>
  <si>
    <t>871690910100111038</t>
  </si>
  <si>
    <t>Havixhorst</t>
  </si>
  <si>
    <t>2402 MK</t>
  </si>
  <si>
    <t>871690910100111045</t>
  </si>
  <si>
    <t>Ravestein</t>
  </si>
  <si>
    <t>2403 JK</t>
  </si>
  <si>
    <t>871690910100111069</t>
  </si>
  <si>
    <t>2408 ZA</t>
  </si>
  <si>
    <t>871690910100111076</t>
  </si>
  <si>
    <t>Weegbreestraat</t>
  </si>
  <si>
    <t>2403 VP</t>
  </si>
  <si>
    <t>871690910100111106</t>
  </si>
  <si>
    <t>Junostraat</t>
  </si>
  <si>
    <t>2402 BH</t>
  </si>
  <si>
    <t>871690910100111113</t>
  </si>
  <si>
    <t>Rietveldsepad</t>
  </si>
  <si>
    <t>11</t>
  </si>
  <si>
    <t>2409 AA</t>
  </si>
  <si>
    <t>871690910100111137</t>
  </si>
  <si>
    <t>2404 GN</t>
  </si>
  <si>
    <t>871690910100111144</t>
  </si>
  <si>
    <t>Pietersberg</t>
  </si>
  <si>
    <t>2402 ZH</t>
  </si>
  <si>
    <t>871690910100111168</t>
  </si>
  <si>
    <t>Japanstraat</t>
  </si>
  <si>
    <t>2408 HB</t>
  </si>
  <si>
    <t>871690910100111182</t>
  </si>
  <si>
    <t>Kortsteekterweg</t>
  </si>
  <si>
    <t>2407 AJ</t>
  </si>
  <si>
    <t>871690910100111243</t>
  </si>
  <si>
    <t>2406 KA</t>
  </si>
  <si>
    <t>871690910100111267</t>
  </si>
  <si>
    <t>2401 MX</t>
  </si>
  <si>
    <t>871690910100111274</t>
  </si>
  <si>
    <t>871690910100125660</t>
  </si>
  <si>
    <t>Quadriviumlaan</t>
  </si>
  <si>
    <t>2408 DE</t>
  </si>
  <si>
    <t>871690910100191429</t>
  </si>
  <si>
    <t>Windepad</t>
  </si>
  <si>
    <t>2402 NX</t>
  </si>
  <si>
    <t>871690930000001345</t>
  </si>
  <si>
    <t>871690930000001352</t>
  </si>
  <si>
    <t>Oranjestraat</t>
  </si>
  <si>
    <t>2405 BE</t>
  </si>
  <si>
    <t>871690930000001369</t>
  </si>
  <si>
    <t>871690930000011528</t>
  </si>
  <si>
    <t>J C Hoogendoornlaan</t>
  </si>
  <si>
    <t>2407 AB</t>
  </si>
  <si>
    <t>871690930000020681</t>
  </si>
  <si>
    <t>2407 BD</t>
  </si>
  <si>
    <t>871690930000020698</t>
  </si>
  <si>
    <t>871690930000020704</t>
  </si>
  <si>
    <t>194</t>
  </si>
  <si>
    <t>A TO</t>
  </si>
  <si>
    <t>871690930000025402</t>
  </si>
  <si>
    <t>2404 CJ</t>
  </si>
  <si>
    <t>871690930000054730</t>
  </si>
  <si>
    <t>Diepenbrockweg</t>
  </si>
  <si>
    <t>2402 EA</t>
  </si>
  <si>
    <t>871690930000054761</t>
  </si>
  <si>
    <t>Prinses Beatrixlaan</t>
  </si>
  <si>
    <t>2404 HP</t>
  </si>
  <si>
    <t>871690930000060632</t>
  </si>
  <si>
    <t>2404 WE</t>
  </si>
  <si>
    <t>871690930000061776</t>
  </si>
  <si>
    <t>Preludeweg</t>
  </si>
  <si>
    <t>TO OV</t>
  </si>
  <si>
    <t>2402 HA</t>
  </si>
  <si>
    <t>871690930000069994</t>
  </si>
  <si>
    <t>Eendenkooi</t>
  </si>
  <si>
    <t>31</t>
  </si>
  <si>
    <t>2408 SJ</t>
  </si>
  <si>
    <t>871690930000074158</t>
  </si>
  <si>
    <t>Da Costastraat</t>
  </si>
  <si>
    <t>2406 AT</t>
  </si>
  <si>
    <t>871690930000083440</t>
  </si>
  <si>
    <t>Varossieaupalet</t>
  </si>
  <si>
    <t>2405 JD</t>
  </si>
  <si>
    <t>871690930000092640</t>
  </si>
  <si>
    <t>2408 AM</t>
  </si>
  <si>
    <t>871690930000110825</t>
  </si>
  <si>
    <t>28</t>
  </si>
  <si>
    <t>871690930000115479</t>
  </si>
  <si>
    <t>Ziendeweg</t>
  </si>
  <si>
    <t>2471 PZ</t>
  </si>
  <si>
    <t>871690930000116070</t>
  </si>
  <si>
    <t>2401 DB</t>
  </si>
  <si>
    <t>871690930000173936</t>
  </si>
  <si>
    <t>871690930000173943</t>
  </si>
  <si>
    <t>871690930000173950</t>
  </si>
  <si>
    <t>871690930000173967</t>
  </si>
  <si>
    <t>871690930000174049</t>
  </si>
  <si>
    <t>871690930000174056</t>
  </si>
  <si>
    <t>871690930000174124</t>
  </si>
  <si>
    <t>Flevolandstraat</t>
  </si>
  <si>
    <t>2408 EX</t>
  </si>
  <si>
    <t>871690930000174223</t>
  </si>
  <si>
    <t>BY</t>
  </si>
  <si>
    <t>2408 RC</t>
  </si>
  <si>
    <t>871690930000174230</t>
  </si>
  <si>
    <t>871690930000174247</t>
  </si>
  <si>
    <t>Marezatendreef</t>
  </si>
  <si>
    <t>2408 TC</t>
  </si>
  <si>
    <t>Buitendorpstraat</t>
  </si>
  <si>
    <t>871690930000176999</t>
  </si>
  <si>
    <t>Dominicanenlaan</t>
  </si>
  <si>
    <t>2408 KH</t>
  </si>
  <si>
    <t>871690930000179242</t>
  </si>
  <si>
    <t>871690930000179396</t>
  </si>
  <si>
    <t>871690930000179525</t>
  </si>
  <si>
    <t>Wederikstraat</t>
  </si>
  <si>
    <t>268</t>
  </si>
  <si>
    <t>2403 CL</t>
  </si>
  <si>
    <t>871690930000179532</t>
  </si>
  <si>
    <t>871690930000192654</t>
  </si>
  <si>
    <t>Kortenaerstraat</t>
  </si>
  <si>
    <t>2404 XZ</t>
  </si>
  <si>
    <t>871690930000192715</t>
  </si>
  <si>
    <t>2471 BB</t>
  </si>
  <si>
    <t>871690930000201660</t>
  </si>
  <si>
    <t>103</t>
  </si>
  <si>
    <t>2408 BD</t>
  </si>
  <si>
    <t>871690930000206818</t>
  </si>
  <si>
    <t>56</t>
  </si>
  <si>
    <t>871690930000253591</t>
  </si>
  <si>
    <t>Bartokhof</t>
  </si>
  <si>
    <t>2402 GE</t>
  </si>
  <si>
    <t>871690910001265168</t>
  </si>
  <si>
    <t>871690910001265304</t>
  </si>
  <si>
    <t>871690910001265519</t>
  </si>
  <si>
    <t>871690910000601097</t>
  </si>
  <si>
    <t>S</t>
  </si>
  <si>
    <t>871690910000868575</t>
  </si>
  <si>
    <t>871690930000001888</t>
  </si>
  <si>
    <t>Jac. P. Thijsseweg</t>
  </si>
  <si>
    <t>2408 ER</t>
  </si>
  <si>
    <t>871690930000169236</t>
  </si>
  <si>
    <t>Parkeren</t>
  </si>
  <si>
    <t>871690910001859787</t>
  </si>
  <si>
    <t>871690910000841080</t>
  </si>
  <si>
    <t>871687110001100322</t>
  </si>
  <si>
    <t>871687110001100339</t>
  </si>
  <si>
    <t>871687110001100346</t>
  </si>
  <si>
    <t>871690910000841196</t>
  </si>
  <si>
    <t>Aarkade</t>
  </si>
  <si>
    <t>871690910100009557</t>
  </si>
  <si>
    <t>Prins Bernhardlaan</t>
  </si>
  <si>
    <t>ACHTER</t>
  </si>
  <si>
    <t>2404 NE</t>
  </si>
  <si>
    <t>871690910100023034</t>
  </si>
  <si>
    <t>871685920000323910</t>
  </si>
  <si>
    <t>Fossapad</t>
  </si>
  <si>
    <t>2405 SJ</t>
  </si>
  <si>
    <t>871690930000025136</t>
  </si>
  <si>
    <t>2405 SH</t>
  </si>
  <si>
    <t>871690910002395468</t>
  </si>
  <si>
    <t>2402 EP</t>
  </si>
  <si>
    <t>871690910001498702</t>
  </si>
  <si>
    <t>2471 AW</t>
  </si>
  <si>
    <t>871690930000312236</t>
  </si>
  <si>
    <t>320</t>
  </si>
  <si>
    <t>Riolering</t>
  </si>
  <si>
    <t>871690930000268762</t>
  </si>
  <si>
    <t>871685920000132185</t>
  </si>
  <si>
    <t>2771 BR</t>
  </si>
  <si>
    <t>871690910000492855</t>
  </si>
  <si>
    <t>Babsloot</t>
  </si>
  <si>
    <t>2771 EN</t>
  </si>
  <si>
    <t>871690910001347659</t>
  </si>
  <si>
    <t>871690910002658259</t>
  </si>
  <si>
    <t>2771 GH</t>
  </si>
  <si>
    <t>871690910002740855</t>
  </si>
  <si>
    <t>871690910003294067</t>
  </si>
  <si>
    <t>871690910003390035</t>
  </si>
  <si>
    <t>871690910008548806</t>
  </si>
  <si>
    <t>871690910100015886</t>
  </si>
  <si>
    <t>2771 HB</t>
  </si>
  <si>
    <t>871690930000265631</t>
  </si>
  <si>
    <t>871685920000080486</t>
  </si>
  <si>
    <t>871685920000378897</t>
  </si>
  <si>
    <t>2407 BG</t>
  </si>
  <si>
    <t>871692192901931420</t>
  </si>
  <si>
    <t>Middelburgseweg</t>
  </si>
  <si>
    <t>71</t>
  </si>
  <si>
    <t>2771 NH</t>
  </si>
  <si>
    <t>871692192901931444</t>
  </si>
  <si>
    <t>2771 NJ</t>
  </si>
  <si>
    <t>871692192901928246</t>
  </si>
  <si>
    <t>871692192901928260</t>
  </si>
  <si>
    <t>21</t>
  </si>
  <si>
    <t>871692192901928284</t>
  </si>
  <si>
    <t>Dammekade</t>
  </si>
  <si>
    <t>2771 ND</t>
  </si>
  <si>
    <t>871692192901928222</t>
  </si>
  <si>
    <t>871690910002680397</t>
  </si>
  <si>
    <t>Afrikalaan</t>
  </si>
  <si>
    <t>2408 EH</t>
  </si>
  <si>
    <t>871685920002319195</t>
  </si>
  <si>
    <t>Ondernemingsweg</t>
  </si>
  <si>
    <t>2404 HN</t>
  </si>
  <si>
    <t>871690910001204105</t>
  </si>
  <si>
    <t>871690910002877131</t>
  </si>
  <si>
    <t>Dijk</t>
  </si>
  <si>
    <t>2731 AA</t>
  </si>
  <si>
    <t>871690910000852642</t>
  </si>
  <si>
    <t>27</t>
  </si>
  <si>
    <t>871690910001032265</t>
  </si>
  <si>
    <t>Pippeling</t>
  </si>
  <si>
    <t>2771 PH</t>
  </si>
  <si>
    <t>871690910001032326</t>
  </si>
  <si>
    <t>871690910002623813</t>
  </si>
  <si>
    <t>82</t>
  </si>
  <si>
    <t>2771 GN</t>
  </si>
  <si>
    <t>871690930000036576</t>
  </si>
  <si>
    <t>2391 NK</t>
  </si>
  <si>
    <t>871690930000129179</t>
  </si>
  <si>
    <t>41</t>
  </si>
  <si>
    <t>2405 BB</t>
  </si>
  <si>
    <t>Woubrugseweg</t>
  </si>
  <si>
    <t>2401 LT</t>
  </si>
  <si>
    <t>871690910001759506</t>
  </si>
  <si>
    <t>871690910100006013</t>
  </si>
  <si>
    <t>871690910001606718</t>
  </si>
  <si>
    <t>Reinette</t>
  </si>
  <si>
    <t>44</t>
  </si>
  <si>
    <t>2771 PE</t>
  </si>
  <si>
    <t>871690910001607029</t>
  </si>
  <si>
    <t>267</t>
  </si>
  <si>
    <t>2771 BK</t>
  </si>
  <si>
    <t>Gouwestraat</t>
  </si>
  <si>
    <t>2407 BB</t>
  </si>
  <si>
    <t>871692192901928307</t>
  </si>
  <si>
    <t>80</t>
  </si>
  <si>
    <t>2771 NG</t>
  </si>
  <si>
    <t>871690910001489120</t>
  </si>
  <si>
    <t>Akerboomseweg</t>
  </si>
  <si>
    <t>2471 XG</t>
  </si>
  <si>
    <t>871690910001744847</t>
  </si>
  <si>
    <t>871690910003284228</t>
  </si>
  <si>
    <t>2471 AA</t>
  </si>
  <si>
    <t>871690910100125226</t>
  </si>
  <si>
    <t>VIADUK</t>
  </si>
  <si>
    <t>871690930000174445</t>
  </si>
  <si>
    <t>2471 PD</t>
  </si>
  <si>
    <t>871690930000572906</t>
  </si>
  <si>
    <t>871690930000563027</t>
  </si>
  <si>
    <t>Brederodepeer</t>
  </si>
  <si>
    <t>2771 NX</t>
  </si>
  <si>
    <t>871690930000556937</t>
  </si>
  <si>
    <t>Pim Mulierstraat</t>
  </si>
  <si>
    <t>2406 LP</t>
  </si>
  <si>
    <t>871690930000557187</t>
  </si>
  <si>
    <t>Azielaan</t>
  </si>
  <si>
    <t>171</t>
  </si>
  <si>
    <t>2408 HZ</t>
  </si>
  <si>
    <t>Klaproos</t>
  </si>
  <si>
    <t>871690930000505041</t>
  </si>
  <si>
    <t>871690930000505034</t>
  </si>
  <si>
    <t>871690910100009595</t>
  </si>
  <si>
    <t>224</t>
  </si>
  <si>
    <t>2405 AP</t>
  </si>
  <si>
    <t>871690930000454103</t>
  </si>
  <si>
    <t>Draaistok</t>
  </si>
  <si>
    <t>47</t>
  </si>
  <si>
    <t>2771 MW</t>
  </si>
  <si>
    <t>871685920000126313</t>
  </si>
  <si>
    <t>Noorwegenlaan</t>
  </si>
  <si>
    <t>2391 PW</t>
  </si>
  <si>
    <t>871685920000127082</t>
  </si>
  <si>
    <t>Voorofscheweg</t>
  </si>
  <si>
    <t>241</t>
  </si>
  <si>
    <t>2771 MK</t>
  </si>
  <si>
    <t>871685920000132109</t>
  </si>
  <si>
    <t>Spoelwijkerlaan</t>
  </si>
  <si>
    <t>2771 NB</t>
  </si>
  <si>
    <t>871685920000132116</t>
  </si>
  <si>
    <t>871685920000132123</t>
  </si>
  <si>
    <t>871685920000132130</t>
  </si>
  <si>
    <t>Voshol</t>
  </si>
  <si>
    <t>2771 NK</t>
  </si>
  <si>
    <t>871685920000132147</t>
  </si>
  <si>
    <t>871685920000132154</t>
  </si>
  <si>
    <t>871685920000132161</t>
  </si>
  <si>
    <t>871685920000132178</t>
  </si>
  <si>
    <t>871685920000132192</t>
  </si>
  <si>
    <t>112</t>
  </si>
  <si>
    <t>2771 BS</t>
  </si>
  <si>
    <t>871685920000132208</t>
  </si>
  <si>
    <t>Spoelwijkschedijk</t>
  </si>
  <si>
    <t>2771 NA</t>
  </si>
  <si>
    <t>871685920000166166</t>
  </si>
  <si>
    <t>Nieuwe Hoefweg</t>
  </si>
  <si>
    <t>2722 PA</t>
  </si>
  <si>
    <t>871685920000345479</t>
  </si>
  <si>
    <t>86</t>
  </si>
  <si>
    <t>871690910000243587</t>
  </si>
  <si>
    <t>2394 AC</t>
  </si>
  <si>
    <t>871690910000249015</t>
  </si>
  <si>
    <t>2394 AD</t>
  </si>
  <si>
    <t>871690910000418879</t>
  </si>
  <si>
    <t>124</t>
  </si>
  <si>
    <t>871690910000482696</t>
  </si>
  <si>
    <t>871690910000522897</t>
  </si>
  <si>
    <t>ACH</t>
  </si>
  <si>
    <t>871690910000526369</t>
  </si>
  <si>
    <t>2771 WC</t>
  </si>
  <si>
    <t>871690910000527809</t>
  </si>
  <si>
    <t>871690910000531080</t>
  </si>
  <si>
    <t>871690910000576333</t>
  </si>
  <si>
    <t>Heerewegh</t>
  </si>
  <si>
    <t>2731 BM</t>
  </si>
  <si>
    <t>871690910000631537</t>
  </si>
  <si>
    <t>871690910000652747</t>
  </si>
  <si>
    <t>Insteek</t>
  </si>
  <si>
    <t>2771 AB</t>
  </si>
  <si>
    <t>871690910000653034</t>
  </si>
  <si>
    <t>2771 AA</t>
  </si>
  <si>
    <t>871690910000653300</t>
  </si>
  <si>
    <t>871690910000653522</t>
  </si>
  <si>
    <t>871690910000653812</t>
  </si>
  <si>
    <t>871690910000654192</t>
  </si>
  <si>
    <t>871690910000667864</t>
  </si>
  <si>
    <t>871690910000667888</t>
  </si>
  <si>
    <t>871690910000716142</t>
  </si>
  <si>
    <t>De Til</t>
  </si>
  <si>
    <t>2396 DA</t>
  </si>
  <si>
    <t>871690910000720095</t>
  </si>
  <si>
    <t>871690910000720682</t>
  </si>
  <si>
    <t>871690910000728398</t>
  </si>
  <si>
    <t>107</t>
  </si>
  <si>
    <t>2394 AE</t>
  </si>
  <si>
    <t>871690910000729548</t>
  </si>
  <si>
    <t>2394 AK</t>
  </si>
  <si>
    <t>871690910000737802</t>
  </si>
  <si>
    <t>871690910000738502</t>
  </si>
  <si>
    <t>177</t>
  </si>
  <si>
    <t>2394 CB</t>
  </si>
  <si>
    <t>871690910000738557</t>
  </si>
  <si>
    <t>384</t>
  </si>
  <si>
    <t>2771 EZ</t>
  </si>
  <si>
    <t>871690910000740178</t>
  </si>
  <si>
    <t>206</t>
  </si>
  <si>
    <t>871690910000747191</t>
  </si>
  <si>
    <t>217</t>
  </si>
  <si>
    <t>2394 CC</t>
  </si>
  <si>
    <t>871690910000749379</t>
  </si>
  <si>
    <t>240</t>
  </si>
  <si>
    <t>2394 AN</t>
  </si>
  <si>
    <t>871690910000749997</t>
  </si>
  <si>
    <t>249</t>
  </si>
  <si>
    <t>2394 CD</t>
  </si>
  <si>
    <t>871690910000757541</t>
  </si>
  <si>
    <t>259</t>
  </si>
  <si>
    <t>871690910000758197</t>
  </si>
  <si>
    <t>2771 VD</t>
  </si>
  <si>
    <t>871690910000758531</t>
  </si>
  <si>
    <t>271</t>
  </si>
  <si>
    <t>871690910000767298</t>
  </si>
  <si>
    <t>304</t>
  </si>
  <si>
    <t>2394 CH</t>
  </si>
  <si>
    <t>871690910000769254</t>
  </si>
  <si>
    <t>352</t>
  </si>
  <si>
    <t>871690910000804474</t>
  </si>
  <si>
    <t>2396 HA</t>
  </si>
  <si>
    <t>871690910000814060</t>
  </si>
  <si>
    <t>2396 HB</t>
  </si>
  <si>
    <t>871690910000821396</t>
  </si>
  <si>
    <t>2396 HE</t>
  </si>
  <si>
    <t>871690910000848065</t>
  </si>
  <si>
    <t>871690910000858729</t>
  </si>
  <si>
    <t>871690910000873258</t>
  </si>
  <si>
    <t>Dorsvlegel</t>
  </si>
  <si>
    <t>2391 JK</t>
  </si>
  <si>
    <t>871690910000873579</t>
  </si>
  <si>
    <t>Calville</t>
  </si>
  <si>
    <t>2771 PL</t>
  </si>
  <si>
    <t>871690910000877003</t>
  </si>
  <si>
    <t>2391 PC</t>
  </si>
  <si>
    <t>871690910000877096</t>
  </si>
  <si>
    <t>871690910000877133</t>
  </si>
  <si>
    <t>871690910000882304</t>
  </si>
  <si>
    <t>871690910000882410</t>
  </si>
  <si>
    <t>871690910000894574</t>
  </si>
  <si>
    <t>Rozenlaan</t>
  </si>
  <si>
    <t>2771 DD</t>
  </si>
  <si>
    <t>871690910000894581</t>
  </si>
  <si>
    <t>871690910000894598</t>
  </si>
  <si>
    <t>871690910000894604</t>
  </si>
  <si>
    <t>871690910000894611</t>
  </si>
  <si>
    <t>871690910000903733</t>
  </si>
  <si>
    <t>ABY</t>
  </si>
  <si>
    <t>2771 XZ</t>
  </si>
  <si>
    <t>871690910000915897</t>
  </si>
  <si>
    <t>2771 XX</t>
  </si>
  <si>
    <t>871690910000925209</t>
  </si>
  <si>
    <t>871690910000932481</t>
  </si>
  <si>
    <t>871690910001025106</t>
  </si>
  <si>
    <t>871690910001031701</t>
  </si>
  <si>
    <t>871690910001032067</t>
  </si>
  <si>
    <t>871690910001032784</t>
  </si>
  <si>
    <t>Appelgaarde</t>
  </si>
  <si>
    <t>2771 AG</t>
  </si>
  <si>
    <t>871690910001033262</t>
  </si>
  <si>
    <t>Gruttolaan</t>
  </si>
  <si>
    <t>2396 JB</t>
  </si>
  <si>
    <t>871690910001042219</t>
  </si>
  <si>
    <t>2396 HH</t>
  </si>
  <si>
    <t>871690910001042929</t>
  </si>
  <si>
    <t>Plankier</t>
  </si>
  <si>
    <t>2771 XL</t>
  </si>
  <si>
    <t>871690910001061081</t>
  </si>
  <si>
    <t>871690910001105990</t>
  </si>
  <si>
    <t>2391 EH</t>
  </si>
  <si>
    <t>871690910001282578</t>
  </si>
  <si>
    <t>Bellefleur</t>
  </si>
  <si>
    <t>2771 PG</t>
  </si>
  <si>
    <t>871690910001293499</t>
  </si>
  <si>
    <t>2391 AC</t>
  </si>
  <si>
    <t>871690910001301880</t>
  </si>
  <si>
    <t>50</t>
  </si>
  <si>
    <t>871690910001304607</t>
  </si>
  <si>
    <t>2391 AG</t>
  </si>
  <si>
    <t>871690910001321765</t>
  </si>
  <si>
    <t>131</t>
  </si>
  <si>
    <t>2391 AH</t>
  </si>
  <si>
    <t>871690910001322281</t>
  </si>
  <si>
    <t>137</t>
  </si>
  <si>
    <t>2391 AJ</t>
  </si>
  <si>
    <t>871690910001340049</t>
  </si>
  <si>
    <t>871690910001388331</t>
  </si>
  <si>
    <t>23</t>
  </si>
  <si>
    <t>871690910001388508</t>
  </si>
  <si>
    <t>871690910001388683</t>
  </si>
  <si>
    <t>871690910001389406</t>
  </si>
  <si>
    <t>871690910001389789</t>
  </si>
  <si>
    <t>871690910001450328</t>
  </si>
  <si>
    <t>871690910001450540</t>
  </si>
  <si>
    <t>871690910001451028</t>
  </si>
  <si>
    <t>871690910001458164</t>
  </si>
  <si>
    <t>871690910001458522</t>
  </si>
  <si>
    <t>871690910001458959</t>
  </si>
  <si>
    <t>871690910001459352</t>
  </si>
  <si>
    <t>871690910001459505</t>
  </si>
  <si>
    <t>871690910001459895</t>
  </si>
  <si>
    <t>871690910001487188</t>
  </si>
  <si>
    <t>871690910001608422</t>
  </si>
  <si>
    <t>235</t>
  </si>
  <si>
    <t>2396 AS</t>
  </si>
  <si>
    <t>871690910001633516</t>
  </si>
  <si>
    <t>871690910001757090</t>
  </si>
  <si>
    <t>97</t>
  </si>
  <si>
    <t>2771 EL</t>
  </si>
  <si>
    <t>871690910001814236</t>
  </si>
  <si>
    <t>Molenlaan</t>
  </si>
  <si>
    <t>2394 AR</t>
  </si>
  <si>
    <t>871690910001868130</t>
  </si>
  <si>
    <t>153</t>
  </si>
  <si>
    <t>871690910001869304</t>
  </si>
  <si>
    <t>2391 JA</t>
  </si>
  <si>
    <t>871690910001932749</t>
  </si>
  <si>
    <t>2391 JB</t>
  </si>
  <si>
    <t>871690910001933432</t>
  </si>
  <si>
    <t>2771 CN</t>
  </si>
  <si>
    <t>871690910001934705</t>
  </si>
  <si>
    <t>871690910001940270</t>
  </si>
  <si>
    <t>871690910002133794</t>
  </si>
  <si>
    <t>2771 PK</t>
  </si>
  <si>
    <t>871690910002140075</t>
  </si>
  <si>
    <t>871690910002256974</t>
  </si>
  <si>
    <t>Loeteweg</t>
  </si>
  <si>
    <t>2391 NL</t>
  </si>
  <si>
    <t>871690910002264504</t>
  </si>
  <si>
    <t>2391 NM</t>
  </si>
  <si>
    <t>871690910002273674</t>
  </si>
  <si>
    <t>871690910002379734</t>
  </si>
  <si>
    <t>2391 JE</t>
  </si>
  <si>
    <t>871690910002381140</t>
  </si>
  <si>
    <t>73</t>
  </si>
  <si>
    <t>871690910002381249</t>
  </si>
  <si>
    <t>166</t>
  </si>
  <si>
    <t>2771 CP</t>
  </si>
  <si>
    <t>871690910002392740</t>
  </si>
  <si>
    <t>2391 DC</t>
  </si>
  <si>
    <t>871690910002411090</t>
  </si>
  <si>
    <t>Zuiddijklaan</t>
  </si>
  <si>
    <t>2391 AL</t>
  </si>
  <si>
    <t>871690910002434228</t>
  </si>
  <si>
    <t>Alfensvaart</t>
  </si>
  <si>
    <t>2771 NM</t>
  </si>
  <si>
    <t>871690910002502859</t>
  </si>
  <si>
    <t>2391 DD</t>
  </si>
  <si>
    <t>871690910002509582</t>
  </si>
  <si>
    <t>Wilhelmina van Pruisenln</t>
  </si>
  <si>
    <t>2391 DE</t>
  </si>
  <si>
    <t>871690910002629143</t>
  </si>
  <si>
    <t>88</t>
  </si>
  <si>
    <t>871690910002657252</t>
  </si>
  <si>
    <t>871690910002688157</t>
  </si>
  <si>
    <t>De Deel</t>
  </si>
  <si>
    <t>2396 EV</t>
  </si>
  <si>
    <t>871690910002714054</t>
  </si>
  <si>
    <t>2771 GJ</t>
  </si>
  <si>
    <t>871690910002715037</t>
  </si>
  <si>
    <t>2771 GK</t>
  </si>
  <si>
    <t>871690910002715839</t>
  </si>
  <si>
    <t>72</t>
  </si>
  <si>
    <t>2771 GL</t>
  </si>
  <si>
    <t>871690910002716072</t>
  </si>
  <si>
    <t>871690910002741753</t>
  </si>
  <si>
    <t>2731 BZ</t>
  </si>
  <si>
    <t>871690910002750502</t>
  </si>
  <si>
    <t>2771 GP</t>
  </si>
  <si>
    <t>871690910002759703</t>
  </si>
  <si>
    <t>Van Zuijtland</t>
  </si>
  <si>
    <t>2731 GN</t>
  </si>
  <si>
    <t>871690910002779664</t>
  </si>
  <si>
    <t>2396 AV</t>
  </si>
  <si>
    <t>871690910002782398</t>
  </si>
  <si>
    <t>180</t>
  </si>
  <si>
    <t>2771 BT</t>
  </si>
  <si>
    <t>871690910002786280</t>
  </si>
  <si>
    <t>2396 AZ</t>
  </si>
  <si>
    <t>871690910002832116</t>
  </si>
  <si>
    <t>Buxushof</t>
  </si>
  <si>
    <t>871690910002857959</t>
  </si>
  <si>
    <t>236</t>
  </si>
  <si>
    <t>2771 AW</t>
  </si>
  <si>
    <t>871690910002877155</t>
  </si>
  <si>
    <t>Daphnestraat</t>
  </si>
  <si>
    <t>2771 ZJ</t>
  </si>
  <si>
    <t>871690910002882296</t>
  </si>
  <si>
    <t>2396 GL</t>
  </si>
  <si>
    <t>871690910002883545</t>
  </si>
  <si>
    <t>871690910002888083</t>
  </si>
  <si>
    <t>45</t>
  </si>
  <si>
    <t>871690910003170538</t>
  </si>
  <si>
    <t>Groenhof</t>
  </si>
  <si>
    <t>2394 AT</t>
  </si>
  <si>
    <t>871690910003305817</t>
  </si>
  <si>
    <t>76</t>
  </si>
  <si>
    <t>871690910003309792</t>
  </si>
  <si>
    <t>871690910003322371</t>
  </si>
  <si>
    <t>2771 GV</t>
  </si>
  <si>
    <t>871690910003350732</t>
  </si>
  <si>
    <t>Belgielaan</t>
  </si>
  <si>
    <t>2391 PH</t>
  </si>
  <si>
    <t>871690910003351296</t>
  </si>
  <si>
    <t>871690910003358349</t>
  </si>
  <si>
    <t>Herman Heyermansstraat</t>
  </si>
  <si>
    <t>NAAST</t>
  </si>
  <si>
    <t>2394 VR</t>
  </si>
  <si>
    <t>871690910003379511</t>
  </si>
  <si>
    <t>2391 ND</t>
  </si>
  <si>
    <t>871690910003381385</t>
  </si>
  <si>
    <t>2391 NE</t>
  </si>
  <si>
    <t>871690910003451392</t>
  </si>
  <si>
    <t>871690910003451637</t>
  </si>
  <si>
    <t>871690910003451811</t>
  </si>
  <si>
    <t>871690910100008017</t>
  </si>
  <si>
    <t>344</t>
  </si>
  <si>
    <t>2771 BA</t>
  </si>
  <si>
    <t>871690910100008024</t>
  </si>
  <si>
    <t>143</t>
  </si>
  <si>
    <t>871690910100009632</t>
  </si>
  <si>
    <t>Kersengaarde</t>
  </si>
  <si>
    <t>2771 PR</t>
  </si>
  <si>
    <t>871690910100015879</t>
  </si>
  <si>
    <t>115</t>
  </si>
  <si>
    <t>2771 HA</t>
  </si>
  <si>
    <t>871690910100015893</t>
  </si>
  <si>
    <t>871690910100015916</t>
  </si>
  <si>
    <t>871690910100016005</t>
  </si>
  <si>
    <t>2391 XB</t>
  </si>
  <si>
    <t>871690910100023454</t>
  </si>
  <si>
    <t>871690910100025618</t>
  </si>
  <si>
    <t>127</t>
  </si>
  <si>
    <t>871690910100025625</t>
  </si>
  <si>
    <t>132</t>
  </si>
  <si>
    <t>2771 XP</t>
  </si>
  <si>
    <t>871690910100025632</t>
  </si>
  <si>
    <t>141</t>
  </si>
  <si>
    <t>871690910100025649</t>
  </si>
  <si>
    <t>150</t>
  </si>
  <si>
    <t>871690910100027209</t>
  </si>
  <si>
    <t>871690910100028381</t>
  </si>
  <si>
    <t>83</t>
  </si>
  <si>
    <t>871690910100028398</t>
  </si>
  <si>
    <t>871690910100029029</t>
  </si>
  <si>
    <t>109</t>
  </si>
  <si>
    <t>871690910100030476</t>
  </si>
  <si>
    <t>871690910100030704</t>
  </si>
  <si>
    <t>2771 XR</t>
  </si>
  <si>
    <t>871690910100030919</t>
  </si>
  <si>
    <t>871690910100030926</t>
  </si>
  <si>
    <t>871690910100030933</t>
  </si>
  <si>
    <t>871690910100031565</t>
  </si>
  <si>
    <t>T.O.</t>
  </si>
  <si>
    <t>2771 GT</t>
  </si>
  <si>
    <t>871690910100032005</t>
  </si>
  <si>
    <t>871690910100032029</t>
  </si>
  <si>
    <t>871690910100032494</t>
  </si>
  <si>
    <t>871690910100040314</t>
  </si>
  <si>
    <t>151</t>
  </si>
  <si>
    <t>871690910100040321</t>
  </si>
  <si>
    <t>121</t>
  </si>
  <si>
    <t>871690910100045883</t>
  </si>
  <si>
    <t>Parkzicht</t>
  </si>
  <si>
    <t>871690910100049744</t>
  </si>
  <si>
    <t>Hamwijck</t>
  </si>
  <si>
    <t>2771 XA</t>
  </si>
  <si>
    <t>871690910100054557</t>
  </si>
  <si>
    <t>130</t>
  </si>
  <si>
    <t>871690910100075224</t>
  </si>
  <si>
    <t>871690910100075231</t>
  </si>
  <si>
    <t>87</t>
  </si>
  <si>
    <t>871690910100118853</t>
  </si>
  <si>
    <t>871690910100118914</t>
  </si>
  <si>
    <t>871690910100119126</t>
  </si>
  <si>
    <t>117</t>
  </si>
  <si>
    <t>871690910100119140</t>
  </si>
  <si>
    <t>871690910100119157</t>
  </si>
  <si>
    <t>61</t>
  </si>
  <si>
    <t>871690910100119164</t>
  </si>
  <si>
    <t>95</t>
  </si>
  <si>
    <t>871690910100184155</t>
  </si>
  <si>
    <t>871690910100190934</t>
  </si>
  <si>
    <t>184</t>
  </si>
  <si>
    <t>2771 ES</t>
  </si>
  <si>
    <t>871690910100191641</t>
  </si>
  <si>
    <t>Denemarkenlaan</t>
  </si>
  <si>
    <t>2391 PZ</t>
  </si>
  <si>
    <t>871690930000023910</t>
  </si>
  <si>
    <t>Lansing</t>
  </si>
  <si>
    <t>871690930000026355</t>
  </si>
  <si>
    <t>871690930000036453</t>
  </si>
  <si>
    <t>2396 HK</t>
  </si>
  <si>
    <t>871690930000036460</t>
  </si>
  <si>
    <t>871690930000036477</t>
  </si>
  <si>
    <t>871690930000036484</t>
  </si>
  <si>
    <t>Stationsweg</t>
  </si>
  <si>
    <t>2394 TA</t>
  </si>
  <si>
    <t>871690930000036507</t>
  </si>
  <si>
    <t>Bentweg</t>
  </si>
  <si>
    <t>2391 JH</t>
  </si>
  <si>
    <t>871690930000036514</t>
  </si>
  <si>
    <t>871690930000036521</t>
  </si>
  <si>
    <t>2391 MC</t>
  </si>
  <si>
    <t>871690930000036538</t>
  </si>
  <si>
    <t>Oostgerepolder</t>
  </si>
  <si>
    <t>2391 AK</t>
  </si>
  <si>
    <t>871690930000036552</t>
  </si>
  <si>
    <t>2391 MB</t>
  </si>
  <si>
    <t>871690930000036590</t>
  </si>
  <si>
    <t>871690930000036606</t>
  </si>
  <si>
    <t>871690930000036613</t>
  </si>
  <si>
    <t>871690930000036736</t>
  </si>
  <si>
    <t>84</t>
  </si>
  <si>
    <t>2391 MA</t>
  </si>
  <si>
    <t>871690930000036743</t>
  </si>
  <si>
    <t>871690930000036750</t>
  </si>
  <si>
    <t>871690930000036767</t>
  </si>
  <si>
    <t>2391 NJ</t>
  </si>
  <si>
    <t>871690930000036774</t>
  </si>
  <si>
    <t>871690930000036781</t>
  </si>
  <si>
    <t>871690930000045745</t>
  </si>
  <si>
    <t>De Oude Wijk</t>
  </si>
  <si>
    <t>2771 ZM</t>
  </si>
  <si>
    <t>871690930000045752</t>
  </si>
  <si>
    <t>871690930000045769</t>
  </si>
  <si>
    <t>871690930000045776</t>
  </si>
  <si>
    <t>2771 WT</t>
  </si>
  <si>
    <t>871690930000045950</t>
  </si>
  <si>
    <t>152</t>
  </si>
  <si>
    <t>2771 WR</t>
  </si>
  <si>
    <t>871690930000048715</t>
  </si>
  <si>
    <t>2771 WE</t>
  </si>
  <si>
    <t>871690930000048722</t>
  </si>
  <si>
    <t>871690930000048739</t>
  </si>
  <si>
    <t>871690930000055577</t>
  </si>
  <si>
    <t>871690930000059629</t>
  </si>
  <si>
    <t>Compierekade</t>
  </si>
  <si>
    <t>2771 VV</t>
  </si>
  <si>
    <t>871690930000059636</t>
  </si>
  <si>
    <t>871690930000066191</t>
  </si>
  <si>
    <t>Baanwegsekade</t>
  </si>
  <si>
    <t>2771 RZ</t>
  </si>
  <si>
    <t>871690930000066207</t>
  </si>
  <si>
    <t>871690930000066931</t>
  </si>
  <si>
    <t>Europasingel</t>
  </si>
  <si>
    <t>2396 EH</t>
  </si>
  <si>
    <t>871690930000070136</t>
  </si>
  <si>
    <t>871690930000070143</t>
  </si>
  <si>
    <t>871690930000073236</t>
  </si>
  <si>
    <t>2771 CK</t>
  </si>
  <si>
    <t>871690930000086441</t>
  </si>
  <si>
    <t>Snijdelwijklaan</t>
  </si>
  <si>
    <t>2771 SX</t>
  </si>
  <si>
    <t>871690930000088445</t>
  </si>
  <si>
    <t>Alphenseweg</t>
  </si>
  <si>
    <t>2771 XK</t>
  </si>
  <si>
    <t>871690930000092558</t>
  </si>
  <si>
    <t>2771 CV</t>
  </si>
  <si>
    <t>871690930000110030</t>
  </si>
  <si>
    <t>79</t>
  </si>
  <si>
    <t>871690930000111747</t>
  </si>
  <si>
    <t>Noorddijk</t>
  </si>
  <si>
    <t>2391 CB</t>
  </si>
  <si>
    <t>871690930000118289</t>
  </si>
  <si>
    <t>2771 DS</t>
  </si>
  <si>
    <t>871690930000118296</t>
  </si>
  <si>
    <t>133</t>
  </si>
  <si>
    <t>2771 DT</t>
  </si>
  <si>
    <t>871690930000118302</t>
  </si>
  <si>
    <t>2771 VN</t>
  </si>
  <si>
    <t>871690930000118319</t>
  </si>
  <si>
    <t>871690930000118326</t>
  </si>
  <si>
    <t>871690930000118340</t>
  </si>
  <si>
    <t>2771 DP</t>
  </si>
  <si>
    <t>871690930000178658</t>
  </si>
  <si>
    <t>Den Ham</t>
  </si>
  <si>
    <t>2771 WX</t>
  </si>
  <si>
    <t>871690930000178665</t>
  </si>
  <si>
    <t>871690930000178672</t>
  </si>
  <si>
    <t>2771 WV</t>
  </si>
  <si>
    <t>871690930000178689</t>
  </si>
  <si>
    <t>871690930000181870</t>
  </si>
  <si>
    <t>871690930000192623</t>
  </si>
  <si>
    <t>Nieuwstraat</t>
  </si>
  <si>
    <t>140</t>
  </si>
  <si>
    <t>2771 XE</t>
  </si>
  <si>
    <t>871690930000195150</t>
  </si>
  <si>
    <t>2771 CC</t>
  </si>
  <si>
    <t>871690930000213038</t>
  </si>
  <si>
    <t>871690930000216695</t>
  </si>
  <si>
    <t>871690930000251290</t>
  </si>
  <si>
    <t>871690930000251306</t>
  </si>
  <si>
    <t>871690930000256462</t>
  </si>
  <si>
    <t>282</t>
  </si>
  <si>
    <t>2391 CK</t>
  </si>
  <si>
    <t>871690930000269738</t>
  </si>
  <si>
    <t>Corellistraat</t>
  </si>
  <si>
    <t>2394 GZ</t>
  </si>
  <si>
    <t>871690930000286032</t>
  </si>
  <si>
    <t>871690930000297588</t>
  </si>
  <si>
    <t>279</t>
  </si>
  <si>
    <t>871690930000314018</t>
  </si>
  <si>
    <t>871690930000325625</t>
  </si>
  <si>
    <t>Kastanjelaan</t>
  </si>
  <si>
    <t>2391 AN</t>
  </si>
  <si>
    <t>871690930000392917</t>
  </si>
  <si>
    <t>331</t>
  </si>
  <si>
    <t>2771 WP</t>
  </si>
  <si>
    <t>871685920000379009</t>
  </si>
  <si>
    <t>871690930000420122</t>
  </si>
  <si>
    <t>871690930000414190</t>
  </si>
  <si>
    <t>Zwarte Pad</t>
  </si>
  <si>
    <t>2771 PA</t>
  </si>
  <si>
    <t>871690930000414213</t>
  </si>
  <si>
    <t>2408 ZH</t>
  </si>
  <si>
    <t>871690930000360350</t>
  </si>
  <si>
    <t>Kortsteekterbuurt</t>
  </si>
  <si>
    <t>2407 AE</t>
  </si>
  <si>
    <t>871690930000367175</t>
  </si>
  <si>
    <t>871690930000368646</t>
  </si>
  <si>
    <t>J.W.C. Bloemstraat</t>
  </si>
  <si>
    <t>2406 VA</t>
  </si>
  <si>
    <t>871690910000583492</t>
  </si>
  <si>
    <t>871690910001758912</t>
  </si>
  <si>
    <t>871690930000265082</t>
  </si>
  <si>
    <t>2405 AE</t>
  </si>
  <si>
    <t>871690930000265334</t>
  </si>
  <si>
    <t>2401 LN</t>
  </si>
  <si>
    <t>871690930000265341</t>
  </si>
  <si>
    <t>871690930000265358</t>
  </si>
  <si>
    <t>871690930000266669</t>
  </si>
  <si>
    <t>Europapark</t>
  </si>
  <si>
    <t>2408 EN</t>
  </si>
  <si>
    <t>871690930000278938</t>
  </si>
  <si>
    <t>'s-Molenaarspad</t>
  </si>
  <si>
    <t>2401 NZ</t>
  </si>
  <si>
    <t>871690930000299933</t>
  </si>
  <si>
    <t>Rembrandtlaan</t>
  </si>
  <si>
    <t>2406 GZ</t>
  </si>
  <si>
    <t>871690930000271113</t>
  </si>
  <si>
    <t>871690930000226724</t>
  </si>
  <si>
    <t>2406 HD</t>
  </si>
  <si>
    <t>871690930000232893</t>
  </si>
  <si>
    <t>Speenkruid</t>
  </si>
  <si>
    <t>2408 LL</t>
  </si>
  <si>
    <t>871690930000259449</t>
  </si>
  <si>
    <t>Amerikalaan</t>
  </si>
  <si>
    <t>161</t>
  </si>
  <si>
    <t>2408 TX</t>
  </si>
  <si>
    <t>871690930000265075</t>
  </si>
  <si>
    <t>2445 AR</t>
  </si>
  <si>
    <t>871685920000047496</t>
  </si>
  <si>
    <t>67</t>
  </si>
  <si>
    <t>2404 HS</t>
  </si>
  <si>
    <t>871685920000080462</t>
  </si>
  <si>
    <t>871685920000080899</t>
  </si>
  <si>
    <t>871685920000300232</t>
  </si>
  <si>
    <t>871685920000319586</t>
  </si>
  <si>
    <t>2405 CJ</t>
  </si>
  <si>
    <t>871685920000378996</t>
  </si>
  <si>
    <t>871690910000293827</t>
  </si>
  <si>
    <t>871690910000492275</t>
  </si>
  <si>
    <t>Maatschapslaan</t>
  </si>
  <si>
    <t>2404 CA</t>
  </si>
  <si>
    <t>871690910000600717</t>
  </si>
  <si>
    <t>871690910000641444</t>
  </si>
  <si>
    <t>871690910000641581</t>
  </si>
  <si>
    <t>871690910000641758</t>
  </si>
  <si>
    <t>871690910000677368</t>
  </si>
  <si>
    <t>871690910000717835</t>
  </si>
  <si>
    <t>871690910000737819</t>
  </si>
  <si>
    <t>Klepperman</t>
  </si>
  <si>
    <t>2401 GH</t>
  </si>
  <si>
    <t>871690910000757114</t>
  </si>
  <si>
    <t>Canadalaan</t>
  </si>
  <si>
    <t>2408 MS</t>
  </si>
  <si>
    <t>871690910000856961</t>
  </si>
  <si>
    <t>871690910000906178</t>
  </si>
  <si>
    <t>2402 WD</t>
  </si>
  <si>
    <t>871690910000913022</t>
  </si>
  <si>
    <t>PKB</t>
  </si>
  <si>
    <t>871690910000913145</t>
  </si>
  <si>
    <t>PRMG</t>
  </si>
  <si>
    <t>871690910000913251</t>
  </si>
  <si>
    <t>871690910000934553</t>
  </si>
  <si>
    <t>871690910000944927</t>
  </si>
  <si>
    <t>Jongkindt Coninckstraat</t>
  </si>
  <si>
    <t>2406 AM</t>
  </si>
  <si>
    <t>871690910000981946</t>
  </si>
  <si>
    <t>Rosmolen</t>
  </si>
  <si>
    <t>2406 JV</t>
  </si>
  <si>
    <t>871690910000991020</t>
  </si>
  <si>
    <t>871690910000991266</t>
  </si>
  <si>
    <t>871690910001115159</t>
  </si>
  <si>
    <t>2408 EE</t>
  </si>
  <si>
    <t>871690910001251680</t>
  </si>
  <si>
    <t>Zeelandstraat</t>
  </si>
  <si>
    <t>2408 EZ</t>
  </si>
  <si>
    <t>871690910001265717</t>
  </si>
  <si>
    <t>Z</t>
  </si>
  <si>
    <t>871690910001317287</t>
  </si>
  <si>
    <t>Marga Klompestraat</t>
  </si>
  <si>
    <t>2401 ME</t>
  </si>
  <si>
    <t>871690910001331238</t>
  </si>
  <si>
    <t>2406 AA</t>
  </si>
  <si>
    <t>871690910001337407</t>
  </si>
  <si>
    <t>871690910001375096</t>
  </si>
  <si>
    <t>Bedrijfsweg</t>
  </si>
  <si>
    <t>2404 CB</t>
  </si>
  <si>
    <t>871690910001388836</t>
  </si>
  <si>
    <t>2445 XC</t>
  </si>
  <si>
    <t>871690910001389703</t>
  </si>
  <si>
    <t>871690910001391416</t>
  </si>
  <si>
    <t>871690910001468699</t>
  </si>
  <si>
    <t>871690910001468743</t>
  </si>
  <si>
    <t>871690910001486952</t>
  </si>
  <si>
    <t>Westgouweweg</t>
  </si>
  <si>
    <t>2405 XV</t>
  </si>
  <si>
    <t>871690910001488178</t>
  </si>
  <si>
    <t>Westkanaalweg</t>
  </si>
  <si>
    <t>2403 NA</t>
  </si>
  <si>
    <t>871690910001488239</t>
  </si>
  <si>
    <t>871690910001488352</t>
  </si>
  <si>
    <t>871690910001488598</t>
  </si>
  <si>
    <t>871690910001745400</t>
  </si>
  <si>
    <t>Paltrokmolen</t>
  </si>
  <si>
    <t>2406 JN</t>
  </si>
  <si>
    <t>871690910001758462</t>
  </si>
  <si>
    <t>871690910001759193</t>
  </si>
  <si>
    <t>871690910001759544</t>
  </si>
  <si>
    <t>871690910001807085</t>
  </si>
  <si>
    <t>871690910002530470</t>
  </si>
  <si>
    <t>871690910002630019</t>
  </si>
  <si>
    <t>Marnixstraat</t>
  </si>
  <si>
    <t>2406 VP</t>
  </si>
  <si>
    <t>871690910002640568</t>
  </si>
  <si>
    <t>Galjoen</t>
  </si>
  <si>
    <t>2401 NB</t>
  </si>
  <si>
    <t>871690910002696763</t>
  </si>
  <si>
    <t>347</t>
  </si>
  <si>
    <t>2408 HP</t>
  </si>
  <si>
    <t>871690910002782114</t>
  </si>
  <si>
    <t>2404 HG</t>
  </si>
  <si>
    <t>871690910002784200</t>
  </si>
  <si>
    <t>2404 HH</t>
  </si>
  <si>
    <t>871690910002814945</t>
  </si>
  <si>
    <t>871690910002914669</t>
  </si>
  <si>
    <t>Heimansbuurt</t>
  </si>
  <si>
    <t>2401 LV</t>
  </si>
  <si>
    <t>871690910002933301</t>
  </si>
  <si>
    <t>Goudse Rijpad</t>
  </si>
  <si>
    <t>2407 BN</t>
  </si>
  <si>
    <t>871690910002943560</t>
  </si>
  <si>
    <t>N</t>
  </si>
  <si>
    <t>2402 NA</t>
  </si>
  <si>
    <t>871690910002944697</t>
  </si>
  <si>
    <t>Gouwekade</t>
  </si>
  <si>
    <t>2407 BA</t>
  </si>
  <si>
    <t>871690910003005007</t>
  </si>
  <si>
    <t>871690910003005366</t>
  </si>
  <si>
    <t>871690910003014788</t>
  </si>
  <si>
    <t>2445 AL</t>
  </si>
  <si>
    <t>871690910003340603</t>
  </si>
  <si>
    <t>871690910003342058</t>
  </si>
  <si>
    <t>2404 NA</t>
  </si>
  <si>
    <t>871690910100078775</t>
  </si>
  <si>
    <t>300</t>
  </si>
  <si>
    <t>871690910100118211</t>
  </si>
  <si>
    <t>418</t>
  </si>
  <si>
    <t>871690910100132231</t>
  </si>
  <si>
    <t>871690910100133610</t>
  </si>
  <si>
    <t>2405 BH</t>
  </si>
  <si>
    <t>871690910100189761</t>
  </si>
  <si>
    <t>871690930000020070</t>
  </si>
  <si>
    <t>871690930000030703</t>
  </si>
  <si>
    <t>871690930000034824</t>
  </si>
  <si>
    <t>871690930000058172</t>
  </si>
  <si>
    <t>Madridsingel</t>
  </si>
  <si>
    <t>2408 EM</t>
  </si>
  <si>
    <t>871690930000065248</t>
  </si>
  <si>
    <t>871690930000065255</t>
  </si>
  <si>
    <t>871690930000073311</t>
  </si>
  <si>
    <t>871690930000073502</t>
  </si>
  <si>
    <t>2402 NH</t>
  </si>
  <si>
    <t>871690930000073533</t>
  </si>
  <si>
    <t>871690930000073557</t>
  </si>
  <si>
    <t>871690930000080531</t>
  </si>
  <si>
    <t>Kees Mustersstraat</t>
  </si>
  <si>
    <t>2406 LK</t>
  </si>
  <si>
    <t>871690930000113291</t>
  </si>
  <si>
    <t>871690930000135569</t>
  </si>
  <si>
    <t>Albert Verweystraat</t>
  </si>
  <si>
    <t>2406 VX</t>
  </si>
  <si>
    <t>871690930000143243</t>
  </si>
  <si>
    <t>871690930000143250</t>
  </si>
  <si>
    <t>Nieuwkoopseweg</t>
  </si>
  <si>
    <t>2445 NB</t>
  </si>
  <si>
    <t>871690930000143267</t>
  </si>
  <si>
    <t>871690930000143274</t>
  </si>
  <si>
    <t>871690930000155246</t>
  </si>
  <si>
    <t>871690930000155291</t>
  </si>
  <si>
    <t>871690930000169250</t>
  </si>
  <si>
    <t>Renaissancelaan</t>
  </si>
  <si>
    <t>2408 DX</t>
  </si>
  <si>
    <t>871690930000174681</t>
  </si>
  <si>
    <t>871690930000174698</t>
  </si>
  <si>
    <t>2445 BD</t>
  </si>
  <si>
    <t>871690930000174704</t>
  </si>
  <si>
    <t>871690930000174711</t>
  </si>
  <si>
    <t>871690930000174728</t>
  </si>
  <si>
    <t>2445 AV</t>
  </si>
  <si>
    <t>871690930000200786</t>
  </si>
  <si>
    <t>2407 AG</t>
  </si>
  <si>
    <t>871690930000200793</t>
  </si>
  <si>
    <t>871690930000200809</t>
  </si>
  <si>
    <t>871690930000200816</t>
  </si>
  <si>
    <t>2407 AH</t>
  </si>
  <si>
    <t>871690930000200823</t>
  </si>
  <si>
    <t>871690930000200830</t>
  </si>
  <si>
    <t>871690930000200847</t>
  </si>
  <si>
    <t>VOOR C</t>
  </si>
  <si>
    <t>871690930000203121</t>
  </si>
  <si>
    <t>Torenstraat</t>
  </si>
  <si>
    <t>2405 XH</t>
  </si>
  <si>
    <t>871690930000205224</t>
  </si>
  <si>
    <t>Leidse Schouw</t>
  </si>
  <si>
    <t>2408 AE</t>
  </si>
  <si>
    <t>871690930000212895</t>
  </si>
  <si>
    <t>871690930000213236</t>
  </si>
  <si>
    <t>Jan Pieterszoon Coenlaan</t>
  </si>
  <si>
    <t>2404 AN</t>
  </si>
  <si>
    <t>871690930000226830</t>
  </si>
  <si>
    <t>871690910000243662</t>
  </si>
  <si>
    <t>2771 LK</t>
  </si>
  <si>
    <t>871690910000846498</t>
  </si>
  <si>
    <t>Zuidstraat</t>
  </si>
  <si>
    <t>2771 DK</t>
  </si>
  <si>
    <t>871690910001606848</t>
  </si>
  <si>
    <t>197</t>
  </si>
  <si>
    <t>871690910001608040</t>
  </si>
  <si>
    <t>2771 BP</t>
  </si>
  <si>
    <t>871690910002716423</t>
  </si>
  <si>
    <t>871690910002841996</t>
  </si>
  <si>
    <t>303</t>
  </si>
  <si>
    <t>2771 BL</t>
  </si>
  <si>
    <t>871690910002851230</t>
  </si>
  <si>
    <t>2771 ZA</t>
  </si>
  <si>
    <t>871690930000036583</t>
  </si>
  <si>
    <t>98</t>
  </si>
  <si>
    <t>871690930000099182</t>
  </si>
  <si>
    <t>871690930000110726</t>
  </si>
  <si>
    <t>2731 EB</t>
  </si>
  <si>
    <t>871690930000381546</t>
  </si>
  <si>
    <t>871685920000379016</t>
  </si>
  <si>
    <t>871690910000492367</t>
  </si>
  <si>
    <t>871690910000528516</t>
  </si>
  <si>
    <t>255</t>
  </si>
  <si>
    <t>871690910000641291</t>
  </si>
  <si>
    <t>871690910001488376</t>
  </si>
  <si>
    <t>871690910001745424</t>
  </si>
  <si>
    <t>871690910001758882</t>
  </si>
  <si>
    <t>871690910002933035</t>
  </si>
  <si>
    <t>Goudenregenplantsoen</t>
  </si>
  <si>
    <t>106</t>
  </si>
  <si>
    <t>2404 EL</t>
  </si>
  <si>
    <t>871690910100027087</t>
  </si>
  <si>
    <t>871690910100048884</t>
  </si>
  <si>
    <t>P. Mondriaanlaan</t>
  </si>
  <si>
    <t>2408 DH</t>
  </si>
  <si>
    <t>871690910100132194</t>
  </si>
  <si>
    <t>2408 ZE</t>
  </si>
  <si>
    <t>871690910100132316</t>
  </si>
  <si>
    <t>2405 BD</t>
  </si>
  <si>
    <t>871690930000037139</t>
  </si>
  <si>
    <t>Pegasusstraat</t>
  </si>
  <si>
    <t>220</t>
  </si>
  <si>
    <t>2401 HZ</t>
  </si>
  <si>
    <t>871690930000202490</t>
  </si>
  <si>
    <t>871690930000251825</t>
  </si>
  <si>
    <t>Watermunt</t>
  </si>
  <si>
    <t>2408 LS</t>
  </si>
  <si>
    <t>871690930000358937</t>
  </si>
  <si>
    <t>871690910002944093</t>
  </si>
  <si>
    <t>871690910000913633</t>
  </si>
  <si>
    <t>871690910003361752</t>
  </si>
  <si>
    <t>R</t>
  </si>
  <si>
    <t>871690930000498640</t>
  </si>
  <si>
    <t>871690930000106286</t>
  </si>
  <si>
    <t>2396 HC</t>
  </si>
  <si>
    <t>871690930000237225</t>
  </si>
  <si>
    <t>Oudshoornseweg</t>
  </si>
  <si>
    <t>90</t>
  </si>
  <si>
    <t>2401 LC</t>
  </si>
  <si>
    <t>871690930000237232</t>
  </si>
  <si>
    <t>102</t>
  </si>
  <si>
    <t>871690930000239380</t>
  </si>
  <si>
    <t>871690930000246364</t>
  </si>
  <si>
    <t>Wielewaalstraat</t>
  </si>
  <si>
    <t>2406 EA</t>
  </si>
  <si>
    <t>871690910000442683</t>
  </si>
  <si>
    <t>2404 HR</t>
  </si>
  <si>
    <t>871690910000442874</t>
  </si>
  <si>
    <t>871690910000503780</t>
  </si>
  <si>
    <t>871690910001053604</t>
  </si>
  <si>
    <t>871690910001145224</t>
  </si>
  <si>
    <t>Tolstraat</t>
  </si>
  <si>
    <t>2405 VR</t>
  </si>
  <si>
    <t>871690910001571658</t>
  </si>
  <si>
    <t>Prinses Irenelaan</t>
  </si>
  <si>
    <t>2404 BJ</t>
  </si>
  <si>
    <t>871690910002021244</t>
  </si>
  <si>
    <t>Zoutmanstraat</t>
  </si>
  <si>
    <t>2404 XS</t>
  </si>
  <si>
    <t>871690910002380174</t>
  </si>
  <si>
    <t>871690910002723728</t>
  </si>
  <si>
    <t>2406 HC</t>
  </si>
  <si>
    <t>871690910002780622</t>
  </si>
  <si>
    <t>871690910002819742</t>
  </si>
  <si>
    <t>2404 HJ</t>
  </si>
  <si>
    <t>871690910002943478</t>
  </si>
  <si>
    <t>871690910003342638</t>
  </si>
  <si>
    <t>2402 JH</t>
  </si>
  <si>
    <t>871690910100007218</t>
  </si>
  <si>
    <t>871690910100020392</t>
  </si>
  <si>
    <t>871690910100027407</t>
  </si>
  <si>
    <t>Zonneweg</t>
  </si>
  <si>
    <t>2402 BE</t>
  </si>
  <si>
    <t>871690910100184162</t>
  </si>
  <si>
    <t>Edelsteensingel</t>
  </si>
  <si>
    <t>2403 AB</t>
  </si>
  <si>
    <t>871690930000027741</t>
  </si>
  <si>
    <t>Castellumstraat</t>
  </si>
  <si>
    <t>2405 CB</t>
  </si>
  <si>
    <t>871690930000109201</t>
  </si>
  <si>
    <t>Stationsstraat</t>
  </si>
  <si>
    <t>2405 BM</t>
  </si>
  <si>
    <t>871690930000158988</t>
  </si>
  <si>
    <t>TO VRI</t>
  </si>
  <si>
    <t>2401 KB</t>
  </si>
  <si>
    <t>871690930000222054</t>
  </si>
  <si>
    <t>Meteoorlaan</t>
  </si>
  <si>
    <t>2402 WC</t>
  </si>
  <si>
    <t>871690910001105402</t>
  </si>
  <si>
    <t>2404 EV</t>
  </si>
  <si>
    <t>871690910002934179</t>
  </si>
  <si>
    <t>871690910002877988</t>
  </si>
  <si>
    <t>Verdihof</t>
  </si>
  <si>
    <t>2402 VA</t>
  </si>
  <si>
    <t>871690910002022326</t>
  </si>
  <si>
    <t>2402 MZ</t>
  </si>
  <si>
    <t>871690910002838026</t>
  </si>
  <si>
    <t>871690910001498542</t>
  </si>
  <si>
    <t>871690910001759131</t>
  </si>
  <si>
    <t>871690910002140822</t>
  </si>
  <si>
    <t>871690930000013652</t>
  </si>
  <si>
    <t>MFC</t>
  </si>
  <si>
    <t>871690910000102365</t>
  </si>
  <si>
    <t>2403 AS</t>
  </si>
  <si>
    <t>871690930000110368</t>
  </si>
  <si>
    <t>POMP</t>
  </si>
  <si>
    <t>871690930000061752</t>
  </si>
  <si>
    <t>2408 ST</t>
  </si>
  <si>
    <t>Bruggen</t>
  </si>
  <si>
    <t>871692160009414312</t>
  </si>
  <si>
    <t>Nieuwenbroeksedijk</t>
  </si>
  <si>
    <t>2811 NJ</t>
  </si>
  <si>
    <t>REEUWIJK</t>
  </si>
  <si>
    <t>871692192900776893</t>
  </si>
  <si>
    <t>Weijpoort</t>
  </si>
  <si>
    <t>2415 BZ</t>
  </si>
  <si>
    <t>NIEUWERBRUG</t>
  </si>
  <si>
    <t>871692113000057033</t>
  </si>
  <si>
    <t>Korssendijk</t>
  </si>
  <si>
    <t>NABY</t>
  </si>
  <si>
    <t>2811 HJ</t>
  </si>
  <si>
    <t>871692192900249519</t>
  </si>
  <si>
    <t>Hogebrug</t>
  </si>
  <si>
    <t>3465 HG</t>
  </si>
  <si>
    <t>DRIEBRUGGEN</t>
  </si>
  <si>
    <t>871692192900262495</t>
  </si>
  <si>
    <t>S HOGE</t>
  </si>
  <si>
    <t>3465 QQ</t>
  </si>
  <si>
    <t>871692192900795115</t>
  </si>
  <si>
    <t>Broekveldselaan</t>
  </si>
  <si>
    <t>3E BRU</t>
  </si>
  <si>
    <t>2411 NL</t>
  </si>
  <si>
    <t>BODEGRAVEN</t>
  </si>
  <si>
    <t>Camera</t>
  </si>
  <si>
    <t>871692192900418632</t>
  </si>
  <si>
    <t>Reewal</t>
  </si>
  <si>
    <t>2811 PT</t>
  </si>
  <si>
    <t>871692192900418663</t>
  </si>
  <si>
    <t>871692192900418687</t>
  </si>
  <si>
    <t>871692192900770471</t>
  </si>
  <si>
    <t>2411 AS</t>
  </si>
  <si>
    <t>871692192900814649</t>
  </si>
  <si>
    <t>Noordzijde</t>
  </si>
  <si>
    <t>2411 RC</t>
  </si>
  <si>
    <t>871692192900820671</t>
  </si>
  <si>
    <t>Portugalweg</t>
  </si>
  <si>
    <t>2411 PR</t>
  </si>
  <si>
    <t>871692192900255121</t>
  </si>
  <si>
    <t>Noordkade</t>
  </si>
  <si>
    <t>3465 JC</t>
  </si>
  <si>
    <t>871692150000023453</t>
  </si>
  <si>
    <t>2411 BD</t>
  </si>
  <si>
    <t>Onbekend</t>
  </si>
  <si>
    <t>871692160009025082</t>
  </si>
  <si>
    <t>2411 CV</t>
  </si>
  <si>
    <t>871692113000028910</t>
  </si>
  <si>
    <t>Boesemsingel</t>
  </si>
  <si>
    <t>2411 KS</t>
  </si>
  <si>
    <t>871692192900426309</t>
  </si>
  <si>
    <t>2811 QQ</t>
  </si>
  <si>
    <t>871692113000030517</t>
  </si>
  <si>
    <t>Beiershof</t>
  </si>
  <si>
    <t>2411 JT</t>
  </si>
  <si>
    <t>871692160010174595</t>
  </si>
  <si>
    <t>3465 KM</t>
  </si>
  <si>
    <t>871692160009255533</t>
  </si>
  <si>
    <t>Gravin Jacobastraat</t>
  </si>
  <si>
    <t>2415 AX</t>
  </si>
  <si>
    <t>NIEUWERBRUG AAN DEN RIJN</t>
  </si>
  <si>
    <t>871692113000072760</t>
  </si>
  <si>
    <t>Thorbeckelaan</t>
  </si>
  <si>
    <t>2811 CC</t>
  </si>
  <si>
    <t>871692192900782191</t>
  </si>
  <si>
    <t>2411 ZZ</t>
  </si>
  <si>
    <t>871692113000083193</t>
  </si>
  <si>
    <t>Kolblei</t>
  </si>
  <si>
    <t>OV51</t>
  </si>
  <si>
    <t>2411 DJ</t>
  </si>
  <si>
    <t>871692113000040103</t>
  </si>
  <si>
    <t>Reesveld</t>
  </si>
  <si>
    <t>OV25</t>
  </si>
  <si>
    <t>2811 LL</t>
  </si>
  <si>
    <t>871692192900257477</t>
  </si>
  <si>
    <t>Molendijk</t>
  </si>
  <si>
    <t>3466 NB</t>
  </si>
  <si>
    <t>WAARDER</t>
  </si>
  <si>
    <t>871692192900262570</t>
  </si>
  <si>
    <t>871692192900295714</t>
  </si>
  <si>
    <t>OV16</t>
  </si>
  <si>
    <t>871692192900426255</t>
  </si>
  <si>
    <t>Vlietdijk</t>
  </si>
  <si>
    <t>OV13A</t>
  </si>
  <si>
    <t>2811 NB</t>
  </si>
  <si>
    <t>871692192900426262</t>
  </si>
  <si>
    <t>Twaalfmorgen</t>
  </si>
  <si>
    <t>2811 NC</t>
  </si>
  <si>
    <t>871692192900426279</t>
  </si>
  <si>
    <t>Oukoopsedijk</t>
  </si>
  <si>
    <t>OV13C</t>
  </si>
  <si>
    <t>2811 NG</t>
  </si>
  <si>
    <t>871692192900426460</t>
  </si>
  <si>
    <t>Schinkeldijk</t>
  </si>
  <si>
    <t>OV12</t>
  </si>
  <si>
    <t>2811 PA</t>
  </si>
  <si>
    <t>871692192900427641</t>
  </si>
  <si>
    <t>Jan Tinbergenstraat</t>
  </si>
  <si>
    <t>OV26</t>
  </si>
  <si>
    <t>2811 DZ</t>
  </si>
  <si>
    <t>871692192900773144</t>
  </si>
  <si>
    <t>2415 AA</t>
  </si>
  <si>
    <t>871692192900782146</t>
  </si>
  <si>
    <t>J.W. Frisostraat</t>
  </si>
  <si>
    <t>OV29</t>
  </si>
  <si>
    <t>2415 AK</t>
  </si>
  <si>
    <t>871692192900782559</t>
  </si>
  <si>
    <t>Tolnasingel</t>
  </si>
  <si>
    <t>OV49</t>
  </si>
  <si>
    <t>2411 PV</t>
  </si>
  <si>
    <t>871692192900790110</t>
  </si>
  <si>
    <t>Kievitsheuvel</t>
  </si>
  <si>
    <t>111</t>
  </si>
  <si>
    <t>2411 LL</t>
  </si>
  <si>
    <t>871692192901931109</t>
  </si>
  <si>
    <t>Dammekant</t>
  </si>
  <si>
    <t>OV32</t>
  </si>
  <si>
    <t>2411 CB</t>
  </si>
  <si>
    <t>871692160010202977</t>
  </si>
  <si>
    <t>Spoorstraat</t>
  </si>
  <si>
    <t>871692192900426323</t>
  </si>
  <si>
    <t>Miereakker</t>
  </si>
  <si>
    <t>OV6</t>
  </si>
  <si>
    <t>2811 BA</t>
  </si>
  <si>
    <t>Dorpsweg</t>
  </si>
  <si>
    <t>871692192900426507</t>
  </si>
  <si>
    <t>Kippenkade</t>
  </si>
  <si>
    <t>2811 NH</t>
  </si>
  <si>
    <t>871692160010206500</t>
  </si>
  <si>
    <t>2415 AZ</t>
  </si>
  <si>
    <t>871692113000159454</t>
  </si>
  <si>
    <t>Nieuwdorperweg</t>
  </si>
  <si>
    <t>2811 LB</t>
  </si>
  <si>
    <t>871692160009882524</t>
  </si>
  <si>
    <t>Van Staverenstraat</t>
  </si>
  <si>
    <t>2811 TJ</t>
  </si>
  <si>
    <t>871692113000159447</t>
  </si>
  <si>
    <t>Leeghwaterstraat</t>
  </si>
  <si>
    <t>2811 DT</t>
  </si>
  <si>
    <t>871692113000158747</t>
  </si>
  <si>
    <t>Edisonstraat</t>
  </si>
  <si>
    <t>2811 EM</t>
  </si>
  <si>
    <t>871692113000116938</t>
  </si>
  <si>
    <t>De Lange Krag</t>
  </si>
  <si>
    <t>2811 RZ</t>
  </si>
  <si>
    <t>871689213001589000</t>
  </si>
  <si>
    <t>2811 KE</t>
  </si>
  <si>
    <t>871692113000009056</t>
  </si>
  <si>
    <t>Hoornblad</t>
  </si>
  <si>
    <t>2411 MH</t>
  </si>
  <si>
    <t>871689213001237727</t>
  </si>
  <si>
    <t>Valeriaan</t>
  </si>
  <si>
    <t>2811 RJ</t>
  </si>
  <si>
    <t>871692192900262471</t>
  </si>
  <si>
    <t>OV10</t>
  </si>
  <si>
    <t>3466 LR</t>
  </si>
  <si>
    <t>871692192900262488</t>
  </si>
  <si>
    <t>OV11</t>
  </si>
  <si>
    <t>3466 LN</t>
  </si>
  <si>
    <t>871692192900262501</t>
  </si>
  <si>
    <t>OV7B</t>
  </si>
  <si>
    <t>3465 KD</t>
  </si>
  <si>
    <t>871692192900262518</t>
  </si>
  <si>
    <t>Berkenpad</t>
  </si>
  <si>
    <t>OV19</t>
  </si>
  <si>
    <t>3465 TG</t>
  </si>
  <si>
    <t>871692192900262525</t>
  </si>
  <si>
    <t>De Groendijck</t>
  </si>
  <si>
    <t>OV18</t>
  </si>
  <si>
    <t>3465 JB</t>
  </si>
  <si>
    <t>OV8</t>
  </si>
  <si>
    <t>871692192900262549</t>
  </si>
  <si>
    <t>871692192900262556</t>
  </si>
  <si>
    <t>871692192900262563</t>
  </si>
  <si>
    <t>Wierickepad</t>
  </si>
  <si>
    <t>OV23</t>
  </si>
  <si>
    <t>3465 HB</t>
  </si>
  <si>
    <t>871692192900426248</t>
  </si>
  <si>
    <t>Platteweg</t>
  </si>
  <si>
    <t>OV4</t>
  </si>
  <si>
    <t>2811 HL</t>
  </si>
  <si>
    <t>871692192900426286</t>
  </si>
  <si>
    <t>Notaris d' Aumerielaan</t>
  </si>
  <si>
    <t>OV9</t>
  </si>
  <si>
    <t>2811 HS</t>
  </si>
  <si>
    <t>871692192900426293</t>
  </si>
  <si>
    <t>s' Gravenbroekseweg</t>
  </si>
  <si>
    <t>2811 GA</t>
  </si>
  <si>
    <t>OV5</t>
  </si>
  <si>
    <t>871692192900426347</t>
  </si>
  <si>
    <t>Veenmos</t>
  </si>
  <si>
    <t>2811 GP</t>
  </si>
  <si>
    <t>871692192900426354</t>
  </si>
  <si>
    <t>Zoutmansweg</t>
  </si>
  <si>
    <t>2811 EX</t>
  </si>
  <si>
    <t>871692192900426378</t>
  </si>
  <si>
    <t>Raadhuisweg</t>
  </si>
  <si>
    <t>OV17</t>
  </si>
  <si>
    <t>2811 HT</t>
  </si>
  <si>
    <t>871692192900426408</t>
  </si>
  <si>
    <t>Kamerlingh Onnesstraat</t>
  </si>
  <si>
    <t>2811 TD</t>
  </si>
  <si>
    <t>Anne Frankstraat</t>
  </si>
  <si>
    <t>2811 VR</t>
  </si>
  <si>
    <t>871692192900426422</t>
  </si>
  <si>
    <t>Bernadottestraat</t>
  </si>
  <si>
    <t>2811 SG</t>
  </si>
  <si>
    <t>871692192900426446</t>
  </si>
  <si>
    <t>Berkenbroek</t>
  </si>
  <si>
    <t>OV20</t>
  </si>
  <si>
    <t>2811 NZ</t>
  </si>
  <si>
    <t>871692192900426453</t>
  </si>
  <si>
    <t>Randenburgseweg</t>
  </si>
  <si>
    <t>OV3</t>
  </si>
  <si>
    <t>2811 PR</t>
  </si>
  <si>
    <t>871692192900426477</t>
  </si>
  <si>
    <t>Hugo de Grootstraat</t>
  </si>
  <si>
    <t>OV21</t>
  </si>
  <si>
    <t>2811 KW</t>
  </si>
  <si>
    <t>871692192900426484</t>
  </si>
  <si>
    <t>Reeuwijksehoutwal</t>
  </si>
  <si>
    <t>2811 NW</t>
  </si>
  <si>
    <t>871692192900426491</t>
  </si>
  <si>
    <t>Van Leeuwenhoekstraat</t>
  </si>
  <si>
    <t>OV24</t>
  </si>
  <si>
    <t>2811 DW</t>
  </si>
  <si>
    <t>871692192900782153</t>
  </si>
  <si>
    <t>2929</t>
  </si>
  <si>
    <t>2415 BW</t>
  </si>
  <si>
    <t>871692192900782184</t>
  </si>
  <si>
    <t>Overtocht Doortocht</t>
  </si>
  <si>
    <t>OV22</t>
  </si>
  <si>
    <t>2411 BW</t>
  </si>
  <si>
    <t>2411 HP</t>
  </si>
  <si>
    <t>871692192900782214</t>
  </si>
  <si>
    <t>Dronenpark</t>
  </si>
  <si>
    <t>OV15</t>
  </si>
  <si>
    <t>2411 HC</t>
  </si>
  <si>
    <t>871692192900782221</t>
  </si>
  <si>
    <t>Ambachtshof</t>
  </si>
  <si>
    <t>2411 GE</t>
  </si>
  <si>
    <t>2411 JR</t>
  </si>
  <si>
    <t>Hollandshof</t>
  </si>
  <si>
    <t>2411 KC</t>
  </si>
  <si>
    <t>Vromade</t>
  </si>
  <si>
    <t>2411 LG</t>
  </si>
  <si>
    <t>Wielewaal</t>
  </si>
  <si>
    <t>2411 MZ</t>
  </si>
  <si>
    <t>871692192900782283</t>
  </si>
  <si>
    <t>Europaweg</t>
  </si>
  <si>
    <t>2411 NE</t>
  </si>
  <si>
    <t>871692192900782290</t>
  </si>
  <si>
    <t>Ierlandweg</t>
  </si>
  <si>
    <t>2411 NW</t>
  </si>
  <si>
    <t>871692192900782306</t>
  </si>
  <si>
    <t>J.C. Hoogendoornlaan</t>
  </si>
  <si>
    <t>OV41</t>
  </si>
  <si>
    <t>2411 NB</t>
  </si>
  <si>
    <t>Oud Bodegraafseweg</t>
  </si>
  <si>
    <t>2411 HW</t>
  </si>
  <si>
    <t>871692192900782320</t>
  </si>
  <si>
    <t>2411 EH</t>
  </si>
  <si>
    <t>871692192900782337</t>
  </si>
  <si>
    <t>2411 EP</t>
  </si>
  <si>
    <t>Johan de Wittstraat</t>
  </si>
  <si>
    <t>2411 TT</t>
  </si>
  <si>
    <t>871692192900782368</t>
  </si>
  <si>
    <t>Erasmushof</t>
  </si>
  <si>
    <t>OV38</t>
  </si>
  <si>
    <t>2411 NX</t>
  </si>
  <si>
    <t>871692192900782375</t>
  </si>
  <si>
    <t>2411 PB</t>
  </si>
  <si>
    <t>871692192900782382</t>
  </si>
  <si>
    <t>2411 XD</t>
  </si>
  <si>
    <t>871692192900782399</t>
  </si>
  <si>
    <t>Willem de Zwijgerstraat</t>
  </si>
  <si>
    <t>OV7</t>
  </si>
  <si>
    <t>2411 VT</t>
  </si>
  <si>
    <t>871692192900782405</t>
  </si>
  <si>
    <t>De Ruijterlaan</t>
  </si>
  <si>
    <t>2411 VP</t>
  </si>
  <si>
    <t>871692192900782412</t>
  </si>
  <si>
    <t>Meije</t>
  </si>
  <si>
    <t>2411 PJ</t>
  </si>
  <si>
    <t>871692192900782443</t>
  </si>
  <si>
    <t>Zuidzijde</t>
  </si>
  <si>
    <t>OV27</t>
  </si>
  <si>
    <t>2411 RW</t>
  </si>
  <si>
    <t>Polderbrink</t>
  </si>
  <si>
    <t>2411 ZN</t>
  </si>
  <si>
    <t>871692192900782467</t>
  </si>
  <si>
    <t>Zeelt</t>
  </si>
  <si>
    <t>OV39</t>
  </si>
  <si>
    <t>2411 DE</t>
  </si>
  <si>
    <t>871692192900782474</t>
  </si>
  <si>
    <t>Goudplevier</t>
  </si>
  <si>
    <t>OV40</t>
  </si>
  <si>
    <t>2411 KV</t>
  </si>
  <si>
    <t>871692192900782481</t>
  </si>
  <si>
    <t>Hofstede</t>
  </si>
  <si>
    <t>OV43</t>
  </si>
  <si>
    <t>2411 WH</t>
  </si>
  <si>
    <t>871692192900782498</t>
  </si>
  <si>
    <t>Ingelanden</t>
  </si>
  <si>
    <t>OV42</t>
  </si>
  <si>
    <t>2411 WP</t>
  </si>
  <si>
    <t>871692192900782528</t>
  </si>
  <si>
    <t>Spanjeweg</t>
  </si>
  <si>
    <t>2411 PX</t>
  </si>
  <si>
    <t>871692192900782535</t>
  </si>
  <si>
    <t>Zonneweide</t>
  </si>
  <si>
    <t>2411 LJ</t>
  </si>
  <si>
    <t>871692192900782542</t>
  </si>
  <si>
    <t>2411 RS</t>
  </si>
  <si>
    <t>871692192901914058</t>
  </si>
  <si>
    <t>2411 PA</t>
  </si>
  <si>
    <t>Overigen</t>
  </si>
  <si>
    <t>871692192900261511</t>
  </si>
  <si>
    <t>Dorp</t>
  </si>
  <si>
    <t>3466 NE</t>
  </si>
  <si>
    <t>THV</t>
  </si>
  <si>
    <t>871692160009681530</t>
  </si>
  <si>
    <t>2411 PC</t>
  </si>
  <si>
    <t>871692113000158730</t>
  </si>
  <si>
    <t>2811 BB</t>
  </si>
  <si>
    <t>871692160009695889</t>
  </si>
  <si>
    <t>Rioolgemalen</t>
  </si>
  <si>
    <t>871692192900254964</t>
  </si>
  <si>
    <t>3465 JD</t>
  </si>
  <si>
    <t>871692192900255817</t>
  </si>
  <si>
    <t>Leeuweriklaan</t>
  </si>
  <si>
    <t>871692192900261450</t>
  </si>
  <si>
    <t>Abeelhof</t>
  </si>
  <si>
    <t>871692192900908942</t>
  </si>
  <si>
    <t>871692192900255039</t>
  </si>
  <si>
    <t>871692192900383206</t>
  </si>
  <si>
    <t>Lecksdijk</t>
  </si>
  <si>
    <t>/RP</t>
  </si>
  <si>
    <t>2811 NK</t>
  </si>
  <si>
    <t>871692192900425845</t>
  </si>
  <si>
    <t>Kaagjesland</t>
  </si>
  <si>
    <t>BIJ 10</t>
  </si>
  <si>
    <t>2811 KM</t>
  </si>
  <si>
    <t>3466 LT</t>
  </si>
  <si>
    <t>871692192901939617</t>
  </si>
  <si>
    <t>Kerkweg</t>
  </si>
  <si>
    <t>3465 JH</t>
  </si>
  <si>
    <t>871692160010046830</t>
  </si>
  <si>
    <t>Kerkvliethof</t>
  </si>
  <si>
    <t>GMA</t>
  </si>
  <si>
    <t>2811 JZ</t>
  </si>
  <si>
    <t>871692192901939433</t>
  </si>
  <si>
    <t>871692160010062779</t>
  </si>
  <si>
    <t>Greidweide</t>
  </si>
  <si>
    <t>2811 JK</t>
  </si>
  <si>
    <t>871692160010153095</t>
  </si>
  <si>
    <t>Moerweide</t>
  </si>
  <si>
    <t>2811 JD</t>
  </si>
  <si>
    <t>871692160009938573</t>
  </si>
  <si>
    <t>2411 CS</t>
  </si>
  <si>
    <t>871692160009715235</t>
  </si>
  <si>
    <t>'s-Gravenbroekseweg</t>
  </si>
  <si>
    <t>2811 GE</t>
  </si>
  <si>
    <t>871689213001902779</t>
  </si>
  <si>
    <t>871692113000106656</t>
  </si>
  <si>
    <t>Kortezoom</t>
  </si>
  <si>
    <t>2811 DS</t>
  </si>
  <si>
    <t>871687400005917416</t>
  </si>
  <si>
    <t>234</t>
  </si>
  <si>
    <t>3474 MC</t>
  </si>
  <si>
    <t>ZEGVELD</t>
  </si>
  <si>
    <t>871687400005917539</t>
  </si>
  <si>
    <t>3474 MD</t>
  </si>
  <si>
    <t>871687400005917645</t>
  </si>
  <si>
    <t>310</t>
  </si>
  <si>
    <t>3474 ME</t>
  </si>
  <si>
    <t>871692113000018508</t>
  </si>
  <si>
    <t>Burgemeester Bracklaan</t>
  </si>
  <si>
    <t>2811 BP</t>
  </si>
  <si>
    <t>871692113000027692</t>
  </si>
  <si>
    <t>Ravensbergseweg</t>
  </si>
  <si>
    <t>2811 GL</t>
  </si>
  <si>
    <t>871692113000043692</t>
  </si>
  <si>
    <t>Drielingschouw</t>
  </si>
  <si>
    <t>2811 LP</t>
  </si>
  <si>
    <t>871692113000043708</t>
  </si>
  <si>
    <t>Brede Schouw</t>
  </si>
  <si>
    <t>2811 LJ</t>
  </si>
  <si>
    <t>871692113000048222</t>
  </si>
  <si>
    <t>3465 KE</t>
  </si>
  <si>
    <t>871692113000055954</t>
  </si>
  <si>
    <t>Moerbeihof</t>
  </si>
  <si>
    <t>AC</t>
  </si>
  <si>
    <t>3465 TM</t>
  </si>
  <si>
    <t>871692113000058122</t>
  </si>
  <si>
    <t>Beemdweide</t>
  </si>
  <si>
    <t>2811 JJ</t>
  </si>
  <si>
    <t>871692113000067049</t>
  </si>
  <si>
    <t>Hooiweide</t>
  </si>
  <si>
    <t>2811 JE</t>
  </si>
  <si>
    <t>871692129009087612</t>
  </si>
  <si>
    <t>3465 KL</t>
  </si>
  <si>
    <t>871692129009088978</t>
  </si>
  <si>
    <t>871692192900000615</t>
  </si>
  <si>
    <t>871692192900249595</t>
  </si>
  <si>
    <t>871692192900250041</t>
  </si>
  <si>
    <t>Hoogeind</t>
  </si>
  <si>
    <t>871692192900250171</t>
  </si>
  <si>
    <t>3465 HC</t>
  </si>
  <si>
    <t>871692192900250300</t>
  </si>
  <si>
    <t>3465 HD</t>
  </si>
  <si>
    <t>871692192900250478</t>
  </si>
  <si>
    <t>Laageind</t>
  </si>
  <si>
    <t>3465 KG</t>
  </si>
  <si>
    <t>871692192900250546</t>
  </si>
  <si>
    <t>871692192900250607</t>
  </si>
  <si>
    <t>3465 KH</t>
  </si>
  <si>
    <t>871692192900250713</t>
  </si>
  <si>
    <t>871692192900250775</t>
  </si>
  <si>
    <t>A T.H.</t>
  </si>
  <si>
    <t>871692192900250843</t>
  </si>
  <si>
    <t>T.H.V.</t>
  </si>
  <si>
    <t>3465 KJ</t>
  </si>
  <si>
    <t>871692192900254568</t>
  </si>
  <si>
    <t>F GEMA</t>
  </si>
  <si>
    <t>871692192900255152</t>
  </si>
  <si>
    <t>(RP)</t>
  </si>
  <si>
    <t>871692192900256111</t>
  </si>
  <si>
    <t>871692192900256562</t>
  </si>
  <si>
    <t>3466 NK</t>
  </si>
  <si>
    <t>871692192900256715</t>
  </si>
  <si>
    <t>3466 NL</t>
  </si>
  <si>
    <t>871692192900256944</t>
  </si>
  <si>
    <t>RP</t>
  </si>
  <si>
    <t>871692192900259204</t>
  </si>
  <si>
    <t>T.O</t>
  </si>
  <si>
    <t>3466 LS</t>
  </si>
  <si>
    <t>871692192900259280</t>
  </si>
  <si>
    <t>871692192900261061</t>
  </si>
  <si>
    <t>Hof van Waarder</t>
  </si>
  <si>
    <t>3466 NR</t>
  </si>
  <si>
    <t>871692192900261177</t>
  </si>
  <si>
    <t>871692192900261535</t>
  </si>
  <si>
    <t>871692192900261702</t>
  </si>
  <si>
    <t>3466 NG</t>
  </si>
  <si>
    <t>871692192900261764</t>
  </si>
  <si>
    <t>Jenneke E. Bijlhof</t>
  </si>
  <si>
    <t>Z pomp</t>
  </si>
  <si>
    <t>3466 NW</t>
  </si>
  <si>
    <t>871692192900261955</t>
  </si>
  <si>
    <t>Oosteinde</t>
  </si>
  <si>
    <t>3466 LA</t>
  </si>
  <si>
    <t>871692192900262044</t>
  </si>
  <si>
    <t>871692192900262242</t>
  </si>
  <si>
    <t>3466 LB</t>
  </si>
  <si>
    <t>871692192900262396</t>
  </si>
  <si>
    <t>871692192900262419</t>
  </si>
  <si>
    <t>871692192900380014</t>
  </si>
  <si>
    <t>871692192900380427</t>
  </si>
  <si>
    <t>2811 HM</t>
  </si>
  <si>
    <t>871692192900381523</t>
  </si>
  <si>
    <t>2811 HP</t>
  </si>
  <si>
    <t>871692192900381592</t>
  </si>
  <si>
    <t>2811 HR</t>
  </si>
  <si>
    <t>871692192900381769</t>
  </si>
  <si>
    <t>871692192900381899</t>
  </si>
  <si>
    <t>871692192900381981</t>
  </si>
  <si>
    <t>871692192900382216</t>
  </si>
  <si>
    <t>2811 ND</t>
  </si>
  <si>
    <t>871692192900382414</t>
  </si>
  <si>
    <t>RP 1</t>
  </si>
  <si>
    <t>871692192900382438</t>
  </si>
  <si>
    <t>RP 2</t>
  </si>
  <si>
    <t>871692192900382681</t>
  </si>
  <si>
    <t>2811 NE</t>
  </si>
  <si>
    <t>871692192900383084</t>
  </si>
  <si>
    <t>871692192900383145</t>
  </si>
  <si>
    <t>BIJ 18</t>
  </si>
  <si>
    <t>871692192900383176</t>
  </si>
  <si>
    <t>871692192900383404</t>
  </si>
  <si>
    <t>871692192900383534</t>
  </si>
  <si>
    <t>871692192900383596</t>
  </si>
  <si>
    <t>871692192900383688</t>
  </si>
  <si>
    <t>Zoetendijk</t>
  </si>
  <si>
    <t>2811 HB</t>
  </si>
  <si>
    <t>871692192900383701</t>
  </si>
  <si>
    <t>2811 HA</t>
  </si>
  <si>
    <t>871692192900383800</t>
  </si>
  <si>
    <t>871692192900383886</t>
  </si>
  <si>
    <t>871692192900384104</t>
  </si>
  <si>
    <t>Ree</t>
  </si>
  <si>
    <t>2811 HD</t>
  </si>
  <si>
    <t>871692192900384258</t>
  </si>
  <si>
    <t>871692192900384524</t>
  </si>
  <si>
    <t>2811 HH</t>
  </si>
  <si>
    <t>871692192900384630</t>
  </si>
  <si>
    <t>2811 HE</t>
  </si>
  <si>
    <t>871692192900384715</t>
  </si>
  <si>
    <t>871692192900384791</t>
  </si>
  <si>
    <t>2811 HG</t>
  </si>
  <si>
    <t>871692192900384944</t>
  </si>
  <si>
    <t>871692192900384982</t>
  </si>
  <si>
    <t>871692192900385057</t>
  </si>
  <si>
    <t>/REE</t>
  </si>
  <si>
    <t>871692192900385156</t>
  </si>
  <si>
    <t>2811 HK</t>
  </si>
  <si>
    <t>871692192900385279</t>
  </si>
  <si>
    <t>A T.O.</t>
  </si>
  <si>
    <t>871692192900385330</t>
  </si>
  <si>
    <t>871692192900385569</t>
  </si>
  <si>
    <t>Notaris D'Aumerielaan</t>
  </si>
  <si>
    <t>871692192900386900</t>
  </si>
  <si>
    <t>94</t>
  </si>
  <si>
    <t>2811 GH</t>
  </si>
  <si>
    <t>871692192900387082</t>
  </si>
  <si>
    <t>871692192900387396</t>
  </si>
  <si>
    <t>168</t>
  </si>
  <si>
    <t>2811 GK</t>
  </si>
  <si>
    <t>871692192900387419</t>
  </si>
  <si>
    <t>170</t>
  </si>
  <si>
    <t>871692192900399771</t>
  </si>
  <si>
    <t>Bronmos</t>
  </si>
  <si>
    <t>2811 GR</t>
  </si>
  <si>
    <t>871692192900400026</t>
  </si>
  <si>
    <t>Waterdekmos</t>
  </si>
  <si>
    <t>2811 GS</t>
  </si>
  <si>
    <t>871692192900400217</t>
  </si>
  <si>
    <t>Haarmos</t>
  </si>
  <si>
    <t>2811 GT</t>
  </si>
  <si>
    <t>871692192900400408</t>
  </si>
  <si>
    <t>871692192900400675</t>
  </si>
  <si>
    <t>Rendiermos</t>
  </si>
  <si>
    <t>2811 GV</t>
  </si>
  <si>
    <t>871692192900400965</t>
  </si>
  <si>
    <t>Leermos</t>
  </si>
  <si>
    <t>2811 GW</t>
  </si>
  <si>
    <t>871692192900400989</t>
  </si>
  <si>
    <t>871692192900401672</t>
  </si>
  <si>
    <t>Krulmos</t>
  </si>
  <si>
    <t>2811 JA</t>
  </si>
  <si>
    <t>871692192900401764</t>
  </si>
  <si>
    <t>Muurmos</t>
  </si>
  <si>
    <t>KAST S</t>
  </si>
  <si>
    <t>2811 JB</t>
  </si>
  <si>
    <t>871692192900403942</t>
  </si>
  <si>
    <t>Einsteinstraat</t>
  </si>
  <si>
    <t>T/M 60</t>
  </si>
  <si>
    <t>2811 EP</t>
  </si>
  <si>
    <t>871692192900405014</t>
  </si>
  <si>
    <t>2811 JC</t>
  </si>
  <si>
    <t>871692192900405137</t>
  </si>
  <si>
    <t>871692192900405984</t>
  </si>
  <si>
    <t>Oudeweg</t>
  </si>
  <si>
    <t>2811 NN</t>
  </si>
  <si>
    <t>871692192900406097</t>
  </si>
  <si>
    <t>871692192900406332</t>
  </si>
  <si>
    <t>96</t>
  </si>
  <si>
    <t>871692192900406509</t>
  </si>
  <si>
    <t>De Steupel</t>
  </si>
  <si>
    <t>2811 NP</t>
  </si>
  <si>
    <t>871692192900407070</t>
  </si>
  <si>
    <t>Buitenomweg</t>
  </si>
  <si>
    <t>2811 BM</t>
  </si>
  <si>
    <t>871692192900417390</t>
  </si>
  <si>
    <t>2811 LA</t>
  </si>
  <si>
    <t>871692192900418069</t>
  </si>
  <si>
    <t>871692192900418151</t>
  </si>
  <si>
    <t>BIJ 13</t>
  </si>
  <si>
    <t>871692192900418175</t>
  </si>
  <si>
    <t>871692192900418274</t>
  </si>
  <si>
    <t>BIJ 33</t>
  </si>
  <si>
    <t>2811 KG</t>
  </si>
  <si>
    <t>871692192900418762</t>
  </si>
  <si>
    <t>2811 PV</t>
  </si>
  <si>
    <t>871692192900418854</t>
  </si>
  <si>
    <t>871692192900418960</t>
  </si>
  <si>
    <t>871692192900419158</t>
  </si>
  <si>
    <t>871692192900419288</t>
  </si>
  <si>
    <t>2811 PL</t>
  </si>
  <si>
    <t>871692192900419318</t>
  </si>
  <si>
    <t>2811 PM</t>
  </si>
  <si>
    <t>871692192900419646</t>
  </si>
  <si>
    <t>2811 PN</t>
  </si>
  <si>
    <t>871692192900419950</t>
  </si>
  <si>
    <t>871692192900420017</t>
  </si>
  <si>
    <t>871692192900420123</t>
  </si>
  <si>
    <t>Nieuweweg</t>
  </si>
  <si>
    <t>2811 PP</t>
  </si>
  <si>
    <t>871692192900420284</t>
  </si>
  <si>
    <t>871692192900420550</t>
  </si>
  <si>
    <t>2811 PS</t>
  </si>
  <si>
    <t>871692192900420673</t>
  </si>
  <si>
    <t>871692192900420819</t>
  </si>
  <si>
    <t>871692192900420864</t>
  </si>
  <si>
    <t>871692192900421960</t>
  </si>
  <si>
    <t>2811 PJ</t>
  </si>
  <si>
    <t>871692192900422011</t>
  </si>
  <si>
    <t>871692192900422073</t>
  </si>
  <si>
    <t>Zijdeweg</t>
  </si>
  <si>
    <t>2811 PC</t>
  </si>
  <si>
    <t>871692192900422189</t>
  </si>
  <si>
    <t>2811 PD</t>
  </si>
  <si>
    <t>871692192900422356</t>
  </si>
  <si>
    <t>871692192900422462</t>
  </si>
  <si>
    <t>2811 PE</t>
  </si>
  <si>
    <t>871692192900422950</t>
  </si>
  <si>
    <t>871692192900423384</t>
  </si>
  <si>
    <t>Oud Reeuwijkseweg</t>
  </si>
  <si>
    <t>T.H.V</t>
  </si>
  <si>
    <t>2811 KB</t>
  </si>
  <si>
    <t>871692192900423469</t>
  </si>
  <si>
    <t>2811 KC</t>
  </si>
  <si>
    <t>871692192900423537</t>
  </si>
  <si>
    <t>871692192900423544</t>
  </si>
  <si>
    <t>871692192900423841</t>
  </si>
  <si>
    <t>2811 KD</t>
  </si>
  <si>
    <t>871692192900423889</t>
  </si>
  <si>
    <t>Van de Veldestraat</t>
  </si>
  <si>
    <t>2811 KP</t>
  </si>
  <si>
    <t>871692192900423940</t>
  </si>
  <si>
    <t>871692192900424008</t>
  </si>
  <si>
    <t>Mutsaershof</t>
  </si>
  <si>
    <t>2811 LW</t>
  </si>
  <si>
    <t>871692192900426132</t>
  </si>
  <si>
    <t>THV 64</t>
  </si>
  <si>
    <t>2811 KL</t>
  </si>
  <si>
    <t>871692192900426651</t>
  </si>
  <si>
    <t>Kaagplein</t>
  </si>
  <si>
    <t>Z GEMA</t>
  </si>
  <si>
    <t>2811 LE</t>
  </si>
  <si>
    <t>871692192900750107</t>
  </si>
  <si>
    <t>Emmakade</t>
  </si>
  <si>
    <t>2411 JE</t>
  </si>
  <si>
    <t>871692192900757434</t>
  </si>
  <si>
    <t>2411 HS</t>
  </si>
  <si>
    <t>871692192900757946</t>
  </si>
  <si>
    <t>2411 HZ</t>
  </si>
  <si>
    <t>871692192900758349</t>
  </si>
  <si>
    <t>871692192900758462</t>
  </si>
  <si>
    <t>110</t>
  </si>
  <si>
    <t>2411 HX</t>
  </si>
  <si>
    <t>871692192900771683</t>
  </si>
  <si>
    <t>Weijland</t>
  </si>
  <si>
    <t>2415 BA</t>
  </si>
  <si>
    <t>871692192900771775</t>
  </si>
  <si>
    <t>2415 BB</t>
  </si>
  <si>
    <t>871692192900771874</t>
  </si>
  <si>
    <t>871692192900772017</t>
  </si>
  <si>
    <t>2415 BC</t>
  </si>
  <si>
    <t>871692192900772253</t>
  </si>
  <si>
    <t>59</t>
  </si>
  <si>
    <t>D BIJ</t>
  </si>
  <si>
    <t>2415 BD</t>
  </si>
  <si>
    <t>871692192900772406</t>
  </si>
  <si>
    <t>871692192900772536</t>
  </si>
  <si>
    <t>De Bree</t>
  </si>
  <si>
    <t>2415 BE</t>
  </si>
  <si>
    <t>871692192900772840</t>
  </si>
  <si>
    <t>2415 BG</t>
  </si>
  <si>
    <t>871692192900772932</t>
  </si>
  <si>
    <t>871692192900774028</t>
  </si>
  <si>
    <t>Hoge Rijndijk</t>
  </si>
  <si>
    <t>2415 AG</t>
  </si>
  <si>
    <t>871692192900776145</t>
  </si>
  <si>
    <t>2415 BV</t>
  </si>
  <si>
    <t>871692192900776350</t>
  </si>
  <si>
    <t>871692192900776503</t>
  </si>
  <si>
    <t>871692192900776749</t>
  </si>
  <si>
    <t>871692192900778255</t>
  </si>
  <si>
    <t>Korte Waarder</t>
  </si>
  <si>
    <t>2415 AT</t>
  </si>
  <si>
    <t>871692192900795153</t>
  </si>
  <si>
    <t>871692192900795610</t>
  </si>
  <si>
    <t>Schumanweg</t>
  </si>
  <si>
    <t>2411 NH</t>
  </si>
  <si>
    <t>871692192900795962</t>
  </si>
  <si>
    <t>871692192900798864</t>
  </si>
  <si>
    <t>2411 SH</t>
  </si>
  <si>
    <t>871692192900802974</t>
  </si>
  <si>
    <t>871692192900812270</t>
  </si>
  <si>
    <t>2411 PG</t>
  </si>
  <si>
    <t>871692192900812393</t>
  </si>
  <si>
    <t>871692192900812492</t>
  </si>
  <si>
    <t>871692192900812560</t>
  </si>
  <si>
    <t>2411 PL</t>
  </si>
  <si>
    <t>871692192900812669</t>
  </si>
  <si>
    <t>108</t>
  </si>
  <si>
    <t>2411 PM</t>
  </si>
  <si>
    <t>871692192900813048</t>
  </si>
  <si>
    <t>871692192900813413</t>
  </si>
  <si>
    <t>91</t>
  </si>
  <si>
    <t>871692192900813512</t>
  </si>
  <si>
    <t>871692192900813581</t>
  </si>
  <si>
    <t>2411 PN</t>
  </si>
  <si>
    <t>871692192900813635</t>
  </si>
  <si>
    <t>208</t>
  </si>
  <si>
    <t>871692192900815189</t>
  </si>
  <si>
    <t>2411 RE</t>
  </si>
  <si>
    <t>871692192900815608</t>
  </si>
  <si>
    <t>2411 RG</t>
  </si>
  <si>
    <t>871692192900816049</t>
  </si>
  <si>
    <t>2411 RR</t>
  </si>
  <si>
    <t>871692192900816407</t>
  </si>
  <si>
    <t>2411 RT</t>
  </si>
  <si>
    <t>871692192900816582</t>
  </si>
  <si>
    <t>871692192900817121</t>
  </si>
  <si>
    <t>2411 RX</t>
  </si>
  <si>
    <t>871692192900908959</t>
  </si>
  <si>
    <t>THV 10</t>
  </si>
  <si>
    <t>3465 JA</t>
  </si>
  <si>
    <t>871692192900908966</t>
  </si>
  <si>
    <t>THV 73</t>
  </si>
  <si>
    <t>871692192900910907</t>
  </si>
  <si>
    <t>2411 PD</t>
  </si>
  <si>
    <t>871692192900924874</t>
  </si>
  <si>
    <t>Pittebies</t>
  </si>
  <si>
    <t>2811 ST</t>
  </si>
  <si>
    <t>871692192901910234</t>
  </si>
  <si>
    <t>Pr Pieter Christiaanstr</t>
  </si>
  <si>
    <t>3466 NP</t>
  </si>
  <si>
    <t>871692192901911231</t>
  </si>
  <si>
    <t>Goudseweg</t>
  </si>
  <si>
    <t>2411 HK</t>
  </si>
  <si>
    <t>871692192901917295</t>
  </si>
  <si>
    <t>145</t>
  </si>
  <si>
    <t>2411 JJ</t>
  </si>
  <si>
    <t>871692192901920387</t>
  </si>
  <si>
    <t>2411 CC</t>
  </si>
  <si>
    <t>871692192901920400</t>
  </si>
  <si>
    <t>871692192901920424</t>
  </si>
  <si>
    <t>2411 CE</t>
  </si>
  <si>
    <t>871692192901920448</t>
  </si>
  <si>
    <t>2411 CA</t>
  </si>
  <si>
    <t>871692192901930805</t>
  </si>
  <si>
    <t>3465 JK</t>
  </si>
  <si>
    <t>871692192901939457</t>
  </si>
  <si>
    <t>871692192900815479</t>
  </si>
  <si>
    <t>871692113000077819</t>
  </si>
  <si>
    <t>Dunantlaan</t>
  </si>
  <si>
    <t>2811 CA</t>
  </si>
  <si>
    <t>871692113000008462</t>
  </si>
  <si>
    <t>2811 TV</t>
  </si>
  <si>
    <t>871692113000009063</t>
  </si>
  <si>
    <t>Roerdomp</t>
  </si>
  <si>
    <t>2411 LX</t>
  </si>
  <si>
    <t>871692113000015019</t>
  </si>
  <si>
    <t>Halfweg</t>
  </si>
  <si>
    <t>2811 BR</t>
  </si>
  <si>
    <t>871692113000040516</t>
  </si>
  <si>
    <t>Lindenlaan</t>
  </si>
  <si>
    <t>3465 JP</t>
  </si>
  <si>
    <t>871692113000041636</t>
  </si>
  <si>
    <t>871692113000046693</t>
  </si>
  <si>
    <t>Klipperaak</t>
  </si>
  <si>
    <t>2411 ND</t>
  </si>
  <si>
    <t>871692113000050096</t>
  </si>
  <si>
    <t>Kapberg</t>
  </si>
  <si>
    <t>2411 LK</t>
  </si>
  <si>
    <t>871692113000078038</t>
  </si>
  <si>
    <t>871692192900258986</t>
  </si>
  <si>
    <t>871692192900402082</t>
  </si>
  <si>
    <t>ZOUTMA</t>
  </si>
  <si>
    <t>871692192900421786</t>
  </si>
  <si>
    <t>2811 PH</t>
  </si>
  <si>
    <t>871692192900422899</t>
  </si>
  <si>
    <t>THV 17</t>
  </si>
  <si>
    <t>2811 PB</t>
  </si>
  <si>
    <t>871692192900422974</t>
  </si>
  <si>
    <t>871692192900423124</t>
  </si>
  <si>
    <t>871692192900754457</t>
  </si>
  <si>
    <t>Cortenhoeve</t>
  </si>
  <si>
    <t>2411 JL</t>
  </si>
  <si>
    <t>871692192900765385</t>
  </si>
  <si>
    <t>Vlietkade</t>
  </si>
  <si>
    <t>2411 BZ</t>
  </si>
  <si>
    <t>871692192900776091</t>
  </si>
  <si>
    <t>871692192900808006</t>
  </si>
  <si>
    <t>Koninginneweg</t>
  </si>
  <si>
    <t>2411 XV</t>
  </si>
  <si>
    <t>871692192900813208</t>
  </si>
  <si>
    <t>2411 PH</t>
  </si>
  <si>
    <t>871692192900820992</t>
  </si>
  <si>
    <t>871692192901942211</t>
  </si>
  <si>
    <t>Zwaluw</t>
  </si>
  <si>
    <t>2411 MG</t>
  </si>
  <si>
    <t>871692100000068398</t>
  </si>
  <si>
    <t>Beneluxweg</t>
  </si>
  <si>
    <t>2411 NG</t>
  </si>
  <si>
    <t>871692192900250409</t>
  </si>
  <si>
    <t>871692192900762803</t>
  </si>
  <si>
    <t>Wilhelminastraat</t>
  </si>
  <si>
    <t>KNIPPE</t>
  </si>
  <si>
    <t>2411 CW</t>
  </si>
  <si>
    <t>871692192900426361</t>
  </si>
  <si>
    <t>871692192900782504</t>
  </si>
  <si>
    <t>2411 QQ</t>
  </si>
  <si>
    <t>871692160009458163</t>
  </si>
  <si>
    <t>871692113000075204</t>
  </si>
  <si>
    <t>2811 HX</t>
  </si>
  <si>
    <t>871692113000018492</t>
  </si>
  <si>
    <t>871692192900426385</t>
  </si>
  <si>
    <t>871692192900926298</t>
  </si>
  <si>
    <t>871692192900927486</t>
  </si>
  <si>
    <t>SLAGBO</t>
  </si>
  <si>
    <t>871692192900181604</t>
  </si>
  <si>
    <t>Houtmansplantsoen</t>
  </si>
  <si>
    <t>2801 XT</t>
  </si>
  <si>
    <t>GOUDA</t>
  </si>
  <si>
    <t>871692100000103075</t>
  </si>
  <si>
    <t>Markt</t>
  </si>
  <si>
    <t>2801 JJ</t>
  </si>
  <si>
    <t>871692192900117603</t>
  </si>
  <si>
    <t>Hoogenburg</t>
  </si>
  <si>
    <t>2804 ZR</t>
  </si>
  <si>
    <t>871692192900193096</t>
  </si>
  <si>
    <t>Kuiperstraat</t>
  </si>
  <si>
    <t>TOREN</t>
  </si>
  <si>
    <t>2801 NS</t>
  </si>
  <si>
    <t>871692192900848507</t>
  </si>
  <si>
    <t>Bodegraafsestraatweg</t>
  </si>
  <si>
    <t>2805 GR</t>
  </si>
  <si>
    <t>871692192900009670</t>
  </si>
  <si>
    <t>2806 HC</t>
  </si>
  <si>
    <t>871692192900089856</t>
  </si>
  <si>
    <t>Coniferensingel</t>
  </si>
  <si>
    <t>2803 JH</t>
  </si>
  <si>
    <t>871692192900103903</t>
  </si>
  <si>
    <t>Columbuslaan</t>
  </si>
  <si>
    <t>2803 ET</t>
  </si>
  <si>
    <t>871692192900116316</t>
  </si>
  <si>
    <t>Brittenburg</t>
  </si>
  <si>
    <t>2804 ZZ</t>
  </si>
  <si>
    <t>871692192900136833</t>
  </si>
  <si>
    <t>Oosthoef</t>
  </si>
  <si>
    <t>2804 ST</t>
  </si>
  <si>
    <t>871692192900209940</t>
  </si>
  <si>
    <t>1e Moordrechtse Tiendewg</t>
  </si>
  <si>
    <t>2802 AB</t>
  </si>
  <si>
    <t>871692192900837297</t>
  </si>
  <si>
    <t>114</t>
  </si>
  <si>
    <t>2805 BS</t>
  </si>
  <si>
    <t>871692192900837310</t>
  </si>
  <si>
    <t>116</t>
  </si>
  <si>
    <t>871692192901928420</t>
  </si>
  <si>
    <t>Nansenstraat</t>
  </si>
  <si>
    <t>2806 HM</t>
  </si>
  <si>
    <t>871692192900040338</t>
  </si>
  <si>
    <t>Verkennerspad</t>
  </si>
  <si>
    <t>2807 AA</t>
  </si>
  <si>
    <t>871692113000042770</t>
  </si>
  <si>
    <t>Raam</t>
  </si>
  <si>
    <t>2801 VM</t>
  </si>
  <si>
    <t>871692192900228217</t>
  </si>
  <si>
    <t>Lethmaetstraat</t>
  </si>
  <si>
    <t>2802 KC</t>
  </si>
  <si>
    <t>871692192900167363</t>
  </si>
  <si>
    <t>Vrouwesteeg</t>
  </si>
  <si>
    <t>2801 EK</t>
  </si>
  <si>
    <t>871692192900171445</t>
  </si>
  <si>
    <t>Nieuwe Markt</t>
  </si>
  <si>
    <t>2801 GP</t>
  </si>
  <si>
    <t>871692192900890858</t>
  </si>
  <si>
    <t>419</t>
  </si>
  <si>
    <t>2807 MH</t>
  </si>
  <si>
    <t>871692192900185350</t>
  </si>
  <si>
    <t>BRANDP</t>
  </si>
  <si>
    <t>2801 JG</t>
  </si>
  <si>
    <t>2809 PB</t>
  </si>
  <si>
    <t>871692160009756559</t>
  </si>
  <si>
    <t>MOORDRECHT</t>
  </si>
  <si>
    <t>Agnietenstraat</t>
  </si>
  <si>
    <t>2801 GZ</t>
  </si>
  <si>
    <t>Groeneweg</t>
  </si>
  <si>
    <t>Spieringstraat</t>
  </si>
  <si>
    <t>871692192900164751</t>
  </si>
  <si>
    <t>Herpstraat</t>
  </si>
  <si>
    <t>2801 CR</t>
  </si>
  <si>
    <t>871692192900089849</t>
  </si>
  <si>
    <t>871692192900151539</t>
  </si>
  <si>
    <t>Aakwerf</t>
  </si>
  <si>
    <t>2804 MX</t>
  </si>
  <si>
    <t>871692192900176921</t>
  </si>
  <si>
    <t>ST.JAN</t>
  </si>
  <si>
    <t>2801 JW</t>
  </si>
  <si>
    <t>Zwolleweg</t>
  </si>
  <si>
    <t>2803 PS</t>
  </si>
  <si>
    <t>871692113000137438</t>
  </si>
  <si>
    <t>Turfsingel</t>
  </si>
  <si>
    <t>2802 BC</t>
  </si>
  <si>
    <t>871692192900052072</t>
  </si>
  <si>
    <t>Goejanverwelledijk</t>
  </si>
  <si>
    <t>2806 NZ</t>
  </si>
  <si>
    <t>871692192900171872</t>
  </si>
  <si>
    <t>/A.KAP</t>
  </si>
  <si>
    <t>2801 GR</t>
  </si>
  <si>
    <t>871692192900226435</t>
  </si>
  <si>
    <t>Herenstraat</t>
  </si>
  <si>
    <t>2802 KH</t>
  </si>
  <si>
    <t>871692192900227722</t>
  </si>
  <si>
    <t>2802 KB</t>
  </si>
  <si>
    <t>871692160009062049</t>
  </si>
  <si>
    <t>Burgemeester Jamesplein</t>
  </si>
  <si>
    <t>C</t>
  </si>
  <si>
    <t>2803 PG</t>
  </si>
  <si>
    <t>871692150000024542</t>
  </si>
  <si>
    <t>Burg Martenssingel</t>
  </si>
  <si>
    <t>2806 CL</t>
  </si>
  <si>
    <t>871692160009060236</t>
  </si>
  <si>
    <t>Kleine Esch</t>
  </si>
  <si>
    <t>970</t>
  </si>
  <si>
    <t>2841 MK</t>
  </si>
  <si>
    <t>871692100000101385</t>
  </si>
  <si>
    <t>92</t>
  </si>
  <si>
    <t>871692160008192822</t>
  </si>
  <si>
    <t>871692100008171908</t>
  </si>
  <si>
    <t>2809 NC</t>
  </si>
  <si>
    <t>871692113000022192</t>
  </si>
  <si>
    <t>2800 QQ</t>
  </si>
  <si>
    <t>871692192900032524</t>
  </si>
  <si>
    <t>871692192900218157</t>
  </si>
  <si>
    <t>871692192900218270</t>
  </si>
  <si>
    <t>2e Moordrechtse Tiendewg</t>
  </si>
  <si>
    <t>871692192900869878</t>
  </si>
  <si>
    <t>871692192900870027</t>
  </si>
  <si>
    <t>146</t>
  </si>
  <si>
    <t>871692192900889258</t>
  </si>
  <si>
    <t>871692192901916458</t>
  </si>
  <si>
    <t>Nieuwe Gouwe O Z</t>
  </si>
  <si>
    <t>2801 SB</t>
  </si>
  <si>
    <t>871692192901941771</t>
  </si>
  <si>
    <t>Koningsmantelstraat</t>
  </si>
  <si>
    <t>2805 KE</t>
  </si>
  <si>
    <t>871692160009556296</t>
  </si>
  <si>
    <t>2809 NA</t>
  </si>
  <si>
    <t>871689213001901383</t>
  </si>
  <si>
    <t>Lange Tiendeweg</t>
  </si>
  <si>
    <t>2801 KH</t>
  </si>
  <si>
    <t>871689213001901390</t>
  </si>
  <si>
    <t>Blauwstraat</t>
  </si>
  <si>
    <t>2801 HE</t>
  </si>
  <si>
    <t>871692113000084077</t>
  </si>
  <si>
    <t>871692160009454783</t>
  </si>
  <si>
    <t>Onder de Boompjes</t>
  </si>
  <si>
    <t>2802 AW</t>
  </si>
  <si>
    <t>871692160009454790</t>
  </si>
  <si>
    <t>Madeliefstraat</t>
  </si>
  <si>
    <t>2802 ZK</t>
  </si>
  <si>
    <t>871692160009454820</t>
  </si>
  <si>
    <t>Van Oldenbarneveltstraat</t>
  </si>
  <si>
    <t>2805 RA</t>
  </si>
  <si>
    <t>871692160009454837</t>
  </si>
  <si>
    <t>A NST</t>
  </si>
  <si>
    <t>2803 PB</t>
  </si>
  <si>
    <t>871692160009454844</t>
  </si>
  <si>
    <t>Tiende Heesterhof</t>
  </si>
  <si>
    <t>2803 CH</t>
  </si>
  <si>
    <t>871692160009454851</t>
  </si>
  <si>
    <t>871692160009454868</t>
  </si>
  <si>
    <t>Heesterlaan</t>
  </si>
  <si>
    <t>2803 BL</t>
  </si>
  <si>
    <t>871692160009454875</t>
  </si>
  <si>
    <t>871692160009454882</t>
  </si>
  <si>
    <t>871692160009454899</t>
  </si>
  <si>
    <t>Waterpeper</t>
  </si>
  <si>
    <t>2804 PP</t>
  </si>
  <si>
    <t>871692160009454905</t>
  </si>
  <si>
    <t>Raaigras</t>
  </si>
  <si>
    <t>2804 NC</t>
  </si>
  <si>
    <t>871692160009454912</t>
  </si>
  <si>
    <t>Gaffelaarwerf</t>
  </si>
  <si>
    <t>2804 MH</t>
  </si>
  <si>
    <t>2806 CH</t>
  </si>
  <si>
    <t>871692113000158563</t>
  </si>
  <si>
    <t>Gouderaksedijk</t>
  </si>
  <si>
    <t>2808 ND</t>
  </si>
  <si>
    <t>871692192900032371</t>
  </si>
  <si>
    <t>Brandsmastraat</t>
  </si>
  <si>
    <t>871692100000002736</t>
  </si>
  <si>
    <t>2806 XA</t>
  </si>
  <si>
    <t>871692192900032265</t>
  </si>
  <si>
    <t>871692192900032272</t>
  </si>
  <si>
    <t>871692192900032333</t>
  </si>
  <si>
    <t>871692192900032357</t>
  </si>
  <si>
    <t>871692192900032388</t>
  </si>
  <si>
    <t>871692192900032401</t>
  </si>
  <si>
    <t>871692192900032418</t>
  </si>
  <si>
    <t>871692192900032470</t>
  </si>
  <si>
    <t>E</t>
  </si>
  <si>
    <t>871692192900032494</t>
  </si>
  <si>
    <t>871692192900032517</t>
  </si>
  <si>
    <t>871692192900162269</t>
  </si>
  <si>
    <t>871692192900162283</t>
  </si>
  <si>
    <t>871692192900162313</t>
  </si>
  <si>
    <t>871692192900162399</t>
  </si>
  <si>
    <t>871692192900162412</t>
  </si>
  <si>
    <t>871692192900162443</t>
  </si>
  <si>
    <t>871692192900162481</t>
  </si>
  <si>
    <t>871692192900162528</t>
  </si>
  <si>
    <t>871692192900162580</t>
  </si>
  <si>
    <t>871692192900217976</t>
  </si>
  <si>
    <t>871692192900218003</t>
  </si>
  <si>
    <t>871692192900218058</t>
  </si>
  <si>
    <t>871692192900218065</t>
  </si>
  <si>
    <t>871692192900218072</t>
  </si>
  <si>
    <t>871692192900218096</t>
  </si>
  <si>
    <t>871692192900218102</t>
  </si>
  <si>
    <t>871692192900218119</t>
  </si>
  <si>
    <t>871692192900218126</t>
  </si>
  <si>
    <t>871692192900218188</t>
  </si>
  <si>
    <t>871692192900218195</t>
  </si>
  <si>
    <t>871692192900218249</t>
  </si>
  <si>
    <t>871692192900218256</t>
  </si>
  <si>
    <t>871692192900218263</t>
  </si>
  <si>
    <t>871692192900869885</t>
  </si>
  <si>
    <t>871692192900869915</t>
  </si>
  <si>
    <t>871692192900869922</t>
  </si>
  <si>
    <t>871692192900869939</t>
  </si>
  <si>
    <t>871692192900869953</t>
  </si>
  <si>
    <t>871692192900869960</t>
  </si>
  <si>
    <t>871692192900869984</t>
  </si>
  <si>
    <t>871692192900869991</t>
  </si>
  <si>
    <t>Goudse Houtsingel</t>
  </si>
  <si>
    <t>2805 HL</t>
  </si>
  <si>
    <t>871692192900870003</t>
  </si>
  <si>
    <t>Kameraarslag</t>
  </si>
  <si>
    <t>2805 DM</t>
  </si>
  <si>
    <t>871692192900889135</t>
  </si>
  <si>
    <t>871692192900889142</t>
  </si>
  <si>
    <t>871692192900889159</t>
  </si>
  <si>
    <t>871692192900889166</t>
  </si>
  <si>
    <t>871692192900889197</t>
  </si>
  <si>
    <t>871692192900889203</t>
  </si>
  <si>
    <t>Uiterwaardseweg</t>
  </si>
  <si>
    <t>2807 CD</t>
  </si>
  <si>
    <t>871692192900889210</t>
  </si>
  <si>
    <t>871692192900889241</t>
  </si>
  <si>
    <t>2807 JX</t>
  </si>
  <si>
    <t>871692192900889265</t>
  </si>
  <si>
    <t>871692160010093940</t>
  </si>
  <si>
    <t>De Wadden</t>
  </si>
  <si>
    <t>2809 ST</t>
  </si>
  <si>
    <t>871692160009954658</t>
  </si>
  <si>
    <t>2809 RA</t>
  </si>
  <si>
    <t>871692160009890208</t>
  </si>
  <si>
    <t>2809 RD</t>
  </si>
  <si>
    <t>871692113000163277</t>
  </si>
  <si>
    <t>871692113000147772</t>
  </si>
  <si>
    <t>Doesburgweg</t>
  </si>
  <si>
    <t>2803 PL</t>
  </si>
  <si>
    <t>871692113000103266</t>
  </si>
  <si>
    <t>125</t>
  </si>
  <si>
    <t>LOSWAL</t>
  </si>
  <si>
    <t>871692192900170202</t>
  </si>
  <si>
    <t>Korte Vest</t>
  </si>
  <si>
    <t>2801 GA</t>
  </si>
  <si>
    <t>871692192900170233</t>
  </si>
  <si>
    <t>871692192900183837</t>
  </si>
  <si>
    <t>Nieuwe Veerstal</t>
  </si>
  <si>
    <t>2801 RA</t>
  </si>
  <si>
    <t>871692192900199401</t>
  </si>
  <si>
    <t>Vest</t>
  </si>
  <si>
    <t>2801 VC</t>
  </si>
  <si>
    <t>Klein Amerika</t>
  </si>
  <si>
    <t>2806 CA</t>
  </si>
  <si>
    <t>871692192900164140</t>
  </si>
  <si>
    <t>Regentesseplantsoen</t>
  </si>
  <si>
    <t>2801 CL</t>
  </si>
  <si>
    <t>871692192900164225</t>
  </si>
  <si>
    <t>2801 CM</t>
  </si>
  <si>
    <t>871692192900182441</t>
  </si>
  <si>
    <t>Oosthaven</t>
  </si>
  <si>
    <t>/MOLEN</t>
  </si>
  <si>
    <t>2801 PC</t>
  </si>
  <si>
    <t>871692192900184339</t>
  </si>
  <si>
    <t>Westhaven</t>
  </si>
  <si>
    <t>2801 PL</t>
  </si>
  <si>
    <t>871692192900222598</t>
  </si>
  <si>
    <t>Vorstmanstraat</t>
  </si>
  <si>
    <t>KEET</t>
  </si>
  <si>
    <t>2802 PC</t>
  </si>
  <si>
    <t>871692192900828059</t>
  </si>
  <si>
    <t>Graaf Florisweg</t>
  </si>
  <si>
    <t>BIJ 15</t>
  </si>
  <si>
    <t>2805 AP</t>
  </si>
  <si>
    <t>871692192901928741</t>
  </si>
  <si>
    <t>2802 JA</t>
  </si>
  <si>
    <t>871692113000163123</t>
  </si>
  <si>
    <t>Lekkenburg</t>
  </si>
  <si>
    <t>2804 XA</t>
  </si>
  <si>
    <t>871692113000052342</t>
  </si>
  <si>
    <t>Karnemelksloot</t>
  </si>
  <si>
    <t>2806 BA</t>
  </si>
  <si>
    <t>871692113000052625</t>
  </si>
  <si>
    <t>2806 SP</t>
  </si>
  <si>
    <t>871692113000063744</t>
  </si>
  <si>
    <t>2807 CC</t>
  </si>
  <si>
    <t>871692192900189655</t>
  </si>
  <si>
    <t>Lage Gouwe</t>
  </si>
  <si>
    <t>136</t>
  </si>
  <si>
    <t>2801 LL</t>
  </si>
  <si>
    <t>871692192900200268</t>
  </si>
  <si>
    <t>871692192900217099</t>
  </si>
  <si>
    <t>Jaagpad</t>
  </si>
  <si>
    <t>2802 AZ</t>
  </si>
  <si>
    <t>Gildenburg</t>
  </si>
  <si>
    <t>2804 VJ</t>
  </si>
  <si>
    <t>Warenmarkten</t>
  </si>
  <si>
    <t>871692113000072937</t>
  </si>
  <si>
    <t>871692192900166601</t>
  </si>
  <si>
    <t>Nieuwehaven</t>
  </si>
  <si>
    <t>336</t>
  </si>
  <si>
    <t>HOGE G</t>
  </si>
  <si>
    <t>2801 EG</t>
  </si>
  <si>
    <t>871692192900171087</t>
  </si>
  <si>
    <t>BIJ 5</t>
  </si>
  <si>
    <t>2801 JA</t>
  </si>
  <si>
    <t>871692192900191085</t>
  </si>
  <si>
    <t>Hoge Gouwe</t>
  </si>
  <si>
    <t>2801 LE</t>
  </si>
  <si>
    <t>871692192900193980</t>
  </si>
  <si>
    <t>Veerstal</t>
  </si>
  <si>
    <t>2801 RB</t>
  </si>
  <si>
    <t>871692192900198954</t>
  </si>
  <si>
    <t>871692192900199791</t>
  </si>
  <si>
    <t>2801 LA</t>
  </si>
  <si>
    <t>871692192900216412</t>
  </si>
  <si>
    <t>Industriestraat</t>
  </si>
  <si>
    <t>2802 AC</t>
  </si>
  <si>
    <t>871692192900428266</t>
  </si>
  <si>
    <t>Goverwellesingel</t>
  </si>
  <si>
    <t>2851 QQ</t>
  </si>
  <si>
    <t>HAASTRECHT</t>
  </si>
  <si>
    <t>871692192900877194</t>
  </si>
  <si>
    <t>Middenmolenplein</t>
  </si>
  <si>
    <t>2807 GZ</t>
  </si>
  <si>
    <t>871692113000145716</t>
  </si>
  <si>
    <t>871692100000057118</t>
  </si>
  <si>
    <t>2802 AA</t>
  </si>
  <si>
    <t>871692192900031305</t>
  </si>
  <si>
    <t>Schouwburgplein</t>
  </si>
  <si>
    <t>871692192900169381</t>
  </si>
  <si>
    <t>Kleiwegstraat</t>
  </si>
  <si>
    <t>2801 GL</t>
  </si>
  <si>
    <t>871692192900171438</t>
  </si>
  <si>
    <t>871692192900179243</t>
  </si>
  <si>
    <t>2801 ZA</t>
  </si>
  <si>
    <t>871692192900181666</t>
  </si>
  <si>
    <t>Doelenstraat</t>
  </si>
  <si>
    <t>2801 PW</t>
  </si>
  <si>
    <t>871692192900186463</t>
  </si>
  <si>
    <t>Lange Groenendaal</t>
  </si>
  <si>
    <t>2801 LR</t>
  </si>
  <si>
    <t>871692192900219307</t>
  </si>
  <si>
    <t>871692113000094434</t>
  </si>
  <si>
    <t>Poldermolendreef</t>
  </si>
  <si>
    <t>2807 HB</t>
  </si>
  <si>
    <t>871692113000120553</t>
  </si>
  <si>
    <t>Crabethstraat</t>
  </si>
  <si>
    <t>2801 AM</t>
  </si>
  <si>
    <t>871692192900170769</t>
  </si>
  <si>
    <t>K VEST</t>
  </si>
  <si>
    <t>871692160010017038</t>
  </si>
  <si>
    <t>Cameratoezicht</t>
  </si>
  <si>
    <t>871692160010017045</t>
  </si>
  <si>
    <t>Rietvinkpolderstraat</t>
  </si>
  <si>
    <t>Riolen en Gemalen</t>
  </si>
  <si>
    <t>871692113000096506</t>
  </si>
  <si>
    <t>Bockenbergstraat</t>
  </si>
  <si>
    <t>2802 JT</t>
  </si>
  <si>
    <t>871692113000102146</t>
  </si>
  <si>
    <t>Pottersplein</t>
  </si>
  <si>
    <t>2801 WR</t>
  </si>
  <si>
    <t>871692192900052065</t>
  </si>
  <si>
    <t>871692192900075125</t>
  </si>
  <si>
    <t>Buchnerweg</t>
  </si>
  <si>
    <t>2803 GR</t>
  </si>
  <si>
    <t>871692192900176945</t>
  </si>
  <si>
    <t>871692192900210328</t>
  </si>
  <si>
    <t>871692192900826284</t>
  </si>
  <si>
    <t>Tunnelhof</t>
  </si>
  <si>
    <t>2805 AW</t>
  </si>
  <si>
    <t>871692192900843847</t>
  </si>
  <si>
    <t>Gerbrandyweg</t>
  </si>
  <si>
    <t>2805 BZ</t>
  </si>
  <si>
    <t>871692192900871154</t>
  </si>
  <si>
    <t>871692192900881986</t>
  </si>
  <si>
    <t>2808 DZ</t>
  </si>
  <si>
    <t>871692192901917530</t>
  </si>
  <si>
    <t>A NABI</t>
  </si>
  <si>
    <t>2807 CB</t>
  </si>
  <si>
    <t>871692192901917554</t>
  </si>
  <si>
    <t>Zuider IJsseldijk</t>
  </si>
  <si>
    <t>2808 PB</t>
  </si>
  <si>
    <t>871692192901923340</t>
  </si>
  <si>
    <t>Broekhuizenweg</t>
  </si>
  <si>
    <t>2809 NJ</t>
  </si>
  <si>
    <t>Achterwillenseweg</t>
  </si>
  <si>
    <t>2805 KB</t>
  </si>
  <si>
    <t>871692113000121109</t>
  </si>
  <si>
    <t>Kampenringweg</t>
  </si>
  <si>
    <t>2803 PE</t>
  </si>
  <si>
    <t>871692113000106694</t>
  </si>
  <si>
    <t>2805 CA</t>
  </si>
  <si>
    <t>871689213000011144</t>
  </si>
  <si>
    <t>Voorwillenseweg</t>
  </si>
  <si>
    <t>2807 CA</t>
  </si>
  <si>
    <t>871692100000000084</t>
  </si>
  <si>
    <t>Geuzenstraat</t>
  </si>
  <si>
    <t>2801 XV</t>
  </si>
  <si>
    <t>871692100000001203</t>
  </si>
  <si>
    <t>2806 XD</t>
  </si>
  <si>
    <t>871692113000005713</t>
  </si>
  <si>
    <t>871692113000008035</t>
  </si>
  <si>
    <t>Calslaan</t>
  </si>
  <si>
    <t>2804 RT</t>
  </si>
  <si>
    <t>871692113000008523</t>
  </si>
  <si>
    <t>Vogelplein</t>
  </si>
  <si>
    <t>2802 CJ</t>
  </si>
  <si>
    <t>871692113000011301</t>
  </si>
  <si>
    <t>De Baan</t>
  </si>
  <si>
    <t>-4 NAB</t>
  </si>
  <si>
    <t>2801 ZX</t>
  </si>
  <si>
    <t>871692113000011332</t>
  </si>
  <si>
    <t>2802 JW</t>
  </si>
  <si>
    <t>871692113000018027</t>
  </si>
  <si>
    <t>IJssellaan</t>
  </si>
  <si>
    <t>2806 TK</t>
  </si>
  <si>
    <t>871692113000018089</t>
  </si>
  <si>
    <t>P.C.Bothstraat</t>
  </si>
  <si>
    <t>2805 RB</t>
  </si>
  <si>
    <t>871692113000024677</t>
  </si>
  <si>
    <t>Aernout Drostkade</t>
  </si>
  <si>
    <t>2802 TN</t>
  </si>
  <si>
    <t>871692113000072777</t>
  </si>
  <si>
    <t>2802 LH</t>
  </si>
  <si>
    <t>871692113000078922</t>
  </si>
  <si>
    <t>Jac.P. Thijsselaan</t>
  </si>
  <si>
    <t>2803 RT</t>
  </si>
  <si>
    <t>871692113000080901</t>
  </si>
  <si>
    <t>Plateelstraat</t>
  </si>
  <si>
    <t>2801 WH</t>
  </si>
  <si>
    <t>871692192900000301</t>
  </si>
  <si>
    <t>H.J.Nederhorststraat</t>
  </si>
  <si>
    <t>2801 SC</t>
  </si>
  <si>
    <t>871692192900004552</t>
  </si>
  <si>
    <t>2801 AB</t>
  </si>
  <si>
    <t>871692192900033248</t>
  </si>
  <si>
    <t>/DOBBE</t>
  </si>
  <si>
    <t>2806 ZC</t>
  </si>
  <si>
    <t>871692192900052010</t>
  </si>
  <si>
    <t>/91 BY</t>
  </si>
  <si>
    <t>871692192900052683</t>
  </si>
  <si>
    <t>Oudebrugweg</t>
  </si>
  <si>
    <t>2808 NP</t>
  </si>
  <si>
    <t>871692192900053666</t>
  </si>
  <si>
    <t>2808 NL</t>
  </si>
  <si>
    <t>871692192900054878</t>
  </si>
  <si>
    <t>2806 RS</t>
  </si>
  <si>
    <t>871692192900060657</t>
  </si>
  <si>
    <t>2806 RA</t>
  </si>
  <si>
    <t>871692192900075279</t>
  </si>
  <si>
    <t>Bloemendaalseweg</t>
  </si>
  <si>
    <t>/GROEN</t>
  </si>
  <si>
    <t>2803 AW</t>
  </si>
  <si>
    <t>871692192900075545</t>
  </si>
  <si>
    <t>2804 AB</t>
  </si>
  <si>
    <t>871692192900075637</t>
  </si>
  <si>
    <t>A T.O</t>
  </si>
  <si>
    <t>Groenhovenweg</t>
  </si>
  <si>
    <t>871692192900144906</t>
  </si>
  <si>
    <t>Boerensloot</t>
  </si>
  <si>
    <t>2804 DA</t>
  </si>
  <si>
    <t>871692192900159115</t>
  </si>
  <si>
    <t>2803 RS</t>
  </si>
  <si>
    <t>871692192900160029</t>
  </si>
  <si>
    <t>Wijnruitgaarde</t>
  </si>
  <si>
    <t>2803 TG</t>
  </si>
  <si>
    <t>871692192900162795</t>
  </si>
  <si>
    <t>Harderwijkweg</t>
  </si>
  <si>
    <t>BY 2</t>
  </si>
  <si>
    <t>2803 PW</t>
  </si>
  <si>
    <t>871692192900162801</t>
  </si>
  <si>
    <t>BY NR</t>
  </si>
  <si>
    <t>2804 MA</t>
  </si>
  <si>
    <t>871692192900162818</t>
  </si>
  <si>
    <t>BIJ 2</t>
  </si>
  <si>
    <t>871692192900162825</t>
  </si>
  <si>
    <t>Palenstein</t>
  </si>
  <si>
    <t>2804 GB</t>
  </si>
  <si>
    <t>871692192900162849</t>
  </si>
  <si>
    <t>2803 GL</t>
  </si>
  <si>
    <t>871692192900162856</t>
  </si>
  <si>
    <t>Waterruit</t>
  </si>
  <si>
    <t>T/O NR</t>
  </si>
  <si>
    <t>2804 PC</t>
  </si>
  <si>
    <t>871692192900162870</t>
  </si>
  <si>
    <t>Taxusweg</t>
  </si>
  <si>
    <t>2803 KD</t>
  </si>
  <si>
    <t>871692192900162894</t>
  </si>
  <si>
    <t>871692192900162900</t>
  </si>
  <si>
    <t>Driehoeven</t>
  </si>
  <si>
    <t>2804 DX</t>
  </si>
  <si>
    <t>871692192900183844</t>
  </si>
  <si>
    <t>871692192900202088</t>
  </si>
  <si>
    <t>Reigerstraat</t>
  </si>
  <si>
    <t>2802 EM</t>
  </si>
  <si>
    <t>871692192900216337</t>
  </si>
  <si>
    <t>871692192900217457</t>
  </si>
  <si>
    <t>Pijpenpad</t>
  </si>
  <si>
    <t>2802 BG</t>
  </si>
  <si>
    <t>871692192900218218</t>
  </si>
  <si>
    <t>871692192900234997</t>
  </si>
  <si>
    <t>Schielands Hoge Zeedijk</t>
  </si>
  <si>
    <t>TRAP</t>
  </si>
  <si>
    <t>2802 RB</t>
  </si>
  <si>
    <t>871692192900235307</t>
  </si>
  <si>
    <t>871692192900236137</t>
  </si>
  <si>
    <t>871692192900840631</t>
  </si>
  <si>
    <t>2805 GA</t>
  </si>
  <si>
    <t>871692192900849610</t>
  </si>
  <si>
    <t>Burgvlietkade</t>
  </si>
  <si>
    <t>2805 JA</t>
  </si>
  <si>
    <t>871692192900851897</t>
  </si>
  <si>
    <t>Hovenierskade</t>
  </si>
  <si>
    <t>2805 PK</t>
  </si>
  <si>
    <t>871692192900853341</t>
  </si>
  <si>
    <t>2805 KA</t>
  </si>
  <si>
    <t>871692192900853501</t>
  </si>
  <si>
    <t>2805 JZ</t>
  </si>
  <si>
    <t>871692192900853945</t>
  </si>
  <si>
    <t>871692192900858186</t>
  </si>
  <si>
    <t>Zwarteweg</t>
  </si>
  <si>
    <t>2805 JH</t>
  </si>
  <si>
    <t>871692192900869397</t>
  </si>
  <si>
    <t>Leenmanslag</t>
  </si>
  <si>
    <t>2805 HT</t>
  </si>
  <si>
    <t>871692192900870102</t>
  </si>
  <si>
    <t>Gloucesterstraat</t>
  </si>
  <si>
    <t>2804 XZ</t>
  </si>
  <si>
    <t>871692192900870294</t>
  </si>
  <si>
    <t>871692192900871024</t>
  </si>
  <si>
    <t>Breevaarthoek</t>
  </si>
  <si>
    <t>871692192900888930</t>
  </si>
  <si>
    <t>Symfonielaan</t>
  </si>
  <si>
    <t>871692192900890957</t>
  </si>
  <si>
    <t>437</t>
  </si>
  <si>
    <t>871692192900907938</t>
  </si>
  <si>
    <t>Madrigaalhof</t>
  </si>
  <si>
    <t>TO 2 R</t>
  </si>
  <si>
    <t>2807 PL</t>
  </si>
  <si>
    <t>871692192900908003</t>
  </si>
  <si>
    <t>Fugalaan</t>
  </si>
  <si>
    <t>TO 12</t>
  </si>
  <si>
    <t>2807 PH</t>
  </si>
  <si>
    <t>871692192900923822</t>
  </si>
  <si>
    <t>Ambachtsstraat</t>
  </si>
  <si>
    <t>P RP</t>
  </si>
  <si>
    <t>2802 AM</t>
  </si>
  <si>
    <t>871692192901915499</t>
  </si>
  <si>
    <t>871692192901916212</t>
  </si>
  <si>
    <t>Nieuwe Gouwe O.Z.</t>
  </si>
  <si>
    <t>871692192901917431</t>
  </si>
  <si>
    <t>Lutulistraat</t>
  </si>
  <si>
    <t>871692192901917455</t>
  </si>
  <si>
    <t>871692192901917493</t>
  </si>
  <si>
    <t>2806 ZG</t>
  </si>
  <si>
    <t>871692192901917516</t>
  </si>
  <si>
    <t>2805 JD</t>
  </si>
  <si>
    <t>871692192901921605</t>
  </si>
  <si>
    <t>Gedenklaan</t>
  </si>
  <si>
    <t>2806 KN</t>
  </si>
  <si>
    <t>871692192901923302</t>
  </si>
  <si>
    <t>Broekweg</t>
  </si>
  <si>
    <t>2809 NE</t>
  </si>
  <si>
    <t>871692192901923326</t>
  </si>
  <si>
    <t>871692192901925283</t>
  </si>
  <si>
    <t>Ankerpad</t>
  </si>
  <si>
    <t>2802 RD</t>
  </si>
  <si>
    <t>871692192901925702</t>
  </si>
  <si>
    <t>871692192901927720</t>
  </si>
  <si>
    <t>871692192901929687</t>
  </si>
  <si>
    <t>2801 ZM</t>
  </si>
  <si>
    <t>871692192901931185</t>
  </si>
  <si>
    <t>Middenwillenseweg</t>
  </si>
  <si>
    <t>2805 KK</t>
  </si>
  <si>
    <t>871692192901939471</t>
  </si>
  <si>
    <t>Wethouder Venteweg</t>
  </si>
  <si>
    <t>2805 JR</t>
  </si>
  <si>
    <t>871692160010290042</t>
  </si>
  <si>
    <t>871692160009809231</t>
  </si>
  <si>
    <t>2805 KP</t>
  </si>
  <si>
    <t>871692160009941603</t>
  </si>
  <si>
    <t>Burgemeester Jamessingel</t>
  </si>
  <si>
    <t>2803 WV</t>
  </si>
  <si>
    <t>871692160009519796</t>
  </si>
  <si>
    <t>Burgemeester van Dijkesi</t>
  </si>
  <si>
    <t>871692160009820960</t>
  </si>
  <si>
    <t>2805 RG</t>
  </si>
  <si>
    <t>871692113000165288</t>
  </si>
  <si>
    <t>871692113000165325</t>
  </si>
  <si>
    <t>871692113000165349</t>
  </si>
  <si>
    <t>Moerbeistraat</t>
  </si>
  <si>
    <t>2803 TC</t>
  </si>
  <si>
    <t>871692113000113203</t>
  </si>
  <si>
    <t>2805 AK</t>
  </si>
  <si>
    <t>871692113000114378</t>
  </si>
  <si>
    <t>Burg Jamessingel</t>
  </si>
  <si>
    <t>2803 PD</t>
  </si>
  <si>
    <t>871692113000121291</t>
  </si>
  <si>
    <t>871692113000115436</t>
  </si>
  <si>
    <t>Dotterplantsoen</t>
  </si>
  <si>
    <t>2802 ZJ</t>
  </si>
  <si>
    <t>871692113000029535</t>
  </si>
  <si>
    <t>'t Weegje</t>
  </si>
  <si>
    <t>2809 ND</t>
  </si>
  <si>
    <t>871692113000039930</t>
  </si>
  <si>
    <t>Vossenburchkade</t>
  </si>
  <si>
    <t>2805 PA</t>
  </si>
  <si>
    <t>871692113000051635</t>
  </si>
  <si>
    <t>Goudvlinderstraat</t>
  </si>
  <si>
    <t>2805 KL</t>
  </si>
  <si>
    <t>871692113000053011</t>
  </si>
  <si>
    <t>Nieuwe Donkstraat</t>
  </si>
  <si>
    <t>871692113000065755</t>
  </si>
  <si>
    <t>551</t>
  </si>
  <si>
    <t>2803 ZK</t>
  </si>
  <si>
    <t>871692192900146443</t>
  </si>
  <si>
    <t>Waterlelie</t>
  </si>
  <si>
    <t>2804 PV</t>
  </si>
  <si>
    <t>871692192900148072</t>
  </si>
  <si>
    <t>Watergraspad</t>
  </si>
  <si>
    <t>129</t>
  </si>
  <si>
    <t>T.P.V.</t>
  </si>
  <si>
    <t>2804 VZ</t>
  </si>
  <si>
    <t>871692192900210502</t>
  </si>
  <si>
    <t>871692192900925093</t>
  </si>
  <si>
    <t>Nonnenwater</t>
  </si>
  <si>
    <t>2801 VA</t>
  </si>
  <si>
    <t>871692192900008956</t>
  </si>
  <si>
    <t>2806 BZ</t>
  </si>
  <si>
    <t>871692192900008970</t>
  </si>
  <si>
    <t>Keerkring</t>
  </si>
  <si>
    <t>2801 DG</t>
  </si>
  <si>
    <t>871692100000002552</t>
  </si>
  <si>
    <t>2801 AC</t>
  </si>
  <si>
    <t>871692192900009762</t>
  </si>
  <si>
    <t>JODANB</t>
  </si>
  <si>
    <t>871692192900053772</t>
  </si>
  <si>
    <t>871692192900060558</t>
  </si>
  <si>
    <t>871692192900166496</t>
  </si>
  <si>
    <t>312</t>
  </si>
  <si>
    <t>871692192900179182</t>
  </si>
  <si>
    <t>Tuinstraat</t>
  </si>
  <si>
    <t>2801 ZN</t>
  </si>
  <si>
    <t>871692192900855284</t>
  </si>
  <si>
    <t>Reinaertplein</t>
  </si>
  <si>
    <t>2805 VT</t>
  </si>
  <si>
    <t>871692192900900441</t>
  </si>
  <si>
    <t>Tempelpolderstraat</t>
  </si>
  <si>
    <t>2807 NB</t>
  </si>
  <si>
    <t>871692192901917394</t>
  </si>
  <si>
    <t>2808 NC</t>
  </si>
  <si>
    <t>871692192901920288</t>
  </si>
  <si>
    <t>871692160009221385</t>
  </si>
  <si>
    <t>871692160009185809</t>
  </si>
  <si>
    <t>2805 AL</t>
  </si>
  <si>
    <t>871692113000165301</t>
  </si>
  <si>
    <t>2804 XC</t>
  </si>
  <si>
    <t>871692113000165318</t>
  </si>
  <si>
    <t>Landluststraat</t>
  </si>
  <si>
    <t>2804 KK</t>
  </si>
  <si>
    <t>871692113000165356</t>
  </si>
  <si>
    <t>Veenzoom</t>
  </si>
  <si>
    <t>2804 CH</t>
  </si>
  <si>
    <t>871692113000099811</t>
  </si>
  <si>
    <t>Burg Jamesplein</t>
  </si>
  <si>
    <t>871692113000102894</t>
  </si>
  <si>
    <t>227</t>
  </si>
  <si>
    <t>2803 ZB</t>
  </si>
  <si>
    <t>871692113000051604</t>
  </si>
  <si>
    <t>871692113000051710</t>
  </si>
  <si>
    <t>Emmastraat</t>
  </si>
  <si>
    <t>2802 LA</t>
  </si>
  <si>
    <t>871692192900876845</t>
  </si>
  <si>
    <t>Middenmolenlaan</t>
  </si>
  <si>
    <t>2807 EC</t>
  </si>
  <si>
    <t>871692150000025389</t>
  </si>
  <si>
    <t>Gentseweg</t>
  </si>
  <si>
    <t>2803 PC</t>
  </si>
  <si>
    <t>871692150000024528</t>
  </si>
  <si>
    <t>F.W. Reitzstraat</t>
  </si>
  <si>
    <t>2806 TT</t>
  </si>
  <si>
    <t>871692160009941351</t>
  </si>
  <si>
    <t>871692160009936432</t>
  </si>
  <si>
    <t>Wiardi Beckmanhof</t>
  </si>
  <si>
    <t>871692113000131764</t>
  </si>
  <si>
    <t>871692113000096513</t>
  </si>
  <si>
    <t>871692192900032302</t>
  </si>
  <si>
    <t>Verkeersregelinstallaties</t>
  </si>
  <si>
    <t>871692192900032319</t>
  </si>
  <si>
    <t>Blekerssingel</t>
  </si>
  <si>
    <t>2806 AA</t>
  </si>
  <si>
    <t>871692192900032340</t>
  </si>
  <si>
    <t>871692192900032395</t>
  </si>
  <si>
    <t>871692192900032425</t>
  </si>
  <si>
    <t>2806 CD</t>
  </si>
  <si>
    <t>871692192900032432</t>
  </si>
  <si>
    <t>871692192900032456</t>
  </si>
  <si>
    <t>871692192900096144</t>
  </si>
  <si>
    <t>Vuurdoornlaan</t>
  </si>
  <si>
    <t>2720 R</t>
  </si>
  <si>
    <t>2803 BA</t>
  </si>
  <si>
    <t>871692192900100155</t>
  </si>
  <si>
    <t>Burg V Reenensingel</t>
  </si>
  <si>
    <t>2803 PA</t>
  </si>
  <si>
    <t>871692192900162290</t>
  </si>
  <si>
    <t>871692192900162375</t>
  </si>
  <si>
    <t>871692192900162573</t>
  </si>
  <si>
    <t>871692192900162597</t>
  </si>
  <si>
    <t>001</t>
  </si>
  <si>
    <t>871692192900162603</t>
  </si>
  <si>
    <t>871692192900218010</t>
  </si>
  <si>
    <t>871692192900218089</t>
  </si>
  <si>
    <t>2801 LZ</t>
  </si>
  <si>
    <t>871692192900218140</t>
  </si>
  <si>
    <t>871692192900869946</t>
  </si>
  <si>
    <t>2805 GM</t>
  </si>
  <si>
    <t>871692192900870010</t>
  </si>
  <si>
    <t>871692192900889173</t>
  </si>
  <si>
    <t>Oranjepoldererf</t>
  </si>
  <si>
    <t>2807 NE</t>
  </si>
  <si>
    <t>871692192900889180</t>
  </si>
  <si>
    <t>Achthovenpolderpad</t>
  </si>
  <si>
    <t>2807 KK</t>
  </si>
  <si>
    <t>871692192900889227</t>
  </si>
  <si>
    <t>Volmolenhof</t>
  </si>
  <si>
    <t>2807 ES</t>
  </si>
  <si>
    <t>871692192900889234</t>
  </si>
  <si>
    <t>Rondohof</t>
  </si>
  <si>
    <t>2807 PE</t>
  </si>
  <si>
    <t>871692192900910310</t>
  </si>
  <si>
    <t>ST.BIK</t>
  </si>
  <si>
    <t>871692192901906985</t>
  </si>
  <si>
    <t>VRI TH</t>
  </si>
  <si>
    <t>2805 JP</t>
  </si>
  <si>
    <t>871692160009916892</t>
  </si>
  <si>
    <t>871692113000162898</t>
  </si>
  <si>
    <t>871692113000137674</t>
  </si>
  <si>
    <t>Bleulandweg</t>
  </si>
  <si>
    <t>2803 HH</t>
  </si>
  <si>
    <t>871692113000121130</t>
  </si>
  <si>
    <t>2805 BA</t>
  </si>
  <si>
    <t>871692150000024795</t>
  </si>
  <si>
    <t>871692192900183806</t>
  </si>
  <si>
    <t>2801 PZ</t>
  </si>
  <si>
    <t>Vastgoed</t>
  </si>
  <si>
    <t>Hanzeweg</t>
  </si>
  <si>
    <t>SCHOONHOVEN</t>
  </si>
  <si>
    <t>Schuwacht</t>
  </si>
  <si>
    <t>LEKKERKERK</t>
  </si>
  <si>
    <t>2871 TN</t>
  </si>
  <si>
    <t>GOUDERAK</t>
  </si>
  <si>
    <t>871689290200460903</t>
  </si>
  <si>
    <t>Tiendweg Oost</t>
  </si>
  <si>
    <t>2941 BV</t>
  </si>
  <si>
    <t>871689290200480185</t>
  </si>
  <si>
    <t>2941 AD</t>
  </si>
  <si>
    <t>871692192900296681</t>
  </si>
  <si>
    <t>Lekdijk</t>
  </si>
  <si>
    <t>2865 LC</t>
  </si>
  <si>
    <t>AMMERSTOL</t>
  </si>
  <si>
    <t>871692192900299385</t>
  </si>
  <si>
    <t>2865 XN</t>
  </si>
  <si>
    <t>Begraafplaats/aula</t>
  </si>
  <si>
    <t>871692192900304270</t>
  </si>
  <si>
    <t>Dijklaan</t>
  </si>
  <si>
    <t>AULA</t>
  </si>
  <si>
    <t>2861 DW</t>
  </si>
  <si>
    <t>BERGAMBACHT</t>
  </si>
  <si>
    <t>871692192900309831</t>
  </si>
  <si>
    <t>Kerksingel</t>
  </si>
  <si>
    <t>2861 AG</t>
  </si>
  <si>
    <t>Doelenplein</t>
  </si>
  <si>
    <t>2871 CV</t>
  </si>
  <si>
    <t>871692192900611170</t>
  </si>
  <si>
    <t>Tinbergenlaan</t>
  </si>
  <si>
    <t>2871 KC</t>
  </si>
  <si>
    <t>871692192900614041</t>
  </si>
  <si>
    <t>Pasteurweg</t>
  </si>
  <si>
    <t>-95</t>
  </si>
  <si>
    <t>2871 JM</t>
  </si>
  <si>
    <t>871692192900738686</t>
  </si>
  <si>
    <t>2825 BN</t>
  </si>
  <si>
    <t>BERKENWOUDE</t>
  </si>
  <si>
    <t>Wal</t>
  </si>
  <si>
    <t>2871 BA</t>
  </si>
  <si>
    <t>871692113000032177</t>
  </si>
  <si>
    <t>871687400010090241</t>
  </si>
  <si>
    <t>2865 AH</t>
  </si>
  <si>
    <t>871689290200463232</t>
  </si>
  <si>
    <t>Opperduit</t>
  </si>
  <si>
    <t>440</t>
  </si>
  <si>
    <t>2941 AS</t>
  </si>
  <si>
    <t>871689290200486859</t>
  </si>
  <si>
    <t>Jan Ligthartstraat</t>
  </si>
  <si>
    <t>SPORTZ</t>
  </si>
  <si>
    <t>2941 SE</t>
  </si>
  <si>
    <t>871689290200562096</t>
  </si>
  <si>
    <t>Tiendweg</t>
  </si>
  <si>
    <t>2931 LC</t>
  </si>
  <si>
    <t>871692113000032085</t>
  </si>
  <si>
    <t>J. Huurmanlaan</t>
  </si>
  <si>
    <t>A P</t>
  </si>
  <si>
    <t>2831 XT</t>
  </si>
  <si>
    <t>871692192900298760</t>
  </si>
  <si>
    <t>Achterweg</t>
  </si>
  <si>
    <t>2865 XD</t>
  </si>
  <si>
    <t>871692192900440725</t>
  </si>
  <si>
    <t>2851 CJ</t>
  </si>
  <si>
    <t>871692192900573447</t>
  </si>
  <si>
    <t>2821 AP</t>
  </si>
  <si>
    <t>STOLWIJK</t>
  </si>
  <si>
    <t>871692192900739027</t>
  </si>
  <si>
    <t>2825 AK</t>
  </si>
  <si>
    <t>871689213001450805</t>
  </si>
  <si>
    <t>Lageweg</t>
  </si>
  <si>
    <t>2935 CD</t>
  </si>
  <si>
    <t>OUDERKERK AAN DEN IJSSEL</t>
  </si>
  <si>
    <t>871692192900335786</t>
  </si>
  <si>
    <t>Poten</t>
  </si>
  <si>
    <t>2831 AX</t>
  </si>
  <si>
    <t>Albert Plesmanstraat</t>
  </si>
  <si>
    <t>2871 HJ</t>
  </si>
  <si>
    <t>2935 AD</t>
  </si>
  <si>
    <t>Steiger</t>
  </si>
  <si>
    <t>2935 AM</t>
  </si>
  <si>
    <t>871689290200563567</t>
  </si>
  <si>
    <t>Molenweg</t>
  </si>
  <si>
    <t>2931 LL</t>
  </si>
  <si>
    <t>871692192900335991</t>
  </si>
  <si>
    <t>Kranepoort</t>
  </si>
  <si>
    <t>2831 AK</t>
  </si>
  <si>
    <t>871692192900586447</t>
  </si>
  <si>
    <t>Berengrachtpad</t>
  </si>
  <si>
    <t>2871 QQ</t>
  </si>
  <si>
    <t>871692113000071275</t>
  </si>
  <si>
    <t>Oranjeplaats</t>
  </si>
  <si>
    <t>2871 TK</t>
  </si>
  <si>
    <t>871688613001120547</t>
  </si>
  <si>
    <t>Veerweg</t>
  </si>
  <si>
    <t>2861 DS</t>
  </si>
  <si>
    <t>871689290202093581</t>
  </si>
  <si>
    <t>2935 LB</t>
  </si>
  <si>
    <t>871692113000013978</t>
  </si>
  <si>
    <t>871692113000096278</t>
  </si>
  <si>
    <t>2871 TL</t>
  </si>
  <si>
    <t>871692160009125911</t>
  </si>
  <si>
    <t>De Smaragd</t>
  </si>
  <si>
    <t>871692192900431969</t>
  </si>
  <si>
    <t>Concordiaplein</t>
  </si>
  <si>
    <t>2851 VV</t>
  </si>
  <si>
    <t>Bovenkerkseweg</t>
  </si>
  <si>
    <t>871692192900577032</t>
  </si>
  <si>
    <t>Jan Steenlaan</t>
  </si>
  <si>
    <t>2821 VB</t>
  </si>
  <si>
    <t>871689260008199572</t>
  </si>
  <si>
    <t>2941 XH</t>
  </si>
  <si>
    <t>871689250000142317</t>
  </si>
  <si>
    <t>Nic Beetsstraat</t>
  </si>
  <si>
    <t>403</t>
  </si>
  <si>
    <t>2941 TN</t>
  </si>
  <si>
    <t>871689276000070610</t>
  </si>
  <si>
    <t>Abelenlaan</t>
  </si>
  <si>
    <t>2935 SB</t>
  </si>
  <si>
    <t>871689276000059493</t>
  </si>
  <si>
    <t>2941 ES</t>
  </si>
  <si>
    <t>871692150000030758</t>
  </si>
  <si>
    <t>Lekdijk-Oost</t>
  </si>
  <si>
    <t>2871 AD</t>
  </si>
  <si>
    <t>871692150000030857</t>
  </si>
  <si>
    <t>Haven</t>
  </si>
  <si>
    <t>2871 CK</t>
  </si>
  <si>
    <t>871692150000031168</t>
  </si>
  <si>
    <t>Dorpsplein</t>
  </si>
  <si>
    <t>2821 AS</t>
  </si>
  <si>
    <t>871692160008178192</t>
  </si>
  <si>
    <t>Alingersteeg</t>
  </si>
  <si>
    <t>2861 AH</t>
  </si>
  <si>
    <t>871692192900597672</t>
  </si>
  <si>
    <t>Koestraat</t>
  </si>
  <si>
    <t>2871 DS</t>
  </si>
  <si>
    <t>871692192900638344</t>
  </si>
  <si>
    <t>S WAL</t>
  </si>
  <si>
    <t>871692192900638382</t>
  </si>
  <si>
    <t>871692192901905285</t>
  </si>
  <si>
    <t>2871 CL</t>
  </si>
  <si>
    <t>871692113000101453</t>
  </si>
  <si>
    <t>2831 AP</t>
  </si>
  <si>
    <t>871692192900327453</t>
  </si>
  <si>
    <t>Zuidbroekse Opweg</t>
  </si>
  <si>
    <t>2825 AB</t>
  </si>
  <si>
    <t>871692192900330019</t>
  </si>
  <si>
    <t>Lekdijk West</t>
  </si>
  <si>
    <t>2861 QQ</t>
  </si>
  <si>
    <t>Benedenberg</t>
  </si>
  <si>
    <t>871692192900330118</t>
  </si>
  <si>
    <t>Bilwijkerweg</t>
  </si>
  <si>
    <t>871692192900584023</t>
  </si>
  <si>
    <t>2821 QQ</t>
  </si>
  <si>
    <t>871692192900638375</t>
  </si>
  <si>
    <t>S DE W</t>
  </si>
  <si>
    <t>871692192900638405</t>
  </si>
  <si>
    <t>2871 SW</t>
  </si>
  <si>
    <t>871692192900638535</t>
  </si>
  <si>
    <t>871692192900641221</t>
  </si>
  <si>
    <t>2855 QQ</t>
  </si>
  <si>
    <t>VLIST</t>
  </si>
  <si>
    <t>871692192901905261</t>
  </si>
  <si>
    <t>871692160010192629</t>
  </si>
  <si>
    <t>Klaver</t>
  </si>
  <si>
    <t>2851 ZB</t>
  </si>
  <si>
    <t>871692160009287701</t>
  </si>
  <si>
    <t>Tiendweg West</t>
  </si>
  <si>
    <t>2935 LG</t>
  </si>
  <si>
    <t>871692100000002279</t>
  </si>
  <si>
    <t>Grasakker</t>
  </si>
  <si>
    <t>2821 ZK</t>
  </si>
  <si>
    <t>871692113000073309</t>
  </si>
  <si>
    <t>Hoenkoopseryweg</t>
  </si>
  <si>
    <t>2851 AK</t>
  </si>
  <si>
    <t>871692113000120317</t>
  </si>
  <si>
    <t>Rietgors</t>
  </si>
  <si>
    <t>2821 SP</t>
  </si>
  <si>
    <t>871692113000151427</t>
  </si>
  <si>
    <t>De Diamant</t>
  </si>
  <si>
    <t>2871 ZZ</t>
  </si>
  <si>
    <t>871692113000157788</t>
  </si>
  <si>
    <t>C.G. Roosweg</t>
  </si>
  <si>
    <t>2871 MC</t>
  </si>
  <si>
    <t>871692113000157795</t>
  </si>
  <si>
    <t>M.A. Reinaldaweg</t>
  </si>
  <si>
    <t>2871 PZ</t>
  </si>
  <si>
    <t>871692192900440794</t>
  </si>
  <si>
    <t>Veerstraat</t>
  </si>
  <si>
    <t>HEFBRU</t>
  </si>
  <si>
    <t>2851 BK</t>
  </si>
  <si>
    <t>Provincialeweg Oost</t>
  </si>
  <si>
    <t>2851 AH</t>
  </si>
  <si>
    <t>Kerspelpad</t>
  </si>
  <si>
    <t>871692192900584061</t>
  </si>
  <si>
    <t>871692113000160948</t>
  </si>
  <si>
    <t>Zwanendreef</t>
  </si>
  <si>
    <t>2821 VZ</t>
  </si>
  <si>
    <t>871692113000148427</t>
  </si>
  <si>
    <t>Benedenkerkseweg</t>
  </si>
  <si>
    <t>2821 LC</t>
  </si>
  <si>
    <t>871692113000069784</t>
  </si>
  <si>
    <t>Poorthuisstraat</t>
  </si>
  <si>
    <t>2861 DT</t>
  </si>
  <si>
    <t>871692113000070124</t>
  </si>
  <si>
    <t>188</t>
  </si>
  <si>
    <t>2861 EL</t>
  </si>
  <si>
    <t>871692192900303440</t>
  </si>
  <si>
    <t>2865 XT</t>
  </si>
  <si>
    <t>871692192900330064</t>
  </si>
  <si>
    <t>S MEEN</t>
  </si>
  <si>
    <t>871692192900330071</t>
  </si>
  <si>
    <t>Henry Dunantstraat</t>
  </si>
  <si>
    <t>2861 VD</t>
  </si>
  <si>
    <t>871692192900330095</t>
  </si>
  <si>
    <t>'s Heeraartsbergstraat</t>
  </si>
  <si>
    <t>2861 TA</t>
  </si>
  <si>
    <t>871692192900330132</t>
  </si>
  <si>
    <t>Middelblok</t>
  </si>
  <si>
    <t>871692192900341329</t>
  </si>
  <si>
    <t>2831 QQ</t>
  </si>
  <si>
    <t>871692192900341336</t>
  </si>
  <si>
    <t>Essendreef</t>
  </si>
  <si>
    <t>871692192900341343</t>
  </si>
  <si>
    <t>871692192900341718</t>
  </si>
  <si>
    <t>Transportstraat</t>
  </si>
  <si>
    <t>2861 DZ</t>
  </si>
  <si>
    <t>871692192900446277</t>
  </si>
  <si>
    <t>871692192900446284</t>
  </si>
  <si>
    <t>Blekerstraat</t>
  </si>
  <si>
    <t>871692192900446345</t>
  </si>
  <si>
    <t>Hoogstraat</t>
  </si>
  <si>
    <t>142</t>
  </si>
  <si>
    <t>Esdoornstraat</t>
  </si>
  <si>
    <t>871692192900446376</t>
  </si>
  <si>
    <t>Steinsedijk</t>
  </si>
  <si>
    <t>871692192900446383</t>
  </si>
  <si>
    <t>Koolwijkseweg</t>
  </si>
  <si>
    <t>871692192900583958</t>
  </si>
  <si>
    <t>Schoolstraat</t>
  </si>
  <si>
    <t>871692192900583989</t>
  </si>
  <si>
    <t>871692192900584009</t>
  </si>
  <si>
    <t>Beijerscheweg</t>
  </si>
  <si>
    <t>871692192900584047</t>
  </si>
  <si>
    <t>Nes</t>
  </si>
  <si>
    <t>871692192900638351</t>
  </si>
  <si>
    <t>NES BI</t>
  </si>
  <si>
    <t>Lange Weistraat</t>
  </si>
  <si>
    <t>871692192900638399</t>
  </si>
  <si>
    <t>Havenstraat</t>
  </si>
  <si>
    <t>2871 DX</t>
  </si>
  <si>
    <t>871692192900638412</t>
  </si>
  <si>
    <t>2871 MB</t>
  </si>
  <si>
    <t>871692192900638429</t>
  </si>
  <si>
    <t>871692192900638436</t>
  </si>
  <si>
    <t>2871 GM</t>
  </si>
  <si>
    <t>Opweg</t>
  </si>
  <si>
    <t>Voltastraat</t>
  </si>
  <si>
    <t>Galvanistraat</t>
  </si>
  <si>
    <t>871692192900638511</t>
  </si>
  <si>
    <t>871692192900638528</t>
  </si>
  <si>
    <t>Knotwilgenstraat</t>
  </si>
  <si>
    <t>2871 RC</t>
  </si>
  <si>
    <t>871692192900638542</t>
  </si>
  <si>
    <t>871692192900641214</t>
  </si>
  <si>
    <t>871692192900641238</t>
  </si>
  <si>
    <t>Achterbroek</t>
  </si>
  <si>
    <t>871692192900741037</t>
  </si>
  <si>
    <t>2825 QQ</t>
  </si>
  <si>
    <t>2825 BP</t>
  </si>
  <si>
    <t>871692192900741051</t>
  </si>
  <si>
    <t>871692192900741068</t>
  </si>
  <si>
    <t>871692192900741082</t>
  </si>
  <si>
    <t>2825 BM</t>
  </si>
  <si>
    <t>871692160010243994</t>
  </si>
  <si>
    <t>Nijverheidsweg</t>
  </si>
  <si>
    <t>2821 AV</t>
  </si>
  <si>
    <t>871692113000109046</t>
  </si>
  <si>
    <t>2871 CC</t>
  </si>
  <si>
    <t>871692160009431043</t>
  </si>
  <si>
    <t>Koningin Julianastraat</t>
  </si>
  <si>
    <t>2825 BJ</t>
  </si>
  <si>
    <t>871692160009417443</t>
  </si>
  <si>
    <t>Mandenmakerstraat</t>
  </si>
  <si>
    <t>2865 XS</t>
  </si>
  <si>
    <t>871689260009250531</t>
  </si>
  <si>
    <t>De Mees</t>
  </si>
  <si>
    <t>2872 AN</t>
  </si>
  <si>
    <t>871692160009255397</t>
  </si>
  <si>
    <t>871689260009224457</t>
  </si>
  <si>
    <t>Eksterstraat</t>
  </si>
  <si>
    <t>2872 AJ</t>
  </si>
  <si>
    <t>871692113000086729</t>
  </si>
  <si>
    <t>Dahliastraat</t>
  </si>
  <si>
    <t>2821 VP</t>
  </si>
  <si>
    <t>871692113000153179</t>
  </si>
  <si>
    <t>871692113000155371</t>
  </si>
  <si>
    <t>871692113000155388</t>
  </si>
  <si>
    <t>2825 AN</t>
  </si>
  <si>
    <t>871692113000155999</t>
  </si>
  <si>
    <t>2861 VW</t>
  </si>
  <si>
    <t>871692113000156002</t>
  </si>
  <si>
    <t>Lekdijk-West</t>
  </si>
  <si>
    <t>2861 ET</t>
  </si>
  <si>
    <t>871692192900446291</t>
  </si>
  <si>
    <t>871692192900446369</t>
  </si>
  <si>
    <t>S VEER</t>
  </si>
  <si>
    <t>871692192900584016</t>
  </si>
  <si>
    <t>871692113000108988</t>
  </si>
  <si>
    <t>2861 GC</t>
  </si>
  <si>
    <t>871689276000003779</t>
  </si>
  <si>
    <t>2935 AA</t>
  </si>
  <si>
    <t>871689276000003786</t>
  </si>
  <si>
    <t>871692100000059501</t>
  </si>
  <si>
    <t>9999 QQ</t>
  </si>
  <si>
    <t>871692192900299354</t>
  </si>
  <si>
    <t>871692192900324889</t>
  </si>
  <si>
    <t>Burg Winklerstraat</t>
  </si>
  <si>
    <t>2861 DK</t>
  </si>
  <si>
    <t>871692192900928476</t>
  </si>
  <si>
    <t>Pleinstraat</t>
  </si>
  <si>
    <t>2861 XH</t>
  </si>
  <si>
    <t>871688613001111750</t>
  </si>
  <si>
    <t>H.B. Nederburghplein</t>
  </si>
  <si>
    <t>2861 AV</t>
  </si>
  <si>
    <t>871692113000150239</t>
  </si>
  <si>
    <t>Hoofdstraat</t>
  </si>
  <si>
    <t>2861 AP</t>
  </si>
  <si>
    <t>871692192901931048</t>
  </si>
  <si>
    <t>2825 BS</t>
  </si>
  <si>
    <t>871692192900336141</t>
  </si>
  <si>
    <t>Johan Brouckplein</t>
  </si>
  <si>
    <t>2831 XV</t>
  </si>
  <si>
    <t>871692160009300288</t>
  </si>
  <si>
    <t>147</t>
  </si>
  <si>
    <t>871692160010206227</t>
  </si>
  <si>
    <t>871692113000009513</t>
  </si>
  <si>
    <t>2851 CE</t>
  </si>
  <si>
    <t>871692192900431976</t>
  </si>
  <si>
    <t>BIBLIO</t>
  </si>
  <si>
    <t>871692192900438401</t>
  </si>
  <si>
    <t>Galgoord</t>
  </si>
  <si>
    <t>T-0</t>
  </si>
  <si>
    <t>2851 AW</t>
  </si>
  <si>
    <t>871692192900440268</t>
  </si>
  <si>
    <t>Kleine Haven</t>
  </si>
  <si>
    <t>V</t>
  </si>
  <si>
    <t>2851 BP</t>
  </si>
  <si>
    <t>871689290200648479</t>
  </si>
  <si>
    <t>Speenhoffstraat</t>
  </si>
  <si>
    <t>2931 XX</t>
  </si>
  <si>
    <t>871689260009894919</t>
  </si>
  <si>
    <t>2931 CK</t>
  </si>
  <si>
    <t>871689290200479349</t>
  </si>
  <si>
    <t>Voorstraat</t>
  </si>
  <si>
    <t>2941 EW</t>
  </si>
  <si>
    <t>2941 BR</t>
  </si>
  <si>
    <t>871689290200479356</t>
  </si>
  <si>
    <t>871689260009621188</t>
  </si>
  <si>
    <t>871689260009662372</t>
  </si>
  <si>
    <t>Lange Stoep</t>
  </si>
  <si>
    <t>2941 AE</t>
  </si>
  <si>
    <t>871689260009663041</t>
  </si>
  <si>
    <t>2941 BM</t>
  </si>
  <si>
    <t>IJsseldijk Noord</t>
  </si>
  <si>
    <t>2935 BG</t>
  </si>
  <si>
    <t>871689290200513623</t>
  </si>
  <si>
    <t>Dekkerstraat</t>
  </si>
  <si>
    <t>2935 XC</t>
  </si>
  <si>
    <t>871692160009316951</t>
  </si>
  <si>
    <t>871689290200513586</t>
  </si>
  <si>
    <t>871689290200494342</t>
  </si>
  <si>
    <t>871689290200502856</t>
  </si>
  <si>
    <t>Kalverstraat</t>
  </si>
  <si>
    <t>2935 AE</t>
  </si>
  <si>
    <t>871689290200503143</t>
  </si>
  <si>
    <t>2935 AG</t>
  </si>
  <si>
    <t>871689213001908498</t>
  </si>
  <si>
    <t>871689260009026068</t>
  </si>
  <si>
    <t>2935 AC</t>
  </si>
  <si>
    <t>871689260009026075</t>
  </si>
  <si>
    <t>871689260009026082</t>
  </si>
  <si>
    <t>871692160009166495</t>
  </si>
  <si>
    <t>2871 BC</t>
  </si>
  <si>
    <t>871692192900594695</t>
  </si>
  <si>
    <t>871692192900591601</t>
  </si>
  <si>
    <t>871692192900591625</t>
  </si>
  <si>
    <t>871692160009937927</t>
  </si>
  <si>
    <t>871692160009937941</t>
  </si>
  <si>
    <t>871692160008182731</t>
  </si>
  <si>
    <t>871692192900572815</t>
  </si>
  <si>
    <t>871692192900571078</t>
  </si>
  <si>
    <t>2821 ZA</t>
  </si>
  <si>
    <t>871689213001295741</t>
  </si>
  <si>
    <t>Korentiende</t>
  </si>
  <si>
    <t>P NST</t>
  </si>
  <si>
    <t>2941 RP</t>
  </si>
  <si>
    <t>871689290200459853</t>
  </si>
  <si>
    <t>237</t>
  </si>
  <si>
    <t>2941 BL</t>
  </si>
  <si>
    <t>871689290200463225</t>
  </si>
  <si>
    <t>438</t>
  </si>
  <si>
    <t>871689290200463669</t>
  </si>
  <si>
    <t>Scheepmakersstraat</t>
  </si>
  <si>
    <t>2941 AV</t>
  </si>
  <si>
    <t>871689290200463911</t>
  </si>
  <si>
    <t>Broereshof</t>
  </si>
  <si>
    <t>2941 NA</t>
  </si>
  <si>
    <t>871689290200475983</t>
  </si>
  <si>
    <t>2941 CC</t>
  </si>
  <si>
    <t>871689290200476393</t>
  </si>
  <si>
    <t>Wetering West</t>
  </si>
  <si>
    <t>2941 LE</t>
  </si>
  <si>
    <t>871689290200476478</t>
  </si>
  <si>
    <t>871689290200476553</t>
  </si>
  <si>
    <t>2941 EP</t>
  </si>
  <si>
    <t>871689290200476720</t>
  </si>
  <si>
    <t>871689290200476812</t>
  </si>
  <si>
    <t>2941 ER</t>
  </si>
  <si>
    <t>871689290200477055</t>
  </si>
  <si>
    <t>871689290200477628</t>
  </si>
  <si>
    <t>2941 EG</t>
  </si>
  <si>
    <t>871689290200477734</t>
  </si>
  <si>
    <t>871689290200478311</t>
  </si>
  <si>
    <t>228</t>
  </si>
  <si>
    <t>2941 EK</t>
  </si>
  <si>
    <t>871689290200478397</t>
  </si>
  <si>
    <t>871689290200484794</t>
  </si>
  <si>
    <t>Reinier Bloklaan</t>
  </si>
  <si>
    <t>2941 TV</t>
  </si>
  <si>
    <t>871689290200492171</t>
  </si>
  <si>
    <t>2941 VJ</t>
  </si>
  <si>
    <t>871689290200560696</t>
  </si>
  <si>
    <t>2931 LH</t>
  </si>
  <si>
    <t>871689290200560719</t>
  </si>
  <si>
    <t>871689290200561365</t>
  </si>
  <si>
    <t>Lekdreef</t>
  </si>
  <si>
    <t>2931 AH</t>
  </si>
  <si>
    <t>871689290200562225</t>
  </si>
  <si>
    <t>871689290200562768</t>
  </si>
  <si>
    <t>2931 SE</t>
  </si>
  <si>
    <t>871689290200564366</t>
  </si>
  <si>
    <t>Noord</t>
  </si>
  <si>
    <t>2931 SL</t>
  </si>
  <si>
    <t>Baken</t>
  </si>
  <si>
    <t>2931 RP</t>
  </si>
  <si>
    <t>871689290200634939</t>
  </si>
  <si>
    <t>2931 AD</t>
  </si>
  <si>
    <t>871689290200637527</t>
  </si>
  <si>
    <t>2931 AA</t>
  </si>
  <si>
    <t>871689290200648844</t>
  </si>
  <si>
    <t>Rijnstraat</t>
  </si>
  <si>
    <t>2931 XV</t>
  </si>
  <si>
    <t>871689290200984973</t>
  </si>
  <si>
    <t>Wetering Oost</t>
  </si>
  <si>
    <t>2941 LD</t>
  </si>
  <si>
    <t>871689290202049397</t>
  </si>
  <si>
    <t>Verlengde Luijtenstraat</t>
  </si>
  <si>
    <t>2940 CH</t>
  </si>
  <si>
    <t>871692192900585907</t>
  </si>
  <si>
    <t>871692192900585938</t>
  </si>
  <si>
    <t>2871 BB</t>
  </si>
  <si>
    <t>871692192900586799</t>
  </si>
  <si>
    <t>2871 AA</t>
  </si>
  <si>
    <t>871692192900586904</t>
  </si>
  <si>
    <t>871692192900586973</t>
  </si>
  <si>
    <t>871692192900590390</t>
  </si>
  <si>
    <t>Nieuwe Singel</t>
  </si>
  <si>
    <t>VIJZEL</t>
  </si>
  <si>
    <t>2871 AX</t>
  </si>
  <si>
    <t>871692192900604837</t>
  </si>
  <si>
    <t>Spoorsingel</t>
  </si>
  <si>
    <t>2871 TT</t>
  </si>
  <si>
    <t>871692192900604967</t>
  </si>
  <si>
    <t>871692192900605025</t>
  </si>
  <si>
    <t>871692192900605131</t>
  </si>
  <si>
    <t>871692192900605247</t>
  </si>
  <si>
    <t>871692192900605261</t>
  </si>
  <si>
    <t>871692192900616618</t>
  </si>
  <si>
    <t>2871 NG</t>
  </si>
  <si>
    <t>871692192900616670</t>
  </si>
  <si>
    <t>2871 NH</t>
  </si>
  <si>
    <t>871692192900616854</t>
  </si>
  <si>
    <t>2871 NB</t>
  </si>
  <si>
    <t>871692192900617127</t>
  </si>
  <si>
    <t>871692192900617264</t>
  </si>
  <si>
    <t>871692192900625030</t>
  </si>
  <si>
    <t>Beneluxlaan</t>
  </si>
  <si>
    <t>2871 HE</t>
  </si>
  <si>
    <t>871692192900929084</t>
  </si>
  <si>
    <t>Varkensmarkt</t>
  </si>
  <si>
    <t>2871 CX</t>
  </si>
  <si>
    <t>871692160010340372</t>
  </si>
  <si>
    <t>2861 LB</t>
  </si>
  <si>
    <t>871689260009173601</t>
  </si>
  <si>
    <t>Rijsdijk</t>
  </si>
  <si>
    <t>2931 AW</t>
  </si>
  <si>
    <t>871692113000151328</t>
  </si>
  <si>
    <t>Broeikweg</t>
  </si>
  <si>
    <t>2871 RM</t>
  </si>
  <si>
    <t>871692160009561054</t>
  </si>
  <si>
    <t>Buitenom</t>
  </si>
  <si>
    <t>2821 BN</t>
  </si>
  <si>
    <t>871692192900329785</t>
  </si>
  <si>
    <t>Pinksterbloem</t>
  </si>
  <si>
    <t>2861 WR</t>
  </si>
  <si>
    <t>871692160009290923</t>
  </si>
  <si>
    <t>2825 BT</t>
  </si>
  <si>
    <t>871689213000011557</t>
  </si>
  <si>
    <t>De Montignylaan</t>
  </si>
  <si>
    <t>2871 AE</t>
  </si>
  <si>
    <t>871689213000123465</t>
  </si>
  <si>
    <t>Talmastraat</t>
  </si>
  <si>
    <t>2941 GS</t>
  </si>
  <si>
    <t>871689213000139657</t>
  </si>
  <si>
    <t>De Werf</t>
  </si>
  <si>
    <t>2941 AZ</t>
  </si>
  <si>
    <t>871689213000574762</t>
  </si>
  <si>
    <t>Burg Vd Willigenstraat</t>
  </si>
  <si>
    <t>871689213000861435</t>
  </si>
  <si>
    <t>2931 GT</t>
  </si>
  <si>
    <t>871689213001022804</t>
  </si>
  <si>
    <t>871689213001063982</t>
  </si>
  <si>
    <t>2941 AL</t>
  </si>
  <si>
    <t>871689213001116176</t>
  </si>
  <si>
    <t>De Elzen</t>
  </si>
  <si>
    <t>2941 VM</t>
  </si>
  <si>
    <t>871689213001179379</t>
  </si>
  <si>
    <t>2931 XW</t>
  </si>
  <si>
    <t>871689213001195676</t>
  </si>
  <si>
    <t>Schepenstraat</t>
  </si>
  <si>
    <t>2931 GP</t>
  </si>
  <si>
    <t>871689213001307208</t>
  </si>
  <si>
    <t>871689213001441803</t>
  </si>
  <si>
    <t>Weltevreden</t>
  </si>
  <si>
    <t>2931 HZ</t>
  </si>
  <si>
    <t>871689290200461726</t>
  </si>
  <si>
    <t>2941 AK</t>
  </si>
  <si>
    <t>871689290200461979</t>
  </si>
  <si>
    <t>871689290200462464</t>
  </si>
  <si>
    <t>270</t>
  </si>
  <si>
    <t>2941 AN</t>
  </si>
  <si>
    <t>871689290200462860</t>
  </si>
  <si>
    <t>360</t>
  </si>
  <si>
    <t>2941 AR</t>
  </si>
  <si>
    <t>871689290200472142</t>
  </si>
  <si>
    <t>Randweg</t>
  </si>
  <si>
    <t>2941 CG</t>
  </si>
  <si>
    <t>871689290200476164</t>
  </si>
  <si>
    <t>Prinsenhof</t>
  </si>
  <si>
    <t>2941 XZ</t>
  </si>
  <si>
    <t>871689290200476324</t>
  </si>
  <si>
    <t>871689290200476539</t>
  </si>
  <si>
    <t>871689290200477185</t>
  </si>
  <si>
    <t>871689290200478014</t>
  </si>
  <si>
    <t>2941 EJ</t>
  </si>
  <si>
    <t>871689290200478724</t>
  </si>
  <si>
    <t>2941 EL</t>
  </si>
  <si>
    <t>871689290200493727</t>
  </si>
  <si>
    <t>Van Zoestkade</t>
  </si>
  <si>
    <t>2941 EM</t>
  </si>
  <si>
    <t>871689290200560726</t>
  </si>
  <si>
    <t>'t Smalle Kampje</t>
  </si>
  <si>
    <t>871689290200561921</t>
  </si>
  <si>
    <t>340</t>
  </si>
  <si>
    <t>2931 BB</t>
  </si>
  <si>
    <t>871689290200562966</t>
  </si>
  <si>
    <t>871689290200563291</t>
  </si>
  <si>
    <t>156</t>
  </si>
  <si>
    <t>2931 SG</t>
  </si>
  <si>
    <t>871689290200564267</t>
  </si>
  <si>
    <t>2931 SK</t>
  </si>
  <si>
    <t>871689290200564533</t>
  </si>
  <si>
    <t>871689290200564625</t>
  </si>
  <si>
    <t>Middelland</t>
  </si>
  <si>
    <t>2931 AK</t>
  </si>
  <si>
    <t>871689290200564656</t>
  </si>
  <si>
    <t>871689290200564854</t>
  </si>
  <si>
    <t>871689290200568777</t>
  </si>
  <si>
    <t>Groenland</t>
  </si>
  <si>
    <t>2931 RA</t>
  </si>
  <si>
    <t>871689290200648004</t>
  </si>
  <si>
    <t>2931 XP</t>
  </si>
  <si>
    <t>871689290200984911</t>
  </si>
  <si>
    <t>871689290200984959</t>
  </si>
  <si>
    <t>871689290200984966</t>
  </si>
  <si>
    <t>871689290201004144</t>
  </si>
  <si>
    <t>Ooster Lekdijk</t>
  </si>
  <si>
    <t>2931 AN</t>
  </si>
  <si>
    <t>871689290201004533</t>
  </si>
  <si>
    <t>Korte Achterweg</t>
  </si>
  <si>
    <t>2941 EB</t>
  </si>
  <si>
    <t>871689290201005301</t>
  </si>
  <si>
    <t>2941 BJ</t>
  </si>
  <si>
    <t>871689290201005318</t>
  </si>
  <si>
    <t>871689290201005325</t>
  </si>
  <si>
    <t>2941 BN</t>
  </si>
  <si>
    <t>871689290202067629</t>
  </si>
  <si>
    <t>2941 BP</t>
  </si>
  <si>
    <t>871689290202082769</t>
  </si>
  <si>
    <t>2941 LA</t>
  </si>
  <si>
    <t>871689290202082783</t>
  </si>
  <si>
    <t>2941 AM</t>
  </si>
  <si>
    <t>871689290202082844</t>
  </si>
  <si>
    <t>871689290202082905</t>
  </si>
  <si>
    <t>Zaag</t>
  </si>
  <si>
    <t>2931 LD</t>
  </si>
  <si>
    <t>871689290202094205</t>
  </si>
  <si>
    <t>871692100000004730</t>
  </si>
  <si>
    <t>Bergambachterstraat</t>
  </si>
  <si>
    <t>2871 JD</t>
  </si>
  <si>
    <t>871692113000007793</t>
  </si>
  <si>
    <t>2825 BK</t>
  </si>
  <si>
    <t>871692113000023144</t>
  </si>
  <si>
    <t>871692113000045627</t>
  </si>
  <si>
    <t>871692113000059211</t>
  </si>
  <si>
    <t>Groene Kerkweg</t>
  </si>
  <si>
    <t>2861 EA</t>
  </si>
  <si>
    <t>871692113000072784</t>
  </si>
  <si>
    <t>B NST</t>
  </si>
  <si>
    <t>2825 NA</t>
  </si>
  <si>
    <t>871692113000089690</t>
  </si>
  <si>
    <t>871692113000106540</t>
  </si>
  <si>
    <t>Bovenberg</t>
  </si>
  <si>
    <t>2861 BB</t>
  </si>
  <si>
    <t>871692192900296537</t>
  </si>
  <si>
    <t>2865 LB</t>
  </si>
  <si>
    <t>871692192900297503</t>
  </si>
  <si>
    <t>'t Molenweer</t>
  </si>
  <si>
    <t>2865 XH</t>
  </si>
  <si>
    <t>871692192900300050</t>
  </si>
  <si>
    <t>Den Hoeff</t>
  </si>
  <si>
    <t>2865 XR</t>
  </si>
  <si>
    <t>871692192900300135</t>
  </si>
  <si>
    <t>871692192900301576</t>
  </si>
  <si>
    <t>Capellelaan</t>
  </si>
  <si>
    <t>2865 AB</t>
  </si>
  <si>
    <t>871692192900301590</t>
  </si>
  <si>
    <t>2865 AC</t>
  </si>
  <si>
    <t>871692192900303372</t>
  </si>
  <si>
    <t>2865 AG</t>
  </si>
  <si>
    <t>871692192900303396</t>
  </si>
  <si>
    <t>871692192900303709</t>
  </si>
  <si>
    <t>2861 GS</t>
  </si>
  <si>
    <t>871692192900303778</t>
  </si>
  <si>
    <t>871692192900305475</t>
  </si>
  <si>
    <t>Nijverheidstraat</t>
  </si>
  <si>
    <t>2861 GX</t>
  </si>
  <si>
    <t>871692192900305574</t>
  </si>
  <si>
    <t>871692192900305918</t>
  </si>
  <si>
    <t>2861 DD</t>
  </si>
  <si>
    <t>871692192900306595</t>
  </si>
  <si>
    <t>2861 DC</t>
  </si>
  <si>
    <t>871692192900306878</t>
  </si>
  <si>
    <t>2861 ES</t>
  </si>
  <si>
    <t>871692192900306977</t>
  </si>
  <si>
    <t>871692192900307127</t>
  </si>
  <si>
    <t>RP NR.</t>
  </si>
  <si>
    <t>871692192900307240</t>
  </si>
  <si>
    <t>A RP N</t>
  </si>
  <si>
    <t>871692192900307288</t>
  </si>
  <si>
    <t>2861 EV</t>
  </si>
  <si>
    <t>871692192900307387</t>
  </si>
  <si>
    <t>871692192900307912</t>
  </si>
  <si>
    <t>2861 GA</t>
  </si>
  <si>
    <t>871692192900307950</t>
  </si>
  <si>
    <t>2861 GB</t>
  </si>
  <si>
    <t>871692192900308216</t>
  </si>
  <si>
    <t>871692192900308353</t>
  </si>
  <si>
    <t>B T.P.</t>
  </si>
  <si>
    <t>871692192900308773</t>
  </si>
  <si>
    <t>2861 GD</t>
  </si>
  <si>
    <t>871692192900309428</t>
  </si>
  <si>
    <t>GEM/RP</t>
  </si>
  <si>
    <t>2861 ED</t>
  </si>
  <si>
    <t>871692192900309657</t>
  </si>
  <si>
    <t>871692192900311292</t>
  </si>
  <si>
    <t>P.J. Smitsstraat</t>
  </si>
  <si>
    <t>2861 AW</t>
  </si>
  <si>
    <t>871692192900312534</t>
  </si>
  <si>
    <t>2861 AR</t>
  </si>
  <si>
    <t>871692192900323226</t>
  </si>
  <si>
    <t>Tussenlanen</t>
  </si>
  <si>
    <t>2861 CD</t>
  </si>
  <si>
    <t>871692192900323424</t>
  </si>
  <si>
    <t>RP 28-</t>
  </si>
  <si>
    <t>2861 CE</t>
  </si>
  <si>
    <t>871692192900323776</t>
  </si>
  <si>
    <t>871692192900325152</t>
  </si>
  <si>
    <t>Kadijk</t>
  </si>
  <si>
    <t>RPGEMA</t>
  </si>
  <si>
    <t>2861 CL</t>
  </si>
  <si>
    <t>871692192900325213</t>
  </si>
  <si>
    <t>871692192900326326</t>
  </si>
  <si>
    <t>2861 LD</t>
  </si>
  <si>
    <t>871692192900326548</t>
  </si>
  <si>
    <t>2861 LG</t>
  </si>
  <si>
    <t>871692192900326630</t>
  </si>
  <si>
    <t>A RP/B</t>
  </si>
  <si>
    <t>871692192900326753</t>
  </si>
  <si>
    <t>2861 LH</t>
  </si>
  <si>
    <t>871692192900326906</t>
  </si>
  <si>
    <t>871692192900327071</t>
  </si>
  <si>
    <t>122</t>
  </si>
  <si>
    <t>2861 LJ</t>
  </si>
  <si>
    <t>871692192900327170</t>
  </si>
  <si>
    <t>Zuidbroek</t>
  </si>
  <si>
    <t>123</t>
  </si>
  <si>
    <t>2861 LK</t>
  </si>
  <si>
    <t>871692192900327316</t>
  </si>
  <si>
    <t>871692192900327576</t>
  </si>
  <si>
    <t>2861 LM</t>
  </si>
  <si>
    <t>871692192900587321</t>
  </si>
  <si>
    <t>871692192900587338</t>
  </si>
  <si>
    <t>871692192900587611</t>
  </si>
  <si>
    <t>Populierenlaan</t>
  </si>
  <si>
    <t>2871 AK</t>
  </si>
  <si>
    <t>871692192900587925</t>
  </si>
  <si>
    <t>871692192900588892</t>
  </si>
  <si>
    <t>Lopikersingel</t>
  </si>
  <si>
    <t>2871 AP</t>
  </si>
  <si>
    <t>871692192900589387</t>
  </si>
  <si>
    <t>Lopikerweg</t>
  </si>
  <si>
    <t>2871 AW</t>
  </si>
  <si>
    <t>871692192900589479</t>
  </si>
  <si>
    <t>871692192900589493</t>
  </si>
  <si>
    <t>871692192900589684</t>
  </si>
  <si>
    <t>Lopikerhof</t>
  </si>
  <si>
    <t>2871 PT</t>
  </si>
  <si>
    <t>871692192900590260</t>
  </si>
  <si>
    <t>871692192900593766</t>
  </si>
  <si>
    <t>2871 BR</t>
  </si>
  <si>
    <t>871692192900599607</t>
  </si>
  <si>
    <t>Havenstraatse Wal</t>
  </si>
  <si>
    <t>2871 EP</t>
  </si>
  <si>
    <t>871692192900603878</t>
  </si>
  <si>
    <t>2871 TM</t>
  </si>
  <si>
    <t>871692192900604806</t>
  </si>
  <si>
    <t>871692192900609948</t>
  </si>
  <si>
    <t>Kamerlingh Onnesdreef</t>
  </si>
  <si>
    <t>/RIOOL</t>
  </si>
  <si>
    <t>2871 JN</t>
  </si>
  <si>
    <t>871692192900616755</t>
  </si>
  <si>
    <t>2871 NA</t>
  </si>
  <si>
    <t>871692192900625085</t>
  </si>
  <si>
    <t>B T.O.</t>
  </si>
  <si>
    <t>871692192900636890</t>
  </si>
  <si>
    <t>Koninginnekruid</t>
  </si>
  <si>
    <t>2871 NP</t>
  </si>
  <si>
    <t>871692192900638009</t>
  </si>
  <si>
    <t>Waterviolier</t>
  </si>
  <si>
    <t>2871 NZ</t>
  </si>
  <si>
    <t>871692192900734909</t>
  </si>
  <si>
    <t>2825 NC</t>
  </si>
  <si>
    <t>871692192900735043</t>
  </si>
  <si>
    <t>2825 ND</t>
  </si>
  <si>
    <t>871692192900735159</t>
  </si>
  <si>
    <t>871692192900735388</t>
  </si>
  <si>
    <t>2825 NG</t>
  </si>
  <si>
    <t>871692192900735487</t>
  </si>
  <si>
    <t>871692192900735562</t>
  </si>
  <si>
    <t>871692192900738372</t>
  </si>
  <si>
    <t>OP ERF</t>
  </si>
  <si>
    <t>871692192900739065</t>
  </si>
  <si>
    <t>-30 BI</t>
  </si>
  <si>
    <t>871692192900739256</t>
  </si>
  <si>
    <t>2825 AL</t>
  </si>
  <si>
    <t>871692192900739294</t>
  </si>
  <si>
    <t>871692192900739584</t>
  </si>
  <si>
    <t>871692192900739621</t>
  </si>
  <si>
    <t>871692192900924157</t>
  </si>
  <si>
    <t>2871 VN</t>
  </si>
  <si>
    <t>871692192900928247</t>
  </si>
  <si>
    <t>2865 XJ</t>
  </si>
  <si>
    <t>871692192900928254</t>
  </si>
  <si>
    <t>Visserijstraat</t>
  </si>
  <si>
    <t>2865 AM</t>
  </si>
  <si>
    <t>871692192901907746</t>
  </si>
  <si>
    <t>Meidoornstraat</t>
  </si>
  <si>
    <t>871692192901925641</t>
  </si>
  <si>
    <t>Houtstraat</t>
  </si>
  <si>
    <t>TO/GEM</t>
  </si>
  <si>
    <t>2861 TT</t>
  </si>
  <si>
    <t>871692192901931062</t>
  </si>
  <si>
    <t>871692160009827051</t>
  </si>
  <si>
    <t>2821 LE</t>
  </si>
  <si>
    <t>871689260009990956</t>
  </si>
  <si>
    <t>2931 CE</t>
  </si>
  <si>
    <t>871692160009785023</t>
  </si>
  <si>
    <t>871689260009537182</t>
  </si>
  <si>
    <t>Poolmanweg</t>
  </si>
  <si>
    <t>2941 TT</t>
  </si>
  <si>
    <t>871692160009573972</t>
  </si>
  <si>
    <t>2821 ST</t>
  </si>
  <si>
    <t>871689260009152729</t>
  </si>
  <si>
    <t>2931 AS</t>
  </si>
  <si>
    <t>871689260009224426</t>
  </si>
  <si>
    <t>871689260009224433</t>
  </si>
  <si>
    <t>871688613001115475</t>
  </si>
  <si>
    <t>2861 EE</t>
  </si>
  <si>
    <t>871689213000028432</t>
  </si>
  <si>
    <t>Zijdepark</t>
  </si>
  <si>
    <t>871689213000235946</t>
  </si>
  <si>
    <t>2935 AZ</t>
  </si>
  <si>
    <t>871689213000861404</t>
  </si>
  <si>
    <t>Neptunushof</t>
  </si>
  <si>
    <t>2931 XS</t>
  </si>
  <si>
    <t>871689213000943124</t>
  </si>
  <si>
    <t>871689213001509787</t>
  </si>
  <si>
    <t>Poolcirkel</t>
  </si>
  <si>
    <t>2931 PK</t>
  </si>
  <si>
    <t>871689213001646123</t>
  </si>
  <si>
    <t>2931 AL</t>
  </si>
  <si>
    <t>871689213001680875</t>
  </si>
  <si>
    <t>2865 XG</t>
  </si>
  <si>
    <t>871689213001810968</t>
  </si>
  <si>
    <t>2935 AH</t>
  </si>
  <si>
    <t>871689213001810975</t>
  </si>
  <si>
    <t>2935 AJ</t>
  </si>
  <si>
    <t>871689260009186342</t>
  </si>
  <si>
    <t>2931 AC</t>
  </si>
  <si>
    <t>871689290200462174</t>
  </si>
  <si>
    <t>182</t>
  </si>
  <si>
    <t>871689290200494328</t>
  </si>
  <si>
    <t>871689290200495097</t>
  </si>
  <si>
    <t>2935 BJ</t>
  </si>
  <si>
    <t>871689290200495325</t>
  </si>
  <si>
    <t>2935 BK</t>
  </si>
  <si>
    <t>871689290200495738</t>
  </si>
  <si>
    <t>173</t>
  </si>
  <si>
    <t>2935 BM</t>
  </si>
  <si>
    <t>871689290200496056</t>
  </si>
  <si>
    <t>212</t>
  </si>
  <si>
    <t>2935 BN</t>
  </si>
  <si>
    <t>871689290200496261</t>
  </si>
  <si>
    <t>230</t>
  </si>
  <si>
    <t>2935 BP</t>
  </si>
  <si>
    <t>871689290200496476</t>
  </si>
  <si>
    <t>2935 BR</t>
  </si>
  <si>
    <t>871689290200496896</t>
  </si>
  <si>
    <t>293</t>
  </si>
  <si>
    <t>2935 CP</t>
  </si>
  <si>
    <t>871689290200497213</t>
  </si>
  <si>
    <t>339</t>
  </si>
  <si>
    <t>2935 CR</t>
  </si>
  <si>
    <t>871689290200497367</t>
  </si>
  <si>
    <t>871689290200497626</t>
  </si>
  <si>
    <t>383</t>
  </si>
  <si>
    <t>2935 CT</t>
  </si>
  <si>
    <t>871689290200497831</t>
  </si>
  <si>
    <t>420</t>
  </si>
  <si>
    <t>871689290200498715</t>
  </si>
  <si>
    <t>2935 CE</t>
  </si>
  <si>
    <t>871689290200498951</t>
  </si>
  <si>
    <t>871689290200499811</t>
  </si>
  <si>
    <t>Hoge Molenwerf</t>
  </si>
  <si>
    <t>2935 CB</t>
  </si>
  <si>
    <t>871689290200500913</t>
  </si>
  <si>
    <t>871689290200502030</t>
  </si>
  <si>
    <t>IJsseldijk West</t>
  </si>
  <si>
    <t>2935 AN</t>
  </si>
  <si>
    <t>871689290200502252</t>
  </si>
  <si>
    <t>2935 AR</t>
  </si>
  <si>
    <t>871689290200502368</t>
  </si>
  <si>
    <t>871689290200502788</t>
  </si>
  <si>
    <t>Harmanshoeve</t>
  </si>
  <si>
    <t>2935 AT</t>
  </si>
  <si>
    <t>871689290200502825</t>
  </si>
  <si>
    <t>871689290200502979</t>
  </si>
  <si>
    <t>871689290200505987</t>
  </si>
  <si>
    <t>Heemraadsweg</t>
  </si>
  <si>
    <t>2935 AW</t>
  </si>
  <si>
    <t>871689290200507899</t>
  </si>
  <si>
    <t>Zwaluwhof</t>
  </si>
  <si>
    <t>2935 VS</t>
  </si>
  <si>
    <t>871689290200510318</t>
  </si>
  <si>
    <t>Essenlaan</t>
  </si>
  <si>
    <t>2935 SN</t>
  </si>
  <si>
    <t>871689290200511339</t>
  </si>
  <si>
    <t>2935 TD</t>
  </si>
  <si>
    <t>871689290200513555</t>
  </si>
  <si>
    <t>871689290200513708</t>
  </si>
  <si>
    <t>De Boezem</t>
  </si>
  <si>
    <t>2935 XZ</t>
  </si>
  <si>
    <t>871689290200516495</t>
  </si>
  <si>
    <t>871689290200516693</t>
  </si>
  <si>
    <t>871689290200516723</t>
  </si>
  <si>
    <t>243</t>
  </si>
  <si>
    <t>871689290200517102</t>
  </si>
  <si>
    <t>2935 BH</t>
  </si>
  <si>
    <t>871689290200517126</t>
  </si>
  <si>
    <t>871689290200560610</t>
  </si>
  <si>
    <t>871689290200564953</t>
  </si>
  <si>
    <t>871689290200573801</t>
  </si>
  <si>
    <t>Mercurius</t>
  </si>
  <si>
    <t>2931 LJ</t>
  </si>
  <si>
    <t>871689290202081366</t>
  </si>
  <si>
    <t>2935 LE</t>
  </si>
  <si>
    <t>871689290202081380</t>
  </si>
  <si>
    <t>2935 LA</t>
  </si>
  <si>
    <t>871689290202081403</t>
  </si>
  <si>
    <t>871689290202081427</t>
  </si>
  <si>
    <t>Oudelandseweg</t>
  </si>
  <si>
    <t>2935 LD</t>
  </si>
  <si>
    <t>871689290202081441</t>
  </si>
  <si>
    <t>2935 LC</t>
  </si>
  <si>
    <t>871689290202081465</t>
  </si>
  <si>
    <t>871689290202082806</t>
  </si>
  <si>
    <t>2941 AP</t>
  </si>
  <si>
    <t>871689290202083100</t>
  </si>
  <si>
    <t>Bakwetering</t>
  </si>
  <si>
    <t>2935 SC</t>
  </si>
  <si>
    <t>871689290202083124</t>
  </si>
  <si>
    <t>Reigerlaan</t>
  </si>
  <si>
    <t>2935 VM</t>
  </si>
  <si>
    <t>871689290202089126</t>
  </si>
  <si>
    <t>871689290202098227</t>
  </si>
  <si>
    <t>Geerlaan</t>
  </si>
  <si>
    <t>2935 RA</t>
  </si>
  <si>
    <t>871692113000039619</t>
  </si>
  <si>
    <t>2861 VH</t>
  </si>
  <si>
    <t>871692113000043760</t>
  </si>
  <si>
    <t>Traverse</t>
  </si>
  <si>
    <t>2861 HC</t>
  </si>
  <si>
    <t>871692113000053653</t>
  </si>
  <si>
    <t>2821 LD</t>
  </si>
  <si>
    <t>871692113000080970</t>
  </si>
  <si>
    <t>2851 ES</t>
  </si>
  <si>
    <t>871692113000090511</t>
  </si>
  <si>
    <t>871692113000131535</t>
  </si>
  <si>
    <t>Willem Littelstraat</t>
  </si>
  <si>
    <t>2871 ND</t>
  </si>
  <si>
    <t>871692113000159058</t>
  </si>
  <si>
    <t>Vrouwenmantel</t>
  </si>
  <si>
    <t>2871 NJ</t>
  </si>
  <si>
    <t>871692113000159171</t>
  </si>
  <si>
    <t>Kadijkselaan</t>
  </si>
  <si>
    <t>2861 CH</t>
  </si>
  <si>
    <t>871692113000159539</t>
  </si>
  <si>
    <t>871692192900308650</t>
  </si>
  <si>
    <t>871692192900308865</t>
  </si>
  <si>
    <t>2861 GE</t>
  </si>
  <si>
    <t>871692192900309299</t>
  </si>
  <si>
    <t>2861 EC</t>
  </si>
  <si>
    <t>871692192900323356</t>
  </si>
  <si>
    <t>871692192900324117</t>
  </si>
  <si>
    <t>2861 BD</t>
  </si>
  <si>
    <t>871692192900327101</t>
  </si>
  <si>
    <t>871692192900330170</t>
  </si>
  <si>
    <t>Veerstalblok</t>
  </si>
  <si>
    <t>2831 BS</t>
  </si>
  <si>
    <t>871692192900330309</t>
  </si>
  <si>
    <t>2831 BT</t>
  </si>
  <si>
    <t>871692192900330477</t>
  </si>
  <si>
    <t>Beijersewegje</t>
  </si>
  <si>
    <t>2831 BV</t>
  </si>
  <si>
    <t>871692192900330644</t>
  </si>
  <si>
    <t>2831 BJ</t>
  </si>
  <si>
    <t>871692192900330828</t>
  </si>
  <si>
    <t>2831 BK</t>
  </si>
  <si>
    <t>871692192900331047</t>
  </si>
  <si>
    <t>2831 BL</t>
  </si>
  <si>
    <t>871692192900331122</t>
  </si>
  <si>
    <t>871692192900331467</t>
  </si>
  <si>
    <t>2831 BN</t>
  </si>
  <si>
    <t>871692192900332259</t>
  </si>
  <si>
    <t>2831 AL</t>
  </si>
  <si>
    <t>871692192900332334</t>
  </si>
  <si>
    <t>2831 AM</t>
  </si>
  <si>
    <t>871692192900333188</t>
  </si>
  <si>
    <t>2831 AT</t>
  </si>
  <si>
    <t>871692192900333447</t>
  </si>
  <si>
    <t>Kattendijk</t>
  </si>
  <si>
    <t>2831 AA</t>
  </si>
  <si>
    <t>871692192900333577</t>
  </si>
  <si>
    <t>2831 AB</t>
  </si>
  <si>
    <t>871692192900333751</t>
  </si>
  <si>
    <t>2831 AC</t>
  </si>
  <si>
    <t>871692192900333935</t>
  </si>
  <si>
    <t>2831 AD</t>
  </si>
  <si>
    <t>871692192900334123</t>
  </si>
  <si>
    <t>179</t>
  </si>
  <si>
    <t>871692192900334277</t>
  </si>
  <si>
    <t>2831 AE</t>
  </si>
  <si>
    <t>871692192900335670</t>
  </si>
  <si>
    <t>Karel Doormanlaan</t>
  </si>
  <si>
    <t>2831 AJ</t>
  </si>
  <si>
    <t>871692192900336561</t>
  </si>
  <si>
    <t>Snip</t>
  </si>
  <si>
    <t>2831 XG</t>
  </si>
  <si>
    <t>871692192900337247</t>
  </si>
  <si>
    <t>2831 XM</t>
  </si>
  <si>
    <t>871692192900339579</t>
  </si>
  <si>
    <t>Groene Wetering</t>
  </si>
  <si>
    <t>2831 XL</t>
  </si>
  <si>
    <t>871692192900341565</t>
  </si>
  <si>
    <t>190</t>
  </si>
  <si>
    <t>Z P</t>
  </si>
  <si>
    <t>2831 BR</t>
  </si>
  <si>
    <t>871692192900341572</t>
  </si>
  <si>
    <t>Gouderakse Tiendweg</t>
  </si>
  <si>
    <t>2831 KA</t>
  </si>
  <si>
    <t>871692192900341701</t>
  </si>
  <si>
    <t>2831 BP</t>
  </si>
  <si>
    <t>871692192900428020</t>
  </si>
  <si>
    <t>H.S.A.</t>
  </si>
  <si>
    <t>2851 EZ</t>
  </si>
  <si>
    <t>871692192900428259</t>
  </si>
  <si>
    <t>172</t>
  </si>
  <si>
    <t>BIJ 17</t>
  </si>
  <si>
    <t>2851 EX</t>
  </si>
  <si>
    <t>871692192900428303</t>
  </si>
  <si>
    <t>Provincialeweg West</t>
  </si>
  <si>
    <t>2851 EH</t>
  </si>
  <si>
    <t>871692192900428440</t>
  </si>
  <si>
    <t>871692192900428518</t>
  </si>
  <si>
    <t>2851 EJ</t>
  </si>
  <si>
    <t>871692192900428563</t>
  </si>
  <si>
    <t>871692192900428624</t>
  </si>
  <si>
    <t>871692192900428679</t>
  </si>
  <si>
    <t>871692192900428723</t>
  </si>
  <si>
    <t>2851 EK</t>
  </si>
  <si>
    <t>871692192900428778</t>
  </si>
  <si>
    <t>871692192900436629</t>
  </si>
  <si>
    <t>2851 AA</t>
  </si>
  <si>
    <t>871692192900436643</t>
  </si>
  <si>
    <t>-25 NA</t>
  </si>
  <si>
    <t>871692192900436704</t>
  </si>
  <si>
    <t>871692192900436759</t>
  </si>
  <si>
    <t>871692192900436780</t>
  </si>
  <si>
    <t>871692192900436995</t>
  </si>
  <si>
    <t>2851 AC</t>
  </si>
  <si>
    <t>871692192900437077</t>
  </si>
  <si>
    <t>871692192900437145</t>
  </si>
  <si>
    <t>871692192900437220</t>
  </si>
  <si>
    <t>2851 AD</t>
  </si>
  <si>
    <t>871692192900437299</t>
  </si>
  <si>
    <t>871692192900437329</t>
  </si>
  <si>
    <t>871692192900437398</t>
  </si>
  <si>
    <t>871692192900437435</t>
  </si>
  <si>
    <t>2851 AE</t>
  </si>
  <si>
    <t>871692192900437589</t>
  </si>
  <si>
    <t>871692192900437657</t>
  </si>
  <si>
    <t>871692192900437718</t>
  </si>
  <si>
    <t>871692192900437770</t>
  </si>
  <si>
    <t>2851 AG</t>
  </si>
  <si>
    <t>871692192900437800</t>
  </si>
  <si>
    <t>A BY</t>
  </si>
  <si>
    <t>871692192900437855</t>
  </si>
  <si>
    <t>871692192900437930</t>
  </si>
  <si>
    <t>871692192900438036</t>
  </si>
  <si>
    <t>871692192900438128</t>
  </si>
  <si>
    <t>2851 AJ</t>
  </si>
  <si>
    <t>871692192900438227</t>
  </si>
  <si>
    <t>871692192900441487</t>
  </si>
  <si>
    <t>2851 CG</t>
  </si>
  <si>
    <t>871692192900445737</t>
  </si>
  <si>
    <t>2851 LA</t>
  </si>
  <si>
    <t>871692192900445812</t>
  </si>
  <si>
    <t>871692192900445874</t>
  </si>
  <si>
    <t>2851 LB</t>
  </si>
  <si>
    <t>871692192900445966</t>
  </si>
  <si>
    <t>871692192900446017</t>
  </si>
  <si>
    <t>871692192900446086</t>
  </si>
  <si>
    <t>2851 LC</t>
  </si>
  <si>
    <t>871692192900446161</t>
  </si>
  <si>
    <t>871692192900446222</t>
  </si>
  <si>
    <t>871692192900564018</t>
  </si>
  <si>
    <t>2821 BH</t>
  </si>
  <si>
    <t>871692192900564261</t>
  </si>
  <si>
    <t>2821 NA</t>
  </si>
  <si>
    <t>871692192900564544</t>
  </si>
  <si>
    <t>2821 BA</t>
  </si>
  <si>
    <t>871692192900564742</t>
  </si>
  <si>
    <t>Schoonhovenseweg</t>
  </si>
  <si>
    <t>ACHT.S</t>
  </si>
  <si>
    <t>2821 NL</t>
  </si>
  <si>
    <t>871692192900564896</t>
  </si>
  <si>
    <t>2821 LA</t>
  </si>
  <si>
    <t>871692192900565060</t>
  </si>
  <si>
    <t>2821 LB</t>
  </si>
  <si>
    <t>871692192900565183</t>
  </si>
  <si>
    <t>871692192900565282</t>
  </si>
  <si>
    <t>871692192900565367</t>
  </si>
  <si>
    <t>871692192900565541</t>
  </si>
  <si>
    <t>871692192900565633</t>
  </si>
  <si>
    <t>871692192900565749</t>
  </si>
  <si>
    <t>871692192900565893</t>
  </si>
  <si>
    <t>2821 LG</t>
  </si>
  <si>
    <t>871692192900565961</t>
  </si>
  <si>
    <t>871692192900566135</t>
  </si>
  <si>
    <t>'t Vaartland</t>
  </si>
  <si>
    <t>2821 LH</t>
  </si>
  <si>
    <t>871692192900566517</t>
  </si>
  <si>
    <t>Benedenheulseweg</t>
  </si>
  <si>
    <t>2821 LR</t>
  </si>
  <si>
    <t>871692192900566623</t>
  </si>
  <si>
    <t>2821 LS</t>
  </si>
  <si>
    <t>871692192900566708</t>
  </si>
  <si>
    <t>2821 LT</t>
  </si>
  <si>
    <t>871692192900566753</t>
  </si>
  <si>
    <t>BIJ 52</t>
  </si>
  <si>
    <t>871692192900566791</t>
  </si>
  <si>
    <t>2821 LV</t>
  </si>
  <si>
    <t>871692192900568276</t>
  </si>
  <si>
    <t>Tentweg</t>
  </si>
  <si>
    <t>2821 AJ</t>
  </si>
  <si>
    <t>871692192900568337</t>
  </si>
  <si>
    <t>871692192900569044</t>
  </si>
  <si>
    <t>2821 NS</t>
  </si>
  <si>
    <t>871692192900569105</t>
  </si>
  <si>
    <t>871692192900569150</t>
  </si>
  <si>
    <t>871692192900569228</t>
  </si>
  <si>
    <t>871692192900569273</t>
  </si>
  <si>
    <t>2821 NT</t>
  </si>
  <si>
    <t>871692192900569327</t>
  </si>
  <si>
    <t>871692192900569389</t>
  </si>
  <si>
    <t>871692192900569556</t>
  </si>
  <si>
    <t>Schoonouwenseweg</t>
  </si>
  <si>
    <t>2821 NW</t>
  </si>
  <si>
    <t>871692192900569600</t>
  </si>
  <si>
    <t>871692192900569624</t>
  </si>
  <si>
    <t>871692192900569709</t>
  </si>
  <si>
    <t>2821 NX</t>
  </si>
  <si>
    <t>871692192900569778</t>
  </si>
  <si>
    <t>871692192900569808</t>
  </si>
  <si>
    <t>871692192900569846</t>
  </si>
  <si>
    <t>2821 NZ</t>
  </si>
  <si>
    <t>871692192900569907</t>
  </si>
  <si>
    <t>871692192900570200</t>
  </si>
  <si>
    <t>Waterland</t>
  </si>
  <si>
    <t>2821 ZJ</t>
  </si>
  <si>
    <t>871692192900570781</t>
  </si>
  <si>
    <t>2821 XB</t>
  </si>
  <si>
    <t>871692192900571030</t>
  </si>
  <si>
    <t>2821 XC</t>
  </si>
  <si>
    <t>871692192900571535</t>
  </si>
  <si>
    <t>2821 XT</t>
  </si>
  <si>
    <t>871692192900572044</t>
  </si>
  <si>
    <t>Z RP</t>
  </si>
  <si>
    <t>2821 XX</t>
  </si>
  <si>
    <t>871692192900572129</t>
  </si>
  <si>
    <t>871692192900572211</t>
  </si>
  <si>
    <t>2821 XZ</t>
  </si>
  <si>
    <t>871692192900572327</t>
  </si>
  <si>
    <t>871692192900572365</t>
  </si>
  <si>
    <t>871692192900575823</t>
  </si>
  <si>
    <t>T.O.1</t>
  </si>
  <si>
    <t>2821 VX</t>
  </si>
  <si>
    <t>871692192900575847</t>
  </si>
  <si>
    <t>871692192900576424</t>
  </si>
  <si>
    <t>Snippendreef</t>
  </si>
  <si>
    <t>2821 WC</t>
  </si>
  <si>
    <t>871692192900579739</t>
  </si>
  <si>
    <t>2821 VW</t>
  </si>
  <si>
    <t>871692192900580193</t>
  </si>
  <si>
    <t>Korenbloemstraat</t>
  </si>
  <si>
    <t>2821 TC</t>
  </si>
  <si>
    <t>871692192900582289</t>
  </si>
  <si>
    <t>2821 NC</t>
  </si>
  <si>
    <t>871692192900582425</t>
  </si>
  <si>
    <t>871692192900582586</t>
  </si>
  <si>
    <t>2821 ND</t>
  </si>
  <si>
    <t>871692192900582777</t>
  </si>
  <si>
    <t>2821 NE</t>
  </si>
  <si>
    <t>871692192900582913</t>
  </si>
  <si>
    <t>2821 NG</t>
  </si>
  <si>
    <t>871692192900583057</t>
  </si>
  <si>
    <t>871692192900583149</t>
  </si>
  <si>
    <t>2821 NH</t>
  </si>
  <si>
    <t>871692192900583354</t>
  </si>
  <si>
    <t>2821 NJ</t>
  </si>
  <si>
    <t>871692192900583422</t>
  </si>
  <si>
    <t>871692192900583446</t>
  </si>
  <si>
    <t>871692192900583507</t>
  </si>
  <si>
    <t>Bosweg</t>
  </si>
  <si>
    <t>2821 NK</t>
  </si>
  <si>
    <t>871692192900584542</t>
  </si>
  <si>
    <t>2871 ML</t>
  </si>
  <si>
    <t>871692192900584764</t>
  </si>
  <si>
    <t>2871 MN</t>
  </si>
  <si>
    <t>871692192900585631</t>
  </si>
  <si>
    <t>/BYDIK</t>
  </si>
  <si>
    <t>871692192900589196</t>
  </si>
  <si>
    <t>2871 AV</t>
  </si>
  <si>
    <t>871692192900601270</t>
  </si>
  <si>
    <t>2871 ST</t>
  </si>
  <si>
    <t>871692192900638597</t>
  </si>
  <si>
    <t>2855 AH</t>
  </si>
  <si>
    <t>871692192900638658</t>
  </si>
  <si>
    <t>871692192900638740</t>
  </si>
  <si>
    <t>871692192900638788</t>
  </si>
  <si>
    <t>-27 BI</t>
  </si>
  <si>
    <t>871692192900638887</t>
  </si>
  <si>
    <t>2855 AJ</t>
  </si>
  <si>
    <t>871692192900638948</t>
  </si>
  <si>
    <t>871692192900639006</t>
  </si>
  <si>
    <t>871692192900639228</t>
  </si>
  <si>
    <t>2855 AK</t>
  </si>
  <si>
    <t>871692192900639723</t>
  </si>
  <si>
    <t>2855 AM</t>
  </si>
  <si>
    <t>871692192900640149</t>
  </si>
  <si>
    <t>Fransekade</t>
  </si>
  <si>
    <t>2855 AT</t>
  </si>
  <si>
    <t>871692192900640538</t>
  </si>
  <si>
    <t>Bonrepas</t>
  </si>
  <si>
    <t>2855 AB</t>
  </si>
  <si>
    <t>871692192900640675</t>
  </si>
  <si>
    <t>Oost-Vlisterdijk</t>
  </si>
  <si>
    <t>2855 AC</t>
  </si>
  <si>
    <t>871692192900640767</t>
  </si>
  <si>
    <t>871692192900640835</t>
  </si>
  <si>
    <t>-20 BY</t>
  </si>
  <si>
    <t>871692192900640941</t>
  </si>
  <si>
    <t>2855 AD</t>
  </si>
  <si>
    <t>871692192900641139</t>
  </si>
  <si>
    <t>2855 AE</t>
  </si>
  <si>
    <t>871692192900739553</t>
  </si>
  <si>
    <t>2825 AH</t>
  </si>
  <si>
    <t>871692192900741013</t>
  </si>
  <si>
    <t>Schenkel</t>
  </si>
  <si>
    <t>2825 AA</t>
  </si>
  <si>
    <t>871692192900909444</t>
  </si>
  <si>
    <t>871692192900924010</t>
  </si>
  <si>
    <t>2821 BD</t>
  </si>
  <si>
    <t>871692192901904462</t>
  </si>
  <si>
    <t>Kamgras</t>
  </si>
  <si>
    <t>2851 ZS</t>
  </si>
  <si>
    <t>871692192901909979</t>
  </si>
  <si>
    <t>871692192901916038</t>
  </si>
  <si>
    <t>871692192901916052</t>
  </si>
  <si>
    <t>2821 SH</t>
  </si>
  <si>
    <t>871692192901916090</t>
  </si>
  <si>
    <t>-16 tu</t>
  </si>
  <si>
    <t>2855 AA</t>
  </si>
  <si>
    <t>871692192901916113</t>
  </si>
  <si>
    <t>2851 VA</t>
  </si>
  <si>
    <t>871692192901916137</t>
  </si>
  <si>
    <t>871692192901922060</t>
  </si>
  <si>
    <t>871689290200484800</t>
  </si>
  <si>
    <t>871689290200644235</t>
  </si>
  <si>
    <t>871692192900587376</t>
  </si>
  <si>
    <t>Achterwetering</t>
  </si>
  <si>
    <t>2871 RK</t>
  </si>
  <si>
    <t>871689290200472371</t>
  </si>
  <si>
    <t>Weidelaan</t>
  </si>
  <si>
    <t>2941 RJ</t>
  </si>
  <si>
    <t>871689290200560474</t>
  </si>
  <si>
    <t>Breekade</t>
  </si>
  <si>
    <t>2931 LB</t>
  </si>
  <si>
    <t>871692113000054025</t>
  </si>
  <si>
    <t>Ambachtstraat</t>
  </si>
  <si>
    <t>2861 EX</t>
  </si>
  <si>
    <t>871692113000091204</t>
  </si>
  <si>
    <t>871692192900322632</t>
  </si>
  <si>
    <t>2861 LA</t>
  </si>
  <si>
    <t>871692192900325640</t>
  </si>
  <si>
    <t>2861 CJ</t>
  </si>
  <si>
    <t>871692192900434786</t>
  </si>
  <si>
    <t>Julianalaan</t>
  </si>
  <si>
    <t>2851 XH</t>
  </si>
  <si>
    <t>871692192900737566</t>
  </si>
  <si>
    <t>2825 BE</t>
  </si>
  <si>
    <t>871692192901905889</t>
  </si>
  <si>
    <t>Albert Schweitzerlaan</t>
  </si>
  <si>
    <t>2871 LC</t>
  </si>
  <si>
    <t>871692192901905902</t>
  </si>
  <si>
    <t>2871 PB</t>
  </si>
  <si>
    <t>871692160009832697</t>
  </si>
  <si>
    <t>871689260009152743</t>
  </si>
  <si>
    <t>Twijnstraweg</t>
  </si>
  <si>
    <t>2941 BW</t>
  </si>
  <si>
    <t>871689260009457602</t>
  </si>
  <si>
    <t>Schoolweg</t>
  </si>
  <si>
    <t>2941 AW</t>
  </si>
  <si>
    <t>871689213001801874</t>
  </si>
  <si>
    <t>871689290200494649</t>
  </si>
  <si>
    <t>871689290200494922</t>
  </si>
  <si>
    <t>871689290200498524</t>
  </si>
  <si>
    <t>871689290202053646</t>
  </si>
  <si>
    <t>871692192900331344</t>
  </si>
  <si>
    <t>2831 BM</t>
  </si>
  <si>
    <t>871692192900338381</t>
  </si>
  <si>
    <t>Iependaal</t>
  </si>
  <si>
    <t>2831 VD</t>
  </si>
  <si>
    <t>871692192900438548</t>
  </si>
  <si>
    <t>2851 BL</t>
  </si>
  <si>
    <t>871692192900568672</t>
  </si>
  <si>
    <t>2821 AT</t>
  </si>
  <si>
    <t>871692192900590406</t>
  </si>
  <si>
    <t>871692192900909611</t>
  </si>
  <si>
    <t>Irisstraat</t>
  </si>
  <si>
    <t>T GEMA</t>
  </si>
  <si>
    <t>2821 SJ</t>
  </si>
  <si>
    <t>871692192900909826</t>
  </si>
  <si>
    <t>Mesdagstraat</t>
  </si>
  <si>
    <t>2821 VG</t>
  </si>
  <si>
    <t>871692192901909894</t>
  </si>
  <si>
    <t>2821 XA</t>
  </si>
  <si>
    <t>871692192901909955</t>
  </si>
  <si>
    <t>Koekoekstraat</t>
  </si>
  <si>
    <t>2851 VJ</t>
  </si>
  <si>
    <t>871687460008183584</t>
  </si>
  <si>
    <t>Aardamseweg</t>
  </si>
  <si>
    <t>2461 CC</t>
  </si>
  <si>
    <t>TER AAR</t>
  </si>
  <si>
    <t>871687460008191558</t>
  </si>
  <si>
    <t>871690910008548387</t>
  </si>
  <si>
    <t>Maarten Freeke Wije</t>
  </si>
  <si>
    <t>2421 TP</t>
  </si>
  <si>
    <t>871690910003083500</t>
  </si>
  <si>
    <t>2461 CB</t>
  </si>
  <si>
    <t>871690910008549230</t>
  </si>
  <si>
    <t>Teylersplein</t>
  </si>
  <si>
    <t>2441 LE</t>
  </si>
  <si>
    <t>NIEUWVEEN</t>
  </si>
  <si>
    <t>871690930000146961</t>
  </si>
  <si>
    <t>Ir. J. Nysinghweg</t>
  </si>
  <si>
    <t>2432 CB</t>
  </si>
  <si>
    <t>NOORDEN</t>
  </si>
  <si>
    <t>871690930000164521</t>
  </si>
  <si>
    <t>Reghthuysplein</t>
  </si>
  <si>
    <t>2421 BE</t>
  </si>
  <si>
    <t>871690930000164538</t>
  </si>
  <si>
    <t>871690930000169847</t>
  </si>
  <si>
    <t>Anemonenstraat</t>
  </si>
  <si>
    <t>2431 XB</t>
  </si>
  <si>
    <t>871685920000126368</t>
  </si>
  <si>
    <t>Kennedyplein</t>
  </si>
  <si>
    <t>2421 EN</t>
  </si>
  <si>
    <t>871685920000217516</t>
  </si>
  <si>
    <t>Lindenplein</t>
  </si>
  <si>
    <t>2461 JC</t>
  </si>
  <si>
    <t>871690910000591657</t>
  </si>
  <si>
    <t>Hogendijk</t>
  </si>
  <si>
    <t>2441 CK</t>
  </si>
  <si>
    <t>871690910000885893</t>
  </si>
  <si>
    <t>Albrechtshof</t>
  </si>
  <si>
    <t>2435 WZ</t>
  </si>
  <si>
    <t>ZEVENHOVEN</t>
  </si>
  <si>
    <t>871690910001736460</t>
  </si>
  <si>
    <t>Kerkpad</t>
  </si>
  <si>
    <t>2461 CT</t>
  </si>
  <si>
    <t>871690910100042813</t>
  </si>
  <si>
    <t>Vosholplein</t>
  </si>
  <si>
    <t>2461 AA</t>
  </si>
  <si>
    <t>Elleboogvaart</t>
  </si>
  <si>
    <t>2421 TA</t>
  </si>
  <si>
    <t>871690910002648076</t>
  </si>
  <si>
    <t>Van Wassenaerstraat</t>
  </si>
  <si>
    <t>2461 RE</t>
  </si>
  <si>
    <t>871690910001869663</t>
  </si>
  <si>
    <t>Hazeweg</t>
  </si>
  <si>
    <t>2441 AD</t>
  </si>
  <si>
    <t>871690910002400490</t>
  </si>
  <si>
    <t>2435 WP</t>
  </si>
  <si>
    <t>Schoterhoek</t>
  </si>
  <si>
    <t>2441 LC</t>
  </si>
  <si>
    <t>871690910000703388</t>
  </si>
  <si>
    <t>Langeraarseweg</t>
  </si>
  <si>
    <t>2461 CE</t>
  </si>
  <si>
    <t>871690910000805471</t>
  </si>
  <si>
    <t>871690910002380327</t>
  </si>
  <si>
    <t>2441 CC</t>
  </si>
  <si>
    <t>871690910002889073</t>
  </si>
  <si>
    <t>2421 AX</t>
  </si>
  <si>
    <t>871690910003415394</t>
  </si>
  <si>
    <t>Dr. A. Schweitzerstraat</t>
  </si>
  <si>
    <t>2461 AZ</t>
  </si>
  <si>
    <t>871690930000362736</t>
  </si>
  <si>
    <t>Korteraarseweg</t>
  </si>
  <si>
    <t>2461 GS</t>
  </si>
  <si>
    <t>871690930000306099</t>
  </si>
  <si>
    <t>Prolkade</t>
  </si>
  <si>
    <t>2431 AK</t>
  </si>
  <si>
    <t>871690930000412011</t>
  </si>
  <si>
    <t>A.H. Kooistrastraat</t>
  </si>
  <si>
    <t>138</t>
  </si>
  <si>
    <t>2441 CP</t>
  </si>
  <si>
    <t>871690930000417474</t>
  </si>
  <si>
    <t>2461 ET</t>
  </si>
  <si>
    <t>871690930000334726</t>
  </si>
  <si>
    <t>2441 CJ</t>
  </si>
  <si>
    <t>871690910100112516</t>
  </si>
  <si>
    <t>2461 EC</t>
  </si>
  <si>
    <t>871690930000258466</t>
  </si>
  <si>
    <t>Nieuwveenseweg</t>
  </si>
  <si>
    <t>2421 LB</t>
  </si>
  <si>
    <t>871690930000292606</t>
  </si>
  <si>
    <t>2435 AV</t>
  </si>
  <si>
    <t>871690930000299162</t>
  </si>
  <si>
    <t>Mijsstraat</t>
  </si>
  <si>
    <t>2461 AK</t>
  </si>
  <si>
    <t>871690910100006044</t>
  </si>
  <si>
    <t>2461 CL</t>
  </si>
  <si>
    <t>871690930000198281</t>
  </si>
  <si>
    <t>2421 LK</t>
  </si>
  <si>
    <t>871690930000209789</t>
  </si>
  <si>
    <t>Windhaak</t>
  </si>
  <si>
    <t>2421 NE</t>
  </si>
  <si>
    <t>871690910100006020</t>
  </si>
  <si>
    <t>Transportweg</t>
  </si>
  <si>
    <t>2421 LS</t>
  </si>
  <si>
    <t>871690910100112226</t>
  </si>
  <si>
    <t>2421 LJ</t>
  </si>
  <si>
    <t>871690910100112233</t>
  </si>
  <si>
    <t>Chrysantenstraat</t>
  </si>
  <si>
    <t>2431 XL</t>
  </si>
  <si>
    <t>871690910100112240</t>
  </si>
  <si>
    <t>3651 LV</t>
  </si>
  <si>
    <t>WOERDENSE VERLAAT</t>
  </si>
  <si>
    <t>871690910100112257</t>
  </si>
  <si>
    <t>Nachtegaalspad</t>
  </si>
  <si>
    <t>3651 LM</t>
  </si>
  <si>
    <t>871690910100112264</t>
  </si>
  <si>
    <t>871690910100112271</t>
  </si>
  <si>
    <t>2431 AC</t>
  </si>
  <si>
    <t>871690910100112288</t>
  </si>
  <si>
    <t>Roerdomplaan</t>
  </si>
  <si>
    <t>2421 BG</t>
  </si>
  <si>
    <t>871690910100112295</t>
  </si>
  <si>
    <t>Noordenseweg</t>
  </si>
  <si>
    <t>2421 XZ</t>
  </si>
  <si>
    <t>871690910100112318</t>
  </si>
  <si>
    <t>2421 VV</t>
  </si>
  <si>
    <t>871690910100112325</t>
  </si>
  <si>
    <t>2421 CW</t>
  </si>
  <si>
    <t>871690910100112332</t>
  </si>
  <si>
    <t>Beethovenlaan</t>
  </si>
  <si>
    <t>2421 TV</t>
  </si>
  <si>
    <t>871690910100112349</t>
  </si>
  <si>
    <t>191</t>
  </si>
  <si>
    <t>2421 AZ</t>
  </si>
  <si>
    <t>871690910100112356</t>
  </si>
  <si>
    <t>871690910100112363</t>
  </si>
  <si>
    <t>Gabrielstraat</t>
  </si>
  <si>
    <t>2421 GH</t>
  </si>
  <si>
    <t>871690910100112370</t>
  </si>
  <si>
    <t>'t Ondiepe</t>
  </si>
  <si>
    <t>2421 TR</t>
  </si>
  <si>
    <t>871690910100112387</t>
  </si>
  <si>
    <t>2421 AC</t>
  </si>
  <si>
    <t>871690910100112394</t>
  </si>
  <si>
    <t>871690910100112417</t>
  </si>
  <si>
    <t>Teddingtonweg</t>
  </si>
  <si>
    <t>2421 LL</t>
  </si>
  <si>
    <t>871690910100112424</t>
  </si>
  <si>
    <t>De Halve Roe</t>
  </si>
  <si>
    <t>2421 HB</t>
  </si>
  <si>
    <t>871690910100112431</t>
  </si>
  <si>
    <t>2421 AV</t>
  </si>
  <si>
    <t>871690910100112448</t>
  </si>
  <si>
    <t>871690910100112455</t>
  </si>
  <si>
    <t>2421 JB</t>
  </si>
  <si>
    <t>871690910100112462</t>
  </si>
  <si>
    <t>Voordijkseweg</t>
  </si>
  <si>
    <t>2432 CC</t>
  </si>
  <si>
    <t>871690910100112479</t>
  </si>
  <si>
    <t>Achttienkavels</t>
  </si>
  <si>
    <t>2421 LG</t>
  </si>
  <si>
    <t>871690910100112486</t>
  </si>
  <si>
    <t>2421 LC</t>
  </si>
  <si>
    <t>871690910100112493</t>
  </si>
  <si>
    <t>2461 AD</t>
  </si>
  <si>
    <t>871690910100112509</t>
  </si>
  <si>
    <t>871690910100112523</t>
  </si>
  <si>
    <t>Reigersbos</t>
  </si>
  <si>
    <t>2461 TV</t>
  </si>
  <si>
    <t>871690910100112547</t>
  </si>
  <si>
    <t>2461 TJ</t>
  </si>
  <si>
    <t>871690910100112554</t>
  </si>
  <si>
    <t>871690910100112561</t>
  </si>
  <si>
    <t>Moerasveen</t>
  </si>
  <si>
    <t>2461 HC</t>
  </si>
  <si>
    <t>871690910100112578</t>
  </si>
  <si>
    <t>2461 SG</t>
  </si>
  <si>
    <t>871690910100112585</t>
  </si>
  <si>
    <t>2461 CD</t>
  </si>
  <si>
    <t>871690910100112592</t>
  </si>
  <si>
    <t>Paradijsweg</t>
  </si>
  <si>
    <t>2461 TK</t>
  </si>
  <si>
    <t>871690910100112608</t>
  </si>
  <si>
    <t>Mezenpad</t>
  </si>
  <si>
    <t>2461 BG</t>
  </si>
  <si>
    <t>871690910100112615</t>
  </si>
  <si>
    <t>2461 EE</t>
  </si>
  <si>
    <t>871690910100112622</t>
  </si>
  <si>
    <t>Ringdijk</t>
  </si>
  <si>
    <t>2461 BX</t>
  </si>
  <si>
    <t>871690910100112646</t>
  </si>
  <si>
    <t>2461 GB</t>
  </si>
  <si>
    <t>871690910100112653</t>
  </si>
  <si>
    <t>871690910100112677</t>
  </si>
  <si>
    <t>871690910100112684</t>
  </si>
  <si>
    <t>2461 EJ</t>
  </si>
  <si>
    <t>871690910100112691</t>
  </si>
  <si>
    <t>2461 EM</t>
  </si>
  <si>
    <t>871690910100112707</t>
  </si>
  <si>
    <t>2461 CH</t>
  </si>
  <si>
    <t>871690910100112714</t>
  </si>
  <si>
    <t>2461 EG</t>
  </si>
  <si>
    <t>871690910100112721</t>
  </si>
  <si>
    <t>Abeelstraat</t>
  </si>
  <si>
    <t>2461 DX</t>
  </si>
  <si>
    <t>871690910100112790</t>
  </si>
  <si>
    <t>871690910100113001</t>
  </si>
  <si>
    <t>2435 AA</t>
  </si>
  <si>
    <t>871690910100113018</t>
  </si>
  <si>
    <t>Kousweg</t>
  </si>
  <si>
    <t>2435 NK</t>
  </si>
  <si>
    <t>871690910100113025</t>
  </si>
  <si>
    <t>2435 AN</t>
  </si>
  <si>
    <t>871690910100113032</t>
  </si>
  <si>
    <t>Jonge Zevenhovenseweg</t>
  </si>
  <si>
    <t>2435 NA</t>
  </si>
  <si>
    <t>871690910100113049</t>
  </si>
  <si>
    <t>Blokland</t>
  </si>
  <si>
    <t>2441 EC</t>
  </si>
  <si>
    <t>871690910100113063</t>
  </si>
  <si>
    <t>871690910100113070</t>
  </si>
  <si>
    <t>2435 NC</t>
  </si>
  <si>
    <t>871690910100113087</t>
  </si>
  <si>
    <t>Roggeveldweg</t>
  </si>
  <si>
    <t>2441 BM</t>
  </si>
  <si>
    <t>871690910100113094</t>
  </si>
  <si>
    <t>Noordse Dorpsweg</t>
  </si>
  <si>
    <t>2431 AS</t>
  </si>
  <si>
    <t>871690910100113100</t>
  </si>
  <si>
    <t>871690910100113117</t>
  </si>
  <si>
    <t>Muggenlaan</t>
  </si>
  <si>
    <t>2441 CL</t>
  </si>
  <si>
    <t>871690910100113124</t>
  </si>
  <si>
    <t>2435 AR</t>
  </si>
  <si>
    <t>871690910100113131</t>
  </si>
  <si>
    <t>Molenkade</t>
  </si>
  <si>
    <t>2441 CM</t>
  </si>
  <si>
    <t>871690910100113148</t>
  </si>
  <si>
    <t>2441 BB</t>
  </si>
  <si>
    <t>871690910100113155</t>
  </si>
  <si>
    <t>871690910100113162</t>
  </si>
  <si>
    <t>Schilkerweg</t>
  </si>
  <si>
    <t>2441 EX</t>
  </si>
  <si>
    <t>871690910100113179</t>
  </si>
  <si>
    <t>Nieuwveens Jaagpad</t>
  </si>
  <si>
    <t>2441 EH</t>
  </si>
  <si>
    <t>871690910100113193</t>
  </si>
  <si>
    <t>Floraweg</t>
  </si>
  <si>
    <t>2432 CE</t>
  </si>
  <si>
    <t>871690910100113209</t>
  </si>
  <si>
    <t>Parkstraat</t>
  </si>
  <si>
    <t>2441 AA</t>
  </si>
  <si>
    <t>2435 XP</t>
  </si>
  <si>
    <t>871690910100113223</t>
  </si>
  <si>
    <t>871690910100113230</t>
  </si>
  <si>
    <t>2435 NB</t>
  </si>
  <si>
    <t>871690910100113247</t>
  </si>
  <si>
    <t>De Schinkel</t>
  </si>
  <si>
    <t>2435 WR</t>
  </si>
  <si>
    <t>871690910100113254</t>
  </si>
  <si>
    <t>Kade</t>
  </si>
  <si>
    <t>2435 NN</t>
  </si>
  <si>
    <t>871690910100191146</t>
  </si>
  <si>
    <t>871690910100194857</t>
  </si>
  <si>
    <t>Oude Nieuwveenseweg</t>
  </si>
  <si>
    <t>2441 CS</t>
  </si>
  <si>
    <t>871690930000140174</t>
  </si>
  <si>
    <t>Ladderhaak</t>
  </si>
  <si>
    <t>2421 NK</t>
  </si>
  <si>
    <t>871690930000204159</t>
  </si>
  <si>
    <t>Rugstreeppad</t>
  </si>
  <si>
    <t>2441 HD</t>
  </si>
  <si>
    <t>871685920000082664</t>
  </si>
  <si>
    <t>2421 BD</t>
  </si>
  <si>
    <t>871690930000179303</t>
  </si>
  <si>
    <t>ZUIL</t>
  </si>
  <si>
    <t>2421 LA</t>
  </si>
  <si>
    <t>871685920000109514</t>
  </si>
  <si>
    <t>Bernhardlaan</t>
  </si>
  <si>
    <t>BAS</t>
  </si>
  <si>
    <t>2421 CD</t>
  </si>
  <si>
    <t>871685920000109552</t>
  </si>
  <si>
    <t>Dennenlaan</t>
  </si>
  <si>
    <t>2421 VE</t>
  </si>
  <si>
    <t>871690910000577224</t>
  </si>
  <si>
    <t>871690910000897322</t>
  </si>
  <si>
    <t>Energieweg</t>
  </si>
  <si>
    <t>2421 LM</t>
  </si>
  <si>
    <t>871690910000897339</t>
  </si>
  <si>
    <t>2421 LT</t>
  </si>
  <si>
    <t>871690910000959419</t>
  </si>
  <si>
    <t>Kennedylaan</t>
  </si>
  <si>
    <t>2421 ER</t>
  </si>
  <si>
    <t>871690910002400353</t>
  </si>
  <si>
    <t>871690930000040269</t>
  </si>
  <si>
    <t>871690930000058356</t>
  </si>
  <si>
    <t>871690930000095702</t>
  </si>
  <si>
    <t>Achtmorgenpad</t>
  </si>
  <si>
    <t>2461 PX</t>
  </si>
  <si>
    <t>871687400004449260</t>
  </si>
  <si>
    <t>3652 MD</t>
  </si>
  <si>
    <t>871690910000715701</t>
  </si>
  <si>
    <t>2461 TP</t>
  </si>
  <si>
    <t>871690910000959556</t>
  </si>
  <si>
    <t>871690910001222802</t>
  </si>
  <si>
    <t>2461 CJ</t>
  </si>
  <si>
    <t>871690910001608392</t>
  </si>
  <si>
    <t>871690910002400162</t>
  </si>
  <si>
    <t>871690910002849886</t>
  </si>
  <si>
    <t>De Hoek</t>
  </si>
  <si>
    <t>2421 HP</t>
  </si>
  <si>
    <t>871690930000521942</t>
  </si>
  <si>
    <t>Oostkanaalkade</t>
  </si>
  <si>
    <t>2461 GA</t>
  </si>
  <si>
    <t>871690930000585128</t>
  </si>
  <si>
    <t>2461 RC</t>
  </si>
  <si>
    <t>871690930000574368</t>
  </si>
  <si>
    <t>2421 AB</t>
  </si>
  <si>
    <t>871690930000535529</t>
  </si>
  <si>
    <t>Clausplein</t>
  </si>
  <si>
    <t>2421 ZA</t>
  </si>
  <si>
    <t>871690930000273117</t>
  </si>
  <si>
    <t>2461 AE</t>
  </si>
  <si>
    <t>871690910002888021</t>
  </si>
  <si>
    <t>2421 LD</t>
  </si>
  <si>
    <t>871690930000238956</t>
  </si>
  <si>
    <t>2461 BC</t>
  </si>
  <si>
    <t>871690930000311284</t>
  </si>
  <si>
    <t>Poldermolen</t>
  </si>
  <si>
    <t>2441 DB</t>
  </si>
  <si>
    <t>871690930000284038</t>
  </si>
  <si>
    <t>871690930000285783</t>
  </si>
  <si>
    <t>2431 AH</t>
  </si>
  <si>
    <t>871690930000285790</t>
  </si>
  <si>
    <t>Theresiahof</t>
  </si>
  <si>
    <t>2431 AD</t>
  </si>
  <si>
    <t>871690930000285806</t>
  </si>
  <si>
    <t>871690930000285813</t>
  </si>
  <si>
    <t>2431 AB</t>
  </si>
  <si>
    <t>871690910001852498</t>
  </si>
  <si>
    <t>871690930000124020</t>
  </si>
  <si>
    <t>871690930000162152</t>
  </si>
  <si>
    <t>2421 BB</t>
  </si>
  <si>
    <t>871690930000164309</t>
  </si>
  <si>
    <t>871690930000206443</t>
  </si>
  <si>
    <t>Berkenlaan</t>
  </si>
  <si>
    <t>2421 EH</t>
  </si>
  <si>
    <t>871685920000159878</t>
  </si>
  <si>
    <t>2461 DH</t>
  </si>
  <si>
    <t>871685920000166746</t>
  </si>
  <si>
    <t>2421 TW</t>
  </si>
  <si>
    <t>871685920000232014</t>
  </si>
  <si>
    <t>2431 AA</t>
  </si>
  <si>
    <t>871685920000232021</t>
  </si>
  <si>
    <t>2421 XW</t>
  </si>
  <si>
    <t>871685920000232069</t>
  </si>
  <si>
    <t>871685920000349675</t>
  </si>
  <si>
    <t>2461 GL</t>
  </si>
  <si>
    <t>871685920000349682</t>
  </si>
  <si>
    <t>2461 BZ</t>
  </si>
  <si>
    <t>871685920000349699</t>
  </si>
  <si>
    <t>Stobbeweg</t>
  </si>
  <si>
    <t>2461 EX</t>
  </si>
  <si>
    <t>871685920000349705</t>
  </si>
  <si>
    <t>871685920000349712</t>
  </si>
  <si>
    <t>2461 GT</t>
  </si>
  <si>
    <t>871685920000374387</t>
  </si>
  <si>
    <t>871685920000374400</t>
  </si>
  <si>
    <t>155</t>
  </si>
  <si>
    <t>2421 AD</t>
  </si>
  <si>
    <t>871690910000128488</t>
  </si>
  <si>
    <t>871690910000423378</t>
  </si>
  <si>
    <t>2435 AK</t>
  </si>
  <si>
    <t>871690910000433995</t>
  </si>
  <si>
    <t>2435 AM</t>
  </si>
  <si>
    <t>871690910000453276</t>
  </si>
  <si>
    <t>Park Sans Souci</t>
  </si>
  <si>
    <t>2435 NE</t>
  </si>
  <si>
    <t>871690910000453894</t>
  </si>
  <si>
    <t>871690910000454181</t>
  </si>
  <si>
    <t>871690910000455287</t>
  </si>
  <si>
    <t>871690910000483792</t>
  </si>
  <si>
    <t>871690910000541546</t>
  </si>
  <si>
    <t>871690910000581863</t>
  </si>
  <si>
    <t>Uiterbuurtweg</t>
  </si>
  <si>
    <t>2441 EA</t>
  </si>
  <si>
    <t>871690910000582631</t>
  </si>
  <si>
    <t>871690910000589883</t>
  </si>
  <si>
    <t>Ursulapad</t>
  </si>
  <si>
    <t>2441 BZ</t>
  </si>
  <si>
    <t>871690910000632299</t>
  </si>
  <si>
    <t>871690910000687749</t>
  </si>
  <si>
    <t>2461 CK</t>
  </si>
  <si>
    <t>871690910000749881</t>
  </si>
  <si>
    <t>Stibbe</t>
  </si>
  <si>
    <t>2421 MR</t>
  </si>
  <si>
    <t>871690910000776832</t>
  </si>
  <si>
    <t>871690910000778522</t>
  </si>
  <si>
    <t>871690910000795376</t>
  </si>
  <si>
    <t>Prinses Marijkestraat</t>
  </si>
  <si>
    <t>2461 VD</t>
  </si>
  <si>
    <t>871690910000797080</t>
  </si>
  <si>
    <t>2421 MH</t>
  </si>
  <si>
    <t>871690910000805808</t>
  </si>
  <si>
    <t>871690910000814404</t>
  </si>
  <si>
    <t>871690910000815203</t>
  </si>
  <si>
    <t>871690910000815524</t>
  </si>
  <si>
    <t>871690910000833467</t>
  </si>
  <si>
    <t>2461 LA</t>
  </si>
  <si>
    <t>871690910000859665</t>
  </si>
  <si>
    <t>2431 XV</t>
  </si>
  <si>
    <t>871690910000866854</t>
  </si>
  <si>
    <t>871690910000868964</t>
  </si>
  <si>
    <t>871690910000882830</t>
  </si>
  <si>
    <t>871690910000883110</t>
  </si>
  <si>
    <t>871690910000883486</t>
  </si>
  <si>
    <t>871690910000883943</t>
  </si>
  <si>
    <t>Hollandsekade</t>
  </si>
  <si>
    <t>3651 LS</t>
  </si>
  <si>
    <t>871690910000884254</t>
  </si>
  <si>
    <t>3651 LZ</t>
  </si>
  <si>
    <t>871690910000884735</t>
  </si>
  <si>
    <t>Voorhaakdijk</t>
  </si>
  <si>
    <t>3651 MB</t>
  </si>
  <si>
    <t>871690910000884902</t>
  </si>
  <si>
    <t>871690910000885107</t>
  </si>
  <si>
    <t>871690910000894697</t>
  </si>
  <si>
    <t>2461 EH</t>
  </si>
  <si>
    <t>871690910000896745</t>
  </si>
  <si>
    <t>2421 KZ</t>
  </si>
  <si>
    <t>871690910000932047</t>
  </si>
  <si>
    <t>Zevenhovenseweg</t>
  </si>
  <si>
    <t>2461 GZ</t>
  </si>
  <si>
    <t>871690910001063177</t>
  </si>
  <si>
    <t>Blaasbalg</t>
  </si>
  <si>
    <t>2421 MD</t>
  </si>
  <si>
    <t>871690910001079802</t>
  </si>
  <si>
    <t>871690910001098759</t>
  </si>
  <si>
    <t>871690910001115753</t>
  </si>
  <si>
    <t>2435 NP</t>
  </si>
  <si>
    <t>871690910001128524</t>
  </si>
  <si>
    <t>2435 AC</t>
  </si>
  <si>
    <t>871690910001137311</t>
  </si>
  <si>
    <t>871690910001223205</t>
  </si>
  <si>
    <t>2461 GX</t>
  </si>
  <si>
    <t>871690910001285005</t>
  </si>
  <si>
    <t>871690910001291020</t>
  </si>
  <si>
    <t>871690910001317225</t>
  </si>
  <si>
    <t>871690910001340407</t>
  </si>
  <si>
    <t>2421 BC</t>
  </si>
  <si>
    <t>871690910001349639</t>
  </si>
  <si>
    <t>871690910001421939</t>
  </si>
  <si>
    <t>871690910001459185</t>
  </si>
  <si>
    <t>871690910001597870</t>
  </si>
  <si>
    <t>Veldweg</t>
  </si>
  <si>
    <t>2461 GE</t>
  </si>
  <si>
    <t>871690910001605391</t>
  </si>
  <si>
    <t>De Boomkamp</t>
  </si>
  <si>
    <t>2421 TL</t>
  </si>
  <si>
    <t>871690910001744939</t>
  </si>
  <si>
    <t>871690910001766306</t>
  </si>
  <si>
    <t>2421 AJ</t>
  </si>
  <si>
    <t>871690910001767570</t>
  </si>
  <si>
    <t>2421 AK</t>
  </si>
  <si>
    <t>871690910001782092</t>
  </si>
  <si>
    <t>2421 AL</t>
  </si>
  <si>
    <t>871690910001816100</t>
  </si>
  <si>
    <t>2421 BK</t>
  </si>
  <si>
    <t>871690910001859817</t>
  </si>
  <si>
    <t>871690910001860035</t>
  </si>
  <si>
    <t>871690910001933845</t>
  </si>
  <si>
    <t>871690910002136160</t>
  </si>
  <si>
    <t>871690910002136887</t>
  </si>
  <si>
    <t>871690910002181597</t>
  </si>
  <si>
    <t>Park Zomerlust</t>
  </si>
  <si>
    <t>2435 NG</t>
  </si>
  <si>
    <t>871690910002253577</t>
  </si>
  <si>
    <t>157</t>
  </si>
  <si>
    <t>871690910002395109</t>
  </si>
  <si>
    <t>Park Kromme Mijdrecht</t>
  </si>
  <si>
    <t>2435 NH</t>
  </si>
  <si>
    <t>871690910002412646</t>
  </si>
  <si>
    <t>Liemeer</t>
  </si>
  <si>
    <t>2441 LA</t>
  </si>
  <si>
    <t>871690910002629013</t>
  </si>
  <si>
    <t>2441 GA</t>
  </si>
  <si>
    <t>871690910002629464</t>
  </si>
  <si>
    <t>2441 GB</t>
  </si>
  <si>
    <t>871690910002635731</t>
  </si>
  <si>
    <t>871690910002635878</t>
  </si>
  <si>
    <t>871690910002638749</t>
  </si>
  <si>
    <t>871690910002656644</t>
  </si>
  <si>
    <t>871690910002656941</t>
  </si>
  <si>
    <t>871690910002657658</t>
  </si>
  <si>
    <t>2441 EJ</t>
  </si>
  <si>
    <t>871690910002658396</t>
  </si>
  <si>
    <t>871690910002659126</t>
  </si>
  <si>
    <t>2441 EK</t>
  </si>
  <si>
    <t>871690910002677755</t>
  </si>
  <si>
    <t>Oude Kerkpad</t>
  </si>
  <si>
    <t>2461 EW</t>
  </si>
  <si>
    <t>871690910002696800</t>
  </si>
  <si>
    <t>871690910002697074</t>
  </si>
  <si>
    <t>871690910002707445</t>
  </si>
  <si>
    <t>2461 TN</t>
  </si>
  <si>
    <t>871690910002709203</t>
  </si>
  <si>
    <t>871690910002714450</t>
  </si>
  <si>
    <t>871690910002715259</t>
  </si>
  <si>
    <t>871690910002716126</t>
  </si>
  <si>
    <t>871690910002750434</t>
  </si>
  <si>
    <t>871690910002750854</t>
  </si>
  <si>
    <t>Schilkerkade</t>
  </si>
  <si>
    <t>2441 CX</t>
  </si>
  <si>
    <t>871690910002830440</t>
  </si>
  <si>
    <t>2441 CW</t>
  </si>
  <si>
    <t>871690910002831706</t>
  </si>
  <si>
    <t>871690910002833168</t>
  </si>
  <si>
    <t>871690910002840432</t>
  </si>
  <si>
    <t>871690910002924958</t>
  </si>
  <si>
    <t>871690910002933486</t>
  </si>
  <si>
    <t>Bosveen</t>
  </si>
  <si>
    <t>2461 HA</t>
  </si>
  <si>
    <t>871690910003159670</t>
  </si>
  <si>
    <t>Ir. Dingemanspark</t>
  </si>
  <si>
    <t>2421 AR</t>
  </si>
  <si>
    <t>871690910003178664</t>
  </si>
  <si>
    <t>2421 AS</t>
  </si>
  <si>
    <t>871690910003284303</t>
  </si>
  <si>
    <t>2461 GC</t>
  </si>
  <si>
    <t>871690910003323439</t>
  </si>
  <si>
    <t>2461 GN</t>
  </si>
  <si>
    <t>2421 AG</t>
  </si>
  <si>
    <t>871690910003346995</t>
  </si>
  <si>
    <t>Smederij</t>
  </si>
  <si>
    <t>2421 MV</t>
  </si>
  <si>
    <t>871690910003357991</t>
  </si>
  <si>
    <t>2421 XX</t>
  </si>
  <si>
    <t>871690910003358899</t>
  </si>
  <si>
    <t>871690910003405982</t>
  </si>
  <si>
    <t>871690910003406446</t>
  </si>
  <si>
    <t>871690910003416605</t>
  </si>
  <si>
    <t>871690910100011437</t>
  </si>
  <si>
    <t>2421 MC</t>
  </si>
  <si>
    <t>871690910100077839</t>
  </si>
  <si>
    <t>871690910100120900</t>
  </si>
  <si>
    <t>2431 AR</t>
  </si>
  <si>
    <t>871690910100120917</t>
  </si>
  <si>
    <t>2431 AN</t>
  </si>
  <si>
    <t>871690910100121433</t>
  </si>
  <si>
    <t>2461 VM</t>
  </si>
  <si>
    <t>871690910100121464</t>
  </si>
  <si>
    <t>2461 EP</t>
  </si>
  <si>
    <t>871690910100121471</t>
  </si>
  <si>
    <t>2461 ER</t>
  </si>
  <si>
    <t>871690910100121488</t>
  </si>
  <si>
    <t>871690910100121495</t>
  </si>
  <si>
    <t>2461 ES</t>
  </si>
  <si>
    <t>871690930000027765</t>
  </si>
  <si>
    <t>871690930000046766</t>
  </si>
  <si>
    <t>871690930000078286</t>
  </si>
  <si>
    <t>871690930000083709</t>
  </si>
  <si>
    <t>871690930000084249</t>
  </si>
  <si>
    <t>871690930000085048</t>
  </si>
  <si>
    <t>2461 GW</t>
  </si>
  <si>
    <t>871690930000085055</t>
  </si>
  <si>
    <t>185</t>
  </si>
  <si>
    <t>871690930000085062</t>
  </si>
  <si>
    <t>Vrijhoeven</t>
  </si>
  <si>
    <t>2461 GV</t>
  </si>
  <si>
    <t>871690930000085758</t>
  </si>
  <si>
    <t>871690930000085765</t>
  </si>
  <si>
    <t>871690930000085772</t>
  </si>
  <si>
    <t>2461 ED</t>
  </si>
  <si>
    <t>871690930000085789</t>
  </si>
  <si>
    <t>871690930000085796</t>
  </si>
  <si>
    <t>Schilkkade</t>
  </si>
  <si>
    <t>2461 LB</t>
  </si>
  <si>
    <t>871690930000085802</t>
  </si>
  <si>
    <t>871690930000085819</t>
  </si>
  <si>
    <t>Lange Schilk</t>
  </si>
  <si>
    <t>2461 LC</t>
  </si>
  <si>
    <t>871690930000096112</t>
  </si>
  <si>
    <t>871690930000099670</t>
  </si>
  <si>
    <t>871690930000135583</t>
  </si>
  <si>
    <t>2435 ND</t>
  </si>
  <si>
    <t>871690930000147258</t>
  </si>
  <si>
    <t>2435 AT</t>
  </si>
  <si>
    <t>871687400004492389</t>
  </si>
  <si>
    <t>Woerdense Verlaat</t>
  </si>
  <si>
    <t>3652 LC</t>
  </si>
  <si>
    <t>871687400004496813</t>
  </si>
  <si>
    <t>3652 LM</t>
  </si>
  <si>
    <t>871687400004499937</t>
  </si>
  <si>
    <t>T-O</t>
  </si>
  <si>
    <t>3652 LT</t>
  </si>
  <si>
    <t>871687400004550782</t>
  </si>
  <si>
    <t>Uitweg</t>
  </si>
  <si>
    <t>3652 LR</t>
  </si>
  <si>
    <t>871687400004550959</t>
  </si>
  <si>
    <t>871687400004551086</t>
  </si>
  <si>
    <t>871687400004551567</t>
  </si>
  <si>
    <t>871687400004551819</t>
  </si>
  <si>
    <t>871687400004551956</t>
  </si>
  <si>
    <t>871687400004901614</t>
  </si>
  <si>
    <t>2441 GD</t>
  </si>
  <si>
    <t>871687400004901652</t>
  </si>
  <si>
    <t>2441 GC</t>
  </si>
  <si>
    <t>871687400004903472</t>
  </si>
  <si>
    <t>871687400004996641</t>
  </si>
  <si>
    <t>Ruigekade</t>
  </si>
  <si>
    <t>1428 RV</t>
  </si>
  <si>
    <t>VROUWENAKKER</t>
  </si>
  <si>
    <t>871687400004999130</t>
  </si>
  <si>
    <t>1428 RW</t>
  </si>
  <si>
    <t>871687400005039514</t>
  </si>
  <si>
    <t>1428 RX</t>
  </si>
  <si>
    <t>871687400005040077</t>
  </si>
  <si>
    <t>871687400008155051</t>
  </si>
  <si>
    <t>3652 LP</t>
  </si>
  <si>
    <t>871687400008155143</t>
  </si>
  <si>
    <t>871687400008155181</t>
  </si>
  <si>
    <t>871687400008155273</t>
  </si>
  <si>
    <t>871687400008155679</t>
  </si>
  <si>
    <t>871687400008155969</t>
  </si>
  <si>
    <t>871687400008156270</t>
  </si>
  <si>
    <t>871687400008156409</t>
  </si>
  <si>
    <t>871687400008156553</t>
  </si>
  <si>
    <t>871687400009248134</t>
  </si>
  <si>
    <t>Grechtkade</t>
  </si>
  <si>
    <t>A/BIJ</t>
  </si>
  <si>
    <t>3653 LE</t>
  </si>
  <si>
    <t>871687400009248141</t>
  </si>
  <si>
    <t>871687400009277813</t>
  </si>
  <si>
    <t>871687400009277820</t>
  </si>
  <si>
    <t>3652 ME</t>
  </si>
  <si>
    <t>871687400009353289</t>
  </si>
  <si>
    <t>871687400009403144</t>
  </si>
  <si>
    <t>Lange Meentweg</t>
  </si>
  <si>
    <t>3652 LA</t>
  </si>
  <si>
    <t>871687400009662046</t>
  </si>
  <si>
    <t>871690930000143649</t>
  </si>
  <si>
    <t>871690910008548394</t>
  </si>
  <si>
    <t>ABIJ</t>
  </si>
  <si>
    <t>2421 CV</t>
  </si>
  <si>
    <t>871690930000595028</t>
  </si>
  <si>
    <t>2461 CP</t>
  </si>
  <si>
    <t>871690930000413919</t>
  </si>
  <si>
    <t>871690930000419591</t>
  </si>
  <si>
    <t>Altiorplein</t>
  </si>
  <si>
    <t>2461 VT</t>
  </si>
  <si>
    <t>871690930000443541</t>
  </si>
  <si>
    <t>871690930000336805</t>
  </si>
  <si>
    <t>De Strooplikker</t>
  </si>
  <si>
    <t>2461 CW</t>
  </si>
  <si>
    <t>871690930000002496</t>
  </si>
  <si>
    <t>2441 CH</t>
  </si>
  <si>
    <t>871690910000913688</t>
  </si>
  <si>
    <t>2461 EK</t>
  </si>
  <si>
    <t>J</t>
  </si>
  <si>
    <t>871690930000556258</t>
  </si>
  <si>
    <t>871690910000805136</t>
  </si>
  <si>
    <t>2421 EA</t>
  </si>
  <si>
    <t>871690910000475841</t>
  </si>
  <si>
    <t>871690910002013621</t>
  </si>
  <si>
    <t>871690930000473050</t>
  </si>
  <si>
    <t>871690930000465772</t>
  </si>
  <si>
    <t>871690930000313998</t>
  </si>
  <si>
    <t>871690930000470936</t>
  </si>
  <si>
    <t>Meijepad</t>
  </si>
  <si>
    <t>871690930000474378</t>
  </si>
  <si>
    <t>De Regenboog</t>
  </si>
  <si>
    <t>2421 JX</t>
  </si>
  <si>
    <t>871690930000456985</t>
  </si>
  <si>
    <t>Veldesdoorn</t>
  </si>
  <si>
    <t>2441 DE</t>
  </si>
  <si>
    <t>871690930000438882</t>
  </si>
  <si>
    <t>2431 AP</t>
  </si>
  <si>
    <t>871690930000438899</t>
  </si>
  <si>
    <t>871690930000439155</t>
  </si>
  <si>
    <t>2461 SE</t>
  </si>
  <si>
    <t>871690930000419607</t>
  </si>
  <si>
    <t>871690930000321184</t>
  </si>
  <si>
    <t>871690930000384691</t>
  </si>
  <si>
    <t>Jan Sassestraat</t>
  </si>
  <si>
    <t>2441 DC</t>
  </si>
  <si>
    <t>871687400010042059</t>
  </si>
  <si>
    <t>871687400009277806</t>
  </si>
  <si>
    <t>871687400009928401</t>
  </si>
  <si>
    <t>871690910003415455</t>
  </si>
  <si>
    <t>Zuidelijke Rondweg</t>
  </si>
  <si>
    <t>250</t>
  </si>
  <si>
    <t>2742 HX</t>
  </si>
  <si>
    <t>WADDINXVEEN</t>
  </si>
  <si>
    <t>ZUIDL. RONDWEG KST.PLAATS 672100</t>
  </si>
  <si>
    <t>871692192900500054</t>
  </si>
  <si>
    <t>Kerkweg-West</t>
  </si>
  <si>
    <t>2742 BC</t>
  </si>
  <si>
    <t>BEGRAAFPLAATSEN KST.PLAATS 672420</t>
  </si>
  <si>
    <t>Alberdingk Thijmlaan</t>
  </si>
  <si>
    <t>2741 AA</t>
  </si>
  <si>
    <t>Wingerd</t>
  </si>
  <si>
    <t>2742 SC</t>
  </si>
  <si>
    <t>Coenecoop</t>
  </si>
  <si>
    <t>2741 PH</t>
  </si>
  <si>
    <t>GEM.GEB.HUISVESTING KST.PLAATS 580911</t>
  </si>
  <si>
    <t>2741 CE</t>
  </si>
  <si>
    <t>MAURITSLN/WERELDWIJD KST.PLAATS 663020</t>
  </si>
  <si>
    <t>Jan Dorrekenskade-Oost</t>
  </si>
  <si>
    <t>Esdoornlaan</t>
  </si>
  <si>
    <t>2742 XH</t>
  </si>
  <si>
    <t>GEB. GEMALEN KST.PLAATS 672250</t>
  </si>
  <si>
    <t>2741 NE</t>
  </si>
  <si>
    <t>871692192900508005</t>
  </si>
  <si>
    <t>Groensvoorde</t>
  </si>
  <si>
    <t>2742 DP</t>
  </si>
  <si>
    <t>871692192900535476</t>
  </si>
  <si>
    <t>Sportpad</t>
  </si>
  <si>
    <t>2743 CE</t>
  </si>
  <si>
    <t>KASTANJELN/SPORTP.1DREEF SPORTV KST.PLAATS  653120</t>
  </si>
  <si>
    <t>871692150000033988</t>
  </si>
  <si>
    <t>Oude Dreef</t>
  </si>
  <si>
    <t>2741 ST</t>
  </si>
  <si>
    <t>Johannes Postlaan</t>
  </si>
  <si>
    <t>2742 VA</t>
  </si>
  <si>
    <t>E2B</t>
  </si>
  <si>
    <t>871692192900539283</t>
  </si>
  <si>
    <t>Zuidplaslaan</t>
  </si>
  <si>
    <t>2743 KH</t>
  </si>
  <si>
    <t>Passage</t>
  </si>
  <si>
    <t>2741 GS</t>
  </si>
  <si>
    <t>871692150000032936</t>
  </si>
  <si>
    <t>2742 SK</t>
  </si>
  <si>
    <t>871692160009783517</t>
  </si>
  <si>
    <t>Sniepweg</t>
  </si>
  <si>
    <t>2742 AT</t>
  </si>
  <si>
    <t>871692192900503819</t>
  </si>
  <si>
    <t>2741 HL</t>
  </si>
  <si>
    <t>2743 CH</t>
  </si>
  <si>
    <t>871692160009289293</t>
  </si>
  <si>
    <t>2742 KP</t>
  </si>
  <si>
    <t>2741 SR</t>
  </si>
  <si>
    <t>Groenezoom</t>
  </si>
  <si>
    <t>2742 GT</t>
  </si>
  <si>
    <t>2741 PG</t>
  </si>
  <si>
    <t>2742 KD</t>
  </si>
  <si>
    <t>2740 QQ</t>
  </si>
  <si>
    <t>2741 EV</t>
  </si>
  <si>
    <t>2741 KR</t>
  </si>
  <si>
    <t>2740 AA</t>
  </si>
  <si>
    <t>Fortunalaan</t>
  </si>
  <si>
    <t>2741 SX</t>
  </si>
  <si>
    <t>Mercuriusweg</t>
  </si>
  <si>
    <t>2741 TM</t>
  </si>
  <si>
    <t>Alpherwetering</t>
  </si>
  <si>
    <t>2741 MK</t>
  </si>
  <si>
    <t>Nesse</t>
  </si>
  <si>
    <t>2741 ED</t>
  </si>
  <si>
    <t>2741 XR</t>
  </si>
  <si>
    <t>2742 CT</t>
  </si>
  <si>
    <t>2742 DS</t>
  </si>
  <si>
    <t>2742 BT</t>
  </si>
  <si>
    <t>2742 XP</t>
  </si>
  <si>
    <t>Abr. Kroesweg</t>
  </si>
  <si>
    <t>2742 KV</t>
  </si>
  <si>
    <t>2742 KE</t>
  </si>
  <si>
    <t>Beijerincklaan</t>
  </si>
  <si>
    <t>2742 KK</t>
  </si>
  <si>
    <t>Tweede Bloksweg</t>
  </si>
  <si>
    <t>2742 KL</t>
  </si>
  <si>
    <t>Havikhoek</t>
  </si>
  <si>
    <t>2743 GE</t>
  </si>
  <si>
    <t>Bonenakker</t>
  </si>
  <si>
    <t>2743 DW</t>
  </si>
  <si>
    <t>Roosje Voshoeve</t>
  </si>
  <si>
    <t>2743 HS</t>
  </si>
  <si>
    <t>2741 GB</t>
  </si>
  <si>
    <t>375</t>
  </si>
  <si>
    <t>2741 PN</t>
  </si>
  <si>
    <t>2743 MM</t>
  </si>
  <si>
    <t>Poolster</t>
  </si>
  <si>
    <t>2743 LD</t>
  </si>
  <si>
    <t>Centauri</t>
  </si>
  <si>
    <t>2743 MK</t>
  </si>
  <si>
    <t>Otweg</t>
  </si>
  <si>
    <t>871692113000080338</t>
  </si>
  <si>
    <t>Peuleyen</t>
  </si>
  <si>
    <t>2742 ES</t>
  </si>
  <si>
    <t>Zesde Tochtweg</t>
  </si>
  <si>
    <t>2742 KR</t>
  </si>
  <si>
    <t>Limaweg</t>
  </si>
  <si>
    <t>2743 CC</t>
  </si>
  <si>
    <t>Henegouwerweg</t>
  </si>
  <si>
    <t>2741 KA</t>
  </si>
  <si>
    <t>2741 JZ</t>
  </si>
  <si>
    <t>871692192901931543</t>
  </si>
  <si>
    <t>871692160010294118</t>
  </si>
  <si>
    <t>Essengaarde</t>
  </si>
  <si>
    <t>2742 TV</t>
  </si>
  <si>
    <t>2741 HW</t>
  </si>
  <si>
    <t>871692160010024838</t>
  </si>
  <si>
    <t>Walsmolen</t>
  </si>
  <si>
    <t>2741 NT</t>
  </si>
  <si>
    <t>Toernooiweg</t>
  </si>
  <si>
    <t>2742 LE</t>
  </si>
  <si>
    <t>2741 JX</t>
  </si>
  <si>
    <t>GEMALEN/RIOOLPOMPEN  KST.PLAATS  672299</t>
  </si>
  <si>
    <t>A THV</t>
  </si>
  <si>
    <t>2741 PZ</t>
  </si>
  <si>
    <t>2742 AA</t>
  </si>
  <si>
    <t>GEMALEN/RIOOLPOMPEN  KST.PLAATS  672262</t>
  </si>
  <si>
    <t>Dorpstraat</t>
  </si>
  <si>
    <t>2742 AN</t>
  </si>
  <si>
    <t>GEMALEN/RIOOLPOMPEN  KST.PLAATS  672234</t>
  </si>
  <si>
    <t>2742 AC</t>
  </si>
  <si>
    <t>GEMALEN/RIOOLPOMPEN  KST.PLAATS  672263</t>
  </si>
  <si>
    <t>2742 WJ</t>
  </si>
  <si>
    <t>GEMALEN/RIOOLPOMPEN  KST.PLAATS  672264</t>
  </si>
  <si>
    <t>St. Victorstraat</t>
  </si>
  <si>
    <t>2741 JR</t>
  </si>
  <si>
    <t>GEMALEN/RIOOLPOMPEN  KST.PLAATS  672283</t>
  </si>
  <si>
    <t>Omloop</t>
  </si>
  <si>
    <t>2741 MC</t>
  </si>
  <si>
    <t>GEMALEN/RIOOLPOMPEN  KST.PLAATS  672272</t>
  </si>
  <si>
    <t>2741 DE</t>
  </si>
  <si>
    <t>GEMALEN/RIOOLPOMPEN  KST.PLAATS  672280</t>
  </si>
  <si>
    <t>Bilderdijklaan</t>
  </si>
  <si>
    <t>2741 AP</t>
  </si>
  <si>
    <t>GEMALEN/RIOOLPOMPEN  KST.PLAATS  672221</t>
  </si>
  <si>
    <t>GEMALEN/RIOOLPOMPEN  KST.PLAATS  672298</t>
  </si>
  <si>
    <t>Kanaaldijk</t>
  </si>
  <si>
    <t>2741 PA</t>
  </si>
  <si>
    <t>GEMALEN/RIOOLPOMPEN  KST.PLAATS  672248</t>
  </si>
  <si>
    <t>Jan Willem Frisoweg</t>
  </si>
  <si>
    <t>2741 BZ</t>
  </si>
  <si>
    <t>GEMALEN/RIOOLPOMPEN  KST.PLAATS  672247</t>
  </si>
  <si>
    <t>GEMALEN/RIOOLPOMPEN  KST.PLAATS  672265</t>
  </si>
  <si>
    <t>GEMALEN/RIOOLPOMPEN  KST.PLAATS  672266</t>
  </si>
  <si>
    <t>GEMALEN/RIOOLPOMPEN  KST.PLAATS  672267</t>
  </si>
  <si>
    <t>2741 LD</t>
  </si>
  <si>
    <t>GEMALEN/RIOOLPOMPEN  KST.PLAATS  672222</t>
  </si>
  <si>
    <t>2741 LE</t>
  </si>
  <si>
    <t>GEMALEN/RIOOLPOMPEN  KST.PLAATS  672223</t>
  </si>
  <si>
    <t>GEMALEN/RIOOLPOMPEN  KST.PLAATS  672224</t>
  </si>
  <si>
    <t>2742 KN</t>
  </si>
  <si>
    <t>GEMALEN/RIOOLPOMPEN  KST.PLAATS  672288</t>
  </si>
  <si>
    <t>GEMALEN/RIOOLPOMPEN  KST.PLAATS  672249</t>
  </si>
  <si>
    <t>Onderweg</t>
  </si>
  <si>
    <t>CVK</t>
  </si>
  <si>
    <t>2742 LC</t>
  </si>
  <si>
    <t>GEMALEN/RIOOLPOMPEN  KST.PLAATS  672274</t>
  </si>
  <si>
    <t>GEMALEN/RIOOLPOMPEN  KST.PLAATS  672242</t>
  </si>
  <si>
    <t>GEMALEN/RIOOLPOMPEN  KST.PLAATS  672243</t>
  </si>
  <si>
    <t>Brugweg</t>
  </si>
  <si>
    <t>2741 LA</t>
  </si>
  <si>
    <t>GEMALEN/RIOOLPOMPEN  KST.PLAATS  672226</t>
  </si>
  <si>
    <t>2741 KX</t>
  </si>
  <si>
    <t>GEMALEN/RIOOLPOMPEN  KST.PLAATS  672227</t>
  </si>
  <si>
    <t>2741 KZ</t>
  </si>
  <si>
    <t>GEMALEN/RIOOLPOMPEN  KST.PLAATS  672228</t>
  </si>
  <si>
    <t>GEMALEN/RIOOLPOMPEN  KST.PLAATS  672229</t>
  </si>
  <si>
    <t>2741 LB</t>
  </si>
  <si>
    <t>GEMALEN/RIOOLPOMPEN  KST.PLAATS  672258</t>
  </si>
  <si>
    <t>2741 LC</t>
  </si>
  <si>
    <t>GEMALEN/RIOOLPOMPEN  KST.PLAATS  672317</t>
  </si>
  <si>
    <t>2741 JE</t>
  </si>
  <si>
    <t>GEMALEN/RIOOLPOMPEN  KST.PLAATS  672312</t>
  </si>
  <si>
    <t>2741 JH</t>
  </si>
  <si>
    <t>GEMALEN/RIOOLPOMPEN  KST.PLAATS  672313</t>
  </si>
  <si>
    <t>163</t>
  </si>
  <si>
    <t>2741 JJ</t>
  </si>
  <si>
    <t>GEMALEN/RIOOLPOMPEN  KST.PLAATS  672300</t>
  </si>
  <si>
    <t>RP BIJ</t>
  </si>
  <si>
    <t>2741 JV</t>
  </si>
  <si>
    <t>GEMALEN/RIOOLPOMPEN  KST.PLAATS  672301</t>
  </si>
  <si>
    <t>GEMALEN/RIOOLPOMPEN  KST.PLAATS  672302</t>
  </si>
  <si>
    <t>2741 JW</t>
  </si>
  <si>
    <t>GEMALEN/RIOOLPOMPEN  KST.PLAATS  672225</t>
  </si>
  <si>
    <t>HSA/RP</t>
  </si>
  <si>
    <t>2741 PJ</t>
  </si>
  <si>
    <t>GEMALEN/RIOOLPOMPEN  KST.PLAATS  672232</t>
  </si>
  <si>
    <t>GEMALEN/RIOOLPOMPEN  KST.PLAATS  672285</t>
  </si>
  <si>
    <t>2741 TB</t>
  </si>
  <si>
    <t>GEMALEN/RIOOLPOMPEN  KST.PLAATS  672257</t>
  </si>
  <si>
    <t>Maarten Schoutenstraat</t>
  </si>
  <si>
    <t>ZRP1HS</t>
  </si>
  <si>
    <t>2741 SZ</t>
  </si>
  <si>
    <t>2741 DB</t>
  </si>
  <si>
    <t>GEMALEN/RIOOLPOMPEN  KST.PLAATS  672306</t>
  </si>
  <si>
    <t>Staringlaan</t>
  </si>
  <si>
    <t>2741 GC</t>
  </si>
  <si>
    <t>GEMALEN/RIOOLPOMPEN  KST.PLAATS  672286</t>
  </si>
  <si>
    <t>GEMALEN/RIOOLPOMPEN  KST.PLAATS  672220</t>
  </si>
  <si>
    <t>2742 AD</t>
  </si>
  <si>
    <t>GEMALEN/RIOOLPOMPEN  KST.PLAATS  672268</t>
  </si>
  <si>
    <t>GEMALEN/RIOOLPOMPEN  KST.PLAATS  672269</t>
  </si>
  <si>
    <t>GEMALEN/RIOOLPOMPEN  KST.PLAATS  672270</t>
  </si>
  <si>
    <t>871692192900500061</t>
  </si>
  <si>
    <t>2742 AR</t>
  </si>
  <si>
    <t>GEMALEN/RIOOLPOMPEN  KST.PLAATS  672235</t>
  </si>
  <si>
    <t>-24</t>
  </si>
  <si>
    <t>2743 BZ</t>
  </si>
  <si>
    <t>2742 KX</t>
  </si>
  <si>
    <t>GEMALEN/RIOOLPOMPEN  KST.PLAATS  672214</t>
  </si>
  <si>
    <t>2742 KJ</t>
  </si>
  <si>
    <t>GEMALEN/RIOOLPOMPEN  KST.PLAATS  672297</t>
  </si>
  <si>
    <t>Pater Jornaweg</t>
  </si>
  <si>
    <t>2742 KM</t>
  </si>
  <si>
    <t>GEMALEN/RIOOLPOMPEN  KST.PLAATS  672275</t>
  </si>
  <si>
    <t>2743 CA</t>
  </si>
  <si>
    <t>GEMALEN/RIOOLPOMPEN  KST.PLAATS  672254</t>
  </si>
  <si>
    <t>Mina Druckerhoeve</t>
  </si>
  <si>
    <t>2743 JD</t>
  </si>
  <si>
    <t>GEMALEN/RIOOLPOMPEN  KST.PLAATS  672230</t>
  </si>
  <si>
    <t>871692192901917172</t>
  </si>
  <si>
    <t>GEMALEN/RIOOLPOMPEN  KST.PLAATS  672244</t>
  </si>
  <si>
    <t>Nicolaaserf</t>
  </si>
  <si>
    <t>2743 HB</t>
  </si>
  <si>
    <t>GEMALEN/RIOOLPOMPEN  KST.PLAATS  672261</t>
  </si>
  <si>
    <t>GEMALEN/RIOOLPOMPEN  KST.PLAATS  672233</t>
  </si>
  <si>
    <t>Plasweg</t>
  </si>
  <si>
    <t>2742 KB</t>
  </si>
  <si>
    <t>GEMALEN/RIOOLPOMPEN  KST.PLAATS  672279</t>
  </si>
  <si>
    <t>871692160009862946</t>
  </si>
  <si>
    <t>871692160009737558</t>
  </si>
  <si>
    <t>871692113000096872</t>
  </si>
  <si>
    <t>2741 BW</t>
  </si>
  <si>
    <t>GEMALEN/RIOOLPOMPEN  KST.PLAATS  672246</t>
  </si>
  <si>
    <t>2741 VS</t>
  </si>
  <si>
    <t>GEMALEN/RIOOLPOMPEN  KST.PLAATS  672304</t>
  </si>
  <si>
    <t>2742 BX</t>
  </si>
  <si>
    <t>GEMALEN/RIOOLPOMPEN  KST.PLAATS  672281</t>
  </si>
  <si>
    <t>2741 PC</t>
  </si>
  <si>
    <t>GEMALEN/RIOOLPOMPEN  KST.PLAATS  672310</t>
  </si>
  <si>
    <t>GEMALEN/RIOOLPOMPEN  KST.PLAATS  672311</t>
  </si>
  <si>
    <t>GEMALEN/RIOOLPOMPEN  KST.PLAATS  672289</t>
  </si>
  <si>
    <t>GEMALEN/RIOOLPOMPEN  KST.PLAATS  672316</t>
  </si>
  <si>
    <t>GEMALEN/RIOOLPOMPEN  KST.PLAATS  672250</t>
  </si>
  <si>
    <t>Zuidkadering</t>
  </si>
  <si>
    <t>2741 JM</t>
  </si>
  <si>
    <t>GEMALEN/RIOOLPOMPEN  KST.PLAATS  672315</t>
  </si>
  <si>
    <t>GEMALEN/RIOOLPOMPEN  KST.PLAATS  672291</t>
  </si>
  <si>
    <t>GEMALEN/RIOOLPOMPEN  KST.PLAATS  672292</t>
  </si>
  <si>
    <t>GEMALEN/RIOOLPOMPEN  KST.PLAATS  672293</t>
  </si>
  <si>
    <t>GEMALEN/RIOOLPOMPEN  KST.PLAATS  672294</t>
  </si>
  <si>
    <t>GEMALEN/RIOOLPOMPEN  KST.PLAATS  672295</t>
  </si>
  <si>
    <t>GEMALEN/RIOOLPOMPEN  KST.PLAATS  672296</t>
  </si>
  <si>
    <t>2742 KC</t>
  </si>
  <si>
    <t>GEMALEN/RIOOLPOMPEN  KST.PLAATS  672277</t>
  </si>
  <si>
    <t>2742 KG</t>
  </si>
  <si>
    <t>GEMALEN/RIOOLPOMPEN  KST.PLAATS  672237</t>
  </si>
  <si>
    <t>GEMALEN/RIOOLPOMPEN  KST.PLAATS  672239</t>
  </si>
  <si>
    <t>GEMALEN/RIOOLPOMPEN  KST.PLAATS  672238</t>
  </si>
  <si>
    <t>GEMALEN/RIOOLPOMPEN  KST.PLAATS  672287</t>
  </si>
  <si>
    <t>GEMALEN/RIOOLPOMPEN  KST.PLAATS  672273</t>
  </si>
  <si>
    <t>GEMALEN/RIOOLPOMPEN  KST.PLAATS  672308</t>
  </si>
  <si>
    <t>GEMALEN/RIOOLPOMPEN  KST.PLAATS  672211</t>
  </si>
  <si>
    <t>GEMALEN/RIOOLPOMPEN  KST.PLAATS  672212</t>
  </si>
  <si>
    <t>GEMALEN/RIOOLPOMPEN  KST.PLAATS  672309</t>
  </si>
  <si>
    <t>Kromme Esse</t>
  </si>
  <si>
    <t>2741 KP</t>
  </si>
  <si>
    <t>GEMALEN/RIOOLPOMPEN  KST.PLAATS  672253</t>
  </si>
  <si>
    <t>2741 VK</t>
  </si>
  <si>
    <t>GEMALEN/RIOOLPOMPEN  KST.PLAATS  672305</t>
  </si>
  <si>
    <t>GEMALEN/RIOOLPOMPEN  KST.PLAATS  672219</t>
  </si>
  <si>
    <t>2742 KA</t>
  </si>
  <si>
    <t>GEMALEN/RIOOLPOMPEN  KST.PLAATS  672278</t>
  </si>
  <si>
    <t>GEMALEN/RIOOLPOMPEN  KST.PLAATS  672260</t>
  </si>
  <si>
    <t>871692113000005737</t>
  </si>
  <si>
    <t>2741 ES</t>
  </si>
  <si>
    <t>VRI  KST.PLAATS 621171</t>
  </si>
  <si>
    <t>871692192900503659</t>
  </si>
  <si>
    <t>2741 HR</t>
  </si>
  <si>
    <t>VRI  KST.PLAATS 621174</t>
  </si>
  <si>
    <t>871692113000106649</t>
  </si>
  <si>
    <t>871692192900503390</t>
  </si>
  <si>
    <t>VRI  KST.PLAATS 621175</t>
  </si>
  <si>
    <t>Diversen</t>
  </si>
  <si>
    <t>871692160009380297</t>
  </si>
  <si>
    <t>Doortocht</t>
  </si>
  <si>
    <t>2914 KA</t>
  </si>
  <si>
    <t>871692160009380310</t>
  </si>
  <si>
    <t>2912 CA</t>
  </si>
  <si>
    <t>871692160009380457</t>
  </si>
  <si>
    <t>871690930000464843</t>
  </si>
  <si>
    <t>2761 AH</t>
  </si>
  <si>
    <t>ZEVENHUIZEN ZH</t>
  </si>
  <si>
    <t>871690930000464850</t>
  </si>
  <si>
    <t>164</t>
  </si>
  <si>
    <t>2761 AJ</t>
  </si>
  <si>
    <t>871692160009380303</t>
  </si>
  <si>
    <t>Oranjepad</t>
  </si>
  <si>
    <t>2911 AP</t>
  </si>
  <si>
    <t>NIEUWERKERK AD IJSSEL</t>
  </si>
  <si>
    <t>MOERKAPELLE</t>
  </si>
  <si>
    <t>310000</t>
  </si>
  <si>
    <t>Diversen Begraafplaats</t>
  </si>
  <si>
    <t>871692113000086767</t>
  </si>
  <si>
    <t>Kerkhofpad</t>
  </si>
  <si>
    <t>2911 CB</t>
  </si>
  <si>
    <t>871692192900274726</t>
  </si>
  <si>
    <t>2841 VL</t>
  </si>
  <si>
    <t>871692192900647322</t>
  </si>
  <si>
    <t>BEGR.P</t>
  </si>
  <si>
    <t>2911 AK</t>
  </si>
  <si>
    <t>871690910003374110</t>
  </si>
  <si>
    <t>Akkerweg</t>
  </si>
  <si>
    <t>2751 CJ</t>
  </si>
  <si>
    <t>871690910003352194</t>
  </si>
  <si>
    <t>Zuidplasweg</t>
  </si>
  <si>
    <t>2761 JK</t>
  </si>
  <si>
    <t>Diversen Bruggen</t>
  </si>
  <si>
    <t>871692192900686390</t>
  </si>
  <si>
    <t>BY / B</t>
  </si>
  <si>
    <t>2912 CB</t>
  </si>
  <si>
    <t>871692192900263171</t>
  </si>
  <si>
    <t>Oostpolderweg</t>
  </si>
  <si>
    <t>2841 DA</t>
  </si>
  <si>
    <t>871692192900268121</t>
  </si>
  <si>
    <t>2841 XH</t>
  </si>
  <si>
    <t>871692192900278632</t>
  </si>
  <si>
    <t>West Ringdijk</t>
  </si>
  <si>
    <t>BOEZEM</t>
  </si>
  <si>
    <t>2841 LW</t>
  </si>
  <si>
    <t>871690910001103927</t>
  </si>
  <si>
    <t>2761 AL</t>
  </si>
  <si>
    <t>871692192900642846</t>
  </si>
  <si>
    <t>2911 BE</t>
  </si>
  <si>
    <t>2761 DA</t>
  </si>
  <si>
    <t>Diversen Fonteinen</t>
  </si>
  <si>
    <t>871692192900692612</t>
  </si>
  <si>
    <t>Vijverzicht</t>
  </si>
  <si>
    <t>2912 PN</t>
  </si>
  <si>
    <t>871690910001537609</t>
  </si>
  <si>
    <t>Schielandsingel</t>
  </si>
  <si>
    <t>2761 XV</t>
  </si>
  <si>
    <t>Burg Klinkhamerweg</t>
  </si>
  <si>
    <t>Vierde Tochtweg</t>
  </si>
  <si>
    <t>2841 LS</t>
  </si>
  <si>
    <t>2914 KM</t>
  </si>
  <si>
    <t>Diversen Gemeentewerf</t>
  </si>
  <si>
    <t>871690910003318282</t>
  </si>
  <si>
    <t>2761 JL</t>
  </si>
  <si>
    <t>871692100000082639</t>
  </si>
  <si>
    <t>1e Tochtweg</t>
  </si>
  <si>
    <t>2913 LN</t>
  </si>
  <si>
    <t>Diversen Gymzaal</t>
  </si>
  <si>
    <t>871690930000070150</t>
  </si>
  <si>
    <t>Burg Nederveenlaan</t>
  </si>
  <si>
    <t>2761 VJ</t>
  </si>
  <si>
    <t>Diversen Huis</t>
  </si>
  <si>
    <t>871692113000059273</t>
  </si>
  <si>
    <t>Van Gennepweg</t>
  </si>
  <si>
    <t>2911 BS</t>
  </si>
  <si>
    <t>Diversen JWF Gebouwe Ambonwijk</t>
  </si>
  <si>
    <t>871692192900277000</t>
  </si>
  <si>
    <t>Prinses Wilhelminastraat</t>
  </si>
  <si>
    <t>2841 TK</t>
  </si>
  <si>
    <t>Diversen Markt</t>
  </si>
  <si>
    <t>871692192900263560</t>
  </si>
  <si>
    <t>2841 XK</t>
  </si>
  <si>
    <t>871692192900724399</t>
  </si>
  <si>
    <t>871690910000473335</t>
  </si>
  <si>
    <t>2751 AX</t>
  </si>
  <si>
    <t>871692192900724405</t>
  </si>
  <si>
    <t>Diversen Parkeervoorzieningen</t>
  </si>
  <si>
    <t>871692192900294601</t>
  </si>
  <si>
    <t>Zuidplaspolderweg</t>
  </si>
  <si>
    <t>2841 DC</t>
  </si>
  <si>
    <t>Prinses Margrietstraat</t>
  </si>
  <si>
    <t>2841 TP</t>
  </si>
  <si>
    <t>Diversen School</t>
  </si>
  <si>
    <t>871692192900712839</t>
  </si>
  <si>
    <t>Kroonkruid</t>
  </si>
  <si>
    <t>2914 TK</t>
  </si>
  <si>
    <t>Diversen Sportvelden</t>
  </si>
  <si>
    <t>871692160008196868</t>
  </si>
  <si>
    <t>2913 LJ</t>
  </si>
  <si>
    <t>Diversen Toren</t>
  </si>
  <si>
    <t>871692192900263706</t>
  </si>
  <si>
    <t>2841 XM</t>
  </si>
  <si>
    <t>871692192900294960</t>
  </si>
  <si>
    <t>2841 LK</t>
  </si>
  <si>
    <t>871692192900294892</t>
  </si>
  <si>
    <t>871692160009135200</t>
  </si>
  <si>
    <t>2841 LB</t>
  </si>
  <si>
    <t>871689213001816977</t>
  </si>
  <si>
    <t>2761 KC</t>
  </si>
  <si>
    <t>871689213001817004</t>
  </si>
  <si>
    <t>2761 JZ</t>
  </si>
  <si>
    <t>871692113000073590</t>
  </si>
  <si>
    <t>871692113000115665</t>
  </si>
  <si>
    <t>Vijfde Tochtweg</t>
  </si>
  <si>
    <t>2841 LL</t>
  </si>
  <si>
    <t>871692192900294885</t>
  </si>
  <si>
    <t>871692192900673284</t>
  </si>
  <si>
    <t>2910 QQ</t>
  </si>
  <si>
    <t>871692192900673611</t>
  </si>
  <si>
    <t>871692192901920783</t>
  </si>
  <si>
    <t>'s-Gravenweg</t>
  </si>
  <si>
    <t>2911 CG</t>
  </si>
  <si>
    <t>871687460009924124</t>
  </si>
  <si>
    <t>871690930000499524</t>
  </si>
  <si>
    <t>Stampioenstraat</t>
  </si>
  <si>
    <t>2761 LT</t>
  </si>
  <si>
    <t>871692160009247033</t>
  </si>
  <si>
    <t>2841 VN</t>
  </si>
  <si>
    <t>871692192900294847</t>
  </si>
  <si>
    <t>Meester Lallemanstraat</t>
  </si>
  <si>
    <t>2841 CE</t>
  </si>
  <si>
    <t>871692192900673338</t>
  </si>
  <si>
    <t>Bermweg</t>
  </si>
  <si>
    <t>2911 CA</t>
  </si>
  <si>
    <t>871692192900673369</t>
  </si>
  <si>
    <t>2912 CK</t>
  </si>
  <si>
    <t>871692192900673406</t>
  </si>
  <si>
    <t>Prins Alexanderpad</t>
  </si>
  <si>
    <t>2912 AP</t>
  </si>
  <si>
    <t>871692192900673420</t>
  </si>
  <si>
    <t>2913 LE</t>
  </si>
  <si>
    <t>871692192900673437</t>
  </si>
  <si>
    <t>2912 CM</t>
  </si>
  <si>
    <t>871692192900673468</t>
  </si>
  <si>
    <t>Hoogeveenenweg</t>
  </si>
  <si>
    <t>2913 LV</t>
  </si>
  <si>
    <t>871692192900673482</t>
  </si>
  <si>
    <t>Tweede Tochtweg</t>
  </si>
  <si>
    <t>2911 LB</t>
  </si>
  <si>
    <t>871692113000123523</t>
  </si>
  <si>
    <t>Grote Esch</t>
  </si>
  <si>
    <t>1005</t>
  </si>
  <si>
    <t>2841 MJ</t>
  </si>
  <si>
    <t>871692160009804854</t>
  </si>
  <si>
    <t>871692160009924149</t>
  </si>
  <si>
    <t>871690930000517402</t>
  </si>
  <si>
    <t>Bierhoogtweg</t>
  </si>
  <si>
    <t>2761 JH</t>
  </si>
  <si>
    <t>871690930000518362</t>
  </si>
  <si>
    <t>Kruilier</t>
  </si>
  <si>
    <t>2751 ET</t>
  </si>
  <si>
    <t>871690930000499562</t>
  </si>
  <si>
    <t>Noordelijke Dwarsweg</t>
  </si>
  <si>
    <t>2761 GD</t>
  </si>
  <si>
    <t>871690930000319785</t>
  </si>
  <si>
    <t>Herenweg</t>
  </si>
  <si>
    <t>2751 DC</t>
  </si>
  <si>
    <t>871692113000009216</t>
  </si>
  <si>
    <t>Hoofdweg Noord</t>
  </si>
  <si>
    <t>2913 LB</t>
  </si>
  <si>
    <t>871692113000039497</t>
  </si>
  <si>
    <t>871692113000163628</t>
  </si>
  <si>
    <t>871692192900294762</t>
  </si>
  <si>
    <t>871692192900294779</t>
  </si>
  <si>
    <t>871692192900294786</t>
  </si>
  <si>
    <t>871692192900294793</t>
  </si>
  <si>
    <t>871692192900294809</t>
  </si>
  <si>
    <t>871692192900294816</t>
  </si>
  <si>
    <t>871692192900294854</t>
  </si>
  <si>
    <t>871692192900294861</t>
  </si>
  <si>
    <t>871692192900294878</t>
  </si>
  <si>
    <t>871692192900294915</t>
  </si>
  <si>
    <t>871692192900294939</t>
  </si>
  <si>
    <t>871692192900294953</t>
  </si>
  <si>
    <t>871692192900673277</t>
  </si>
  <si>
    <t>871692192900673307</t>
  </si>
  <si>
    <t>2913 LG</t>
  </si>
  <si>
    <t>871692192900673345</t>
  </si>
  <si>
    <t>871692192900673352</t>
  </si>
  <si>
    <t>2912 CL</t>
  </si>
  <si>
    <t>871692192900673383</t>
  </si>
  <si>
    <t>871692192900673413</t>
  </si>
  <si>
    <t>871692192900673444</t>
  </si>
  <si>
    <t>871692192900673499</t>
  </si>
  <si>
    <t>Parallelweg-Zuid</t>
  </si>
  <si>
    <t>183</t>
  </si>
  <si>
    <t>2914 LE</t>
  </si>
  <si>
    <t>871692192900673505</t>
  </si>
  <si>
    <t>871692192900673512</t>
  </si>
  <si>
    <t>871692192900673529</t>
  </si>
  <si>
    <t>Goudmos</t>
  </si>
  <si>
    <t>2914 AE</t>
  </si>
  <si>
    <t>871692192900673536</t>
  </si>
  <si>
    <t>871692192900673543</t>
  </si>
  <si>
    <t>871692192900673550</t>
  </si>
  <si>
    <t>871692192900673567</t>
  </si>
  <si>
    <t>871692192900673574</t>
  </si>
  <si>
    <t>871692192900673581</t>
  </si>
  <si>
    <t>871692192900673604</t>
  </si>
  <si>
    <t>871692192900673628</t>
  </si>
  <si>
    <t>871692192900673635</t>
  </si>
  <si>
    <t>871692192900673642</t>
  </si>
  <si>
    <t>871692192900673659</t>
  </si>
  <si>
    <t>871692192900673666</t>
  </si>
  <si>
    <t>871692192900673673</t>
  </si>
  <si>
    <t>871692192900673680</t>
  </si>
  <si>
    <t>Taag</t>
  </si>
  <si>
    <t>2911 HH</t>
  </si>
  <si>
    <t>871692192900673697</t>
  </si>
  <si>
    <t>871692192900674373</t>
  </si>
  <si>
    <t>Veldewater</t>
  </si>
  <si>
    <t>2911 PG</t>
  </si>
  <si>
    <t>871690930000498527</t>
  </si>
  <si>
    <t>Wethouder Kreftlaan</t>
  </si>
  <si>
    <t>2761 VA</t>
  </si>
  <si>
    <t>871690930000498893</t>
  </si>
  <si>
    <t>Swanlaweg</t>
  </si>
  <si>
    <t>2761 BC</t>
  </si>
  <si>
    <t>871690930000499081</t>
  </si>
  <si>
    <t>2761 BN</t>
  </si>
  <si>
    <t>871690930000499104</t>
  </si>
  <si>
    <t>2761 EB</t>
  </si>
  <si>
    <t>871690930000499197</t>
  </si>
  <si>
    <t>De Meerkoet</t>
  </si>
  <si>
    <t>2761 SM</t>
  </si>
  <si>
    <t>Tweemanspolder</t>
  </si>
  <si>
    <t>2761 ED</t>
  </si>
  <si>
    <t>871690930000499272</t>
  </si>
  <si>
    <t>871690930000499289</t>
  </si>
  <si>
    <t>2761 BG</t>
  </si>
  <si>
    <t>871690930000499333</t>
  </si>
  <si>
    <t>871690930000499531</t>
  </si>
  <si>
    <t>2751 GA</t>
  </si>
  <si>
    <t>871690930000499555</t>
  </si>
  <si>
    <t>2761 BR</t>
  </si>
  <si>
    <t>871690930000499098</t>
  </si>
  <si>
    <t>2751 GK</t>
  </si>
  <si>
    <t>871690930000499180</t>
  </si>
  <si>
    <t>2761 KB</t>
  </si>
  <si>
    <t>871690930000499203</t>
  </si>
  <si>
    <t>2751 AV</t>
  </si>
  <si>
    <t>871690930000499258</t>
  </si>
  <si>
    <t>Wollefoppenweg</t>
  </si>
  <si>
    <t>2761 DP</t>
  </si>
  <si>
    <t>871690930000499296</t>
  </si>
  <si>
    <t>2752 AA</t>
  </si>
  <si>
    <t>871690930000499319</t>
  </si>
  <si>
    <t>871690930000499326</t>
  </si>
  <si>
    <t>Knibbelweg</t>
  </si>
  <si>
    <t>2761 JC</t>
  </si>
  <si>
    <t>871690930000499340</t>
  </si>
  <si>
    <t>Rottekade</t>
  </si>
  <si>
    <t>2761 EA</t>
  </si>
  <si>
    <t>871690930000499357</t>
  </si>
  <si>
    <t>871690930000499364</t>
  </si>
  <si>
    <t>Couperussingel</t>
  </si>
  <si>
    <t>2761 LK</t>
  </si>
  <si>
    <t>871690930000499371</t>
  </si>
  <si>
    <t>871690930000499388</t>
  </si>
  <si>
    <t>871690930000499395</t>
  </si>
  <si>
    <t>2751 GP</t>
  </si>
  <si>
    <t>871690930000499401</t>
  </si>
  <si>
    <t>Oogstpad</t>
  </si>
  <si>
    <t>2752 AG</t>
  </si>
  <si>
    <t>871690930000499425</t>
  </si>
  <si>
    <t>Weideplantsoen</t>
  </si>
  <si>
    <t>2761 XE</t>
  </si>
  <si>
    <t>871690930000499432</t>
  </si>
  <si>
    <t>Nijverheidscentrum</t>
  </si>
  <si>
    <t>2761 JP</t>
  </si>
  <si>
    <t>871690930000500343</t>
  </si>
  <si>
    <t>Riool en Gemalen BBB</t>
  </si>
  <si>
    <t>871692160010083873</t>
  </si>
  <si>
    <t>2911 AD</t>
  </si>
  <si>
    <t>871692192900285142</t>
  </si>
  <si>
    <t>Weidezoom</t>
  </si>
  <si>
    <t>2841 SP</t>
  </si>
  <si>
    <t>871692192900295103</t>
  </si>
  <si>
    <t>2841 EB</t>
  </si>
  <si>
    <t>871692192900681210</t>
  </si>
  <si>
    <t>De Meidoorn</t>
  </si>
  <si>
    <t>2912 RG</t>
  </si>
  <si>
    <t>Riool en Gemalen CVK</t>
  </si>
  <si>
    <t>871690930000508080</t>
  </si>
  <si>
    <t>871692160009614712</t>
  </si>
  <si>
    <t>871690930000498398</t>
  </si>
  <si>
    <t>2761 KA</t>
  </si>
  <si>
    <t>871690930000498428</t>
  </si>
  <si>
    <t>2761 DX</t>
  </si>
  <si>
    <t>Moerkapelse Zijde</t>
  </si>
  <si>
    <t>2751 DR</t>
  </si>
  <si>
    <t>871692113000164113</t>
  </si>
  <si>
    <t>2841 LA</t>
  </si>
  <si>
    <t>871692113000069654</t>
  </si>
  <si>
    <t>871692113000031019</t>
  </si>
  <si>
    <t>871690930000498916</t>
  </si>
  <si>
    <t>2742 KT</t>
  </si>
  <si>
    <t>871692113000027364</t>
  </si>
  <si>
    <t>2841 AA</t>
  </si>
  <si>
    <t>871692113000058016</t>
  </si>
  <si>
    <t>871692113000058023</t>
  </si>
  <si>
    <t>871692113000086514</t>
  </si>
  <si>
    <t>'s Gravenweg</t>
  </si>
  <si>
    <t>246</t>
  </si>
  <si>
    <t>2911 CL</t>
  </si>
  <si>
    <t>871692113000146911</t>
  </si>
  <si>
    <t>2911 CD</t>
  </si>
  <si>
    <t>871692192900262921</t>
  </si>
  <si>
    <t>871692192900267414</t>
  </si>
  <si>
    <t>219</t>
  </si>
  <si>
    <t>2841 BT</t>
  </si>
  <si>
    <t>871692192900267537</t>
  </si>
  <si>
    <t>871692192900279394</t>
  </si>
  <si>
    <t>871692192900279486</t>
  </si>
  <si>
    <t>2841 LC</t>
  </si>
  <si>
    <t>871692192900279516</t>
  </si>
  <si>
    <t>871692192900279844</t>
  </si>
  <si>
    <t>871692192900279882</t>
  </si>
  <si>
    <t>871692192900279936</t>
  </si>
  <si>
    <t>/36 T.</t>
  </si>
  <si>
    <t>871692192900280116</t>
  </si>
  <si>
    <t>871692192900293918</t>
  </si>
  <si>
    <t>871692192900502812</t>
  </si>
  <si>
    <t>871692192900502942</t>
  </si>
  <si>
    <t>871692192900642761</t>
  </si>
  <si>
    <t>2911 BD</t>
  </si>
  <si>
    <t>871692192900642822</t>
  </si>
  <si>
    <t>871692192900643225</t>
  </si>
  <si>
    <t>Groenendijk</t>
  </si>
  <si>
    <t>231</t>
  </si>
  <si>
    <t>2911 BB</t>
  </si>
  <si>
    <t>871692192900643485</t>
  </si>
  <si>
    <t>321</t>
  </si>
  <si>
    <t>871692192900643775</t>
  </si>
  <si>
    <t>200</t>
  </si>
  <si>
    <t>871692192900644734</t>
  </si>
  <si>
    <t>BIJ 12</t>
  </si>
  <si>
    <t>2911 BH</t>
  </si>
  <si>
    <t>871692192900645014</t>
  </si>
  <si>
    <t>871692192900645168</t>
  </si>
  <si>
    <t>871692192900646516</t>
  </si>
  <si>
    <t>358</t>
  </si>
  <si>
    <t>2911 BK</t>
  </si>
  <si>
    <t>871692192900646622</t>
  </si>
  <si>
    <t>Kortlandstraat</t>
  </si>
  <si>
    <t>2911 BG</t>
  </si>
  <si>
    <t>871692192900647094</t>
  </si>
  <si>
    <t>871692192900655754</t>
  </si>
  <si>
    <t>2913 LR</t>
  </si>
  <si>
    <t>871692192900655983</t>
  </si>
  <si>
    <t>2914 LM</t>
  </si>
  <si>
    <t>871692192900656119</t>
  </si>
  <si>
    <t>2913 LS</t>
  </si>
  <si>
    <t>871692192900656218</t>
  </si>
  <si>
    <t>871692192900659110</t>
  </si>
  <si>
    <t>Kleinpolderlaan</t>
  </si>
  <si>
    <t>2911 PA</t>
  </si>
  <si>
    <t>871692192900662776</t>
  </si>
  <si>
    <t>Vecht</t>
  </si>
  <si>
    <t>2911 EM</t>
  </si>
  <si>
    <t>871692192900664046</t>
  </si>
  <si>
    <t>871692192900694449</t>
  </si>
  <si>
    <t>Westringdijk</t>
  </si>
  <si>
    <t>2913 LK</t>
  </si>
  <si>
    <t>871692192900694623</t>
  </si>
  <si>
    <t>871692192900694838</t>
  </si>
  <si>
    <t>2913 LL</t>
  </si>
  <si>
    <t>871692192900695309</t>
  </si>
  <si>
    <t>871692192900695354</t>
  </si>
  <si>
    <t>871692192900695651</t>
  </si>
  <si>
    <t>Eerste Tochtweg</t>
  </si>
  <si>
    <t>871692192900695712</t>
  </si>
  <si>
    <t>871692192900695866</t>
  </si>
  <si>
    <t>2913 LP</t>
  </si>
  <si>
    <t>871692192900696177</t>
  </si>
  <si>
    <t>871692192900697099</t>
  </si>
  <si>
    <t>2761 JN</t>
  </si>
  <si>
    <t>871692192900697426</t>
  </si>
  <si>
    <t>871692192900697662</t>
  </si>
  <si>
    <t>871692192900698003</t>
  </si>
  <si>
    <t>Hoofdweg Zuid</t>
  </si>
  <si>
    <t>2912 ED</t>
  </si>
  <si>
    <t>871692192900698218</t>
  </si>
  <si>
    <t>2912 EE</t>
  </si>
  <si>
    <t>871692192900923907</t>
  </si>
  <si>
    <t>Verbindingsweg</t>
  </si>
  <si>
    <t>2914 LH</t>
  </si>
  <si>
    <t>871692192900923914</t>
  </si>
  <si>
    <t>2e Tochtweg</t>
  </si>
  <si>
    <t>2911 LA</t>
  </si>
  <si>
    <t>871692192900923921</t>
  </si>
  <si>
    <t>871692192900923938</t>
  </si>
  <si>
    <t>THV 61</t>
  </si>
  <si>
    <t>871692192900923945</t>
  </si>
  <si>
    <t>871692192900924621</t>
  </si>
  <si>
    <t>THV 2</t>
  </si>
  <si>
    <t>871692192900924638</t>
  </si>
  <si>
    <t>THV 8</t>
  </si>
  <si>
    <t>2761 DL</t>
  </si>
  <si>
    <t>871690930000498947</t>
  </si>
  <si>
    <t>871690930000557729</t>
  </si>
  <si>
    <t>2751 CP</t>
  </si>
  <si>
    <t>871690930000532191</t>
  </si>
  <si>
    <t>871690930000532245</t>
  </si>
  <si>
    <t>2761 DN</t>
  </si>
  <si>
    <t>871690930000536984</t>
  </si>
  <si>
    <t>Van Oranje Nassaulaan</t>
  </si>
  <si>
    <t>2761 HW</t>
  </si>
  <si>
    <t>871690930000498336</t>
  </si>
  <si>
    <t>871690930000498343</t>
  </si>
  <si>
    <t>2761 JD</t>
  </si>
  <si>
    <t>871690930000498350</t>
  </si>
  <si>
    <t>871690930000498374</t>
  </si>
  <si>
    <t>871690930000498381</t>
  </si>
  <si>
    <t>2761 JB</t>
  </si>
  <si>
    <t>871690930000498411</t>
  </si>
  <si>
    <t>871690930000498459</t>
  </si>
  <si>
    <t>Strandweg</t>
  </si>
  <si>
    <t>2761 DM</t>
  </si>
  <si>
    <t>871690930000498466</t>
  </si>
  <si>
    <t>871690930000498480</t>
  </si>
  <si>
    <t>2761 DV</t>
  </si>
  <si>
    <t>871690930000498497</t>
  </si>
  <si>
    <t>871690930000498534</t>
  </si>
  <si>
    <t>871690930000498541</t>
  </si>
  <si>
    <t>2761 DK</t>
  </si>
  <si>
    <t>871690930000498572</t>
  </si>
  <si>
    <t>871690930000498596</t>
  </si>
  <si>
    <t>2761 DB</t>
  </si>
  <si>
    <t>871690930000498602</t>
  </si>
  <si>
    <t>871690930000498619</t>
  </si>
  <si>
    <t>871690930000498725</t>
  </si>
  <si>
    <t>871690930000498749</t>
  </si>
  <si>
    <t>Rottedijk</t>
  </si>
  <si>
    <t>2751 DJ</t>
  </si>
  <si>
    <t>871690930000498794</t>
  </si>
  <si>
    <t>2751 GH</t>
  </si>
  <si>
    <t>871690930000498800</t>
  </si>
  <si>
    <t>871690930000498817</t>
  </si>
  <si>
    <t>2761 JE</t>
  </si>
  <si>
    <t>871690930000498824</t>
  </si>
  <si>
    <t>871690930000498831</t>
  </si>
  <si>
    <t>871690930000498855</t>
  </si>
  <si>
    <t>871690930000498862</t>
  </si>
  <si>
    <t>871690930000498879</t>
  </si>
  <si>
    <t>871690930000498909</t>
  </si>
  <si>
    <t>871690930000498923</t>
  </si>
  <si>
    <t>871690930000498930</t>
  </si>
  <si>
    <t>871690930000498954</t>
  </si>
  <si>
    <t>871690930000498961</t>
  </si>
  <si>
    <t>2761 BP</t>
  </si>
  <si>
    <t>871690930000498978</t>
  </si>
  <si>
    <t>2752 BB</t>
  </si>
  <si>
    <t>871690930000498992</t>
  </si>
  <si>
    <t>871690930000499005</t>
  </si>
  <si>
    <t>871690930000499012</t>
  </si>
  <si>
    <t>871690930000499029</t>
  </si>
  <si>
    <t>2751 GJ</t>
  </si>
  <si>
    <t>871690930000499050</t>
  </si>
  <si>
    <t>871690930000499067</t>
  </si>
  <si>
    <t>2752 BC</t>
  </si>
  <si>
    <t>871690930000499111</t>
  </si>
  <si>
    <t>871690930000499166</t>
  </si>
  <si>
    <t>871690930000499227</t>
  </si>
  <si>
    <t>2761 DJ</t>
  </si>
  <si>
    <t>871690930000499302</t>
  </si>
  <si>
    <t>2761 JM</t>
  </si>
  <si>
    <t>871690930000499449</t>
  </si>
  <si>
    <t>871690930000499456</t>
  </si>
  <si>
    <t>871690930000499548</t>
  </si>
  <si>
    <t>A POMP</t>
  </si>
  <si>
    <t>871690930000411991</t>
  </si>
  <si>
    <t>871690930000424618</t>
  </si>
  <si>
    <t>2761 DW</t>
  </si>
  <si>
    <t>871692113000163598</t>
  </si>
  <si>
    <t>2761 JG</t>
  </si>
  <si>
    <t>871690930000294952</t>
  </si>
  <si>
    <t>871690930000498329</t>
  </si>
  <si>
    <t>Van Hasseltweg</t>
  </si>
  <si>
    <t>2751 GZ</t>
  </si>
  <si>
    <t>871692113000015828</t>
  </si>
  <si>
    <t>2841 LP</t>
  </si>
  <si>
    <t>871692113000015835</t>
  </si>
  <si>
    <t>871692113000015842</t>
  </si>
  <si>
    <t>Spoorweglaan</t>
  </si>
  <si>
    <t>2841 LR</t>
  </si>
  <si>
    <t>871692113000015859</t>
  </si>
  <si>
    <t>871692113000015866</t>
  </si>
  <si>
    <t>Rijksweg</t>
  </si>
  <si>
    <t>871692113000015873</t>
  </si>
  <si>
    <t>Derde Tochtweg</t>
  </si>
  <si>
    <t>2841 LM</t>
  </si>
  <si>
    <t>871692113000015880</t>
  </si>
  <si>
    <t>871692113000016634</t>
  </si>
  <si>
    <t>871692113000016641</t>
  </si>
  <si>
    <t>B T/O</t>
  </si>
  <si>
    <t>871692113000016658</t>
  </si>
  <si>
    <t>871692113000016665</t>
  </si>
  <si>
    <t>Schielands Hoge Zeedk W</t>
  </si>
  <si>
    <t>2841 BZ</t>
  </si>
  <si>
    <t>871692113000016672</t>
  </si>
  <si>
    <t>871692113000031132</t>
  </si>
  <si>
    <t>Noord Ringdijk</t>
  </si>
  <si>
    <t>2841 LJ</t>
  </si>
  <si>
    <t>871692113000031149</t>
  </si>
  <si>
    <t>871692192900281151</t>
  </si>
  <si>
    <t>2841 CA</t>
  </si>
  <si>
    <t>871692192900645090</t>
  </si>
  <si>
    <t>871692192900664114</t>
  </si>
  <si>
    <t>Waterschapsweg</t>
  </si>
  <si>
    <t>2911 CN</t>
  </si>
  <si>
    <t>871692192901905247</t>
  </si>
  <si>
    <t>De Dreef</t>
  </si>
  <si>
    <t>2912 EC</t>
  </si>
  <si>
    <t>Riool en Gemalen Drukriolering</t>
  </si>
  <si>
    <t>871690930000498442</t>
  </si>
  <si>
    <t>871690930000498503</t>
  </si>
  <si>
    <t>871690930000498510</t>
  </si>
  <si>
    <t>2751 DD</t>
  </si>
  <si>
    <t>Riool en Gemalen Gemaal opp. Water</t>
  </si>
  <si>
    <t>871692192900683160</t>
  </si>
  <si>
    <t>2912 TK</t>
  </si>
  <si>
    <t>Riool en Gemalen Grondwaterbemaling</t>
  </si>
  <si>
    <t>871692192900649388</t>
  </si>
  <si>
    <t>2911 AA</t>
  </si>
  <si>
    <t>Riool en Gemalen HWA Gemaal</t>
  </si>
  <si>
    <t>871692192900649746</t>
  </si>
  <si>
    <t>Riool en Gemalen Rioolgemaal</t>
  </si>
  <si>
    <t>871692160010274592</t>
  </si>
  <si>
    <t>Schuddebeurslaan</t>
  </si>
  <si>
    <t>2841 KZ</t>
  </si>
  <si>
    <t>871692113000045504</t>
  </si>
  <si>
    <t>Dieze</t>
  </si>
  <si>
    <t>2911 CS</t>
  </si>
  <si>
    <t>871692113000050911</t>
  </si>
  <si>
    <t>Nicolaas Beetslaan</t>
  </si>
  <si>
    <t>2841 EJ</t>
  </si>
  <si>
    <t>871692113000052670</t>
  </si>
  <si>
    <t>254</t>
  </si>
  <si>
    <t>871692113000089881</t>
  </si>
  <si>
    <t>Tulpstraat</t>
  </si>
  <si>
    <t>2841 AE</t>
  </si>
  <si>
    <t>871692113000134512</t>
  </si>
  <si>
    <t>Gouwe</t>
  </si>
  <si>
    <t>2911 GA</t>
  </si>
  <si>
    <t>871692192900263577</t>
  </si>
  <si>
    <t>871692192900264444</t>
  </si>
  <si>
    <t>2841 BJ</t>
  </si>
  <si>
    <t>871692192900265069</t>
  </si>
  <si>
    <t>Uiterwaard</t>
  </si>
  <si>
    <t>2841 BL</t>
  </si>
  <si>
    <t>871692192900265281</t>
  </si>
  <si>
    <t>871692192900265571</t>
  </si>
  <si>
    <t>IJsselkade</t>
  </si>
  <si>
    <t>2841 BM</t>
  </si>
  <si>
    <t>871692192900265601</t>
  </si>
  <si>
    <t>De Twijnen</t>
  </si>
  <si>
    <t>2841 DB</t>
  </si>
  <si>
    <t>871692192900265625</t>
  </si>
  <si>
    <t>871692192900268008</t>
  </si>
  <si>
    <t>Weteringstraat</t>
  </si>
  <si>
    <t>2841 BX</t>
  </si>
  <si>
    <t>871692192900275464</t>
  </si>
  <si>
    <t>2841 VR</t>
  </si>
  <si>
    <t>871692192900280246</t>
  </si>
  <si>
    <t>2841 CZ</t>
  </si>
  <si>
    <t>871692192900289027</t>
  </si>
  <si>
    <t>Reigerdreef</t>
  </si>
  <si>
    <t>2841 NR</t>
  </si>
  <si>
    <t>871692192900290047</t>
  </si>
  <si>
    <t>Veenweg</t>
  </si>
  <si>
    <t>2841 DE</t>
  </si>
  <si>
    <t>871692192900290139</t>
  </si>
  <si>
    <t>Klutendreef</t>
  </si>
  <si>
    <t>2841 PH</t>
  </si>
  <si>
    <t>871692192900649340</t>
  </si>
  <si>
    <t>2912 SM</t>
  </si>
  <si>
    <t>871692192900649364</t>
  </si>
  <si>
    <t>871692192900653231</t>
  </si>
  <si>
    <t>Dorrestein</t>
  </si>
  <si>
    <t>2912 BC</t>
  </si>
  <si>
    <t>871692192900656492</t>
  </si>
  <si>
    <t>Maatveldseweg</t>
  </si>
  <si>
    <t>3059 LD</t>
  </si>
  <si>
    <t>871692192900659134</t>
  </si>
  <si>
    <t>871692192900662271</t>
  </si>
  <si>
    <t>-5 T.O</t>
  </si>
  <si>
    <t>2911 EL</t>
  </si>
  <si>
    <t>871692192900664138</t>
  </si>
  <si>
    <t>T/M 51</t>
  </si>
  <si>
    <t>2911 HA</t>
  </si>
  <si>
    <t>871692192900665661</t>
  </si>
  <si>
    <t>Vlist</t>
  </si>
  <si>
    <t>2911 GC</t>
  </si>
  <si>
    <t>871692192900685669</t>
  </si>
  <si>
    <t>/KERKL</t>
  </si>
  <si>
    <t>871692192900692025</t>
  </si>
  <si>
    <t>Bospolderstraat</t>
  </si>
  <si>
    <t>2912 PD</t>
  </si>
  <si>
    <t>871692192900696474</t>
  </si>
  <si>
    <t>-11 T.</t>
  </si>
  <si>
    <t>871692192900697365</t>
  </si>
  <si>
    <t>RIOOLG</t>
  </si>
  <si>
    <t>871692192901908507</t>
  </si>
  <si>
    <t>2752 AB</t>
  </si>
  <si>
    <t>871690930000498473</t>
  </si>
  <si>
    <t>2761 EE</t>
  </si>
  <si>
    <t>871690930000498404</t>
  </si>
  <si>
    <t>2761 AB</t>
  </si>
  <si>
    <t>871690930000498435</t>
  </si>
  <si>
    <t>Staringstraat</t>
  </si>
  <si>
    <t>2761 LH</t>
  </si>
  <si>
    <t>871690930000498589</t>
  </si>
  <si>
    <t>2751 DK</t>
  </si>
  <si>
    <t>871690930000498756</t>
  </si>
  <si>
    <t>871690930000498763</t>
  </si>
  <si>
    <t>871690930000499036</t>
  </si>
  <si>
    <t>871690930000499043</t>
  </si>
  <si>
    <t>871690930000499074</t>
  </si>
  <si>
    <t>2761 LS</t>
  </si>
  <si>
    <t>871690930000499128</t>
  </si>
  <si>
    <t>871690930000499135</t>
  </si>
  <si>
    <t>2751 GB</t>
  </si>
  <si>
    <t>871690930000499173</t>
  </si>
  <si>
    <t>871690930000499265</t>
  </si>
  <si>
    <t>De Bonk</t>
  </si>
  <si>
    <t>2761 EG</t>
  </si>
  <si>
    <t>871690930000499418</t>
  </si>
  <si>
    <t>2752 BG</t>
  </si>
  <si>
    <t>871690910003345776</t>
  </si>
  <si>
    <t>Zaaipad</t>
  </si>
  <si>
    <t>2761 KD</t>
  </si>
  <si>
    <t>871690930000200557</t>
  </si>
  <si>
    <t>Moerdijkhof</t>
  </si>
  <si>
    <t>2751 EN</t>
  </si>
  <si>
    <t>871690930000441523</t>
  </si>
  <si>
    <t>Kraagroos</t>
  </si>
  <si>
    <t>2761 JS</t>
  </si>
  <si>
    <t>871692160009924361</t>
  </si>
  <si>
    <t>Narcisstraat</t>
  </si>
  <si>
    <t>2841 AT</t>
  </si>
  <si>
    <t>871690930000498770</t>
  </si>
  <si>
    <t>871690930000498787</t>
  </si>
  <si>
    <t>871690930000498848</t>
  </si>
  <si>
    <t>871690930000498985</t>
  </si>
  <si>
    <t>Kratonlaan</t>
  </si>
  <si>
    <t>2761 SE</t>
  </si>
  <si>
    <t>871690930000499142</t>
  </si>
  <si>
    <t>Jonkheer van der Welstr</t>
  </si>
  <si>
    <t>2751 AL</t>
  </si>
  <si>
    <t>871692160009414282</t>
  </si>
  <si>
    <t>871689213001816960</t>
  </si>
  <si>
    <t>871689213001816991</t>
  </si>
  <si>
    <t>871692113000018225</t>
  </si>
  <si>
    <t>871692113000115672</t>
  </si>
  <si>
    <t>871692113000131498</t>
  </si>
  <si>
    <t>871692192900278083</t>
  </si>
  <si>
    <t>2841 LV</t>
  </si>
  <si>
    <t>871692192900288723</t>
  </si>
  <si>
    <t>Land voor Water</t>
  </si>
  <si>
    <t>2841 NB</t>
  </si>
  <si>
    <t>871692192900295134</t>
  </si>
  <si>
    <t>Ambachtweg</t>
  </si>
  <si>
    <t>2841 LZ</t>
  </si>
  <si>
    <t>871692192900646967</t>
  </si>
  <si>
    <t>Schielandweg</t>
  </si>
  <si>
    <t>2911 CM</t>
  </si>
  <si>
    <t>871692192900674571</t>
  </si>
  <si>
    <t>Zouterijweg</t>
  </si>
  <si>
    <t>871692192900696603</t>
  </si>
  <si>
    <t>BIJ 23</t>
  </si>
  <si>
    <t>871692192901914836</t>
  </si>
  <si>
    <t>Crocusstraat</t>
  </si>
  <si>
    <t>2841 AJ</t>
  </si>
  <si>
    <t>150012327</t>
  </si>
  <si>
    <t>871692100000028460</t>
  </si>
  <si>
    <t>871692192900008352</t>
  </si>
  <si>
    <t>2801 AK</t>
  </si>
  <si>
    <t>871692160010481327</t>
  </si>
  <si>
    <t>Nabij</t>
  </si>
  <si>
    <t>871692160010604276</t>
  </si>
  <si>
    <t>871692160010599848</t>
  </si>
  <si>
    <t>871692160009320088</t>
  </si>
  <si>
    <t>871692160009320149</t>
  </si>
  <si>
    <t>871692160009320132</t>
  </si>
  <si>
    <t>871692160009320170</t>
  </si>
  <si>
    <t>871692160009320163</t>
  </si>
  <si>
    <t>871692160009320187</t>
  </si>
  <si>
    <t>871692113000048178</t>
  </si>
  <si>
    <t>Klantnaam</t>
  </si>
  <si>
    <t>KVK-nummer</t>
  </si>
  <si>
    <t>Eancode Aansluiting</t>
  </si>
  <si>
    <t>Aansluiting Straat</t>
  </si>
  <si>
    <t>Aansluiting Huisnr</t>
  </si>
  <si>
    <t>Aansluiting Toevoeging</t>
  </si>
  <si>
    <t>Aansluiting Postcode</t>
  </si>
  <si>
    <t>Aansluiting Plaats</t>
  </si>
  <si>
    <t>Marktsegment</t>
  </si>
  <si>
    <t>Frequentie Bemetering</t>
  </si>
  <si>
    <t>Slimme Meter</t>
  </si>
  <si>
    <t>Administratief Aan</t>
  </si>
  <si>
    <t>Gefactureerd Verbruik Piek 2022</t>
  </si>
  <si>
    <t>Gefactureerd Verbruik Dal 2022</t>
  </si>
  <si>
    <t>Gefactureerd Verbruik Totaal 2022</t>
  </si>
  <si>
    <t>Gefactureerd Verbruik TL Piek 2022</t>
  </si>
  <si>
    <t>Gefactureerd Verbruik TL Dal 2022</t>
  </si>
  <si>
    <t>Gefactureerd Verbruik TL Totaal 2022</t>
  </si>
  <si>
    <t>Verzamelnota</t>
  </si>
  <si>
    <t>Verzamelnota Naam</t>
  </si>
  <si>
    <t>Te Factureren Klantnaam</t>
  </si>
  <si>
    <t>Te Factureren TAV</t>
  </si>
  <si>
    <t>Factuur Emailadres</t>
  </si>
  <si>
    <t>Klantkenmerk</t>
  </si>
  <si>
    <t>Locatie Informatie</t>
  </si>
  <si>
    <t>Verblijfsfunctie</t>
  </si>
  <si>
    <t>Complexbepaling</t>
  </si>
  <si>
    <t>Cluster</t>
  </si>
  <si>
    <t>WOZ Cluster</t>
  </si>
  <si>
    <t>zonnepanelen</t>
  </si>
  <si>
    <t>aantal</t>
  </si>
  <si>
    <t>soort</t>
  </si>
  <si>
    <t>62251686</t>
  </si>
  <si>
    <t>Grootverbruik</t>
  </si>
  <si>
    <t>TMT Telemetrie</t>
  </si>
  <si>
    <t>FAS3725903</t>
  </si>
  <si>
    <t>Gebouw GVB</t>
  </si>
  <si>
    <t>p/a Gemeente Krimpenerwaard</t>
  </si>
  <si>
    <t>Postbus 51 2820 AB STOLWIJK</t>
  </si>
  <si>
    <t>652020</t>
  </si>
  <si>
    <t>Gebouw</t>
  </si>
  <si>
    <t>Ja</t>
  </si>
  <si>
    <t>ja</t>
  </si>
  <si>
    <t>Talesun TP660M 310Wp</t>
  </si>
  <si>
    <t>I905701</t>
  </si>
  <si>
    <t>DORPSSTRAAT</t>
  </si>
  <si>
    <t>FAS3725905</t>
  </si>
  <si>
    <t>Haven GVB</t>
  </si>
  <si>
    <t>624020</t>
  </si>
  <si>
    <t>871689260012128759</t>
  </si>
  <si>
    <t>2941 XK</t>
  </si>
  <si>
    <t>I067299</t>
  </si>
  <si>
    <t>OPC</t>
  </si>
  <si>
    <t>Artikel 1 lid 2 of lid 3</t>
  </si>
  <si>
    <t>OBM Onbemeten</t>
  </si>
  <si>
    <t>FAS3725907</t>
  </si>
  <si>
    <t>OVL</t>
  </si>
  <si>
    <t>621020</t>
  </si>
  <si>
    <t>Burg Van Der Willigenstr</t>
  </si>
  <si>
    <t>604191</t>
  </si>
  <si>
    <t>21x Suntelltje ZDNY-210C54 + 69x Neo Solar power, D6p_E3A+ 24x Astronergy, CHSM6610P-270</t>
  </si>
  <si>
    <t>I905501</t>
  </si>
  <si>
    <t>BARENDRECHT</t>
  </si>
  <si>
    <t>652042</t>
  </si>
  <si>
    <t>604193</t>
  </si>
  <si>
    <t>871692150000031045</t>
  </si>
  <si>
    <t>2871 JB</t>
  </si>
  <si>
    <t>I057881</t>
  </si>
  <si>
    <t>604192</t>
  </si>
  <si>
    <t>Scheuten Solar, Multisol P6-60, 240Wp</t>
  </si>
  <si>
    <t>604190</t>
  </si>
  <si>
    <t>Yingli Solar, type: YL255p-29b</t>
  </si>
  <si>
    <t>Buiten De Veerpoort</t>
  </si>
  <si>
    <t>624030</t>
  </si>
  <si>
    <t>871692160011883847</t>
  </si>
  <si>
    <t>2861 WK</t>
  </si>
  <si>
    <t>JRL Jaarlijks</t>
  </si>
  <si>
    <t>E1B</t>
  </si>
  <si>
    <t>Kleinverbruik</t>
  </si>
  <si>
    <t>Administratief aan</t>
  </si>
  <si>
    <t>FAS3725908</t>
  </si>
  <si>
    <t>672020</t>
  </si>
  <si>
    <t>FAS3725906</t>
  </si>
  <si>
    <t>633010</t>
  </si>
  <si>
    <t>markt</t>
  </si>
  <si>
    <t>FAS3725902</t>
  </si>
  <si>
    <t>Gebouw KVB</t>
  </si>
  <si>
    <t>673006</t>
  </si>
  <si>
    <t>voor</t>
  </si>
  <si>
    <t>Krimpen aan de Lek</t>
  </si>
  <si>
    <t>B BIJ</t>
  </si>
  <si>
    <t>E2A</t>
  </si>
  <si>
    <t>FAS3725901</t>
  </si>
  <si>
    <t>675010</t>
  </si>
  <si>
    <t>Begraafplaats/Aula</t>
  </si>
  <si>
    <t>FAS3725904</t>
  </si>
  <si>
    <t>Onder De Waal</t>
  </si>
  <si>
    <t>BUITENWEG</t>
  </si>
  <si>
    <t>871689260011003163</t>
  </si>
  <si>
    <t>871689260011028265</t>
  </si>
  <si>
    <t>Tiendweijde</t>
  </si>
  <si>
    <t>2941 DA</t>
  </si>
  <si>
    <t>871689260011204393</t>
  </si>
  <si>
    <t>286</t>
  </si>
  <si>
    <t>A GMA</t>
  </si>
  <si>
    <t>871689260011450264</t>
  </si>
  <si>
    <t>RIOOL</t>
  </si>
  <si>
    <t>623010</t>
  </si>
  <si>
    <t>655010</t>
  </si>
  <si>
    <t>652036</t>
  </si>
  <si>
    <t>A Van Naaldwijklaan</t>
  </si>
  <si>
    <t>P pomp</t>
  </si>
  <si>
    <t>I900003</t>
  </si>
  <si>
    <t>871689290200568791</t>
  </si>
  <si>
    <t>652021</t>
  </si>
  <si>
    <t>Admiraal De Ruijterstr</t>
  </si>
  <si>
    <t>603010</t>
  </si>
  <si>
    <t>657025</t>
  </si>
  <si>
    <t>0</t>
  </si>
  <si>
    <t>POMPPU</t>
  </si>
  <si>
    <t>I900007</t>
  </si>
  <si>
    <t>IVA-235-P-60</t>
  </si>
  <si>
    <t>657090</t>
  </si>
  <si>
    <t>I900001</t>
  </si>
  <si>
    <t>I905008</t>
  </si>
  <si>
    <t>657030</t>
  </si>
  <si>
    <t>671090</t>
  </si>
  <si>
    <t>WEST-VLISTERDIJK</t>
  </si>
  <si>
    <t>661054</t>
  </si>
  <si>
    <t>HOGEDIJK</t>
  </si>
  <si>
    <t>Linde</t>
  </si>
  <si>
    <t>2872 ZT</t>
  </si>
  <si>
    <t>I900004</t>
  </si>
  <si>
    <t>871692160009314865</t>
  </si>
  <si>
    <t>871692160009407499</t>
  </si>
  <si>
    <t>2865 LH</t>
  </si>
  <si>
    <t>OV Lekdijk t.h.v. 166 Ammerstol</t>
  </si>
  <si>
    <t>871692160009408052</t>
  </si>
  <si>
    <t>871692160010244007</t>
  </si>
  <si>
    <t>2851 TL</t>
  </si>
  <si>
    <t>871692160010300888</t>
  </si>
  <si>
    <t>2821 AM</t>
  </si>
  <si>
    <t>871692160010304237</t>
  </si>
  <si>
    <t>Smederijstraat</t>
  </si>
  <si>
    <t>2861 GP</t>
  </si>
  <si>
    <t>rioolgemaal</t>
  </si>
  <si>
    <t>871692160010306392</t>
  </si>
  <si>
    <t>871692160010337211</t>
  </si>
  <si>
    <t>2861 GN</t>
  </si>
  <si>
    <t>871692160010337228</t>
  </si>
  <si>
    <t>871692160010443363</t>
  </si>
  <si>
    <t>2861 TB</t>
  </si>
  <si>
    <t>871692160010452204</t>
  </si>
  <si>
    <t>Beemd</t>
  </si>
  <si>
    <t>2831 XH</t>
  </si>
  <si>
    <t>871692160010665925</t>
  </si>
  <si>
    <t>Kantine begraafplaats Haastrecht</t>
  </si>
  <si>
    <t>871692160010739244</t>
  </si>
  <si>
    <t>871692160010752496</t>
  </si>
  <si>
    <t>871692160010756647</t>
  </si>
  <si>
    <t>2871 ZM</t>
  </si>
  <si>
    <t>871692160010756654</t>
  </si>
  <si>
    <t>Keurmeestersstraat</t>
  </si>
  <si>
    <t>871692160010923827</t>
  </si>
  <si>
    <t>871692160010974041</t>
  </si>
  <si>
    <t>Amaliahof</t>
  </si>
  <si>
    <t>2851 XM</t>
  </si>
  <si>
    <t>871692160011016580</t>
  </si>
  <si>
    <t>871692160011060279</t>
  </si>
  <si>
    <t>871692160011064802</t>
  </si>
  <si>
    <t>2871 XA</t>
  </si>
  <si>
    <t>871692160011242705</t>
  </si>
  <si>
    <t>2871 MK</t>
  </si>
  <si>
    <t>871692160011307534</t>
  </si>
  <si>
    <t>871692160011324111</t>
  </si>
  <si>
    <t>871692160011416656</t>
  </si>
  <si>
    <t>871692160011695846</t>
  </si>
  <si>
    <t>Cellebroedersstraat</t>
  </si>
  <si>
    <t>2871 AS</t>
  </si>
  <si>
    <t>871692160011695877</t>
  </si>
  <si>
    <t>2871 BM</t>
  </si>
  <si>
    <t>871692160011695921</t>
  </si>
  <si>
    <t>144</t>
  </si>
  <si>
    <t>871692160011696119</t>
  </si>
  <si>
    <t>2871 BE</t>
  </si>
  <si>
    <t>871692160011798257</t>
  </si>
  <si>
    <t>661051</t>
  </si>
  <si>
    <t>Yingli Solar, type : YL255p-29b</t>
  </si>
  <si>
    <t>Willem Van Lutterveldstr</t>
  </si>
  <si>
    <t>BURG HUIJBRECHTSTRAAT</t>
  </si>
  <si>
    <t>Aan De Bijl</t>
  </si>
  <si>
    <t>rioolk</t>
  </si>
  <si>
    <t>PARALLELWEG</t>
  </si>
  <si>
    <t>871692192900315979</t>
  </si>
  <si>
    <t>871692192900334666</t>
  </si>
  <si>
    <t>Smitsstraat</t>
  </si>
  <si>
    <t>2831 AG</t>
  </si>
  <si>
    <t>DRUKRI</t>
  </si>
  <si>
    <t>652024</t>
  </si>
  <si>
    <t>A BIJ</t>
  </si>
  <si>
    <t>AOV</t>
  </si>
  <si>
    <t>2851 ZT</t>
  </si>
  <si>
    <t>871692192900564759</t>
  </si>
  <si>
    <t>De Vaartweg</t>
  </si>
  <si>
    <t>2821 MA</t>
  </si>
  <si>
    <t>871692192900566968</t>
  </si>
  <si>
    <t>871689213001990127</t>
  </si>
  <si>
    <t>Dammestraat</t>
  </si>
  <si>
    <t>2941 BA</t>
  </si>
  <si>
    <t>871689260011869752</t>
  </si>
  <si>
    <t>871689290200466608</t>
  </si>
  <si>
    <t>2941 XJ</t>
  </si>
  <si>
    <t>871692160011685274</t>
  </si>
  <si>
    <t>FAS3725909</t>
  </si>
  <si>
    <t>871692160011880969</t>
  </si>
  <si>
    <t>Newtonstraat</t>
  </si>
  <si>
    <t>2871 PM</t>
  </si>
  <si>
    <t>871692160011903576</t>
  </si>
  <si>
    <t>FAS3725910</t>
  </si>
  <si>
    <t>871692160011909721</t>
  </si>
  <si>
    <t>Arend Van Arkellaan</t>
  </si>
  <si>
    <t>2861 JA</t>
  </si>
  <si>
    <t>871692160011939049</t>
  </si>
  <si>
    <t>2871 BD</t>
  </si>
  <si>
    <t>FAS3725911</t>
  </si>
  <si>
    <t>871692192900571283</t>
  </si>
  <si>
    <t>2821 XS</t>
  </si>
  <si>
    <t>Achter De Kerk</t>
  </si>
  <si>
    <t>652025</t>
  </si>
  <si>
    <t>MARGRIETPLEIN</t>
  </si>
  <si>
    <t>871692192900583941</t>
  </si>
  <si>
    <t>2821 NV</t>
  </si>
  <si>
    <t>2821 SB</t>
  </si>
  <si>
    <t>DOV</t>
  </si>
  <si>
    <t>652032</t>
  </si>
  <si>
    <t>871692192900591663</t>
  </si>
  <si>
    <t>STADHUISSTRAAT</t>
  </si>
  <si>
    <t>Jan Van Bloisstraat</t>
  </si>
  <si>
    <t>871692192900603977</t>
  </si>
  <si>
    <t>643081</t>
  </si>
  <si>
    <t>652034</t>
  </si>
  <si>
    <t>POMP B</t>
  </si>
  <si>
    <t>Bij De Watertoren</t>
  </si>
  <si>
    <t>WESTEINDE</t>
  </si>
  <si>
    <t>2825 AJ</t>
  </si>
  <si>
    <t>Yingli Solar type ;YL255P-29b</t>
  </si>
  <si>
    <t>Adam Van Vianenstraat</t>
  </si>
  <si>
    <t>Europalaan</t>
  </si>
  <si>
    <t>GEMAAL</t>
  </si>
  <si>
    <t>Oosterhoef</t>
  </si>
  <si>
    <t>2861 WB</t>
  </si>
  <si>
    <t>BERGBE</t>
  </si>
  <si>
    <t>BREDEWEG</t>
  </si>
  <si>
    <t>MARKTK</t>
  </si>
  <si>
    <t>871692113000030241</t>
  </si>
  <si>
    <t>I.9000.01 Werf Bab</t>
  </si>
  <si>
    <t>871692160012209035</t>
  </si>
  <si>
    <t>871692160012297612</t>
  </si>
  <si>
    <t>871689260012234931</t>
  </si>
  <si>
    <t>Konininneweg</t>
  </si>
  <si>
    <t>2941 XN</t>
  </si>
  <si>
    <t>I067298</t>
  </si>
  <si>
    <t>BUITEN</t>
  </si>
  <si>
    <t>62251687</t>
  </si>
  <si>
    <t>??</t>
  </si>
  <si>
    <t xml:space="preserve">nihil </t>
  </si>
  <si>
    <t>24482458</t>
  </si>
  <si>
    <t>FAS3725847</t>
  </si>
  <si>
    <t>p/a Gemeente Waddinxveen</t>
  </si>
  <si>
    <t>Postbus 400 2740 AK WADDINXVEEN</t>
  </si>
  <si>
    <t>Wingerd 2</t>
  </si>
  <si>
    <t>Oude Dreef 4</t>
  </si>
  <si>
    <t>871692160012234518</t>
  </si>
  <si>
    <t>C Broerweg</t>
  </si>
  <si>
    <t>2742 JT</t>
  </si>
  <si>
    <t>MND Maandelijks</t>
  </si>
  <si>
    <t>RioleringGrooteverbruikelektriciteit</t>
  </si>
  <si>
    <t>Doelwijk</t>
  </si>
  <si>
    <t>Waddinxveen Riolering  S01 2023</t>
  </si>
  <si>
    <t>871692100000008141</t>
  </si>
  <si>
    <t>FAS3725841</t>
  </si>
  <si>
    <t>GebouwenGrootverbruikelektriciteit</t>
  </si>
  <si>
    <t>Sniepweg 13 D</t>
  </si>
  <si>
    <t>871692150000032530</t>
  </si>
  <si>
    <t>Beukenhof</t>
  </si>
  <si>
    <t>2741 HS</t>
  </si>
  <si>
    <t>Beukenhof 1</t>
  </si>
  <si>
    <t>871692160011674797</t>
  </si>
  <si>
    <t>2741PH_53</t>
  </si>
  <si>
    <t>871692160011746074</t>
  </si>
  <si>
    <t>MAURITSLAAN</t>
  </si>
  <si>
    <t>V.0026.4.610</t>
  </si>
  <si>
    <t>Mauritslaan 55</t>
  </si>
  <si>
    <t>871692160011801346</t>
  </si>
  <si>
    <t>2742 BG</t>
  </si>
  <si>
    <t>871692160012029633</t>
  </si>
  <si>
    <t>550</t>
  </si>
  <si>
    <t>V.0007.2.520</t>
  </si>
  <si>
    <t>Sporthal De Duikelaar</t>
  </si>
  <si>
    <t>871692160012115374</t>
  </si>
  <si>
    <t>2742 MG</t>
  </si>
  <si>
    <t>PD073560</t>
  </si>
  <si>
    <t>Parklaan 5 (voorlopig adres)</t>
  </si>
  <si>
    <t>871692160010245066</t>
  </si>
  <si>
    <t>2741PH_53 1</t>
  </si>
  <si>
    <t>871692160010252880</t>
  </si>
  <si>
    <t>2742VA_2</t>
  </si>
  <si>
    <t>871692192900470203</t>
  </si>
  <si>
    <t>Kerkweg-Oost</t>
  </si>
  <si>
    <t>226</t>
  </si>
  <si>
    <t>2741 HA</t>
  </si>
  <si>
    <t>FAS3725830</t>
  </si>
  <si>
    <t>Gebouwenvoorschottenelektriciteit</t>
  </si>
  <si>
    <t>Hotel De Unie</t>
  </si>
  <si>
    <t>Kerkweg-Oost 226</t>
  </si>
  <si>
    <t>2742 BC 13 2346</t>
  </si>
  <si>
    <t>871692192900501785</t>
  </si>
  <si>
    <t>TENNIS</t>
  </si>
  <si>
    <t>V.0118.4.520</t>
  </si>
  <si>
    <t>Sniepweg 13F - Tennishal</t>
  </si>
  <si>
    <t>2742 DP 148 2354</t>
  </si>
  <si>
    <t>2743 CE 1 2355</t>
  </si>
  <si>
    <t>871689260010301628</t>
  </si>
  <si>
    <t>2741NE_45 TO nieuw</t>
  </si>
  <si>
    <t>871689260010309662</t>
  </si>
  <si>
    <t>2741CE_55 nieuw</t>
  </si>
  <si>
    <t>871692160010245004</t>
  </si>
  <si>
    <t>2742HX_250 nieuw</t>
  </si>
  <si>
    <t>871692160010245042</t>
  </si>
  <si>
    <t>2741AA_8 nieuw</t>
  </si>
  <si>
    <t>871692160010245059</t>
  </si>
  <si>
    <t>2742XH_0</t>
  </si>
  <si>
    <t>871692160010245103</t>
  </si>
  <si>
    <t>2742SC_45 nieuw</t>
  </si>
  <si>
    <t>871692160010301632</t>
  </si>
  <si>
    <t>2741NE_43 TO nieuw</t>
  </si>
  <si>
    <t>FAS3725844</t>
  </si>
  <si>
    <t>Overigvoorschottenelektriciteit</t>
  </si>
  <si>
    <t>Waddinxveen VRI 2023</t>
  </si>
  <si>
    <t>871692160011285542</t>
  </si>
  <si>
    <t>Willem De Zwijgerlaan</t>
  </si>
  <si>
    <t>A T/O</t>
  </si>
  <si>
    <t>2741 DA</t>
  </si>
  <si>
    <t>871692160011389868</t>
  </si>
  <si>
    <t>ondergrondse perscontainer</t>
  </si>
  <si>
    <t>871692160012033098</t>
  </si>
  <si>
    <t>Evenementenkast</t>
  </si>
  <si>
    <t>Evenementenkast Beukenhof</t>
  </si>
  <si>
    <t>Waddinxveen OV 2023</t>
  </si>
  <si>
    <t>871692192900469498</t>
  </si>
  <si>
    <t>Passage 240</t>
  </si>
  <si>
    <t>informatiebord</t>
  </si>
  <si>
    <t>Waddinxveen Riolering  R02 2023</t>
  </si>
  <si>
    <t>OVKAST</t>
  </si>
  <si>
    <t>Zuidplaslaan 550</t>
  </si>
  <si>
    <t>871692160011705897</t>
  </si>
  <si>
    <t>Maalderij</t>
  </si>
  <si>
    <t>2741 LL</t>
  </si>
  <si>
    <t>Maalderij 29</t>
  </si>
  <si>
    <t>FAS3725842</t>
  </si>
  <si>
    <t>OVGrootverbruikelektriciteit</t>
  </si>
  <si>
    <t>871687460010714257</t>
  </si>
  <si>
    <t>DRIS</t>
  </si>
  <si>
    <t>Kosten Plaats 621035</t>
  </si>
  <si>
    <t>871689260010309709</t>
  </si>
  <si>
    <t>2742 PA</t>
  </si>
  <si>
    <t>871689260010309976</t>
  </si>
  <si>
    <t>871689260010310002</t>
  </si>
  <si>
    <t>G. Van Dort Kroonweg</t>
  </si>
  <si>
    <t>OV KST.PLAATS 621049</t>
  </si>
  <si>
    <t>871689260010656209</t>
  </si>
  <si>
    <t>871689260011216778</t>
  </si>
  <si>
    <t>TUINBOUWWEG</t>
  </si>
  <si>
    <t>871692160010244939</t>
  </si>
  <si>
    <t>OV KST.PLAATS 621076</t>
  </si>
  <si>
    <t>871692160010244946</t>
  </si>
  <si>
    <t>OV KST.PLAATS 621040</t>
  </si>
  <si>
    <t>871692160010244953</t>
  </si>
  <si>
    <t>OV KST.PLAATS 621053</t>
  </si>
  <si>
    <t>871692160010244960</t>
  </si>
  <si>
    <t>OV KST.PLAATS 621044</t>
  </si>
  <si>
    <t>871692160010244977</t>
  </si>
  <si>
    <t>OV KST.PLAATS 621066</t>
  </si>
  <si>
    <t>871692160010244984</t>
  </si>
  <si>
    <t>OV KST.PLAATS 621069</t>
  </si>
  <si>
    <t>871692160010319552</t>
  </si>
  <si>
    <t>OV KST.PLAATS 621045</t>
  </si>
  <si>
    <t>871692160010319569</t>
  </si>
  <si>
    <t>OV KST.PLAATS 621065</t>
  </si>
  <si>
    <t>871692160010319576</t>
  </si>
  <si>
    <t>OV KST.PLAATS 621062</t>
  </si>
  <si>
    <t>871692160010731972</t>
  </si>
  <si>
    <t>OV KST.PLAATS 621060</t>
  </si>
  <si>
    <t>871692160010731996</t>
  </si>
  <si>
    <t>AKKERWINDE</t>
  </si>
  <si>
    <t>OV KST.PLAATS 621036</t>
  </si>
  <si>
    <t>871687460010714240</t>
  </si>
  <si>
    <t>Juliana van Stolberglaan</t>
  </si>
  <si>
    <t>2741ED_1 DRIS</t>
  </si>
  <si>
    <t>871687460010714271</t>
  </si>
  <si>
    <t>2742 AG</t>
  </si>
  <si>
    <t>2742AG_18 DRIS</t>
  </si>
  <si>
    <t>FAS3725843</t>
  </si>
  <si>
    <t>OVvoorschottenelektriciteit</t>
  </si>
  <si>
    <t>871692160009861574</t>
  </si>
  <si>
    <t>Louis Dobbelmannweg</t>
  </si>
  <si>
    <t>2742 JZ</t>
  </si>
  <si>
    <t>871692160010153200</t>
  </si>
  <si>
    <t>871692160010199871</t>
  </si>
  <si>
    <t>450</t>
  </si>
  <si>
    <t>2741 PR</t>
  </si>
  <si>
    <t>Coenecoop 450 OV</t>
  </si>
  <si>
    <t>871692160010322651</t>
  </si>
  <si>
    <t>OV 2</t>
  </si>
  <si>
    <t>2742KD_30 OV 2</t>
  </si>
  <si>
    <t>871692160010482676</t>
  </si>
  <si>
    <t>2743 CT</t>
  </si>
  <si>
    <t>871692160011031170</t>
  </si>
  <si>
    <t>D OV</t>
  </si>
  <si>
    <t>871692160011052045</t>
  </si>
  <si>
    <t>Marktstraat</t>
  </si>
  <si>
    <t>2741 NK</t>
  </si>
  <si>
    <t>871692160011422664</t>
  </si>
  <si>
    <t>871692160011984322</t>
  </si>
  <si>
    <t>Olijfhout</t>
  </si>
  <si>
    <t>2742 NP</t>
  </si>
  <si>
    <t>K20041504</t>
  </si>
  <si>
    <t>Olijfhout 45 OV</t>
  </si>
  <si>
    <t>871687460010714288</t>
  </si>
  <si>
    <t>871689260010309679</t>
  </si>
  <si>
    <t>871689260010309716</t>
  </si>
  <si>
    <t>OV KST.PLAATS 621071</t>
  </si>
  <si>
    <t>871689260010309785</t>
  </si>
  <si>
    <t>OV KST.PLAATS 621043</t>
  </si>
  <si>
    <t>871689260010309815</t>
  </si>
  <si>
    <t>OV KST.PLAATS 621048</t>
  </si>
  <si>
    <t>871689260010309822</t>
  </si>
  <si>
    <t>OV KST.PLAATS 621058</t>
  </si>
  <si>
    <t>871689260010309839</t>
  </si>
  <si>
    <t>OV KST.PLAATS 621038</t>
  </si>
  <si>
    <t>871689260010309846</t>
  </si>
  <si>
    <t>OV KST.PLAATS 621054</t>
  </si>
  <si>
    <t>871689260010309853</t>
  </si>
  <si>
    <t>Justus Van Effenlaan</t>
  </si>
  <si>
    <t>OV KST.PLAATS 621055</t>
  </si>
  <si>
    <t>871689260010309860</t>
  </si>
  <si>
    <t>Peppelhorst</t>
  </si>
  <si>
    <t>OV KST.PLAATS 621051</t>
  </si>
  <si>
    <t>871689260010309877</t>
  </si>
  <si>
    <t>OV KST.PLAATS 621057</t>
  </si>
  <si>
    <t>871689260010309907</t>
  </si>
  <si>
    <t>OV KST.PLAATS 621039</t>
  </si>
  <si>
    <t>871689260010309914</t>
  </si>
  <si>
    <t>OV KST.PLAATS 621073</t>
  </si>
  <si>
    <t>871689260010309921</t>
  </si>
  <si>
    <t>OV KST.PLAATS 621041</t>
  </si>
  <si>
    <t>871689260010309938</t>
  </si>
  <si>
    <t>OV KST.PLAATS 621068</t>
  </si>
  <si>
    <t>871689260010309945</t>
  </si>
  <si>
    <t>OV KST.PLAATS 621052</t>
  </si>
  <si>
    <t>871689260010309969</t>
  </si>
  <si>
    <t>OV KST.PLAATS 621050</t>
  </si>
  <si>
    <t>871692160010309690</t>
  </si>
  <si>
    <t>871692160010309720</t>
  </si>
  <si>
    <t>ZUIDELIJKE DWARSWEG</t>
  </si>
  <si>
    <t>OV KST.PLAATS 621075</t>
  </si>
  <si>
    <t>871692160010309775</t>
  </si>
  <si>
    <t>OV KST.PLAATS 621061</t>
  </si>
  <si>
    <t>871692160010319538</t>
  </si>
  <si>
    <t>OV KST.PLAATS 621037</t>
  </si>
  <si>
    <t>871692160010319545</t>
  </si>
  <si>
    <t>OV KST.PLAATS 621063</t>
  </si>
  <si>
    <t>871692160010319583</t>
  </si>
  <si>
    <t>OV KST.PLAATS 621046</t>
  </si>
  <si>
    <t>871692160010319590</t>
  </si>
  <si>
    <t>Orion</t>
  </si>
  <si>
    <t>OV KST.PLAATS 621059</t>
  </si>
  <si>
    <t>871692160010319606</t>
  </si>
  <si>
    <t>OV KST.PLAATS 621042</t>
  </si>
  <si>
    <t>871692160010752571</t>
  </si>
  <si>
    <t>G-DRIS</t>
  </si>
  <si>
    <t>2741PG_2 G-DRIS</t>
  </si>
  <si>
    <t>871688660010726536</t>
  </si>
  <si>
    <t>FAS3747967</t>
  </si>
  <si>
    <t>Riool aw 21 randenburg</t>
  </si>
  <si>
    <t>871692160010244045</t>
  </si>
  <si>
    <t>871692160010244052</t>
  </si>
  <si>
    <t>871692160010244069</t>
  </si>
  <si>
    <t>871692160010244076</t>
  </si>
  <si>
    <t>871692160010244083</t>
  </si>
  <si>
    <t>871692160010244090</t>
  </si>
  <si>
    <t>871692160010244106</t>
  </si>
  <si>
    <t>871692160010244113</t>
  </si>
  <si>
    <t>871692160010244120</t>
  </si>
  <si>
    <t>871692160010244137</t>
  </si>
  <si>
    <t>871692160010244151</t>
  </si>
  <si>
    <t>871692160010244175</t>
  </si>
  <si>
    <t>871692160010244205</t>
  </si>
  <si>
    <t>871692160010244212</t>
  </si>
  <si>
    <t>871692160010244229</t>
  </si>
  <si>
    <t>871692160010244236</t>
  </si>
  <si>
    <t>871692160010244243</t>
  </si>
  <si>
    <t>871692160010244267</t>
  </si>
  <si>
    <t>Gouda</t>
  </si>
  <si>
    <t>871692160010244274</t>
  </si>
  <si>
    <t>871692160010244281</t>
  </si>
  <si>
    <t>871692160010244298</t>
  </si>
  <si>
    <t>871692160010244304</t>
  </si>
  <si>
    <t>871692160010244311</t>
  </si>
  <si>
    <t>871692160010244328</t>
  </si>
  <si>
    <t>871692160010244335</t>
  </si>
  <si>
    <t>871692160010244359</t>
  </si>
  <si>
    <t>AKKEROORD</t>
  </si>
  <si>
    <t>871692160010244366</t>
  </si>
  <si>
    <t>871692160010244373</t>
  </si>
  <si>
    <t>871692160010244380</t>
  </si>
  <si>
    <t>Broekhuizen</t>
  </si>
  <si>
    <t>871692160010244397</t>
  </si>
  <si>
    <t>871692160010244403</t>
  </si>
  <si>
    <t>871692160010244410</t>
  </si>
  <si>
    <t>871692160010244427</t>
  </si>
  <si>
    <t>871692160010244441</t>
  </si>
  <si>
    <t>871692160010244458</t>
  </si>
  <si>
    <t>871692160010244465</t>
  </si>
  <si>
    <t>871692160010244472</t>
  </si>
  <si>
    <t>871692160010244496</t>
  </si>
  <si>
    <t>871692160010244526</t>
  </si>
  <si>
    <t>871692160010244540</t>
  </si>
  <si>
    <t>871692160010244571</t>
  </si>
  <si>
    <t>871692160010244588</t>
  </si>
  <si>
    <t>871692160010244618</t>
  </si>
  <si>
    <t>871692160010244625</t>
  </si>
  <si>
    <t>871692160010244632</t>
  </si>
  <si>
    <t>871692160010244649</t>
  </si>
  <si>
    <t>871692160010244656</t>
  </si>
  <si>
    <t>871692160010244663</t>
  </si>
  <si>
    <t>871692160010244670</t>
  </si>
  <si>
    <t>871692160010244687</t>
  </si>
  <si>
    <t>871692160010244694</t>
  </si>
  <si>
    <t>871692160010244700</t>
  </si>
  <si>
    <t>871692160010244717</t>
  </si>
  <si>
    <t>871692160010244724</t>
  </si>
  <si>
    <t>871692160010244731</t>
  </si>
  <si>
    <t>871692160010244755</t>
  </si>
  <si>
    <t>871692160010244762</t>
  </si>
  <si>
    <t>871692160010244779</t>
  </si>
  <si>
    <t>871692160010244786</t>
  </si>
  <si>
    <t>871692160010244809</t>
  </si>
  <si>
    <t>871692160010244823</t>
  </si>
  <si>
    <t>WILHELMINAKADE</t>
  </si>
  <si>
    <t>871692160010244830</t>
  </si>
  <si>
    <t>871692160010244847</t>
  </si>
  <si>
    <t>871692160010244854</t>
  </si>
  <si>
    <t>871692160010244878</t>
  </si>
  <si>
    <t>Willem De Rijkelaan</t>
  </si>
  <si>
    <t>871692160010244885</t>
  </si>
  <si>
    <t>871692160010244892</t>
  </si>
  <si>
    <t>871692160010244915</t>
  </si>
  <si>
    <t>871692160010244922</t>
  </si>
  <si>
    <t>871692160010252736</t>
  </si>
  <si>
    <t>871692160010252774</t>
  </si>
  <si>
    <t>871692160010252828</t>
  </si>
  <si>
    <t>871692160010252897</t>
  </si>
  <si>
    <t>871692160010320688</t>
  </si>
  <si>
    <t>871692160010320701</t>
  </si>
  <si>
    <t>871692160010244038</t>
  </si>
  <si>
    <t>871692160010244434</t>
  </si>
  <si>
    <t>871692160010244564</t>
  </si>
  <si>
    <t>871692160011573625</t>
  </si>
  <si>
    <t>FAS3725846</t>
  </si>
  <si>
    <t>Rioleringvoorschottenelektriciteit</t>
  </si>
  <si>
    <t>871692160009575471</t>
  </si>
  <si>
    <t>Louis Dobbelamnnweg 1 GMA</t>
  </si>
  <si>
    <t>871692160010153156</t>
  </si>
  <si>
    <t>871692160010280791</t>
  </si>
  <si>
    <t>Arie Kempkesweg</t>
  </si>
  <si>
    <t>2742 JV</t>
  </si>
  <si>
    <t>871692160010287622</t>
  </si>
  <si>
    <t>871692160010415773</t>
  </si>
  <si>
    <t>2741 LG</t>
  </si>
  <si>
    <t>Otweg 1 NABIJ</t>
  </si>
  <si>
    <t>871692160010419856</t>
  </si>
  <si>
    <t>Koningin Wilhelminaplein</t>
  </si>
  <si>
    <t>2741 EC</t>
  </si>
  <si>
    <t>871692160010419870</t>
  </si>
  <si>
    <t>Zuidplashof</t>
  </si>
  <si>
    <t>2743 CR</t>
  </si>
  <si>
    <t>871692160010428131</t>
  </si>
  <si>
    <t>871692160010460353</t>
  </si>
  <si>
    <t>Egelantier</t>
  </si>
  <si>
    <t>2742 MA</t>
  </si>
  <si>
    <t>871692160010514186</t>
  </si>
  <si>
    <t>Henegouwernesse</t>
  </si>
  <si>
    <t>2741 LJ</t>
  </si>
  <si>
    <t>871692160010514254</t>
  </si>
  <si>
    <t>871692160010533729</t>
  </si>
  <si>
    <t>871692160010742312</t>
  </si>
  <si>
    <t>2742 PG</t>
  </si>
  <si>
    <t>871692160010833065</t>
  </si>
  <si>
    <t>871692160010919189</t>
  </si>
  <si>
    <t>D GMA</t>
  </si>
  <si>
    <t>871692160010983074</t>
  </si>
  <si>
    <t>630</t>
  </si>
  <si>
    <t>2741 PV</t>
  </si>
  <si>
    <t>871692160011074597</t>
  </si>
  <si>
    <t>Piet Stuurmanweg</t>
  </si>
  <si>
    <t>GMA2</t>
  </si>
  <si>
    <t>2742 JX</t>
  </si>
  <si>
    <t>871692160011292342</t>
  </si>
  <si>
    <t>Cornelis Broerweg</t>
  </si>
  <si>
    <t>Waddinxveen Riolering  R01 2023</t>
  </si>
  <si>
    <t>CVK riolering</t>
  </si>
  <si>
    <t>871692160010244021</t>
  </si>
  <si>
    <t>871692160010244168</t>
  </si>
  <si>
    <t>871692160010244199</t>
  </si>
  <si>
    <t>871692160010244250</t>
  </si>
  <si>
    <t>871692160010244342</t>
  </si>
  <si>
    <t>Gouwe park</t>
  </si>
  <si>
    <t>871692160010244502</t>
  </si>
  <si>
    <t>871692160010244533</t>
  </si>
  <si>
    <t>871692160010244557</t>
  </si>
  <si>
    <t>871692160010244595</t>
  </si>
  <si>
    <t>871692160010244601</t>
  </si>
  <si>
    <t>871692160010244748</t>
  </si>
  <si>
    <t>871692160010244793</t>
  </si>
  <si>
    <t>Gouwepark</t>
  </si>
  <si>
    <t>871692160010244816</t>
  </si>
  <si>
    <t>871692160010244861</t>
  </si>
  <si>
    <t>871692160010244908</t>
  </si>
  <si>
    <t>871692160010252781</t>
  </si>
  <si>
    <t>871692160010252873</t>
  </si>
  <si>
    <t>871692160010319637</t>
  </si>
  <si>
    <t>871692160010319682</t>
  </si>
  <si>
    <t>871692160010319729</t>
  </si>
  <si>
    <t>871692160010320695</t>
  </si>
  <si>
    <t>871692160010741735</t>
  </si>
  <si>
    <t>871692160011618333</t>
  </si>
  <si>
    <t>801</t>
  </si>
  <si>
    <t>2741 PW</t>
  </si>
  <si>
    <t>Coenecoop 801 GMA</t>
  </si>
  <si>
    <t>871692160011618364</t>
  </si>
  <si>
    <t>B GMA</t>
  </si>
  <si>
    <t>Plasweg 16 B GMA</t>
  </si>
  <si>
    <t>871692160010319668</t>
  </si>
  <si>
    <t>ACHT</t>
  </si>
  <si>
    <t>Kerkstraat 13 (bestaand) – verwachte elektriciteitsproductie 28.500 kWh per jaar</t>
  </si>
  <si>
    <t>Coenecoop 53 (bestaand) – verwachte elektriciteitsproductie 25.897 kWh per jaar</t>
  </si>
  <si>
    <t>Sniepweg 13D (bestaand) – verwachte elektriciteitsproductie 168.480 kWh per jaar, 624 panelen van 300Wp</t>
  </si>
  <si>
    <t>Beukenhof 1 (bestaand) – nog onbekend</t>
  </si>
  <si>
    <t>Mauritslaan (toekomstig) – 180 zonnepanelen</t>
  </si>
  <si>
    <t>Wingerd 45 (toekomstig) – 96 zonnepanelen</t>
  </si>
  <si>
    <t>Zuidplaslaan 550 (toekomstig) – 240 zonnepanelen</t>
  </si>
  <si>
    <t>Opmerking</t>
  </si>
  <si>
    <t>Verwacht verbruik -  gaat toenemen naar 2 GWh per jaar i.v.m. omschakeling van biomassa naar warmtepompen</t>
  </si>
  <si>
    <t>Zonnepanelen</t>
  </si>
  <si>
    <t>Gefactueerd verbruik TL Totaal 2022</t>
  </si>
  <si>
    <t>Te Factureren Rekening</t>
  </si>
  <si>
    <t>E-Optel verklaring</t>
  </si>
  <si>
    <t>E-Optel ID</t>
  </si>
  <si>
    <t>27375186</t>
  </si>
  <si>
    <t>871690910000008070</t>
  </si>
  <si>
    <t>E3A</t>
  </si>
  <si>
    <t>23073</t>
  </si>
  <si>
    <t>K20015199</t>
  </si>
  <si>
    <t>Afdeling financien</t>
  </si>
  <si>
    <t>Postbus 13 2400 AA Alphen aan den Rijn</t>
  </si>
  <si>
    <t>financien@alphenaandenrijn.nl</t>
  </si>
  <si>
    <t>Vastgoed Dienstgebouwen</t>
  </si>
  <si>
    <t>E3C</t>
  </si>
  <si>
    <t>23125</t>
  </si>
  <si>
    <t>Vastgoed Sporthal</t>
  </si>
  <si>
    <t>871690910003082558</t>
  </si>
  <si>
    <t>Halverwege</t>
  </si>
  <si>
    <t>2402 NK</t>
  </si>
  <si>
    <t>23997</t>
  </si>
  <si>
    <t>26814</t>
  </si>
  <si>
    <t>871690910003083340</t>
  </si>
  <si>
    <t>Noorderkeerkring</t>
  </si>
  <si>
    <t>2408 GZ</t>
  </si>
  <si>
    <t>32514</t>
  </si>
  <si>
    <t>FCL 66102000 ECL 310100 Taak 12259</t>
  </si>
  <si>
    <t>Noorderkeerkring 20</t>
  </si>
  <si>
    <t>23074</t>
  </si>
  <si>
    <t>Vastgoed Welzijn</t>
  </si>
  <si>
    <t>23080</t>
  </si>
  <si>
    <t>23081</t>
  </si>
  <si>
    <t>29174</t>
  </si>
  <si>
    <t>871690910100009403</t>
  </si>
  <si>
    <t>STADHUISPLEIN</t>
  </si>
  <si>
    <t>23234</t>
  </si>
  <si>
    <t>23130</t>
  </si>
  <si>
    <t>Vastgoed Sportzaal</t>
  </si>
  <si>
    <t>23133</t>
  </si>
  <si>
    <t>Beregening en sportveldverlichting</t>
  </si>
  <si>
    <t>E3D</t>
  </si>
  <si>
    <t>23186</t>
  </si>
  <si>
    <t>Vastgoed Strategisch Vastgoed</t>
  </si>
  <si>
    <t>23112</t>
  </si>
  <si>
    <t>Evenementkasten</t>
  </si>
  <si>
    <t>CE03418978</t>
  </si>
  <si>
    <t>EO004330</t>
  </si>
  <si>
    <t>Gem Alphen aan den Rijn Evenementen Rijnplein 2023</t>
  </si>
  <si>
    <t>23085</t>
  </si>
  <si>
    <t>Combi aansluitingen (OVL/VRI/RIO)</t>
  </si>
  <si>
    <t>23124</t>
  </si>
  <si>
    <t>Vastgoed Primair Onderwijs (PO)</t>
  </si>
  <si>
    <t>23148</t>
  </si>
  <si>
    <t>HOOFTSTRAAT</t>
  </si>
  <si>
    <t>23076</t>
  </si>
  <si>
    <t>23084</t>
  </si>
  <si>
    <t>23078</t>
  </si>
  <si>
    <t>871690930000599385</t>
  </si>
  <si>
    <t>23149</t>
  </si>
  <si>
    <t>CE03418542</t>
  </si>
  <si>
    <t>EO004331</t>
  </si>
  <si>
    <t>Gem Alphen aan den Rijn Complex Alphen Noord 2023</t>
  </si>
  <si>
    <t>871690930000690662</t>
  </si>
  <si>
    <t>2406 BV</t>
  </si>
  <si>
    <t>29169</t>
  </si>
  <si>
    <t>Garage + PV cBA Aarkade 10 ALPHEN AAN DEN RIJN</t>
  </si>
  <si>
    <t>871690930000690877</t>
  </si>
  <si>
    <t>26745</t>
  </si>
  <si>
    <t>Bibliotheek cBA Aarkade 10 ALPHEN AAN DEN RIJN</t>
  </si>
  <si>
    <t>871690930000824418</t>
  </si>
  <si>
    <t>Puttelaan 148 (Lelielaan 40-50)</t>
  </si>
  <si>
    <t>871690930000833489</t>
  </si>
  <si>
    <t>E4A</t>
  </si>
  <si>
    <t>23089</t>
  </si>
  <si>
    <t>CE03418983</t>
  </si>
  <si>
    <t>EO004325</t>
  </si>
  <si>
    <t>Gem Alphen aan den Rijn Openbare verlichting 2023</t>
  </si>
  <si>
    <t>E1C</t>
  </si>
  <si>
    <t>CE03418891</t>
  </si>
  <si>
    <t>EO004332</t>
  </si>
  <si>
    <t>Gem Alphen aan den Rijn Complex Kerk en Zanen 2023</t>
  </si>
  <si>
    <t>AARLANDERVEENSEWEG</t>
  </si>
  <si>
    <t>CE03418518</t>
  </si>
  <si>
    <t>EO004334</t>
  </si>
  <si>
    <t>Gem Alphen aan den Rijn Complex Aarlanderveen 2023</t>
  </si>
  <si>
    <t>CE03418993</t>
  </si>
  <si>
    <t>CE03418994</t>
  </si>
  <si>
    <t>CE03418790</t>
  </si>
  <si>
    <t>EO004329</t>
  </si>
  <si>
    <t>Gem Alphen aan den Rijn Complex Hazerswoude- Dorp 2023</t>
  </si>
  <si>
    <t>CE03418707</t>
  </si>
  <si>
    <t>EO004328</t>
  </si>
  <si>
    <t>Gem Alphen aan den Rijn Complex Boskoop West 2023</t>
  </si>
  <si>
    <t>CE03418605</t>
  </si>
  <si>
    <t>EO004335</t>
  </si>
  <si>
    <t>Gem Alphen aan den Rijn Complex Boskoop Oost 2023</t>
  </si>
  <si>
    <t>CE03418606</t>
  </si>
  <si>
    <t>CE03418607</t>
  </si>
  <si>
    <t>CE03418608</t>
  </si>
  <si>
    <t>CE03418609</t>
  </si>
  <si>
    <t>CE03418610</t>
  </si>
  <si>
    <t>CE03418611</t>
  </si>
  <si>
    <t>CE03418612</t>
  </si>
  <si>
    <t>CE03418613</t>
  </si>
  <si>
    <t>CE03418614</t>
  </si>
  <si>
    <t>CE03418615</t>
  </si>
  <si>
    <t>CE03418995</t>
  </si>
  <si>
    <t>CE03418996</t>
  </si>
  <si>
    <t>CE03418997</t>
  </si>
  <si>
    <t>CE03418998</t>
  </si>
  <si>
    <t>CE03418979</t>
  </si>
  <si>
    <t>CE03418999</t>
  </si>
  <si>
    <t>CE03418892</t>
  </si>
  <si>
    <t>CE03419000</t>
  </si>
  <si>
    <t>CE03419001</t>
  </si>
  <si>
    <t>CE03419002</t>
  </si>
  <si>
    <t>CE03419003</t>
  </si>
  <si>
    <t>CE03419004</t>
  </si>
  <si>
    <t>CE03418893</t>
  </si>
  <si>
    <t>CE03419005</t>
  </si>
  <si>
    <t>23105</t>
  </si>
  <si>
    <t>CE03418616</t>
  </si>
  <si>
    <t>CE03419006</t>
  </si>
  <si>
    <t>CE03418954</t>
  </si>
  <si>
    <t>EO004326</t>
  </si>
  <si>
    <t>Gem Alphen aan den Rijn Complex Zwammerdam 2023</t>
  </si>
  <si>
    <t>CE03418955</t>
  </si>
  <si>
    <t>CE03418956</t>
  </si>
  <si>
    <t>CE03418957</t>
  </si>
  <si>
    <t>871685920000900425</t>
  </si>
  <si>
    <t>CE03418791</t>
  </si>
  <si>
    <t>CE03419007</t>
  </si>
  <si>
    <t>CE03418894</t>
  </si>
  <si>
    <t>871685920002970884</t>
  </si>
  <si>
    <t>CE03418792</t>
  </si>
  <si>
    <t>871685920002995764</t>
  </si>
  <si>
    <t>SPORTPARKLAAN</t>
  </si>
  <si>
    <t>23127</t>
  </si>
  <si>
    <t>871685920003782233</t>
  </si>
  <si>
    <t>Helene Swarthplantsoen</t>
  </si>
  <si>
    <t>2394 XB</t>
  </si>
  <si>
    <t>OV 23089</t>
  </si>
  <si>
    <t>CE03419008</t>
  </si>
  <si>
    <t>23093</t>
  </si>
  <si>
    <t>23092</t>
  </si>
  <si>
    <t>23091</t>
  </si>
  <si>
    <t>Klaverhof</t>
  </si>
  <si>
    <t>2403 XE</t>
  </si>
  <si>
    <t>CE03419009</t>
  </si>
  <si>
    <t>CE03418873</t>
  </si>
  <si>
    <t>EO004336</t>
  </si>
  <si>
    <t>Gem Alphen aan den Rijn Complex Hazerswoude-Rijnd West 2023</t>
  </si>
  <si>
    <t>CE03418708</t>
  </si>
  <si>
    <t>23141</t>
  </si>
  <si>
    <t>CE03418874</t>
  </si>
  <si>
    <t>CE03418543</t>
  </si>
  <si>
    <t>23155</t>
  </si>
  <si>
    <t>Vastgoed Begraafplaatsen</t>
  </si>
  <si>
    <t>CE03419010</t>
  </si>
  <si>
    <t>871690910000358106</t>
  </si>
  <si>
    <t>23173</t>
  </si>
  <si>
    <t>CE03419011</t>
  </si>
  <si>
    <t>CE03418709</t>
  </si>
  <si>
    <t>23090</t>
  </si>
  <si>
    <t>CE03419361</t>
  </si>
  <si>
    <t>EO004327</t>
  </si>
  <si>
    <t>Gem Alphen aan den Rijn VRI 2023</t>
  </si>
  <si>
    <t>CE03419362</t>
  </si>
  <si>
    <t>CE03418793</t>
  </si>
  <si>
    <t>CE03418895</t>
  </si>
  <si>
    <t>CE03418896</t>
  </si>
  <si>
    <t>CE03418710</t>
  </si>
  <si>
    <t>VAN BOETZELAERSTRAAT</t>
  </si>
  <si>
    <t>CE03419363</t>
  </si>
  <si>
    <t>CE03418711</t>
  </si>
  <si>
    <t>CE03418712</t>
  </si>
  <si>
    <t>CE03418713</t>
  </si>
  <si>
    <t>CE03418897</t>
  </si>
  <si>
    <t>CE03418714</t>
  </si>
  <si>
    <t>23122</t>
  </si>
  <si>
    <t>Vastgoed Gymzaal</t>
  </si>
  <si>
    <t>23181</t>
  </si>
  <si>
    <t>29227</t>
  </si>
  <si>
    <t>Vastgoed Cultuur</t>
  </si>
  <si>
    <t>23156</t>
  </si>
  <si>
    <t>CE03418598</t>
  </si>
  <si>
    <t>EO004337</t>
  </si>
  <si>
    <t>Gem Alphen aan den Rijn Complex Benthuizen 2023</t>
  </si>
  <si>
    <t>CE03418898</t>
  </si>
  <si>
    <t>CE03418544</t>
  </si>
  <si>
    <t>871690910000600892</t>
  </si>
  <si>
    <t>23134</t>
  </si>
  <si>
    <t>23107</t>
  </si>
  <si>
    <t>Parkeerterreinen</t>
  </si>
  <si>
    <t>CE03418617</t>
  </si>
  <si>
    <t>CE03418519</t>
  </si>
  <si>
    <t>CE03418520</t>
  </si>
  <si>
    <t>CE03418521</t>
  </si>
  <si>
    <t>CE03418522</t>
  </si>
  <si>
    <t>CE03419012</t>
  </si>
  <si>
    <t>CE03419013</t>
  </si>
  <si>
    <t>CE03418618</t>
  </si>
  <si>
    <t>CE03418619</t>
  </si>
  <si>
    <t>CE03418620</t>
  </si>
  <si>
    <t>CE03418621</t>
  </si>
  <si>
    <t>CE03418622</t>
  </si>
  <si>
    <t>CE03418623</t>
  </si>
  <si>
    <t>CE03418715</t>
  </si>
  <si>
    <t>CE03418716</t>
  </si>
  <si>
    <t>CE03418545</t>
  </si>
  <si>
    <t>CE03418500</t>
  </si>
  <si>
    <t>EO004338</t>
  </si>
  <si>
    <t>Gem Alphen aan den Rijn Complex  Koudekerk aan den Rijn 2023</t>
  </si>
  <si>
    <t>CE03418899</t>
  </si>
  <si>
    <t>CE03419014</t>
  </si>
  <si>
    <t>CE03418875</t>
  </si>
  <si>
    <t>CE03418876</t>
  </si>
  <si>
    <t>CE03418877</t>
  </si>
  <si>
    <t>CE03418878</t>
  </si>
  <si>
    <t>CE03418879</t>
  </si>
  <si>
    <t>CE03418546</t>
  </si>
  <si>
    <t>CE03418861</t>
  </si>
  <si>
    <t>EO004333</t>
  </si>
  <si>
    <t>Gem Alphen aan den Rijn Complex Hazerswoude-Rijnd Oost 2023</t>
  </si>
  <si>
    <t>CE03418717</t>
  </si>
  <si>
    <t>CE03418862</t>
  </si>
  <si>
    <t>CE03418863</t>
  </si>
  <si>
    <t>CE03418864</t>
  </si>
  <si>
    <t>CE03418865</t>
  </si>
  <si>
    <t>CE03418900</t>
  </si>
  <si>
    <t>CE03418866</t>
  </si>
  <si>
    <t>CE03418718</t>
  </si>
  <si>
    <t>CE03418867</t>
  </si>
  <si>
    <t>CE03418868</t>
  </si>
  <si>
    <t>CE03418869</t>
  </si>
  <si>
    <t>Klipper</t>
  </si>
  <si>
    <t>23088</t>
  </si>
  <si>
    <t>CE03418501</t>
  </si>
  <si>
    <t>23071</t>
  </si>
  <si>
    <t>Fonteinen</t>
  </si>
  <si>
    <t>CE03418502</t>
  </si>
  <si>
    <t>23143</t>
  </si>
  <si>
    <t>CE03418503</t>
  </si>
  <si>
    <t>23097</t>
  </si>
  <si>
    <t>23098</t>
  </si>
  <si>
    <t>CE03418719</t>
  </si>
  <si>
    <t>CE03418720</t>
  </si>
  <si>
    <t>CE03418721</t>
  </si>
  <si>
    <t>23175</t>
  </si>
  <si>
    <t>Vastgoed Overig Vastgoed</t>
  </si>
  <si>
    <t>CE03418547</t>
  </si>
  <si>
    <t>CE03418722</t>
  </si>
  <si>
    <t>De Schans</t>
  </si>
  <si>
    <t>23109</t>
  </si>
  <si>
    <t>CE03418794</t>
  </si>
  <si>
    <t>CE03418723</t>
  </si>
  <si>
    <t>Duitslandlaan</t>
  </si>
  <si>
    <t>CE03418795</t>
  </si>
  <si>
    <t>CE03418796</t>
  </si>
  <si>
    <t>CE03418797</t>
  </si>
  <si>
    <t>CE03418798</t>
  </si>
  <si>
    <t>CE03418799</t>
  </si>
  <si>
    <t>CE03418624</t>
  </si>
  <si>
    <t>CE03418625</t>
  </si>
  <si>
    <t>CE03418626</t>
  </si>
  <si>
    <t>CE03418627</t>
  </si>
  <si>
    <t>CE03418628</t>
  </si>
  <si>
    <t>CE03418629</t>
  </si>
  <si>
    <t>CE03418548</t>
  </si>
  <si>
    <t>CE03419015</t>
  </si>
  <si>
    <t>CE03418549</t>
  </si>
  <si>
    <t>CE03418550</t>
  </si>
  <si>
    <t>CE03418551</t>
  </si>
  <si>
    <t>CE03419359</t>
  </si>
  <si>
    <t>871690910000913916</t>
  </si>
  <si>
    <t>2403 DP</t>
  </si>
  <si>
    <t>23147</t>
  </si>
  <si>
    <t>CE03419016</t>
  </si>
  <si>
    <t>CE03419017</t>
  </si>
  <si>
    <t>CE03418630</t>
  </si>
  <si>
    <t>CE03418631</t>
  </si>
  <si>
    <t>CE03418632</t>
  </si>
  <si>
    <t>CE03418901</t>
  </si>
  <si>
    <t>CE03418552</t>
  </si>
  <si>
    <t>CE03418553</t>
  </si>
  <si>
    <t>CE03418554</t>
  </si>
  <si>
    <t>CE03418555</t>
  </si>
  <si>
    <t>871690910000998494</t>
  </si>
  <si>
    <t>Joseph Haydnlaan</t>
  </si>
  <si>
    <t>2394 GJ</t>
  </si>
  <si>
    <t>26555</t>
  </si>
  <si>
    <t>bibliotheek Rijn en Venen</t>
  </si>
  <si>
    <t>CE03418724</t>
  </si>
  <si>
    <t>CE03418725</t>
  </si>
  <si>
    <t>CE03418726</t>
  </si>
  <si>
    <t>CE03418727</t>
  </si>
  <si>
    <t>CE03418728</t>
  </si>
  <si>
    <t>CE03418729</t>
  </si>
  <si>
    <t>CE03418504</t>
  </si>
  <si>
    <t>CE03418505</t>
  </si>
  <si>
    <t>CE03418633</t>
  </si>
  <si>
    <t>CE03419364</t>
  </si>
  <si>
    <t>CE03418506</t>
  </si>
  <si>
    <t>23158</t>
  </si>
  <si>
    <t>Dillenburg</t>
  </si>
  <si>
    <t>23126</t>
  </si>
  <si>
    <t>Jacoba Van Beyerenlaan</t>
  </si>
  <si>
    <t>CE03418800</t>
  </si>
  <si>
    <t>CE03418902</t>
  </si>
  <si>
    <t>CE03419365</t>
  </si>
  <si>
    <t>CE03418903</t>
  </si>
  <si>
    <t>CE03418904</t>
  </si>
  <si>
    <t>23160</t>
  </si>
  <si>
    <t>Alida De Jongstraat</t>
  </si>
  <si>
    <t>2401 KT</t>
  </si>
  <si>
    <t>eigen installatie OV en infobord de Herenweg (kruising Jeltj</t>
  </si>
  <si>
    <t>CE03419018</t>
  </si>
  <si>
    <t>VRI Verl SNGL K8 BBS Hoek Bruinslotsingel, aanduiding  K08</t>
  </si>
  <si>
    <t>CE03419366</t>
  </si>
  <si>
    <t>Meter VRI op het kruispunt Horstenweg / Verkeersignalering p</t>
  </si>
  <si>
    <t>CE03419367</t>
  </si>
  <si>
    <t>CE03418556</t>
  </si>
  <si>
    <t>CE03418730</t>
  </si>
  <si>
    <t>CE03418801</t>
  </si>
  <si>
    <t>CE03418802</t>
  </si>
  <si>
    <t>CE03418803</t>
  </si>
  <si>
    <t>CE03418557</t>
  </si>
  <si>
    <t>CE03418804</t>
  </si>
  <si>
    <t>CE03418805</t>
  </si>
  <si>
    <t>CE03418905</t>
  </si>
  <si>
    <t>CE03418906</t>
  </si>
  <si>
    <t>CE03418731</t>
  </si>
  <si>
    <t>29350</t>
  </si>
  <si>
    <t>CE03418732</t>
  </si>
  <si>
    <t>CE03418907</t>
  </si>
  <si>
    <t>CE03418634</t>
  </si>
  <si>
    <t>CE03418635</t>
  </si>
  <si>
    <t>CE03418636</t>
  </si>
  <si>
    <t>CE03418523</t>
  </si>
  <si>
    <t>CE03418637</t>
  </si>
  <si>
    <t>CE03418524</t>
  </si>
  <si>
    <t>CE03418638</t>
  </si>
  <si>
    <t>CE03418908</t>
  </si>
  <si>
    <t>CE03418639</t>
  </si>
  <si>
    <t>CE03418640</t>
  </si>
  <si>
    <t>CE03418641</t>
  </si>
  <si>
    <t>CE03418642</t>
  </si>
  <si>
    <t>CE03418643</t>
  </si>
  <si>
    <t>CE03418644</t>
  </si>
  <si>
    <t>CE03418645</t>
  </si>
  <si>
    <t>CE03418646</t>
  </si>
  <si>
    <t>CE03418647</t>
  </si>
  <si>
    <t>23151</t>
  </si>
  <si>
    <t>CE03418525</t>
  </si>
  <si>
    <t>CE03418526</t>
  </si>
  <si>
    <t>CE03418733</t>
  </si>
  <si>
    <t>CE03418558</t>
  </si>
  <si>
    <t>CE03418559</t>
  </si>
  <si>
    <t>CE03418560</t>
  </si>
  <si>
    <t>CE03418561</t>
  </si>
  <si>
    <t>CE03418562</t>
  </si>
  <si>
    <t>CE03418958</t>
  </si>
  <si>
    <t>23121</t>
  </si>
  <si>
    <t>23099</t>
  </si>
  <si>
    <t>CE03418984</t>
  </si>
  <si>
    <t>CE03418705</t>
  </si>
  <si>
    <t>CE03419360</t>
  </si>
  <si>
    <t>871690910003424860</t>
  </si>
  <si>
    <t>31001</t>
  </si>
  <si>
    <t>871690910100040529</t>
  </si>
  <si>
    <t>pompgemaal</t>
  </si>
  <si>
    <t>CE03418706</t>
  </si>
  <si>
    <t>CE03418985</t>
  </si>
  <si>
    <t>CE03418986</t>
  </si>
  <si>
    <t>CE03418860</t>
  </si>
  <si>
    <t>871690930000083099</t>
  </si>
  <si>
    <t>26815</t>
  </si>
  <si>
    <t>Rioolkast</t>
  </si>
  <si>
    <t>CE03418789</t>
  </si>
  <si>
    <t>CE03418987</t>
  </si>
  <si>
    <t>CE03418988</t>
  </si>
  <si>
    <t>CE03418989</t>
  </si>
  <si>
    <t>871690930000585074</t>
  </si>
  <si>
    <t>23140</t>
  </si>
  <si>
    <t>Vastgoed Recreatie</t>
  </si>
  <si>
    <t>871690930000711923</t>
  </si>
  <si>
    <t>Dr. Lovinklaan</t>
  </si>
  <si>
    <t>2405 CM</t>
  </si>
  <si>
    <t>Dr Lovinklaan 2</t>
  </si>
  <si>
    <t>CE03418990</t>
  </si>
  <si>
    <t>871690930000721250</t>
  </si>
  <si>
    <t>Riolering AL-17127784 Gouwestraat 1 ALPHEN AAN DEN RIJN</t>
  </si>
  <si>
    <t>CE03418890</t>
  </si>
  <si>
    <t>871690930000783357</t>
  </si>
  <si>
    <t>CE03418991</t>
  </si>
  <si>
    <t>CE03418992</t>
  </si>
  <si>
    <t>30996</t>
  </si>
  <si>
    <t>CE03419019</t>
  </si>
  <si>
    <t>CE03419020</t>
  </si>
  <si>
    <t>28879</t>
  </si>
  <si>
    <t>CE03419368</t>
  </si>
  <si>
    <t>CE03418734</t>
  </si>
  <si>
    <t>CE03418507</t>
  </si>
  <si>
    <t>CE03418648</t>
  </si>
  <si>
    <t>CE03418649</t>
  </si>
  <si>
    <t>CE03418508</t>
  </si>
  <si>
    <t>871690910001616342</t>
  </si>
  <si>
    <t>175</t>
  </si>
  <si>
    <t>26213</t>
  </si>
  <si>
    <t>26798</t>
  </si>
  <si>
    <t>23154</t>
  </si>
  <si>
    <t>Overig</t>
  </si>
  <si>
    <t>23082</t>
  </si>
  <si>
    <t>871690910001652951</t>
  </si>
  <si>
    <t>Chopinlaan</t>
  </si>
  <si>
    <t>2394 GL</t>
  </si>
  <si>
    <t>26490</t>
  </si>
  <si>
    <t>multifunctioneel centrum 't Anker</t>
  </si>
  <si>
    <t>25405</t>
  </si>
  <si>
    <t>Marktkasten</t>
  </si>
  <si>
    <t>23176</t>
  </si>
  <si>
    <t>871690910001743994</t>
  </si>
  <si>
    <t>2401 AB</t>
  </si>
  <si>
    <t>openbare verlichting</t>
  </si>
  <si>
    <t>CE03419021</t>
  </si>
  <si>
    <t>CE03419022</t>
  </si>
  <si>
    <t>CE03418959</t>
  </si>
  <si>
    <t>CE03418563</t>
  </si>
  <si>
    <t>CE03418564</t>
  </si>
  <si>
    <t>CE03418735</t>
  </si>
  <si>
    <t>CE03418565</t>
  </si>
  <si>
    <t>CE03418566</t>
  </si>
  <si>
    <t>CE03418567</t>
  </si>
  <si>
    <t>23132</t>
  </si>
  <si>
    <t>CE03418568</t>
  </si>
  <si>
    <t>CE03418569</t>
  </si>
  <si>
    <t>CE03418960</t>
  </si>
  <si>
    <t>CE03418880</t>
  </si>
  <si>
    <t>871690910001851484</t>
  </si>
  <si>
    <t>2403 AD</t>
  </si>
  <si>
    <t>23590</t>
  </si>
  <si>
    <t>CE03418806</t>
  </si>
  <si>
    <t>CE03419023</t>
  </si>
  <si>
    <t>CE03418807</t>
  </si>
  <si>
    <t>23116</t>
  </si>
  <si>
    <t>CE03418808</t>
  </si>
  <si>
    <t>CE03418650</t>
  </si>
  <si>
    <t>CE03418809</t>
  </si>
  <si>
    <t>CE03418810</t>
  </si>
  <si>
    <t>CE03419369</t>
  </si>
  <si>
    <t>256</t>
  </si>
  <si>
    <t>29523</t>
  </si>
  <si>
    <t>CE03419024</t>
  </si>
  <si>
    <t>CE03418736</t>
  </si>
  <si>
    <t>CE03418737</t>
  </si>
  <si>
    <t>23117</t>
  </si>
  <si>
    <t>CE03418811</t>
  </si>
  <si>
    <t>CE03418812</t>
  </si>
  <si>
    <t>CE03418813</t>
  </si>
  <si>
    <t>CE03418814</t>
  </si>
  <si>
    <t>CE03419370</t>
  </si>
  <si>
    <t>CE03418815</t>
  </si>
  <si>
    <t>CE03418651</t>
  </si>
  <si>
    <t>M V Oostenrijkln</t>
  </si>
  <si>
    <t>CE03418816</t>
  </si>
  <si>
    <t>TROUBADOURWEG</t>
  </si>
  <si>
    <t>23146</t>
  </si>
  <si>
    <t>23157</t>
  </si>
  <si>
    <t>CE03418817</t>
  </si>
  <si>
    <t>CE03418652</t>
  </si>
  <si>
    <t>Amalia Van Solmslaan</t>
  </si>
  <si>
    <t>CE03418818</t>
  </si>
  <si>
    <t>CE03418819</t>
  </si>
  <si>
    <t>CE03418909</t>
  </si>
  <si>
    <t>CE03418738</t>
  </si>
  <si>
    <t>CE03418739</t>
  </si>
  <si>
    <t>CE03418570</t>
  </si>
  <si>
    <t>CE03418571</t>
  </si>
  <si>
    <t>CE03418740</t>
  </si>
  <si>
    <t>CE03418741</t>
  </si>
  <si>
    <t>CE03418910</t>
  </si>
  <si>
    <t>CE03418509</t>
  </si>
  <si>
    <t>CE03418911</t>
  </si>
  <si>
    <t>CE03418742</t>
  </si>
  <si>
    <t>CE03418743</t>
  </si>
  <si>
    <t>CE03418744</t>
  </si>
  <si>
    <t>CE03418745</t>
  </si>
  <si>
    <t>CE03418746</t>
  </si>
  <si>
    <t>CE03419371</t>
  </si>
  <si>
    <t>23178</t>
  </si>
  <si>
    <t>Carillons</t>
  </si>
  <si>
    <t>SLOOTWEG</t>
  </si>
  <si>
    <t>CE03418599</t>
  </si>
  <si>
    <t>CE03418747</t>
  </si>
  <si>
    <t>CE03419025</t>
  </si>
  <si>
    <t>CE03418600</t>
  </si>
  <si>
    <t>CE03418510</t>
  </si>
  <si>
    <t>CE03419372</t>
  </si>
  <si>
    <t>CE03418912</t>
  </si>
  <si>
    <t>CE03418653</t>
  </si>
  <si>
    <t>CE03418913</t>
  </si>
  <si>
    <t>CE03418511</t>
  </si>
  <si>
    <t>CE03418572</t>
  </si>
  <si>
    <t>CE03419373</t>
  </si>
  <si>
    <t>871690910002825378</t>
  </si>
  <si>
    <t>De dam</t>
  </si>
  <si>
    <t>23144</t>
  </si>
  <si>
    <t>31951</t>
  </si>
  <si>
    <t>Buurthuis De Tas</t>
  </si>
  <si>
    <t>CE03418654</t>
  </si>
  <si>
    <t>23118</t>
  </si>
  <si>
    <t>CE03418655</t>
  </si>
  <si>
    <t>CE03418656</t>
  </si>
  <si>
    <t>CE03418657</t>
  </si>
  <si>
    <t>23129</t>
  </si>
  <si>
    <t>CE03418601</t>
  </si>
  <si>
    <t>CE03418658</t>
  </si>
  <si>
    <t>29524</t>
  </si>
  <si>
    <t>CE03418659</t>
  </si>
  <si>
    <t>CE03419026</t>
  </si>
  <si>
    <t>CE03418660</t>
  </si>
  <si>
    <t>23177</t>
  </si>
  <si>
    <t>CE03418914</t>
  </si>
  <si>
    <t>CE03418915</t>
  </si>
  <si>
    <t>CE03418916</t>
  </si>
  <si>
    <t>23120</t>
  </si>
  <si>
    <t>ORANJE NASSAUSINGEL</t>
  </si>
  <si>
    <t>CE03419374</t>
  </si>
  <si>
    <t>CE03418573</t>
  </si>
  <si>
    <t>CE03419027</t>
  </si>
  <si>
    <t>CE03418917</t>
  </si>
  <si>
    <t>CE03418918</t>
  </si>
  <si>
    <t>CE03418527</t>
  </si>
  <si>
    <t>CE03418528</t>
  </si>
  <si>
    <t>CE03418881</t>
  </si>
  <si>
    <t>CE03419028</t>
  </si>
  <si>
    <t>CE03418961</t>
  </si>
  <si>
    <t>CE03418661</t>
  </si>
  <si>
    <t>23152</t>
  </si>
  <si>
    <t>CE03418820</t>
  </si>
  <si>
    <t>CE03418748</t>
  </si>
  <si>
    <t>CE03418962</t>
  </si>
  <si>
    <t>CE03418919</t>
  </si>
  <si>
    <t>CE03419375</t>
  </si>
  <si>
    <t>Riolering Belgielaan 3 HAZERSWOUDE-DORP</t>
  </si>
  <si>
    <t>CE03418821</t>
  </si>
  <si>
    <t>CE03418822</t>
  </si>
  <si>
    <t>CE03418870</t>
  </si>
  <si>
    <t>CE03419029</t>
  </si>
  <si>
    <t>CE03419030</t>
  </si>
  <si>
    <t>CE03418823</t>
  </si>
  <si>
    <t>CE03418824</t>
  </si>
  <si>
    <t>CE03419031</t>
  </si>
  <si>
    <t>23079</t>
  </si>
  <si>
    <t>CE03418882</t>
  </si>
  <si>
    <t>CE03418883</t>
  </si>
  <si>
    <t>CE03418884</t>
  </si>
  <si>
    <t>SCHOUW</t>
  </si>
  <si>
    <t>CE03419032</t>
  </si>
  <si>
    <t>CE03418602</t>
  </si>
  <si>
    <t>CE03419033</t>
  </si>
  <si>
    <t>CE03418963</t>
  </si>
  <si>
    <t>CE03419376</t>
  </si>
  <si>
    <t>CE03418662</t>
  </si>
  <si>
    <t>CE03418663</t>
  </si>
  <si>
    <t>CE03419034</t>
  </si>
  <si>
    <t>23102</t>
  </si>
  <si>
    <t>CE03418920</t>
  </si>
  <si>
    <t>CE03418749</t>
  </si>
  <si>
    <t>CE03418750</t>
  </si>
  <si>
    <t>CE03418751</t>
  </si>
  <si>
    <t>CE03418752</t>
  </si>
  <si>
    <t>Riolering Laag Boskoop 97, Boskoop</t>
  </si>
  <si>
    <t>CE03418753</t>
  </si>
  <si>
    <t>CE03418825</t>
  </si>
  <si>
    <t>CE03419377</t>
  </si>
  <si>
    <t>Laan Der Continenten</t>
  </si>
  <si>
    <t>23101</t>
  </si>
  <si>
    <t>CE03418664</t>
  </si>
  <si>
    <t>CE03418665</t>
  </si>
  <si>
    <t>CE03418666</t>
  </si>
  <si>
    <t>CE03418667</t>
  </si>
  <si>
    <t>CE03418668</t>
  </si>
  <si>
    <t>CE03419035</t>
  </si>
  <si>
    <t>CE03419036</t>
  </si>
  <si>
    <t>CE03419037</t>
  </si>
  <si>
    <t>CE03418574</t>
  </si>
  <si>
    <t>CE03418669</t>
  </si>
  <si>
    <t>CE03419038</t>
  </si>
  <si>
    <t>CE03419039</t>
  </si>
  <si>
    <t>CE03419378</t>
  </si>
  <si>
    <t>CE03418670</t>
  </si>
  <si>
    <t>CE03418671</t>
  </si>
  <si>
    <t>CE03419040</t>
  </si>
  <si>
    <t>CE03418672</t>
  </si>
  <si>
    <t>CE03418673</t>
  </si>
  <si>
    <t>CE03418674</t>
  </si>
  <si>
    <t>CE03418675</t>
  </si>
  <si>
    <t>CE03418676</t>
  </si>
  <si>
    <t>CE03418677</t>
  </si>
  <si>
    <t>CE03418754</t>
  </si>
  <si>
    <t>CE03418678</t>
  </si>
  <si>
    <t>CE03418679</t>
  </si>
  <si>
    <t>CE03419041</t>
  </si>
  <si>
    <t>CE03418680</t>
  </si>
  <si>
    <t>CE03418755</t>
  </si>
  <si>
    <t>CE03418756</t>
  </si>
  <si>
    <t>A. Van Leeuwenhoekweg</t>
  </si>
  <si>
    <t>CE03419042</t>
  </si>
  <si>
    <t>CE03419043</t>
  </si>
  <si>
    <t>2771 EW</t>
  </si>
  <si>
    <t>CE03418757</t>
  </si>
  <si>
    <t>CE03418921</t>
  </si>
  <si>
    <t>CE03418681</t>
  </si>
  <si>
    <t>CE03418758</t>
  </si>
  <si>
    <t>CE03418759</t>
  </si>
  <si>
    <t>CE03418760</t>
  </si>
  <si>
    <t>CE03418922</t>
  </si>
  <si>
    <t>CE03419044</t>
  </si>
  <si>
    <t>30092</t>
  </si>
  <si>
    <t>CE03419045</t>
  </si>
  <si>
    <t>CE03419046</t>
  </si>
  <si>
    <t>CE03419047</t>
  </si>
  <si>
    <t>CE03419048</t>
  </si>
  <si>
    <t>Openbare verlichting Hoogewaard 158 KOUDEKERK AAN DEN RIJN</t>
  </si>
  <si>
    <t>CE03419049</t>
  </si>
  <si>
    <t>CE03419050</t>
  </si>
  <si>
    <t>CE03419051</t>
  </si>
  <si>
    <t>CE03419052</t>
  </si>
  <si>
    <t>CE03419053</t>
  </si>
  <si>
    <t>CE03419054</t>
  </si>
  <si>
    <t>CE03419055</t>
  </si>
  <si>
    <t>CE03419056</t>
  </si>
  <si>
    <t>CE03419057</t>
  </si>
  <si>
    <t>CE03419058</t>
  </si>
  <si>
    <t>CE03419059</t>
  </si>
  <si>
    <t>CE03419060</t>
  </si>
  <si>
    <t>CE03419061</t>
  </si>
  <si>
    <t>CE03419062</t>
  </si>
  <si>
    <t>CE03419063</t>
  </si>
  <si>
    <t>CE03419064</t>
  </si>
  <si>
    <t>CE03419065</t>
  </si>
  <si>
    <t>CE03419066</t>
  </si>
  <si>
    <t>CE03419067</t>
  </si>
  <si>
    <t>CE03419068</t>
  </si>
  <si>
    <t>CE03419069</t>
  </si>
  <si>
    <t>CE03419070</t>
  </si>
  <si>
    <t>CE03419071</t>
  </si>
  <si>
    <t>CE03419072</t>
  </si>
  <si>
    <t>CE03419073</t>
  </si>
  <si>
    <t>CE03419074</t>
  </si>
  <si>
    <t>CE03419075</t>
  </si>
  <si>
    <t>CE03419076</t>
  </si>
  <si>
    <t>CE03419077</t>
  </si>
  <si>
    <t>CE03419078</t>
  </si>
  <si>
    <t>CE03419079</t>
  </si>
  <si>
    <t>Jan Van Henegouwenstraat</t>
  </si>
  <si>
    <t>CE03419080</t>
  </si>
  <si>
    <t>CE03419081</t>
  </si>
  <si>
    <t>CE03419082</t>
  </si>
  <si>
    <t>CE03419083</t>
  </si>
  <si>
    <t>CE03419084</t>
  </si>
  <si>
    <t>CE03419085</t>
  </si>
  <si>
    <t>CE03419086</t>
  </si>
  <si>
    <t>CE03419087</t>
  </si>
  <si>
    <t>CE03419088</t>
  </si>
  <si>
    <t>CE03419089</t>
  </si>
  <si>
    <t>CE03419090</t>
  </si>
  <si>
    <t>CE03419091</t>
  </si>
  <si>
    <t>CE03419092</t>
  </si>
  <si>
    <t>CE03419093</t>
  </si>
  <si>
    <t>CE03419094</t>
  </si>
  <si>
    <t>Valeriusplein</t>
  </si>
  <si>
    <t>CE03419095</t>
  </si>
  <si>
    <t>CE03419096</t>
  </si>
  <si>
    <t>HEUVELWEG</t>
  </si>
  <si>
    <t>CE03419097</t>
  </si>
  <si>
    <t>CE03419186</t>
  </si>
  <si>
    <t>CE03419187</t>
  </si>
  <si>
    <t>CE03419098</t>
  </si>
  <si>
    <t>CE03419099</t>
  </si>
  <si>
    <t>CE03419100</t>
  </si>
  <si>
    <t>CE03419101</t>
  </si>
  <si>
    <t>W.M.C. Regtstraat</t>
  </si>
  <si>
    <t>2406 DA</t>
  </si>
  <si>
    <t>CE03419102</t>
  </si>
  <si>
    <t>CE03419103</t>
  </si>
  <si>
    <t>CE03419104</t>
  </si>
  <si>
    <t>CE03419105</t>
  </si>
  <si>
    <t>CE03419106</t>
  </si>
  <si>
    <t>CE03419107</t>
  </si>
  <si>
    <t>CE03419108</t>
  </si>
  <si>
    <t>CE03419188</t>
  </si>
  <si>
    <t>CE03419109</t>
  </si>
  <si>
    <t>CE03419110</t>
  </si>
  <si>
    <t>CE03419111</t>
  </si>
  <si>
    <t>CE03419112</t>
  </si>
  <si>
    <t>CE03419113</t>
  </si>
  <si>
    <t>CE03419114</t>
  </si>
  <si>
    <t>CE03419115</t>
  </si>
  <si>
    <t>CE03419116</t>
  </si>
  <si>
    <t>CE03419117</t>
  </si>
  <si>
    <t>CE03419118</t>
  </si>
  <si>
    <t>CE03419119</t>
  </si>
  <si>
    <t>CE03419120</t>
  </si>
  <si>
    <t>CE03419121</t>
  </si>
  <si>
    <t>CE03419122</t>
  </si>
  <si>
    <t>CE03419123</t>
  </si>
  <si>
    <t>CE03419124</t>
  </si>
  <si>
    <t>CE03419125</t>
  </si>
  <si>
    <t>CE03419126</t>
  </si>
  <si>
    <t>CE03419127</t>
  </si>
  <si>
    <t>CE03419128</t>
  </si>
  <si>
    <t>CE03419129</t>
  </si>
  <si>
    <t>CE03419130</t>
  </si>
  <si>
    <t>CE03419131</t>
  </si>
  <si>
    <t>CE03419132</t>
  </si>
  <si>
    <t>CE03419133</t>
  </si>
  <si>
    <t>CE03419134</t>
  </si>
  <si>
    <t>CE03419135</t>
  </si>
  <si>
    <t>Amalia Van Solmsstraat</t>
  </si>
  <si>
    <t>CE03419136</t>
  </si>
  <si>
    <t>CE03419137</t>
  </si>
  <si>
    <t>CE03419138</t>
  </si>
  <si>
    <t>CE03419139</t>
  </si>
  <si>
    <t>CE03419140</t>
  </si>
  <si>
    <t>CE03419141</t>
  </si>
  <si>
    <t>CE03419142</t>
  </si>
  <si>
    <t>CE03419143</t>
  </si>
  <si>
    <t>CE03419144</t>
  </si>
  <si>
    <t>CE03419145</t>
  </si>
  <si>
    <t>CE03419146</t>
  </si>
  <si>
    <t>CE03419147</t>
  </si>
  <si>
    <t>CE03419148</t>
  </si>
  <si>
    <t>CE03419149</t>
  </si>
  <si>
    <t>CE03419150</t>
  </si>
  <si>
    <t>CE03419151</t>
  </si>
  <si>
    <t>CE03419152</t>
  </si>
  <si>
    <t>CE03419153</t>
  </si>
  <si>
    <t>CE03419154</t>
  </si>
  <si>
    <t>CE03419155</t>
  </si>
  <si>
    <t>CE03419156</t>
  </si>
  <si>
    <t>A.P. Van Neslaan</t>
  </si>
  <si>
    <t>CE03419157</t>
  </si>
  <si>
    <t>CE03419158</t>
  </si>
  <si>
    <t>CE03419159</t>
  </si>
  <si>
    <t>CE03419160</t>
  </si>
  <si>
    <t>CE03419161</t>
  </si>
  <si>
    <t>CE03419162</t>
  </si>
  <si>
    <t>CE03419163</t>
  </si>
  <si>
    <t>CE03419164</t>
  </si>
  <si>
    <t>CE03419165</t>
  </si>
  <si>
    <t>CE03419166</t>
  </si>
  <si>
    <t>CE03419167</t>
  </si>
  <si>
    <t>CE03419168</t>
  </si>
  <si>
    <t>CE03419169</t>
  </si>
  <si>
    <t>CE03419170</t>
  </si>
  <si>
    <t>CE03418923</t>
  </si>
  <si>
    <t>CE03418682</t>
  </si>
  <si>
    <t>CE03418683</t>
  </si>
  <si>
    <t>CE03418761</t>
  </si>
  <si>
    <t>CE03418684</t>
  </si>
  <si>
    <t>CE03418685</t>
  </si>
  <si>
    <t>CE03418686</t>
  </si>
  <si>
    <t>871690910100123345</t>
  </si>
  <si>
    <t>2408 DD</t>
  </si>
  <si>
    <t>CE03418924</t>
  </si>
  <si>
    <t>CE03418964</t>
  </si>
  <si>
    <t>CE03419171</t>
  </si>
  <si>
    <t>ZUIDPOOLSINGEL</t>
  </si>
  <si>
    <t>CE03418925</t>
  </si>
  <si>
    <t>CE03418926</t>
  </si>
  <si>
    <t>CE03418927</t>
  </si>
  <si>
    <t>CE03418928</t>
  </si>
  <si>
    <t>CE03418687</t>
  </si>
  <si>
    <t>CE03419379</t>
  </si>
  <si>
    <t>CE03419172</t>
  </si>
  <si>
    <t>CE03419173</t>
  </si>
  <si>
    <t>CE03418929</t>
  </si>
  <si>
    <t>CE03418762</t>
  </si>
  <si>
    <t>CE03419174</t>
  </si>
  <si>
    <t>CE03419175</t>
  </si>
  <si>
    <t>CE03418826</t>
  </si>
  <si>
    <t>CE03419176</t>
  </si>
  <si>
    <t>CE03419177</t>
  </si>
  <si>
    <t>CE03419178</t>
  </si>
  <si>
    <t>CE03419179</t>
  </si>
  <si>
    <t>23108</t>
  </si>
  <si>
    <t>CE03419180</t>
  </si>
  <si>
    <t>CE03418965</t>
  </si>
  <si>
    <t>CE03419181</t>
  </si>
  <si>
    <t>THV OV</t>
  </si>
  <si>
    <t>CE03419182</t>
  </si>
  <si>
    <t>CE03419183</t>
  </si>
  <si>
    <t>CE03418688</t>
  </si>
  <si>
    <t>23094</t>
  </si>
  <si>
    <t>Dr. J.M. Den Uylsingel</t>
  </si>
  <si>
    <t>CE03419184</t>
  </si>
  <si>
    <t>CE03418827</t>
  </si>
  <si>
    <t>CE03419380</t>
  </si>
  <si>
    <t>CE03418930</t>
  </si>
  <si>
    <t>CE03418575</t>
  </si>
  <si>
    <t>CE03419185</t>
  </si>
  <si>
    <t>CE03418512</t>
  </si>
  <si>
    <t>CE03418513</t>
  </si>
  <si>
    <t>CE03418514</t>
  </si>
  <si>
    <t>CE03418828</t>
  </si>
  <si>
    <t>CE03418829</t>
  </si>
  <si>
    <t>Burg Den Hollanderweg</t>
  </si>
  <si>
    <t>CE03418830</t>
  </si>
  <si>
    <t>CE03418831</t>
  </si>
  <si>
    <t>Burg Ten Heuvelhofweg</t>
  </si>
  <si>
    <t>CE03418832</t>
  </si>
  <si>
    <t>CE03418885</t>
  </si>
  <si>
    <t>CE03418833</t>
  </si>
  <si>
    <t>CE03418834</t>
  </si>
  <si>
    <t>CE03418835</t>
  </si>
  <si>
    <t>CE03418931</t>
  </si>
  <si>
    <t>CE03418836</t>
  </si>
  <si>
    <t>CE03418837</t>
  </si>
  <si>
    <t>CE03418838</t>
  </si>
  <si>
    <t>CE03418839</t>
  </si>
  <si>
    <t>CE03418840</t>
  </si>
  <si>
    <t>CE03418841</t>
  </si>
  <si>
    <t>CE03418576</t>
  </si>
  <si>
    <t>CE03419189</t>
  </si>
  <si>
    <t>CE03418842</t>
  </si>
  <si>
    <t>CE03418843</t>
  </si>
  <si>
    <t>CE03418763</t>
  </si>
  <si>
    <t>CE03418844</t>
  </si>
  <si>
    <t>CE03418764</t>
  </si>
  <si>
    <t>MOLENKOLK</t>
  </si>
  <si>
    <t>CE03418845</t>
  </si>
  <si>
    <t>CE03418846</t>
  </si>
  <si>
    <t>CE03419190</t>
  </si>
  <si>
    <t>CE03419191</t>
  </si>
  <si>
    <t>CE03419192</t>
  </si>
  <si>
    <t>CE03418515</t>
  </si>
  <si>
    <t>CE03418932</t>
  </si>
  <si>
    <t>CE03418847</t>
  </si>
  <si>
    <t>CE03418848</t>
  </si>
  <si>
    <t>CE03419193</t>
  </si>
  <si>
    <t>Vroonhoevelaan</t>
  </si>
  <si>
    <t>29348</t>
  </si>
  <si>
    <t>CE03419194</t>
  </si>
  <si>
    <t>CE03418966</t>
  </si>
  <si>
    <t>CE03418933</t>
  </si>
  <si>
    <t>CE03418849</t>
  </si>
  <si>
    <t>CE03418850</t>
  </si>
  <si>
    <t>CE03418516</t>
  </si>
  <si>
    <t>CE03419195</t>
  </si>
  <si>
    <t>CE03418851</t>
  </si>
  <si>
    <t>CE03418852</t>
  </si>
  <si>
    <t>CE03418689</t>
  </si>
  <si>
    <t>CE03418529</t>
  </si>
  <si>
    <t>CE03418934</t>
  </si>
  <si>
    <t>CE03418935</t>
  </si>
  <si>
    <t>CE03418936</t>
  </si>
  <si>
    <t>CE03419196</t>
  </si>
  <si>
    <t>CE03418577</t>
  </si>
  <si>
    <t>CE03419197</t>
  </si>
  <si>
    <t>CE03418765</t>
  </si>
  <si>
    <t>CE03419198</t>
  </si>
  <si>
    <t>CE03418690</t>
  </si>
  <si>
    <t>CE03419199</t>
  </si>
  <si>
    <t>CE03418691</t>
  </si>
  <si>
    <t>CE03419200</t>
  </si>
  <si>
    <t>CE03418886</t>
  </si>
  <si>
    <t>CE03419381</t>
  </si>
  <si>
    <t>CE03419382</t>
  </si>
  <si>
    <t>CE03418692</t>
  </si>
  <si>
    <t>to BBB</t>
  </si>
  <si>
    <t>CE03418603</t>
  </si>
  <si>
    <t>CE03419201</t>
  </si>
  <si>
    <t>CE03418853</t>
  </si>
  <si>
    <t>CE03418937</t>
  </si>
  <si>
    <t>CE03419202</t>
  </si>
  <si>
    <t>HARINGVLIET</t>
  </si>
  <si>
    <t>CE03419203</t>
  </si>
  <si>
    <t>CE03418766</t>
  </si>
  <si>
    <t>CE03418767</t>
  </si>
  <si>
    <t>CE03418768</t>
  </si>
  <si>
    <t>CE03418769</t>
  </si>
  <si>
    <t>CE03418770</t>
  </si>
  <si>
    <t>CE03418771</t>
  </si>
  <si>
    <t>CE03418938</t>
  </si>
  <si>
    <t>CE03418578</t>
  </si>
  <si>
    <t>CE03418530</t>
  </si>
  <si>
    <t>CE03418531</t>
  </si>
  <si>
    <t>CE03418532</t>
  </si>
  <si>
    <t>CE03418533</t>
  </si>
  <si>
    <t>CE03418939</t>
  </si>
  <si>
    <t>CE03418579</t>
  </si>
  <si>
    <t>J De Bosch Kemperstr</t>
  </si>
  <si>
    <t>CE03419383</t>
  </si>
  <si>
    <t>CE03418980</t>
  </si>
  <si>
    <t>EO004339</t>
  </si>
  <si>
    <t>Gem Alphen aan den Rijn Markt Boskoop 2023</t>
  </si>
  <si>
    <t>CE03418981</t>
  </si>
  <si>
    <t>23110</t>
  </si>
  <si>
    <t>CE03418940</t>
  </si>
  <si>
    <t>CE03419204</t>
  </si>
  <si>
    <t>CE03419205</t>
  </si>
  <si>
    <t>CE03419206</t>
  </si>
  <si>
    <t>CE03419207</t>
  </si>
  <si>
    <t>CE03419208</t>
  </si>
  <si>
    <t>CE03419209</t>
  </si>
  <si>
    <t>CE03419210</t>
  </si>
  <si>
    <t>CE03419211</t>
  </si>
  <si>
    <t>INGELAND</t>
  </si>
  <si>
    <t>CE03419212</t>
  </si>
  <si>
    <t>CE03419213</t>
  </si>
  <si>
    <t>CE03419214</t>
  </si>
  <si>
    <t>CE03419215</t>
  </si>
  <si>
    <t>CE03418967</t>
  </si>
  <si>
    <t>CE03418534</t>
  </si>
  <si>
    <t>CE03418535</t>
  </si>
  <si>
    <t>CE03418536</t>
  </si>
  <si>
    <t>CE03418537</t>
  </si>
  <si>
    <t>CE03418538</t>
  </si>
  <si>
    <t>CE03419216</t>
  </si>
  <si>
    <t>CE03418693</t>
  </si>
  <si>
    <t>CE03418694</t>
  </si>
  <si>
    <t>CE03418695</t>
  </si>
  <si>
    <t>CE03418696</t>
  </si>
  <si>
    <t>CE03419217</t>
  </si>
  <si>
    <t>CE03419218</t>
  </si>
  <si>
    <t>23087</t>
  </si>
  <si>
    <t>CE03419219</t>
  </si>
  <si>
    <t>CE03418854</t>
  </si>
  <si>
    <t>CE03418772</t>
  </si>
  <si>
    <t>CE03419220</t>
  </si>
  <si>
    <t>Hof Van Spreij</t>
  </si>
  <si>
    <t>CE03419221</t>
  </si>
  <si>
    <t>CE03418773</t>
  </si>
  <si>
    <t>CE03418968</t>
  </si>
  <si>
    <t>CE03418969</t>
  </si>
  <si>
    <t>CE03418970</t>
  </si>
  <si>
    <t>CE03418971</t>
  </si>
  <si>
    <t>CE03418972</t>
  </si>
  <si>
    <t>CE03418973</t>
  </si>
  <si>
    <t>CE03418974</t>
  </si>
  <si>
    <t>CE03419222</t>
  </si>
  <si>
    <t>CE03418580</t>
  </si>
  <si>
    <t>CE03418941</t>
  </si>
  <si>
    <t>CE03418952</t>
  </si>
  <si>
    <t>CE03419349</t>
  </si>
  <si>
    <t>CE03419350</t>
  </si>
  <si>
    <t>CE03418953</t>
  </si>
  <si>
    <t>871685920000322067</t>
  </si>
  <si>
    <t>Gouwelandenlaan</t>
  </si>
  <si>
    <t>2408 AA</t>
  </si>
  <si>
    <t>Centrale Bluswater Voorziening</t>
  </si>
  <si>
    <t>871690910000592548</t>
  </si>
  <si>
    <t>2731 EG</t>
  </si>
  <si>
    <t>871690910002379826</t>
  </si>
  <si>
    <t>2404 HE</t>
  </si>
  <si>
    <t>31513</t>
  </si>
  <si>
    <t>871690910002833458</t>
  </si>
  <si>
    <t>31000</t>
  </si>
  <si>
    <t>CE03418859</t>
  </si>
  <si>
    <t>CE03419348</t>
  </si>
  <si>
    <t>CE03418788</t>
  </si>
  <si>
    <t>CE03419223</t>
  </si>
  <si>
    <t>CE03419224</t>
  </si>
  <si>
    <t>CE03418581</t>
  </si>
  <si>
    <t>CE03419225</t>
  </si>
  <si>
    <t>CE03419226</t>
  </si>
  <si>
    <t>CE03418539</t>
  </si>
  <si>
    <t>CE03418887</t>
  </si>
  <si>
    <t>CE03418942</t>
  </si>
  <si>
    <t>CE03419227</t>
  </si>
  <si>
    <t>CE03419228</t>
  </si>
  <si>
    <t>CE03418871</t>
  </si>
  <si>
    <t>CE03419384</t>
  </si>
  <si>
    <t>CE03419229</t>
  </si>
  <si>
    <t>CE03418582</t>
  </si>
  <si>
    <t>CE03418943</t>
  </si>
  <si>
    <t>CE03419230</t>
  </si>
  <si>
    <t>CE03419231</t>
  </si>
  <si>
    <t>CE03418944</t>
  </si>
  <si>
    <t>CE03419385</t>
  </si>
  <si>
    <t>CE03419386</t>
  </si>
  <si>
    <t>CE03419387</t>
  </si>
  <si>
    <t>CE03419388</t>
  </si>
  <si>
    <t>CE03418774</t>
  </si>
  <si>
    <t>CE03418775</t>
  </si>
  <si>
    <t>CE03418945</t>
  </si>
  <si>
    <t>CE03419232</t>
  </si>
  <si>
    <t>CE03419233</t>
  </si>
  <si>
    <t>CE03418855</t>
  </si>
  <si>
    <t>CE03418946</t>
  </si>
  <si>
    <t>CE03418540</t>
  </si>
  <si>
    <t>CE03418947</t>
  </si>
  <si>
    <t>CE03418583</t>
  </si>
  <si>
    <t>CE03418584</t>
  </si>
  <si>
    <t>CE03418585</t>
  </si>
  <si>
    <t>CE03419234</t>
  </si>
  <si>
    <t>CE03418604</t>
  </si>
  <si>
    <t>CE03419235</t>
  </si>
  <si>
    <t>CE03418948</t>
  </si>
  <si>
    <t>CE03418787</t>
  </si>
  <si>
    <t>CE03418872</t>
  </si>
  <si>
    <t>CE03418586</t>
  </si>
  <si>
    <t>CE03418587</t>
  </si>
  <si>
    <t>CE03418776</t>
  </si>
  <si>
    <t>CE03419236</t>
  </si>
  <si>
    <t>CE03418777</t>
  </si>
  <si>
    <t>CE03419237</t>
  </si>
  <si>
    <t>CE03418588</t>
  </si>
  <si>
    <t>CE03419238</t>
  </si>
  <si>
    <t>CE03419239</t>
  </si>
  <si>
    <t>23174</t>
  </si>
  <si>
    <t>CE03418778</t>
  </si>
  <si>
    <t>CE03419240</t>
  </si>
  <si>
    <t>Openbare verlichting Voorweg 46</t>
  </si>
  <si>
    <t>CE03419241</t>
  </si>
  <si>
    <t>CE03418856</t>
  </si>
  <si>
    <t>CE03419242</t>
  </si>
  <si>
    <t>CE03418975</t>
  </si>
  <si>
    <t>CE03419243</t>
  </si>
  <si>
    <t>CE03418982</t>
  </si>
  <si>
    <t>CE03418589</t>
  </si>
  <si>
    <t>CE03418590</t>
  </si>
  <si>
    <t>CE03418591</t>
  </si>
  <si>
    <t>CE03418779</t>
  </si>
  <si>
    <t>CE03419244</t>
  </si>
  <si>
    <t>CE03419245</t>
  </si>
  <si>
    <t>CE03419246</t>
  </si>
  <si>
    <t>CE03419247</t>
  </si>
  <si>
    <t>CE03418780</t>
  </si>
  <si>
    <t>CE03418949</t>
  </si>
  <si>
    <t>CE03419248</t>
  </si>
  <si>
    <t>CE03419249</t>
  </si>
  <si>
    <t>CE03418781</t>
  </si>
  <si>
    <t>23083</t>
  </si>
  <si>
    <t>CE03419250</t>
  </si>
  <si>
    <t>CE03419251</t>
  </si>
  <si>
    <t>CE03419252</t>
  </si>
  <si>
    <t>CE03419253</t>
  </si>
  <si>
    <t>CE03419254</t>
  </si>
  <si>
    <t>Riool</t>
  </si>
  <si>
    <t>CE03418782</t>
  </si>
  <si>
    <t>Sleutelbloem</t>
  </si>
  <si>
    <t>2391 ES</t>
  </si>
  <si>
    <t>CE03419255</t>
  </si>
  <si>
    <t>CE03419256</t>
  </si>
  <si>
    <t>CE03419257</t>
  </si>
  <si>
    <t>CE03419258</t>
  </si>
  <si>
    <t>CE03419259</t>
  </si>
  <si>
    <t>CE03419260</t>
  </si>
  <si>
    <t>CE03419261</t>
  </si>
  <si>
    <t>CE03419262</t>
  </si>
  <si>
    <t>CE03419263</t>
  </si>
  <si>
    <t>CE03419264</t>
  </si>
  <si>
    <t>CE03419265</t>
  </si>
  <si>
    <t>871690930000478611</t>
  </si>
  <si>
    <t>POTGIETERLAAN 9 008 115</t>
  </si>
  <si>
    <t>CE03419266</t>
  </si>
  <si>
    <t>CE03419267</t>
  </si>
  <si>
    <t>CE03419268</t>
  </si>
  <si>
    <t>Anna Van Burenlaan</t>
  </si>
  <si>
    <t>CE03419269</t>
  </si>
  <si>
    <t>CE03419270</t>
  </si>
  <si>
    <t>CE03419271</t>
  </si>
  <si>
    <t>CE03419389</t>
  </si>
  <si>
    <t>CE03419272</t>
  </si>
  <si>
    <t>CE03419273</t>
  </si>
  <si>
    <t>CE03418597</t>
  </si>
  <si>
    <t>CE03418592</t>
  </si>
  <si>
    <t>CE03419274</t>
  </si>
  <si>
    <t>CE03419275</t>
  </si>
  <si>
    <t>871690930000511769</t>
  </si>
  <si>
    <t>CE03419276</t>
  </si>
  <si>
    <t>Van Poelgeestlaan</t>
  </si>
  <si>
    <t>CE03419277</t>
  </si>
  <si>
    <t>871690930000525421</t>
  </si>
  <si>
    <t>Noordpolder</t>
  </si>
  <si>
    <t>2731 PZ</t>
  </si>
  <si>
    <t>CE03419278</t>
  </si>
  <si>
    <t>CE03419279</t>
  </si>
  <si>
    <t>CE03419280</t>
  </si>
  <si>
    <t>CE03419281</t>
  </si>
  <si>
    <t>871690930000554704</t>
  </si>
  <si>
    <t>2396 XL</t>
  </si>
  <si>
    <t>CE03419282</t>
  </si>
  <si>
    <t>CE03419283</t>
  </si>
  <si>
    <t>CE03418593</t>
  </si>
  <si>
    <t>CE03418950</t>
  </si>
  <si>
    <t>CE03418783</t>
  </si>
  <si>
    <t>CE03419284</t>
  </si>
  <si>
    <t>De Bentlanden</t>
  </si>
  <si>
    <t>CE03419285</t>
  </si>
  <si>
    <t>CE03419286</t>
  </si>
  <si>
    <t>CE03419287</t>
  </si>
  <si>
    <t>871690930000566950</t>
  </si>
  <si>
    <t>Dorpsstraat 25</t>
  </si>
  <si>
    <t>CE03418541</t>
  </si>
  <si>
    <t>CE03419288</t>
  </si>
  <si>
    <t>871690930000572241</t>
  </si>
  <si>
    <t>CE03419289</t>
  </si>
  <si>
    <t>871690930000572289</t>
  </si>
  <si>
    <t>CE03419290</t>
  </si>
  <si>
    <t>CE03419291</t>
  </si>
  <si>
    <t>CE03418594</t>
  </si>
  <si>
    <t>CE03419292</t>
  </si>
  <si>
    <t>CE03419293</t>
  </si>
  <si>
    <t>871690930000579745</t>
  </si>
  <si>
    <t>Mozartlaan</t>
  </si>
  <si>
    <t>2394 GE</t>
  </si>
  <si>
    <t>CE03419294</t>
  </si>
  <si>
    <t>871690930000585838</t>
  </si>
  <si>
    <t>Langenhorst</t>
  </si>
  <si>
    <t>2402 PX</t>
  </si>
  <si>
    <t>CE03418595</t>
  </si>
  <si>
    <t>871690930000585845</t>
  </si>
  <si>
    <t>CE03419295</t>
  </si>
  <si>
    <t>871690930000586637</t>
  </si>
  <si>
    <t>MSROV</t>
  </si>
  <si>
    <t>CE03419296</t>
  </si>
  <si>
    <t>CE03419297</t>
  </si>
  <si>
    <t>871690930000597268</t>
  </si>
  <si>
    <t>CE03419390</t>
  </si>
  <si>
    <t>871690930000601606</t>
  </si>
  <si>
    <t>2401 AH</t>
  </si>
  <si>
    <t>CE03419298</t>
  </si>
  <si>
    <t>871690930000616532</t>
  </si>
  <si>
    <t>CE03419299</t>
  </si>
  <si>
    <t>871690930000619359</t>
  </si>
  <si>
    <t>2406 CG</t>
  </si>
  <si>
    <t>CE03419392</t>
  </si>
  <si>
    <t>EO004340</t>
  </si>
  <si>
    <t>Gem Alphen aan den Rijn Zaterdag markt 2023</t>
  </si>
  <si>
    <t>871690930000619656</t>
  </si>
  <si>
    <t>CE03419393</t>
  </si>
  <si>
    <t>871690930000619892</t>
  </si>
  <si>
    <t>Administratief uit</t>
  </si>
  <si>
    <t>23185</t>
  </si>
  <si>
    <t>871690930000621123</t>
  </si>
  <si>
    <t>23183</t>
  </si>
  <si>
    <t>871690930000621970</t>
  </si>
  <si>
    <t>MSROV 9019854</t>
  </si>
  <si>
    <t>CE03419300</t>
  </si>
  <si>
    <t>871690930000623202</t>
  </si>
  <si>
    <t>CE03419394</t>
  </si>
  <si>
    <t>871690930000623424</t>
  </si>
  <si>
    <t>CE03419395</t>
  </si>
  <si>
    <t>871690930000623431</t>
  </si>
  <si>
    <t>2406 GD</t>
  </si>
  <si>
    <t>CE03419396</t>
  </si>
  <si>
    <t>871690930000623684</t>
  </si>
  <si>
    <t>CE03419301</t>
  </si>
  <si>
    <t>871690930000624766</t>
  </si>
  <si>
    <t>2408 LZ</t>
  </si>
  <si>
    <t>CE03418951</t>
  </si>
  <si>
    <t>871690930000625015</t>
  </si>
  <si>
    <t>Hendrick Avercampstraat</t>
  </si>
  <si>
    <t>2406 HJ</t>
  </si>
  <si>
    <t>CE03418857</t>
  </si>
  <si>
    <t>871690930000631689</t>
  </si>
  <si>
    <t>Perengaarde</t>
  </si>
  <si>
    <t>2771 NV</t>
  </si>
  <si>
    <t>CE03419302</t>
  </si>
  <si>
    <t>871690930000631696</t>
  </si>
  <si>
    <t>CE03418784</t>
  </si>
  <si>
    <t>871690930000632761</t>
  </si>
  <si>
    <t>135</t>
  </si>
  <si>
    <t>MSROV 9 018 425</t>
  </si>
  <si>
    <t>CE03419303</t>
  </si>
  <si>
    <t>871690930000636196</t>
  </si>
  <si>
    <t>CE03419304</t>
  </si>
  <si>
    <t>871690930000638848</t>
  </si>
  <si>
    <t>Pieter de Hooghstraat</t>
  </si>
  <si>
    <t>2391 VM</t>
  </si>
  <si>
    <t>CE03419355</t>
  </si>
  <si>
    <t>871690930000639333</t>
  </si>
  <si>
    <t>CE03418596</t>
  </si>
  <si>
    <t>871690930000643897</t>
  </si>
  <si>
    <t>CE03418858</t>
  </si>
  <si>
    <t>871690930000655036</t>
  </si>
  <si>
    <t>2771 JV</t>
  </si>
  <si>
    <t>CE03419305</t>
  </si>
  <si>
    <t>871690930000655043</t>
  </si>
  <si>
    <t>CE03419306</t>
  </si>
  <si>
    <t>871690930000660726</t>
  </si>
  <si>
    <t>Den Tollstraat</t>
  </si>
  <si>
    <t>2396 CG</t>
  </si>
  <si>
    <t>23142</t>
  </si>
  <si>
    <t>871690930000661020</t>
  </si>
  <si>
    <t>J.G. Van Der Stoopweg</t>
  </si>
  <si>
    <t>2396 BH</t>
  </si>
  <si>
    <t>CE03418517</t>
  </si>
  <si>
    <t>871690930000671012</t>
  </si>
  <si>
    <t>23145</t>
  </si>
  <si>
    <t>871690930000673443</t>
  </si>
  <si>
    <t>CE03419307</t>
  </si>
  <si>
    <t>871690930000673450</t>
  </si>
  <si>
    <t>Rozenstraat</t>
  </si>
  <si>
    <t>2406 BK</t>
  </si>
  <si>
    <t>CE03419308</t>
  </si>
  <si>
    <t>871690930000673467</t>
  </si>
  <si>
    <t>De Vest</t>
  </si>
  <si>
    <t>2406 DM</t>
  </si>
  <si>
    <t>CE03419309</t>
  </si>
  <si>
    <t>871690930000678271</t>
  </si>
  <si>
    <t>Sijsjespeer</t>
  </si>
  <si>
    <t>2771 PS</t>
  </si>
  <si>
    <t>CE03418785</t>
  </si>
  <si>
    <t>871690930000678417</t>
  </si>
  <si>
    <t>CE03418976</t>
  </si>
  <si>
    <t>871690930000689147</t>
  </si>
  <si>
    <t>X 99976 Y 456567 Hobbemastraat 22 Hazerswoude-Dorp</t>
  </si>
  <si>
    <t>CE03419310</t>
  </si>
  <si>
    <t>871690930000690938</t>
  </si>
  <si>
    <t>23111</t>
  </si>
  <si>
    <t>871690930000690952</t>
  </si>
  <si>
    <t>Cantatestraat</t>
  </si>
  <si>
    <t>2402 JB</t>
  </si>
  <si>
    <t>CE03419311</t>
  </si>
  <si>
    <t>871690930000692826</t>
  </si>
  <si>
    <t>F</t>
  </si>
  <si>
    <t>Torenpad 114</t>
  </si>
  <si>
    <t>CE03419312</t>
  </si>
  <si>
    <t>871690930000693052</t>
  </si>
  <si>
    <t>Gruttostraat</t>
  </si>
  <si>
    <t>2406 DC</t>
  </si>
  <si>
    <t>CE03419313</t>
  </si>
  <si>
    <t>871690930000693090</t>
  </si>
  <si>
    <t>CE03419314</t>
  </si>
  <si>
    <t>871690930000698460</t>
  </si>
  <si>
    <t>Secretaris Runsinkbrink</t>
  </si>
  <si>
    <t>2731 AG</t>
  </si>
  <si>
    <t>Secretaris Runsinkbrink 2 OV</t>
  </si>
  <si>
    <t>CE03419315</t>
  </si>
  <si>
    <t>871690930000699382</t>
  </si>
  <si>
    <t>Fietsenstalling cBA Aarkade 9 ALPHEN AAN DEN RIJN</t>
  </si>
  <si>
    <t>871690930000705212</t>
  </si>
  <si>
    <t>Renaissancelaan 94 ALPHEN AAN DEN RIJN</t>
  </si>
  <si>
    <t>CE03419316</t>
  </si>
  <si>
    <t>871690930000706226</t>
  </si>
  <si>
    <t>Norbertijnenlaan</t>
  </si>
  <si>
    <t>2408 KB</t>
  </si>
  <si>
    <t>Norbertijnenlaan 144, OV</t>
  </si>
  <si>
    <t>CE03419357</t>
  </si>
  <si>
    <t>871690930000710438</t>
  </si>
  <si>
    <t>fontein,  Thorbeckeplein 6 ALPHEN AAN DEN RIJN</t>
  </si>
  <si>
    <t>871690930000710872</t>
  </si>
  <si>
    <t>Heemraad</t>
  </si>
  <si>
    <t>2408 HW</t>
  </si>
  <si>
    <t>Heemraad 92 (object azielaan OV</t>
  </si>
  <si>
    <t>CE03419351</t>
  </si>
  <si>
    <t>871690930000711183</t>
  </si>
  <si>
    <t>24702</t>
  </si>
  <si>
    <t>evenementenkast  Westkanaalweg 15   ALPHEN AAN DEN RIJN</t>
  </si>
  <si>
    <t>871690930000714382</t>
  </si>
  <si>
    <t>Briljantstraat 242 OV</t>
  </si>
  <si>
    <t>CE03419352</t>
  </si>
  <si>
    <t>871690930000716928</t>
  </si>
  <si>
    <t>CE03419317</t>
  </si>
  <si>
    <t>871690930000719691</t>
  </si>
  <si>
    <t>Junostraat 2  ALPHEN AAN DEN RIJN</t>
  </si>
  <si>
    <t>CE03419318</t>
  </si>
  <si>
    <t>871690930000721434</t>
  </si>
  <si>
    <t>Kaninefatendreef</t>
  </si>
  <si>
    <t>2408 TN</t>
  </si>
  <si>
    <t>Kaninefatendreef 4 ALPHEN AAN DEN RIJN</t>
  </si>
  <si>
    <t>CE03419319</t>
  </si>
  <si>
    <t>871690930000721458</t>
  </si>
  <si>
    <t>Jagerspad</t>
  </si>
  <si>
    <t>2771 RX</t>
  </si>
  <si>
    <t>MSROV 2000271</t>
  </si>
  <si>
    <t>CE03419320</t>
  </si>
  <si>
    <t>871690930000723025</t>
  </si>
  <si>
    <t>Henry Dunantweg</t>
  </si>
  <si>
    <t>2402 NM</t>
  </si>
  <si>
    <t>13A NST</t>
  </si>
  <si>
    <t>CE03419321</t>
  </si>
  <si>
    <t>871690930000723032</t>
  </si>
  <si>
    <t>Burgemeester Warnaarkade</t>
  </si>
  <si>
    <t>CE03419322</t>
  </si>
  <si>
    <t>871690930000723575</t>
  </si>
  <si>
    <t>2771 AS</t>
  </si>
  <si>
    <t>CE03418697</t>
  </si>
  <si>
    <t>871690930000723629</t>
  </si>
  <si>
    <t>verplichting nummer 23089</t>
  </si>
  <si>
    <t>CE03419323</t>
  </si>
  <si>
    <t>871690930000723971</t>
  </si>
  <si>
    <t>2407 BH</t>
  </si>
  <si>
    <t>CE03419324</t>
  </si>
  <si>
    <t>871690930000724114</t>
  </si>
  <si>
    <t>ALP-3</t>
  </si>
  <si>
    <t>CE03419325</t>
  </si>
  <si>
    <t>871690930000729478</t>
  </si>
  <si>
    <t>De Genestetstraat</t>
  </si>
  <si>
    <t>2394 XN</t>
  </si>
  <si>
    <t>CE03419326</t>
  </si>
  <si>
    <t>871690930000733987</t>
  </si>
  <si>
    <t>evenementenaansluiting, nabij</t>
  </si>
  <si>
    <t>871690930000735301</t>
  </si>
  <si>
    <t>CE03419327</t>
  </si>
  <si>
    <t>871690930000735349</t>
  </si>
  <si>
    <t>Assumburg</t>
  </si>
  <si>
    <t>2402 KS</t>
  </si>
  <si>
    <t>Station OVL: Giessenburg</t>
  </si>
  <si>
    <t>CE03419328</t>
  </si>
  <si>
    <t>871690930000735356</t>
  </si>
  <si>
    <t>Station OVL: Walenburg</t>
  </si>
  <si>
    <t>CE03419329</t>
  </si>
  <si>
    <t>871690930000740268</t>
  </si>
  <si>
    <t>MSR OV</t>
  </si>
  <si>
    <t>CE03419330</t>
  </si>
  <si>
    <t>871690930000740817</t>
  </si>
  <si>
    <t>CE03419331</t>
  </si>
  <si>
    <t>871690930000740909</t>
  </si>
  <si>
    <t>CE03419332</t>
  </si>
  <si>
    <t>871690930000741326</t>
  </si>
  <si>
    <t>CE03419333</t>
  </si>
  <si>
    <t>871690930000755354</t>
  </si>
  <si>
    <t>Dr Vlaanderenlaan</t>
  </si>
  <si>
    <t>2396 GW</t>
  </si>
  <si>
    <t>OVL Dr Vlaanderenlaan 16</t>
  </si>
  <si>
    <t>CE03419334</t>
  </si>
  <si>
    <t>871690930000756702</t>
  </si>
  <si>
    <t>CE03419335</t>
  </si>
  <si>
    <t>871690930000757211</t>
  </si>
  <si>
    <t>Gouwsluisseweg</t>
  </si>
  <si>
    <t>2405 XS</t>
  </si>
  <si>
    <t>OVL (MSR)</t>
  </si>
  <si>
    <t>CE03419336</t>
  </si>
  <si>
    <t>871690930000760907</t>
  </si>
  <si>
    <t>Kerklaan thv nr 11 (gemaal)</t>
  </si>
  <si>
    <t>CE03418977</t>
  </si>
  <si>
    <t>871690930000764806</t>
  </si>
  <si>
    <t>Willem Kloosstraat</t>
  </si>
  <si>
    <t>2394 BD</t>
  </si>
  <si>
    <t>CE03419337</t>
  </si>
  <si>
    <t>871690930000766640</t>
  </si>
  <si>
    <t>Van Scorelstraat</t>
  </si>
  <si>
    <t>2391 GT</t>
  </si>
  <si>
    <t>CE03419338</t>
  </si>
  <si>
    <t>871690930000771156</t>
  </si>
  <si>
    <t>Gaslaan</t>
  </si>
  <si>
    <t>2405 BR</t>
  </si>
  <si>
    <t>CE03419339</t>
  </si>
  <si>
    <t>871690930000774331</t>
  </si>
  <si>
    <t>2401 AC</t>
  </si>
  <si>
    <t>CE03419340</t>
  </si>
  <si>
    <t>871690930000774652</t>
  </si>
  <si>
    <t>2401 AS</t>
  </si>
  <si>
    <t>CE03419341</t>
  </si>
  <si>
    <t>871690930000775765</t>
  </si>
  <si>
    <t>Anslag</t>
  </si>
  <si>
    <t>2406 JT</t>
  </si>
  <si>
    <t>871690930000776427</t>
  </si>
  <si>
    <t>29313</t>
  </si>
  <si>
    <t>woning</t>
  </si>
  <si>
    <t>871690930000777097</t>
  </si>
  <si>
    <t>CE03419342</t>
  </si>
  <si>
    <t>871690930000779039</t>
  </si>
  <si>
    <t>Flemingweg 8 OV</t>
  </si>
  <si>
    <t>CE03419343</t>
  </si>
  <si>
    <t>871690930000779756</t>
  </si>
  <si>
    <t>Compierekade 15</t>
  </si>
  <si>
    <t>CE03419354</t>
  </si>
  <si>
    <t>871690930000781124</t>
  </si>
  <si>
    <t>2771 SW</t>
  </si>
  <si>
    <t>Puttelaan 164 NST OV kast</t>
  </si>
  <si>
    <t>CE03419344</t>
  </si>
  <si>
    <t>871690930000781148</t>
  </si>
  <si>
    <t>Lichtzuil Leidse Schouw</t>
  </si>
  <si>
    <t>871690930000785184</t>
  </si>
  <si>
    <t>Torenpad 20 (Enterij)</t>
  </si>
  <si>
    <t>CE03419345</t>
  </si>
  <si>
    <t>871690930000790454</t>
  </si>
  <si>
    <t>2394 AJ</t>
  </si>
  <si>
    <t>Rijndijk 86 (riolering)</t>
  </si>
  <si>
    <t>CE03418889</t>
  </si>
  <si>
    <t>871690930000790461</t>
  </si>
  <si>
    <t>Rijndijk 76 (Riolering)</t>
  </si>
  <si>
    <t>CE03418888</t>
  </si>
  <si>
    <t>871690930000802911</t>
  </si>
  <si>
    <t>Kalverdans</t>
  </si>
  <si>
    <t>2771 RE</t>
  </si>
  <si>
    <t>Kalverdans 20 (riolering)</t>
  </si>
  <si>
    <t>CE03418786</t>
  </si>
  <si>
    <t>871690930000804441</t>
  </si>
  <si>
    <t>Bergmolen</t>
  </si>
  <si>
    <t>2406 KW</t>
  </si>
  <si>
    <t>Bergmolenweg 77 (TO) OV</t>
  </si>
  <si>
    <t>CE03419346</t>
  </si>
  <si>
    <t>871690930000807169</t>
  </si>
  <si>
    <t>2471 AB</t>
  </si>
  <si>
    <t>Molenstraat 14 Zwammerdam</t>
  </si>
  <si>
    <t>CE03419347</t>
  </si>
  <si>
    <t>871690930000808890</t>
  </si>
  <si>
    <t>Brittenruststraat</t>
  </si>
  <si>
    <t>2405 GG</t>
  </si>
  <si>
    <t>Britterusstraat 25 A naast OV kast</t>
  </si>
  <si>
    <t>CE03419353</t>
  </si>
  <si>
    <t>871690930000823466</t>
  </si>
  <si>
    <t>87169</t>
  </si>
  <si>
    <t>Biezen 122 (OV)</t>
  </si>
  <si>
    <t>CE03419358</t>
  </si>
  <si>
    <t>CE03418698</t>
  </si>
  <si>
    <t>CE03418699</t>
  </si>
  <si>
    <t>CE03418700</t>
  </si>
  <si>
    <t>CE03418701</t>
  </si>
  <si>
    <t>CE03418702</t>
  </si>
  <si>
    <t>CE03418703</t>
  </si>
  <si>
    <t>CE03418704</t>
  </si>
  <si>
    <t>871690930000839283</t>
  </si>
  <si>
    <t>Parelstraat</t>
  </si>
  <si>
    <t>2403 BN</t>
  </si>
  <si>
    <t>Parelstraat 2 Alphen aan den Rijn</t>
  </si>
  <si>
    <t>871690930000829673</t>
  </si>
  <si>
    <t>Tollweide</t>
  </si>
  <si>
    <t>2396 VL</t>
  </si>
  <si>
    <t>Tollweide 8/Kerklaan 46</t>
  </si>
  <si>
    <t>CE03427300</t>
  </si>
  <si>
    <t>CE03454102</t>
  </si>
  <si>
    <t>871690930000651946</t>
  </si>
  <si>
    <t>Rijksstraatweg 5 (OV)</t>
  </si>
  <si>
    <t>CE03454600</t>
  </si>
  <si>
    <t>871690930000773679</t>
  </si>
  <si>
    <t>2405 VT</t>
  </si>
  <si>
    <t>Prins Bernhardlaan 10 (OV)</t>
  </si>
  <si>
    <t>871690930000777035</t>
  </si>
  <si>
    <t>Ridderhoflaan</t>
  </si>
  <si>
    <t>2396 CN</t>
  </si>
  <si>
    <t>Ridderhoflaan 78 (OV)</t>
  </si>
  <si>
    <t>871690930000779848</t>
  </si>
  <si>
    <t>2771 VX</t>
  </si>
  <si>
    <t>871690930000790485</t>
  </si>
  <si>
    <t>Kalkovenweg 23 (OV)</t>
  </si>
  <si>
    <t>CE03454601</t>
  </si>
  <si>
    <t>871690930000808159</t>
  </si>
  <si>
    <t>Paddegat 3 (OV)</t>
  </si>
  <si>
    <t>CE03454602</t>
  </si>
  <si>
    <t>CE03458000</t>
  </si>
  <si>
    <t>871690930000854842</t>
  </si>
  <si>
    <t>Guido Gezellestraat</t>
  </si>
  <si>
    <t>2394 TT</t>
  </si>
  <si>
    <t>Guido Gezellestraat 2 (OV)</t>
  </si>
  <si>
    <t>CE03459600</t>
  </si>
  <si>
    <t>871690930000861802</t>
  </si>
  <si>
    <t>2394 BG</t>
  </si>
  <si>
    <t>Da Costasingel 10 (OV)</t>
  </si>
  <si>
    <t>CE03459601</t>
  </si>
  <si>
    <t>871690930000859588</t>
  </si>
  <si>
    <t>Moerascipres</t>
  </si>
  <si>
    <t>2771 LM</t>
  </si>
  <si>
    <t>Moerascipres 22 (RIO)</t>
  </si>
  <si>
    <t>CE03462700</t>
  </si>
  <si>
    <t>871690930000859779</t>
  </si>
  <si>
    <t>Badhuisweg 40 (OV)</t>
  </si>
  <si>
    <t>CE03462701</t>
  </si>
  <si>
    <t>871690930000861314</t>
  </si>
  <si>
    <t>2406 GL</t>
  </si>
  <si>
    <t>Hooftstraat 2 (OV)</t>
  </si>
  <si>
    <t>CE03462702</t>
  </si>
  <si>
    <t>871690930000861321</t>
  </si>
  <si>
    <t>Steekterweg 2 (OV)</t>
  </si>
  <si>
    <t>CE03462703</t>
  </si>
  <si>
    <t>871690930000861338</t>
  </si>
  <si>
    <t>Rijnhavenkade</t>
  </si>
  <si>
    <t>2404 HB</t>
  </si>
  <si>
    <t>Rijnhavenkade 48 (OV)</t>
  </si>
  <si>
    <t>CE03462704</t>
  </si>
  <si>
    <t>871690930000863790</t>
  </si>
  <si>
    <t>Frederikshoeve</t>
  </si>
  <si>
    <t>2394 BX</t>
  </si>
  <si>
    <t>Frederikshoeve 2 (OV)</t>
  </si>
  <si>
    <t>CE03462705</t>
  </si>
  <si>
    <t>871690930000863912</t>
  </si>
  <si>
    <t>Suikerpeer</t>
  </si>
  <si>
    <t>2771 PT</t>
  </si>
  <si>
    <t>Suikerpeer 2 (OV)</t>
  </si>
  <si>
    <t>CE03462706</t>
  </si>
  <si>
    <t>871690930000864124</t>
  </si>
  <si>
    <t>Carel Fabritiusplantsoen</t>
  </si>
  <si>
    <t>2391 GP</t>
  </si>
  <si>
    <t>Fabritiusplantsoen 13 (OV)</t>
  </si>
  <si>
    <t>CE03462707</t>
  </si>
  <si>
    <t>871690930000840517</t>
  </si>
  <si>
    <t>Bellefleur (RIO)</t>
  </si>
  <si>
    <t>CE03463100</t>
  </si>
  <si>
    <t>871690930000844485</t>
  </si>
  <si>
    <t>Calleville</t>
  </si>
  <si>
    <t>Calville 43 (Nabij)</t>
  </si>
  <si>
    <t>871690930000844140</t>
  </si>
  <si>
    <t>Kersengaarde 32 (nabij ) (rio)</t>
  </si>
  <si>
    <t>Kersengaarde 32 (Nabij)</t>
  </si>
  <si>
    <t>Verbruik onbekend</t>
  </si>
  <si>
    <t>verbruik onbekend</t>
  </si>
  <si>
    <t>ZONNEPANELEN</t>
  </si>
  <si>
    <t>Locatie</t>
  </si>
  <si>
    <t>Adres</t>
  </si>
  <si>
    <t>EAN aansluitng</t>
  </si>
  <si>
    <t>Aantal panelen</t>
  </si>
  <si>
    <t>Vermogen per paneel (Wp)</t>
  </si>
  <si>
    <t>Vermogen (MW)</t>
  </si>
  <si>
    <t>Totaal vermogen (kW)</t>
  </si>
  <si>
    <t>Verwachte opwekking per jaar (kWh)</t>
  </si>
  <si>
    <t>Verwachte teruglevering op het net (kWh)</t>
  </si>
  <si>
    <t>Bredeschool Boskoop</t>
  </si>
  <si>
    <t>Snijdelwijklaan 4A</t>
  </si>
  <si>
    <t>Boskoop</t>
  </si>
  <si>
    <t>Ecopark</t>
  </si>
  <si>
    <t>Limes-Lus 5 (Ecopark)</t>
  </si>
  <si>
    <t>Alphen aan den Rijn</t>
  </si>
  <si>
    <t>Bibliotheek / school</t>
  </si>
  <si>
    <t>Raadhuisplein 1</t>
  </si>
  <si>
    <t>Begraafplaats Roemer</t>
  </si>
  <si>
    <t>Roemer 40</t>
  </si>
  <si>
    <t>Gymzaal Verdihof</t>
  </si>
  <si>
    <t>Verdihof 25</t>
  </si>
  <si>
    <t>Gymzaal Vroonhovelaan</t>
  </si>
  <si>
    <t>Vroonhoevelaan 2</t>
  </si>
  <si>
    <t>Begraafplaats Zwammerdam</t>
  </si>
  <si>
    <t>Spoorlaan 14</t>
  </si>
  <si>
    <t>Zwammerdam</t>
  </si>
  <si>
    <t>CBA gebouw (Bibliotheek)</t>
  </si>
  <si>
    <t>Aarkade 10</t>
  </si>
  <si>
    <t>CJG</t>
  </si>
  <si>
    <t>Troubadourweg 2A</t>
  </si>
  <si>
    <t xml:space="preserve">871690910002395468 </t>
  </si>
  <si>
    <t>Gymzaal Havixhorst</t>
  </si>
  <si>
    <t>Havixhorst 256</t>
  </si>
  <si>
    <t>MFC de Plataan</t>
  </si>
  <si>
    <t>Snijdelwijklaan 2</t>
  </si>
  <si>
    <t xml:space="preserve">Gemeentehuis </t>
  </si>
  <si>
    <t>Stadhuisplein 1</t>
  </si>
  <si>
    <t>871690910100056605</t>
  </si>
  <si>
    <t xml:space="preserve">Langeroode </t>
  </si>
  <si>
    <t>Genielaan 1</t>
  </si>
  <si>
    <t>De Cirkel</t>
  </si>
  <si>
    <t>Sweelincklaan 30</t>
  </si>
  <si>
    <t>Hazerswoude-Rijndijk</t>
  </si>
  <si>
    <t>wordt verkocht</t>
  </si>
  <si>
    <t>27364328</t>
  </si>
  <si>
    <t>Kolfbaan</t>
  </si>
  <si>
    <t>onder</t>
  </si>
  <si>
    <t>Nieuwkoop</t>
  </si>
  <si>
    <t>FAS3726237</t>
  </si>
  <si>
    <t>p/a Gemeente Nieuwkoop</t>
  </si>
  <si>
    <t>Postbus 1 2460 AA TER AAR</t>
  </si>
  <si>
    <t>4110202 - 438000</t>
  </si>
  <si>
    <t>Kunstwerken</t>
  </si>
  <si>
    <t>FAS3726234</t>
  </si>
  <si>
    <t>4060201 - 438000</t>
  </si>
  <si>
    <t>Weekmarkt en standplaatsen</t>
  </si>
  <si>
    <t>AMSTELKADE</t>
  </si>
  <si>
    <t>FAS3726238</t>
  </si>
  <si>
    <t>Riool en gemalen elektriciteit</t>
  </si>
  <si>
    <t>4140102 - 438000</t>
  </si>
  <si>
    <t>Regulier en klein onderhoud</t>
  </si>
  <si>
    <t>FAS3726235</t>
  </si>
  <si>
    <t>4570106 - 438000 - 325</t>
  </si>
  <si>
    <t>Dorpshuis Parola LRR</t>
  </si>
  <si>
    <t>4320170 - 438000 - 527</t>
  </si>
  <si>
    <t>Achterweg 2C NK (verhuur tandarts)</t>
  </si>
  <si>
    <t>De Verbinding</t>
  </si>
  <si>
    <t>2421 EX</t>
  </si>
  <si>
    <t>4570105 - 438000 - 528</t>
  </si>
  <si>
    <t>CJG De Verbinding NK</t>
  </si>
  <si>
    <t>4330470 - 438000 - 328</t>
  </si>
  <si>
    <t>Westkanaalweg 113 TA</t>
  </si>
  <si>
    <t>871690910001303785</t>
  </si>
  <si>
    <t>Conradpark</t>
  </si>
  <si>
    <t>2441 AG</t>
  </si>
  <si>
    <t>4570311 - 438000 - 528</t>
  </si>
  <si>
    <t>Kinderopvang De Tamboerijn</t>
  </si>
  <si>
    <t>871690910001316587</t>
  </si>
  <si>
    <t>4150202 - 438000</t>
  </si>
  <si>
    <t>4570205 - 438000 - 403</t>
  </si>
  <si>
    <t>Gymzaal De Ringkant NV</t>
  </si>
  <si>
    <t>4050101 - 438000</t>
  </si>
  <si>
    <t>Brandweer Middelweg TA</t>
  </si>
  <si>
    <t>4570203 - 438000 - 407</t>
  </si>
  <si>
    <t>Toren NH-kerk NV</t>
  </si>
  <si>
    <t>4230199 - 438000</t>
  </si>
  <si>
    <t>Openb. gezondheidszorg ov last</t>
  </si>
  <si>
    <t>4570206 - 438000 - 404</t>
  </si>
  <si>
    <t>Gymzaal De Vlijt ZNHN</t>
  </si>
  <si>
    <t>4320170 - 438000 - 306</t>
  </si>
  <si>
    <t>De Schakel LRR</t>
  </si>
  <si>
    <t>871690910002756672</t>
  </si>
  <si>
    <t>Beukenpad</t>
  </si>
  <si>
    <t>2461 DR</t>
  </si>
  <si>
    <t>Beukenpad 1, 2461DR TER AAR</t>
  </si>
  <si>
    <t>Leegstand</t>
  </si>
  <si>
    <t>4160302 - 438000</t>
  </si>
  <si>
    <t>Onderhoud speelvoorzieningen</t>
  </si>
  <si>
    <t>4570204 - 438000 - 502</t>
  </si>
  <si>
    <t>Atelier Dorpsstraat 115+115A NK</t>
  </si>
  <si>
    <t>FAS3747965</t>
  </si>
  <si>
    <t>4630105 - 438000</t>
  </si>
  <si>
    <t>Gemeentehuis locatie TA</t>
  </si>
  <si>
    <t>871690910003090201</t>
  </si>
  <si>
    <t>4570203 - 438000 - 514</t>
  </si>
  <si>
    <t>Toren Reghthuysplein NK</t>
  </si>
  <si>
    <t>FAS3726239</t>
  </si>
  <si>
    <t>4570208 - 438000 - 506</t>
  </si>
  <si>
    <t>Sporthal De Steupel NK</t>
  </si>
  <si>
    <t>FAS3726240</t>
  </si>
  <si>
    <t>4570204 - 438000 - 507</t>
  </si>
  <si>
    <t>Zwembad De Wel NK</t>
  </si>
  <si>
    <t>FAS3726301</t>
  </si>
  <si>
    <t>4630104 - 438000</t>
  </si>
  <si>
    <t>Gemeentehuis locatie NV</t>
  </si>
  <si>
    <t>TUNNEL</t>
  </si>
  <si>
    <t>NB</t>
  </si>
  <si>
    <t>4110302 - 438000</t>
  </si>
  <si>
    <t>871690930000281723</t>
  </si>
  <si>
    <t>2441 CE</t>
  </si>
  <si>
    <t>FAS3726305</t>
  </si>
  <si>
    <t>Sassenoord</t>
  </si>
  <si>
    <t>Nieuwveen</t>
  </si>
  <si>
    <t>FAS3726236</t>
  </si>
  <si>
    <t>Openbare Verlichting elektriciteit</t>
  </si>
  <si>
    <t>HOEKSE AARKADE</t>
  </si>
  <si>
    <t>A G M Van Der Hoevenstr</t>
  </si>
  <si>
    <t>4160205 - 438000</t>
  </si>
  <si>
    <t>Jachthaven Zuidhoek</t>
  </si>
  <si>
    <t>4570207 - 438000 - 505</t>
  </si>
  <si>
    <t>Gymzaal NRD</t>
  </si>
  <si>
    <t>871690930000577215</t>
  </si>
  <si>
    <t>871690930000646621</t>
  </si>
  <si>
    <t>Simon Van Capelweg</t>
  </si>
  <si>
    <t>4110302-431000</t>
  </si>
  <si>
    <t>871690930000674280</t>
  </si>
  <si>
    <t>2441 DP</t>
  </si>
  <si>
    <t>871690930000675553</t>
  </si>
  <si>
    <t>4110302-438000</t>
  </si>
  <si>
    <t>Blokland 25 Nieuwveen</t>
  </si>
  <si>
    <t>871690930000675560</t>
  </si>
  <si>
    <t>871690930000676659</t>
  </si>
  <si>
    <t>2421 GG</t>
  </si>
  <si>
    <t>871690930000676666</t>
  </si>
  <si>
    <t>871690930000689093</t>
  </si>
  <si>
    <t>871690930000697265</t>
  </si>
  <si>
    <t>871690930000699399</t>
  </si>
  <si>
    <t>Amperestraat</t>
  </si>
  <si>
    <t>2441 LP</t>
  </si>
  <si>
    <t>871690930000699641</t>
  </si>
  <si>
    <t>Lindelaan</t>
  </si>
  <si>
    <t>2421 VR</t>
  </si>
  <si>
    <t>871690930000703843</t>
  </si>
  <si>
    <t>Gerberastraat</t>
  </si>
  <si>
    <t>2431 XN</t>
  </si>
  <si>
    <t>871690930000709241</t>
  </si>
  <si>
    <t>W. Ontzigtstraat</t>
  </si>
  <si>
    <t>2461 SK</t>
  </si>
  <si>
    <t>871690930000710568</t>
  </si>
  <si>
    <t>OV PL meters tbv OV</t>
  </si>
  <si>
    <t>871690930000716454</t>
  </si>
  <si>
    <t>Laan Der Verwondering</t>
  </si>
  <si>
    <t>2441 DR</t>
  </si>
  <si>
    <t>Rioolgemaal Zuidereiland I</t>
  </si>
  <si>
    <t>871690930000724428</t>
  </si>
  <si>
    <t>J.M. Halkesstraat</t>
  </si>
  <si>
    <t>2461 RR</t>
  </si>
  <si>
    <t>871690930000725616</t>
  </si>
  <si>
    <t>Lotusbloem</t>
  </si>
  <si>
    <t>2441 KA</t>
  </si>
  <si>
    <t>Rioolgemaal Zuidereiland II</t>
  </si>
  <si>
    <t>871690930000737527</t>
  </si>
  <si>
    <t>871690930000767494</t>
  </si>
  <si>
    <t>Candelastraat</t>
  </si>
  <si>
    <t>2441 LR</t>
  </si>
  <si>
    <t>technische ruimte huisnr 1</t>
  </si>
  <si>
    <t>871690930000773068</t>
  </si>
  <si>
    <t>Hertog Albrechtstraat</t>
  </si>
  <si>
    <t>2435 XC</t>
  </si>
  <si>
    <t>Kostenplaats : 4110302-438000</t>
  </si>
  <si>
    <t>871690930000773617</t>
  </si>
  <si>
    <t>871690930000773662</t>
  </si>
  <si>
    <t>871690930000779145</t>
  </si>
  <si>
    <t>FAS3726308</t>
  </si>
  <si>
    <t>871690930000466656</t>
  </si>
  <si>
    <t>2421 AA</t>
  </si>
  <si>
    <t>871690930000530357</t>
  </si>
  <si>
    <t>Holstein</t>
  </si>
  <si>
    <t>2461 HK</t>
  </si>
  <si>
    <t>871690930000533372</t>
  </si>
  <si>
    <t>871690930000606045</t>
  </si>
  <si>
    <t>233</t>
  </si>
  <si>
    <t>871690930000613531</t>
  </si>
  <si>
    <t>871690930000615429</t>
  </si>
  <si>
    <t>871690930000623387</t>
  </si>
  <si>
    <t>871690930000802928</t>
  </si>
  <si>
    <t>FAS3760602</t>
  </si>
  <si>
    <t>J. Van Der Haarpark</t>
  </si>
  <si>
    <t>AAMBEELD</t>
  </si>
  <si>
    <t>MILANDWEG</t>
  </si>
  <si>
    <t>ELECTRONWEG</t>
  </si>
  <si>
    <t>4100301 - 438000</t>
  </si>
  <si>
    <t>Vrachtwagenparkeerterrein</t>
  </si>
  <si>
    <t>Hertog Van Beijerenstr</t>
  </si>
  <si>
    <t>Meidoornlaan</t>
  </si>
  <si>
    <t>S. Van Drielstraat</t>
  </si>
  <si>
    <t>T.O. O</t>
  </si>
  <si>
    <t>P Van Schravendijkstraat</t>
  </si>
  <si>
    <t>871690930000775574</t>
  </si>
  <si>
    <t>Vijverhofpad</t>
  </si>
  <si>
    <t>2421 AW</t>
  </si>
  <si>
    <t>871690930000779107</t>
  </si>
  <si>
    <t>FAS3750221</t>
  </si>
  <si>
    <t>4110302-438000.</t>
  </si>
  <si>
    <t>871690930000789922</t>
  </si>
  <si>
    <t>Landerij</t>
  </si>
  <si>
    <t>2461 ND</t>
  </si>
  <si>
    <t>871690930000802706</t>
  </si>
  <si>
    <t>Goudsmid</t>
  </si>
  <si>
    <t>2461 LZ</t>
  </si>
  <si>
    <t>871690930000808562</t>
  </si>
  <si>
    <t>871690930000816727</t>
  </si>
  <si>
    <t>Heemraadstraat</t>
  </si>
  <si>
    <t>2435 XM</t>
  </si>
  <si>
    <t>871690930000820854</t>
  </si>
  <si>
    <t>Brasemstraat</t>
  </si>
  <si>
    <t>2421 HR</t>
  </si>
  <si>
    <t>FAS3750223</t>
  </si>
  <si>
    <t>871690930000821172</t>
  </si>
  <si>
    <t>M. Robertzstraat</t>
  </si>
  <si>
    <t>2461 RX</t>
  </si>
  <si>
    <t>FAS3750224</t>
  </si>
  <si>
    <t>871690930000823411</t>
  </si>
  <si>
    <t>FAS3750225</t>
  </si>
  <si>
    <t>kostenplaats  4110302-438000.</t>
  </si>
  <si>
    <t>871690930000838934</t>
  </si>
  <si>
    <t>871690930000840791</t>
  </si>
  <si>
    <t>2441 CT</t>
  </si>
  <si>
    <t>871690930000815218</t>
  </si>
  <si>
    <t>871690930000815720</t>
  </si>
  <si>
    <t>871690930000481420</t>
  </si>
  <si>
    <t>27364329</t>
  </si>
  <si>
    <t>871690930000873591</t>
  </si>
  <si>
    <t xml:space="preserve">Zuideinde </t>
  </si>
  <si>
    <t>2421AG</t>
  </si>
  <si>
    <t>4140102-438000</t>
  </si>
  <si>
    <t>27364330</t>
  </si>
  <si>
    <t>871690910001409357</t>
  </si>
  <si>
    <t>2432CD</t>
  </si>
  <si>
    <t>871690930000877000</t>
  </si>
  <si>
    <t>Klantnummer</t>
  </si>
  <si>
    <t>K20060368</t>
  </si>
  <si>
    <t>Omgevingsdienst Midden-Holland</t>
  </si>
  <si>
    <t>55366643</t>
  </si>
  <si>
    <t>871692160011038254</t>
  </si>
  <si>
    <t>Thorbeckelaan 5 2805 CA Gouda</t>
  </si>
  <si>
    <t>50595644</t>
  </si>
  <si>
    <t>FAS3725715</t>
  </si>
  <si>
    <t>p/a Gemeente Zuidplas</t>
  </si>
  <si>
    <t>Postbus 100 2910 AC NIEUWERKERK AD IJSSEL</t>
  </si>
  <si>
    <t>FAS3725717</t>
  </si>
  <si>
    <t>FAS3725716</t>
  </si>
  <si>
    <t>FAS3725712</t>
  </si>
  <si>
    <t>Handel en Ambacht</t>
  </si>
  <si>
    <t>FAS3725713</t>
  </si>
  <si>
    <t>FAS3725718</t>
  </si>
  <si>
    <t>871690910003375155</t>
  </si>
  <si>
    <t>2751 XT</t>
  </si>
  <si>
    <t>Beatrixlaan 3</t>
  </si>
  <si>
    <t>FAS3725714</t>
  </si>
  <si>
    <t>Openbare Orde en Veiligheid</t>
  </si>
  <si>
    <t>Wagenmaker</t>
  </si>
  <si>
    <t>2761 MB</t>
  </si>
  <si>
    <t>3059 LC</t>
  </si>
  <si>
    <t>Rotterdam</t>
  </si>
  <si>
    <t>'s-Gravenwal</t>
  </si>
  <si>
    <t>871690930000725746</t>
  </si>
  <si>
    <t>Bosgrachtpad</t>
  </si>
  <si>
    <t>2761 VH</t>
  </si>
  <si>
    <t>871690930000726019</t>
  </si>
  <si>
    <t>Westland</t>
  </si>
  <si>
    <t>2751 EL</t>
  </si>
  <si>
    <t>871690930000729188</t>
  </si>
  <si>
    <t>Leliestraat</t>
  </si>
  <si>
    <t>2761 HD</t>
  </si>
  <si>
    <t>871690930000739866</t>
  </si>
  <si>
    <t>Knebbelweg 75 OVL</t>
  </si>
  <si>
    <t>871690930000748141</t>
  </si>
  <si>
    <t>871690930000749339</t>
  </si>
  <si>
    <t>Woudgraaf</t>
  </si>
  <si>
    <t>2761 RD</t>
  </si>
  <si>
    <t>871690930000750427</t>
  </si>
  <si>
    <t>OVL Middelweg Zevenhuizen</t>
  </si>
  <si>
    <t>FAS3725711</t>
  </si>
  <si>
    <t>Vastgoed GV</t>
  </si>
  <si>
    <t>Hoofdweg-Noord</t>
  </si>
  <si>
    <t>Amerpad</t>
  </si>
  <si>
    <t>2911 CV</t>
  </si>
  <si>
    <t>Steenbakkerij</t>
  </si>
  <si>
    <t>Westbaan</t>
  </si>
  <si>
    <t>2841 MC</t>
  </si>
  <si>
    <t>871692160011177816</t>
  </si>
  <si>
    <t>2841 MS</t>
  </si>
  <si>
    <t>871692160011246550</t>
  </si>
  <si>
    <t>871692160011322612</t>
  </si>
  <si>
    <t>871692160011329352</t>
  </si>
  <si>
    <t>871692160011329369</t>
  </si>
  <si>
    <t>871692160011369549</t>
  </si>
  <si>
    <t>871692160011383705</t>
  </si>
  <si>
    <t>MARKT</t>
  </si>
  <si>
    <t>871690910000426553</t>
  </si>
  <si>
    <t>871690910000768172</t>
  </si>
  <si>
    <t>871690930000499159</t>
  </si>
  <si>
    <t>871690930000499579</t>
  </si>
  <si>
    <t>871690930000616549</t>
  </si>
  <si>
    <t>Van Hogendorpstraat</t>
  </si>
  <si>
    <t>2751 AD</t>
  </si>
  <si>
    <t>871690930000616563</t>
  </si>
  <si>
    <t>871690930000661945</t>
  </si>
  <si>
    <t>Kon Willem-Alexanderlaan</t>
  </si>
  <si>
    <t>2761 HK</t>
  </si>
  <si>
    <t>871690930000773334</t>
  </si>
  <si>
    <t>Hendrikseiland</t>
  </si>
  <si>
    <t>2761 EJ</t>
  </si>
  <si>
    <t>871690930000773341</t>
  </si>
  <si>
    <t>871690930000773358</t>
  </si>
  <si>
    <t>871690930000789762</t>
  </si>
  <si>
    <t>FAS3725720</t>
  </si>
  <si>
    <t>871690930000807961</t>
  </si>
  <si>
    <t>871690930000829635</t>
  </si>
  <si>
    <t>Buckingham</t>
  </si>
  <si>
    <t>2761 MR</t>
  </si>
  <si>
    <t>871692113000140742</t>
  </si>
  <si>
    <t>871692160010233490</t>
  </si>
  <si>
    <t>871692160010418477</t>
  </si>
  <si>
    <t>871692160010434910</t>
  </si>
  <si>
    <t>871692160010794786</t>
  </si>
  <si>
    <t>elektriciteit gemeentehuis</t>
  </si>
  <si>
    <t>871692160010906257</t>
  </si>
  <si>
    <t>871692160011113494</t>
  </si>
  <si>
    <t>Colorado</t>
  </si>
  <si>
    <t>2911 JA</t>
  </si>
  <si>
    <t>871692160011674032</t>
  </si>
  <si>
    <t>2911 BA</t>
  </si>
  <si>
    <t>871692160012207208</t>
  </si>
  <si>
    <t>POMPGE</t>
  </si>
  <si>
    <t>T.O.V.</t>
  </si>
  <si>
    <t>2841 BW</t>
  </si>
  <si>
    <t>871692192900294830</t>
  </si>
  <si>
    <t>Pijlkruid</t>
  </si>
  <si>
    <t>2841 SV</t>
  </si>
  <si>
    <t>2841 NC</t>
  </si>
  <si>
    <t>2841 NT</t>
  </si>
  <si>
    <t>871692192900503253</t>
  </si>
  <si>
    <t>-15 AC</t>
  </si>
  <si>
    <t>2742 RH</t>
  </si>
  <si>
    <t>OVL Bredeweg Zevenhuizen</t>
  </si>
  <si>
    <t>871692192900647292</t>
  </si>
  <si>
    <t>Kerkhofpad 1</t>
  </si>
  <si>
    <t>Aula</t>
  </si>
  <si>
    <t>Burg Van Heugtenlaan</t>
  </si>
  <si>
    <t>Vrijheidslaan</t>
  </si>
  <si>
    <t>2912 EA</t>
  </si>
  <si>
    <t>Asserstraat</t>
  </si>
  <si>
    <t>2912 BA</t>
  </si>
  <si>
    <t>Mendelssohnstraat</t>
  </si>
  <si>
    <t>2912 VC</t>
  </si>
  <si>
    <t>A Van 't Hartweg</t>
  </si>
  <si>
    <t>2914 AG</t>
  </si>
  <si>
    <t>2914 BN</t>
  </si>
  <si>
    <t>Spechtendaal</t>
  </si>
  <si>
    <t>2914 EW</t>
  </si>
  <si>
    <t>Mezendaal</t>
  </si>
  <si>
    <t>290</t>
  </si>
  <si>
    <t>2914 EE</t>
  </si>
  <si>
    <t>Lelieveld</t>
  </si>
  <si>
    <t>2914 CD</t>
  </si>
  <si>
    <t>Kamilleveld</t>
  </si>
  <si>
    <t>2914 PH</t>
  </si>
  <si>
    <t>2911 AL</t>
  </si>
  <si>
    <t>Merwede</t>
  </si>
  <si>
    <t>2911 EB</t>
  </si>
  <si>
    <t>2913 LM</t>
  </si>
  <si>
    <t>2911 EP</t>
  </si>
  <si>
    <t>Luxemburgsezoom</t>
  </si>
  <si>
    <t>2912 GG</t>
  </si>
  <si>
    <t>Fransezoom</t>
  </si>
  <si>
    <t>2912 GA</t>
  </si>
  <si>
    <t>Lek</t>
  </si>
  <si>
    <t>2911 GB</t>
  </si>
  <si>
    <t>A Van Het Hartweg</t>
  </si>
  <si>
    <t>Gemeente Bodegraven - Reeuwijk</t>
  </si>
  <si>
    <t>52505916</t>
  </si>
  <si>
    <t>3x25A</t>
  </si>
  <si>
    <t>administratief aan</t>
  </si>
  <si>
    <t>Financiën</t>
  </si>
  <si>
    <t>Postbus 401 2410 AK BODEGRAVEN</t>
  </si>
  <si>
    <t>postbusfacturen@bodegraven-reeuwijk.nl</t>
  </si>
  <si>
    <t xml:space="preserve">nader te bepalen met gemeente </t>
  </si>
  <si>
    <t>nee</t>
  </si>
  <si>
    <t>nader te bepalen met gemeente, nieuwe aanvraag wordt deze zomer ingediend bij de belastingdienst</t>
  </si>
  <si>
    <t>52505917</t>
  </si>
  <si>
    <t>871692160010609905</t>
  </si>
  <si>
    <t>Netwerkkosten</t>
  </si>
  <si>
    <t>52505918</t>
  </si>
  <si>
    <t>3x50A</t>
  </si>
  <si>
    <t>52505919</t>
  </si>
  <si>
    <t>871692160010586329</t>
  </si>
  <si>
    <t>3x35A</t>
  </si>
  <si>
    <t>52505920</t>
  </si>
  <si>
    <t>Naast</t>
  </si>
  <si>
    <t>52505921</t>
  </si>
  <si>
    <t>52505922</t>
  </si>
  <si>
    <t>871692160010318890</t>
  </si>
  <si>
    <t>52505923</t>
  </si>
  <si>
    <t xml:space="preserve">onbekend </t>
  </si>
  <si>
    <t>52505924</t>
  </si>
  <si>
    <t>52505925</t>
  </si>
  <si>
    <t>52505926</t>
  </si>
  <si>
    <t>52505927</t>
  </si>
  <si>
    <t>52505928</t>
  </si>
  <si>
    <t>3x63A</t>
  </si>
  <si>
    <t>52505929</t>
  </si>
  <si>
    <t>52505930</t>
  </si>
  <si>
    <t>871692160010556209</t>
  </si>
  <si>
    <t>52505931</t>
  </si>
  <si>
    <t>52505932</t>
  </si>
  <si>
    <t>52505933</t>
  </si>
  <si>
    <t>52505934</t>
  </si>
  <si>
    <t>52505935</t>
  </si>
  <si>
    <t>Bruggemeestersstraat</t>
  </si>
  <si>
    <t>52505936</t>
  </si>
  <si>
    <t>52505937</t>
  </si>
  <si>
    <t>52505938</t>
  </si>
  <si>
    <t>52505939</t>
  </si>
  <si>
    <t>52505940</t>
  </si>
  <si>
    <t>52505941</t>
  </si>
  <si>
    <t>52505942</t>
  </si>
  <si>
    <t>52505943</t>
  </si>
  <si>
    <t>Burgemeester Doormanstraat</t>
  </si>
  <si>
    <t>52505944</t>
  </si>
  <si>
    <t>Burgemeester van Dobben De Bruijnstraat</t>
  </si>
  <si>
    <t>52505945</t>
  </si>
  <si>
    <t>52505946</t>
  </si>
  <si>
    <t>52505947</t>
  </si>
  <si>
    <t>52505948</t>
  </si>
  <si>
    <t>Burgemeester Le Coultresstraat</t>
  </si>
  <si>
    <t>52505949</t>
  </si>
  <si>
    <t>52505950</t>
  </si>
  <si>
    <t>871692160011423487</t>
  </si>
  <si>
    <t>52505951</t>
  </si>
  <si>
    <t>52505952</t>
  </si>
  <si>
    <t>52505953</t>
  </si>
  <si>
    <t>52505954</t>
  </si>
  <si>
    <t>52505955</t>
  </si>
  <si>
    <t>52505956</t>
  </si>
  <si>
    <t>52505957</t>
  </si>
  <si>
    <t>52505958</t>
  </si>
  <si>
    <t>52505959</t>
  </si>
  <si>
    <t>de Deel</t>
  </si>
  <si>
    <t>52505960</t>
  </si>
  <si>
    <t>871692160010325850</t>
  </si>
  <si>
    <t>De Eppe</t>
  </si>
  <si>
    <t>2811 CN</t>
  </si>
  <si>
    <t>52505961</t>
  </si>
  <si>
    <t>52505962</t>
  </si>
  <si>
    <t>871692160010328295</t>
  </si>
  <si>
    <t>3466 NJ</t>
  </si>
  <si>
    <t>52505963</t>
  </si>
  <si>
    <t>52505964</t>
  </si>
  <si>
    <t>52505965</t>
  </si>
  <si>
    <t>52505966</t>
  </si>
  <si>
    <t>52505967</t>
  </si>
  <si>
    <t>871692192900810221</t>
  </si>
  <si>
    <t>de Ruyterlaan</t>
  </si>
  <si>
    <t>52505968</t>
  </si>
  <si>
    <t>871692160011335667</t>
  </si>
  <si>
    <t>52505969</t>
  </si>
  <si>
    <t>871692160012244401</t>
  </si>
  <si>
    <t>52505970</t>
  </si>
  <si>
    <t>52505971</t>
  </si>
  <si>
    <t>871692113000136349</t>
  </si>
  <si>
    <t>Doggersbanklaan</t>
  </si>
  <si>
    <t>2811 DR</t>
  </si>
  <si>
    <t xml:space="preserve">Ja </t>
  </si>
  <si>
    <t>52505972</t>
  </si>
  <si>
    <t>871692160011271620</t>
  </si>
  <si>
    <t>2411 DS</t>
  </si>
  <si>
    <t>52505973</t>
  </si>
  <si>
    <t>Monumenten</t>
  </si>
  <si>
    <t>52505974</t>
  </si>
  <si>
    <t>52505975</t>
  </si>
  <si>
    <t>52505976</t>
  </si>
  <si>
    <t>52505977</t>
  </si>
  <si>
    <t>52505978</t>
  </si>
  <si>
    <t>52505979</t>
  </si>
  <si>
    <t>52505980</t>
  </si>
  <si>
    <t>52505981</t>
  </si>
  <si>
    <t>bij</t>
  </si>
  <si>
    <t>52505982</t>
  </si>
  <si>
    <t>52505983</t>
  </si>
  <si>
    <t>52505984</t>
  </si>
  <si>
    <t>52505985</t>
  </si>
  <si>
    <t>52505986</t>
  </si>
  <si>
    <t>871692160011239200</t>
  </si>
  <si>
    <t>52505987</t>
  </si>
  <si>
    <t>52505988</t>
  </si>
  <si>
    <t>871692160010336573</t>
  </si>
  <si>
    <t>Elzenhof</t>
  </si>
  <si>
    <t>52505989</t>
  </si>
  <si>
    <t>52505990</t>
  </si>
  <si>
    <t>52505991</t>
  </si>
  <si>
    <t>52505992</t>
  </si>
  <si>
    <t>52505993</t>
  </si>
  <si>
    <t>52505994</t>
  </si>
  <si>
    <t>52505995</t>
  </si>
  <si>
    <t>52505996</t>
  </si>
  <si>
    <t>52505997</t>
  </si>
  <si>
    <t>Gravin Mariastraat</t>
  </si>
  <si>
    <t>52505998</t>
  </si>
  <si>
    <t>871692192901933899</t>
  </si>
  <si>
    <t>52505999</t>
  </si>
  <si>
    <t>52506000</t>
  </si>
  <si>
    <t>871692160011186207</t>
  </si>
  <si>
    <t>Groene Kruislaan</t>
  </si>
  <si>
    <t>3465 LA</t>
  </si>
  <si>
    <t>52506001</t>
  </si>
  <si>
    <t>871692160011285627</t>
  </si>
  <si>
    <t>52506002</t>
  </si>
  <si>
    <t>52506003</t>
  </si>
  <si>
    <t>52506004</t>
  </si>
  <si>
    <t>52506005</t>
  </si>
  <si>
    <t>52506006</t>
  </si>
  <si>
    <t>52506007</t>
  </si>
  <si>
    <t>52506008</t>
  </si>
  <si>
    <t>52506009</t>
  </si>
  <si>
    <t>52506010</t>
  </si>
  <si>
    <t>52506011</t>
  </si>
  <si>
    <t>52506012</t>
  </si>
  <si>
    <t>52506013</t>
  </si>
  <si>
    <t>52506014</t>
  </si>
  <si>
    <t>871692160010514308</t>
  </si>
  <si>
    <t>52506015</t>
  </si>
  <si>
    <t>52506016</t>
  </si>
  <si>
    <t>52506017</t>
  </si>
  <si>
    <t>52506018</t>
  </si>
  <si>
    <t>Bij</t>
  </si>
  <si>
    <t>52506019</t>
  </si>
  <si>
    <t>52506020</t>
  </si>
  <si>
    <t>871692160011120294</t>
  </si>
  <si>
    <t>Hortemansdijk</t>
  </si>
  <si>
    <t>2811 HC</t>
  </si>
  <si>
    <t>52506021</t>
  </si>
  <si>
    <t>52506022</t>
  </si>
  <si>
    <t>52506023</t>
  </si>
  <si>
    <t>52506024</t>
  </si>
  <si>
    <t>52506025</t>
  </si>
  <si>
    <t>52506026</t>
  </si>
  <si>
    <t>52506027</t>
  </si>
  <si>
    <t>52506028</t>
  </si>
  <si>
    <t>52506029</t>
  </si>
  <si>
    <t>52506030</t>
  </si>
  <si>
    <t>52506031</t>
  </si>
  <si>
    <t>52506032</t>
  </si>
  <si>
    <t>871692160010324051</t>
  </si>
  <si>
    <t>52506033</t>
  </si>
  <si>
    <t>52506034</t>
  </si>
  <si>
    <t>871692192900760601</t>
  </si>
  <si>
    <t>52506035</t>
  </si>
  <si>
    <t>52506036</t>
  </si>
  <si>
    <t>52506037</t>
  </si>
  <si>
    <t>52506038</t>
  </si>
  <si>
    <t>52506039</t>
  </si>
  <si>
    <t>52506040</t>
  </si>
  <si>
    <t>52506041</t>
  </si>
  <si>
    <t>52506042</t>
  </si>
  <si>
    <t>52506043</t>
  </si>
  <si>
    <t>52506044</t>
  </si>
  <si>
    <t>52506045</t>
  </si>
  <si>
    <t>52506046</t>
  </si>
  <si>
    <t>52506047</t>
  </si>
  <si>
    <t>871692113000081427</t>
  </si>
  <si>
    <t>52506048</t>
  </si>
  <si>
    <t>3x80A</t>
  </si>
  <si>
    <t>52506049</t>
  </si>
  <si>
    <t>52506050</t>
  </si>
  <si>
    <t>Koningin Wilhelminastraat</t>
  </si>
  <si>
    <t>52506051</t>
  </si>
  <si>
    <t>52506052</t>
  </si>
  <si>
    <t>52506053</t>
  </si>
  <si>
    <t>52506054</t>
  </si>
  <si>
    <t>'-15</t>
  </si>
  <si>
    <t>52506055</t>
  </si>
  <si>
    <t>52506056</t>
  </si>
  <si>
    <t>52506057</t>
  </si>
  <si>
    <t>52506058</t>
  </si>
  <si>
    <t>52506059</t>
  </si>
  <si>
    <t>52506060</t>
  </si>
  <si>
    <t>52506061</t>
  </si>
  <si>
    <t>52506062</t>
  </si>
  <si>
    <t>52506063</t>
  </si>
  <si>
    <t>52506064</t>
  </si>
  <si>
    <t>52506065</t>
  </si>
  <si>
    <t>52506066</t>
  </si>
  <si>
    <t>52506067</t>
  </si>
  <si>
    <t>52506068</t>
  </si>
  <si>
    <t>52506069</t>
  </si>
  <si>
    <t>'-1 BIJ</t>
  </si>
  <si>
    <t>52506070</t>
  </si>
  <si>
    <t>52506071</t>
  </si>
  <si>
    <t>52506072</t>
  </si>
  <si>
    <t>52506073</t>
  </si>
  <si>
    <t>52506074</t>
  </si>
  <si>
    <t>52506075</t>
  </si>
  <si>
    <t>to</t>
  </si>
  <si>
    <t>52506076</t>
  </si>
  <si>
    <t>52506077</t>
  </si>
  <si>
    <t>52506078</t>
  </si>
  <si>
    <t>52506079</t>
  </si>
  <si>
    <t>871692160010523409</t>
  </si>
  <si>
    <t>126</t>
  </si>
  <si>
    <t>52506080</t>
  </si>
  <si>
    <t>52506081</t>
  </si>
  <si>
    <t>52506082</t>
  </si>
  <si>
    <t>52506083</t>
  </si>
  <si>
    <t>52506084</t>
  </si>
  <si>
    <t>52506085</t>
  </si>
  <si>
    <t>52506086</t>
  </si>
  <si>
    <t>52506087</t>
  </si>
  <si>
    <t>52506088</t>
  </si>
  <si>
    <t>52506089</t>
  </si>
  <si>
    <t>52506090</t>
  </si>
  <si>
    <t>52506091</t>
  </si>
  <si>
    <t>52506092</t>
  </si>
  <si>
    <t>52506093</t>
  </si>
  <si>
    <t>52506094</t>
  </si>
  <si>
    <t>52506095</t>
  </si>
  <si>
    <t>Markten</t>
  </si>
  <si>
    <t>52506096</t>
  </si>
  <si>
    <t>52506097</t>
  </si>
  <si>
    <t>ac</t>
  </si>
  <si>
    <t>52506098</t>
  </si>
  <si>
    <t>52506099</t>
  </si>
  <si>
    <t>52506100</t>
  </si>
  <si>
    <t>52506101</t>
  </si>
  <si>
    <t>52506102</t>
  </si>
  <si>
    <t>871692160011134895</t>
  </si>
  <si>
    <t>2415 NA</t>
  </si>
  <si>
    <t>52506103</t>
  </si>
  <si>
    <t>52506104</t>
  </si>
  <si>
    <t>52506105</t>
  </si>
  <si>
    <t>52506106</t>
  </si>
  <si>
    <t>52506107</t>
  </si>
  <si>
    <t>52506108</t>
  </si>
  <si>
    <t>52506109</t>
  </si>
  <si>
    <t>52506110</t>
  </si>
  <si>
    <t>52506111</t>
  </si>
  <si>
    <t>52506112</t>
  </si>
  <si>
    <t>52506113</t>
  </si>
  <si>
    <t>871692160011423500</t>
  </si>
  <si>
    <t>52506114</t>
  </si>
  <si>
    <t>52506115</t>
  </si>
  <si>
    <t>52506116</t>
  </si>
  <si>
    <t>52506117</t>
  </si>
  <si>
    <t>52506118</t>
  </si>
  <si>
    <t>871692192900782429</t>
  </si>
  <si>
    <t>2411 RB</t>
  </si>
  <si>
    <t>52506119</t>
  </si>
  <si>
    <t>52506120</t>
  </si>
  <si>
    <t>52506121</t>
  </si>
  <si>
    <t>871692192900815363</t>
  </si>
  <si>
    <t>52506122</t>
  </si>
  <si>
    <t>52506123</t>
  </si>
  <si>
    <t>52506124</t>
  </si>
  <si>
    <t>52506125</t>
  </si>
  <si>
    <t>52506126</t>
  </si>
  <si>
    <t>52506127</t>
  </si>
  <si>
    <t>52506128</t>
  </si>
  <si>
    <t>52506129</t>
  </si>
  <si>
    <t>871692192900262334</t>
  </si>
  <si>
    <t>52506130</t>
  </si>
  <si>
    <t>871692192900262341</t>
  </si>
  <si>
    <t>'-64A</t>
  </si>
  <si>
    <t>52506131</t>
  </si>
  <si>
    <t>52506132</t>
  </si>
  <si>
    <t>52506133</t>
  </si>
  <si>
    <t>52506134</t>
  </si>
  <si>
    <t>52506135</t>
  </si>
  <si>
    <t>52506136</t>
  </si>
  <si>
    <t>52506137</t>
  </si>
  <si>
    <t>52506138</t>
  </si>
  <si>
    <t>52506139</t>
  </si>
  <si>
    <t>52506140</t>
  </si>
  <si>
    <t>52506141</t>
  </si>
  <si>
    <t>52506142</t>
  </si>
  <si>
    <t>52506143</t>
  </si>
  <si>
    <t>52506144</t>
  </si>
  <si>
    <t>52506145</t>
  </si>
  <si>
    <t>52506146</t>
  </si>
  <si>
    <t>52506147</t>
  </si>
  <si>
    <t>52506148</t>
  </si>
  <si>
    <t>52506149</t>
  </si>
  <si>
    <t>871692160010516579</t>
  </si>
  <si>
    <t>52506150</t>
  </si>
  <si>
    <t>52506151</t>
  </si>
  <si>
    <t>52506152</t>
  </si>
  <si>
    <t>52506153</t>
  </si>
  <si>
    <t>52506154</t>
  </si>
  <si>
    <t>871692160010609950</t>
  </si>
  <si>
    <t>52506155</t>
  </si>
  <si>
    <t>52506156</t>
  </si>
  <si>
    <t>52506157</t>
  </si>
  <si>
    <t>52506158</t>
  </si>
  <si>
    <t>871692160010497069</t>
  </si>
  <si>
    <t>Pijlkruidlaan</t>
  </si>
  <si>
    <t>2811 CM</t>
  </si>
  <si>
    <t>52506159</t>
  </si>
  <si>
    <t>52506160</t>
  </si>
  <si>
    <t>52506161</t>
  </si>
  <si>
    <t>52506162</t>
  </si>
  <si>
    <t>52506163</t>
  </si>
  <si>
    <t>52506164</t>
  </si>
  <si>
    <t>52506165</t>
  </si>
  <si>
    <t>871692160010556940</t>
  </si>
  <si>
    <t>52506166</t>
  </si>
  <si>
    <t>871692160011410432</t>
  </si>
  <si>
    <t>52506167</t>
  </si>
  <si>
    <t>52506168</t>
  </si>
  <si>
    <t>52506169</t>
  </si>
  <si>
    <t>52506170</t>
  </si>
  <si>
    <t>52506171</t>
  </si>
  <si>
    <t>52506172</t>
  </si>
  <si>
    <t>52506173</t>
  </si>
  <si>
    <t>52506174</t>
  </si>
  <si>
    <t>3466 LP</t>
  </si>
  <si>
    <t>52506175</t>
  </si>
  <si>
    <t>52506176</t>
  </si>
  <si>
    <t>52506177</t>
  </si>
  <si>
    <t>52506178</t>
  </si>
  <si>
    <t>52506179</t>
  </si>
  <si>
    <t>by</t>
  </si>
  <si>
    <t>52506180</t>
  </si>
  <si>
    <t>52506181</t>
  </si>
  <si>
    <t>52506182</t>
  </si>
  <si>
    <t>52506183</t>
  </si>
  <si>
    <t>52506184</t>
  </si>
  <si>
    <t>52506185</t>
  </si>
  <si>
    <t>52506186</t>
  </si>
  <si>
    <t>52506187</t>
  </si>
  <si>
    <t>'-1</t>
  </si>
  <si>
    <t>52506188</t>
  </si>
  <si>
    <t>'-3</t>
  </si>
  <si>
    <t>52506189</t>
  </si>
  <si>
    <t>'-2</t>
  </si>
  <si>
    <t>52506190</t>
  </si>
  <si>
    <t>'-3 NAB</t>
  </si>
  <si>
    <t>52506191</t>
  </si>
  <si>
    <t>52506192</t>
  </si>
  <si>
    <t>52506193</t>
  </si>
  <si>
    <t>52506194</t>
  </si>
  <si>
    <t>52506195</t>
  </si>
  <si>
    <t>52506196</t>
  </si>
  <si>
    <t>871692160011875835</t>
  </si>
  <si>
    <t>52506197</t>
  </si>
  <si>
    <t>52506198</t>
  </si>
  <si>
    <t>3x25A  onbemeten</t>
  </si>
  <si>
    <t>52506199</t>
  </si>
  <si>
    <t>52506200</t>
  </si>
  <si>
    <t>52506201</t>
  </si>
  <si>
    <t>52506202</t>
  </si>
  <si>
    <t>52506203</t>
  </si>
  <si>
    <t>52506204</t>
  </si>
  <si>
    <t>'-38</t>
  </si>
  <si>
    <t>52506205</t>
  </si>
  <si>
    <t>52506206</t>
  </si>
  <si>
    <t>52506207</t>
  </si>
  <si>
    <t>52506208</t>
  </si>
  <si>
    <t>52506209</t>
  </si>
  <si>
    <t>52506210</t>
  </si>
  <si>
    <t>'-8 T.H</t>
  </si>
  <si>
    <t>52506211</t>
  </si>
  <si>
    <t>52506212</t>
  </si>
  <si>
    <t>52506213</t>
  </si>
  <si>
    <t>52506214</t>
  </si>
  <si>
    <t>52506215</t>
  </si>
  <si>
    <t>871692160011296210</t>
  </si>
  <si>
    <t>2811 GB</t>
  </si>
  <si>
    <t>52506216</t>
  </si>
  <si>
    <t>52506217</t>
  </si>
  <si>
    <t>52506218</t>
  </si>
  <si>
    <t>52506219</t>
  </si>
  <si>
    <t>52506220</t>
  </si>
  <si>
    <t>52506221</t>
  </si>
  <si>
    <t>Z POMP</t>
  </si>
  <si>
    <t>52506222</t>
  </si>
  <si>
    <t>52506223</t>
  </si>
  <si>
    <t>52506224</t>
  </si>
  <si>
    <t>52506225</t>
  </si>
  <si>
    <t>871692160011423128</t>
  </si>
  <si>
    <t>Tempeldijk</t>
  </si>
  <si>
    <t>A KAST</t>
  </si>
  <si>
    <t>52506226</t>
  </si>
  <si>
    <t>52506227</t>
  </si>
  <si>
    <t>52506228</t>
  </si>
  <si>
    <t>52506229</t>
  </si>
  <si>
    <t>Nst</t>
  </si>
  <si>
    <t>52506230</t>
  </si>
  <si>
    <t>52506231</t>
  </si>
  <si>
    <t>52506232</t>
  </si>
  <si>
    <t>52506233</t>
  </si>
  <si>
    <t>52506234</t>
  </si>
  <si>
    <t>52506235</t>
  </si>
  <si>
    <t>52506236</t>
  </si>
  <si>
    <t>52506237</t>
  </si>
  <si>
    <t>52506238</t>
  </si>
  <si>
    <t>52506239</t>
  </si>
  <si>
    <t>52506240</t>
  </si>
  <si>
    <t>52506241</t>
  </si>
  <si>
    <t>52506242</t>
  </si>
  <si>
    <t>871692192900411145</t>
  </si>
  <si>
    <t>2811 TL</t>
  </si>
  <si>
    <t>52506243</t>
  </si>
  <si>
    <t>52506244</t>
  </si>
  <si>
    <t>52506245</t>
  </si>
  <si>
    <t>52506246</t>
  </si>
  <si>
    <t>52506247</t>
  </si>
  <si>
    <t>871692160010329766</t>
  </si>
  <si>
    <t>52506248</t>
  </si>
  <si>
    <t>871692160011121666</t>
  </si>
  <si>
    <t>2412 AA</t>
  </si>
  <si>
    <t>52506249</t>
  </si>
  <si>
    <t>52506250</t>
  </si>
  <si>
    <t>52506251</t>
  </si>
  <si>
    <t>52506252</t>
  </si>
  <si>
    <t>52506253</t>
  </si>
  <si>
    <t>52506254</t>
  </si>
  <si>
    <t>52506255</t>
  </si>
  <si>
    <t>52506256</t>
  </si>
  <si>
    <t>52506257</t>
  </si>
  <si>
    <t>52506258</t>
  </si>
  <si>
    <t>52506259</t>
  </si>
  <si>
    <t>52506260</t>
  </si>
  <si>
    <t>52506261</t>
  </si>
  <si>
    <t>52506262</t>
  </si>
  <si>
    <t>52506263</t>
  </si>
  <si>
    <t>52506264</t>
  </si>
  <si>
    <t>52506265</t>
  </si>
  <si>
    <t>52506266</t>
  </si>
  <si>
    <t>52506267</t>
  </si>
  <si>
    <t>52506268</t>
  </si>
  <si>
    <t>871692160010315707</t>
  </si>
  <si>
    <t>52506269</t>
  </si>
  <si>
    <t>52506270</t>
  </si>
  <si>
    <t>52506271</t>
  </si>
  <si>
    <t>52506272</t>
  </si>
  <si>
    <t>52506273</t>
  </si>
  <si>
    <t>52506274</t>
  </si>
  <si>
    <t>'-32 TU</t>
  </si>
  <si>
    <t>52506275</t>
  </si>
  <si>
    <t>'-63 T.</t>
  </si>
  <si>
    <t>52506276</t>
  </si>
  <si>
    <t>52506277</t>
  </si>
  <si>
    <t>52506278</t>
  </si>
  <si>
    <t>52506279</t>
  </si>
  <si>
    <t>52506280</t>
  </si>
  <si>
    <t>52506281</t>
  </si>
  <si>
    <t>52506282</t>
  </si>
  <si>
    <t>52506283</t>
  </si>
  <si>
    <t>52506284</t>
  </si>
  <si>
    <t>52506285</t>
  </si>
  <si>
    <t>52506286</t>
  </si>
  <si>
    <t>52506287</t>
  </si>
  <si>
    <t>52506288</t>
  </si>
  <si>
    <t>52506289</t>
  </si>
  <si>
    <t>52506290</t>
  </si>
  <si>
    <t>52506291</t>
  </si>
  <si>
    <t>52506292</t>
  </si>
  <si>
    <t>Zonnepanelen in 2024, 109 panelen, jaarproductie 37.000 kWh</t>
  </si>
  <si>
    <t>Geen complex clustering</t>
  </si>
  <si>
    <t>Rioolstelsel NWK Zuidplas</t>
  </si>
  <si>
    <t>Rioolstelsel MKP Westland</t>
  </si>
  <si>
    <t>Geen Complex</t>
  </si>
  <si>
    <t>Rioolstelsel MRD Oostringdijk</t>
  </si>
  <si>
    <t>871692160012048412</t>
  </si>
  <si>
    <t>Beatrixlaan</t>
  </si>
  <si>
    <t>Rioolstelsel NWK Essen laag</t>
  </si>
  <si>
    <t>871692192900647230</t>
  </si>
  <si>
    <t>Rioolstelsel ZVH Zuidplasweg</t>
  </si>
  <si>
    <t>Bredeweg</t>
  </si>
  <si>
    <t>Rioolstelsel WAD Distripark</t>
  </si>
  <si>
    <t>Rioolstelsel Waddinxveen</t>
  </si>
  <si>
    <t>Rioolstelsel Rotterdam-Ommoord</t>
  </si>
  <si>
    <t>Dorpsstraat</t>
  </si>
  <si>
    <t>Fresiaveld</t>
  </si>
  <si>
    <t>Rioolstelsel NWK Capelle</t>
  </si>
  <si>
    <t>Rioolstelsel MRD Gouwepark</t>
  </si>
  <si>
    <t>Hazenleger</t>
  </si>
  <si>
    <t>Rioolstelsel ZVH Hendrikseiland</t>
  </si>
  <si>
    <t>871692160010535112</t>
  </si>
  <si>
    <t>Julianaweg</t>
  </si>
  <si>
    <t>Kortenoord</t>
  </si>
  <si>
    <t>Rioolstelsel NWK Vijfboeken</t>
  </si>
  <si>
    <t>871692160009133299</t>
  </si>
  <si>
    <t>Verkeersregelinstallatie</t>
  </si>
  <si>
    <t>VRI's</t>
  </si>
  <si>
    <t>871690910000433391</t>
  </si>
  <si>
    <t>Nijverheidsstraat 6</t>
  </si>
  <si>
    <t>2751 GR</t>
  </si>
  <si>
    <t>Rioolstelsel Onderweg</t>
  </si>
  <si>
    <t>Markten en Evenemententerreinen</t>
  </si>
  <si>
    <t>871690910001136000</t>
  </si>
  <si>
    <t>Schielandse Hoge Zeedijk O</t>
  </si>
  <si>
    <t>Schielandse Hoge Zeedijk W</t>
  </si>
  <si>
    <t>Rioolstelsel Rotterdam-Ommoord 1</t>
  </si>
  <si>
    <t>871690930000539268</t>
  </si>
  <si>
    <t>Zuidelijke Dwarsweg</t>
  </si>
  <si>
    <t>EANcode</t>
  </si>
  <si>
    <t>Product type</t>
  </si>
  <si>
    <t>Gefactureerd Verbruik Piek</t>
  </si>
  <si>
    <t>Gefactureerd Verbruik Dal</t>
  </si>
  <si>
    <t>24487063</t>
  </si>
  <si>
    <t>Elek</t>
  </si>
  <si>
    <t>Slim</t>
  </si>
  <si>
    <t>FAS3725814</t>
  </si>
  <si>
    <t>BOR-RG- KVB 2023</t>
  </si>
  <si>
    <t>p/a Gemeente Gouda</t>
  </si>
  <si>
    <t>Postbus 1086 2800 BB Gouda</t>
  </si>
  <si>
    <t>438002 / 601480</t>
  </si>
  <si>
    <t>Gem Gouda Riolen GOUDA 1 2023</t>
  </si>
  <si>
    <t>FAS3725812</t>
  </si>
  <si>
    <t>BOR-OV 2023</t>
  </si>
  <si>
    <t>438002 / 600169</t>
  </si>
  <si>
    <t>Gem Gouda OV 2023</t>
  </si>
  <si>
    <t>871692100000001180</t>
  </si>
  <si>
    <t>Burgemeester Martenssngl</t>
  </si>
  <si>
    <t>2806 CV</t>
  </si>
  <si>
    <t>CVN</t>
  </si>
  <si>
    <t>Van Bergen IJzendoornprk</t>
  </si>
  <si>
    <t>Winterdijk</t>
  </si>
  <si>
    <t>2801 SJ</t>
  </si>
  <si>
    <t>#</t>
  </si>
  <si>
    <t>FAS3725818</t>
  </si>
  <si>
    <t>CVO-O- GVB 2023</t>
  </si>
  <si>
    <t>438002 / 600262 / 1.1938</t>
  </si>
  <si>
    <t>Schoolgebouw</t>
  </si>
  <si>
    <t>Achter De Waag</t>
  </si>
  <si>
    <t>438002 / 600019</t>
  </si>
  <si>
    <t>FAS3725824</t>
  </si>
  <si>
    <t>FAC- GVB 2023</t>
  </si>
  <si>
    <t>438002 / 510512</t>
  </si>
  <si>
    <t>438002 /</t>
  </si>
  <si>
    <t>FAS3725820</t>
  </si>
  <si>
    <t>CVO-S- GVB 2023</t>
  </si>
  <si>
    <t>438002 / 600318 / 1.1898</t>
  </si>
  <si>
    <t>Sportaccommodatie</t>
  </si>
  <si>
    <t>FAS3725821</t>
  </si>
  <si>
    <t>CVO-V- KVB 2023</t>
  </si>
  <si>
    <t>438002 / 600006 / 1.1891</t>
  </si>
  <si>
    <t>FAS3725811</t>
  </si>
  <si>
    <t>BOR-KU - KVB 2023</t>
  </si>
  <si>
    <t>438002 / 602308</t>
  </si>
  <si>
    <t>Bruggen en Havenwerken</t>
  </si>
  <si>
    <t>A Gerridsz D Vrijestr</t>
  </si>
  <si>
    <t>FAS3725813</t>
  </si>
  <si>
    <t>BOR-Rest- KVB 2023</t>
  </si>
  <si>
    <t>438002 / 602023</t>
  </si>
  <si>
    <t>Wandelplaatsen en Plantsoenen</t>
  </si>
  <si>
    <t>Ronsseweg</t>
  </si>
  <si>
    <t>Jacob Van Lennepkade</t>
  </si>
  <si>
    <t>Sporkenhoutlaan</t>
  </si>
  <si>
    <t>2803 VK</t>
  </si>
  <si>
    <t>FAS3725828</t>
  </si>
  <si>
    <t>STZ-CT- KVB 2023</t>
  </si>
  <si>
    <t>438002 / 601693</t>
  </si>
  <si>
    <t>FAS3725816</t>
  </si>
  <si>
    <t>BOR-VRI- KVB 2023</t>
  </si>
  <si>
    <t>438002 / 602019</t>
  </si>
  <si>
    <t>Gem Gouda VRI 2023</t>
  </si>
  <si>
    <t>Ridder Van Catsweg</t>
  </si>
  <si>
    <t>Fluwelensingel</t>
  </si>
  <si>
    <t>438002 / 600007 / 4.4123</t>
  </si>
  <si>
    <t>E-Totem</t>
  </si>
  <si>
    <t>2808 NG</t>
  </si>
  <si>
    <t>ANTWERPSEWEG</t>
  </si>
  <si>
    <t>FAS3725815</t>
  </si>
  <si>
    <t>BOR-RG- GVB 2023</t>
  </si>
  <si>
    <t>438002 / 600262 / 1.1367</t>
  </si>
  <si>
    <t>FAS3725822</t>
  </si>
  <si>
    <t>CVO-V- GVB 2023</t>
  </si>
  <si>
    <t>438002 / 600007 / 4.4402</t>
  </si>
  <si>
    <t>871692150000026669</t>
  </si>
  <si>
    <t>438002 / 600006 / 1405</t>
  </si>
  <si>
    <t>Stadhuis</t>
  </si>
  <si>
    <t>438002 / 600007 / 4.4914</t>
  </si>
  <si>
    <t>FAS3725827</t>
  </si>
  <si>
    <t>RBA-GVB 2023</t>
  </si>
  <si>
    <t>438002 / 601996</t>
  </si>
  <si>
    <t>parkeergarage</t>
  </si>
  <si>
    <t>871692160009320125</t>
  </si>
  <si>
    <t>Meerburgstraat</t>
  </si>
  <si>
    <t>2804 ZB</t>
  </si>
  <si>
    <t>Estafetteweg</t>
  </si>
  <si>
    <t>2807 BJ</t>
  </si>
  <si>
    <t>2803 JE</t>
  </si>
  <si>
    <t>2804 KR</t>
  </si>
  <si>
    <t>Noordhoef</t>
  </si>
  <si>
    <t>2804 SJ</t>
  </si>
  <si>
    <t>Beukelaan</t>
  </si>
  <si>
    <t>2803 SN</t>
  </si>
  <si>
    <t>Weerestein</t>
  </si>
  <si>
    <t>2804 GG</t>
  </si>
  <si>
    <t>405</t>
  </si>
  <si>
    <t>2804 RK</t>
  </si>
  <si>
    <t>Gem Gouda Riolen GOUDA 2 2023</t>
  </si>
  <si>
    <t>Sluisdijk</t>
  </si>
  <si>
    <t>871692160009595066</t>
  </si>
  <si>
    <t>Burg Van Dijkesingel</t>
  </si>
  <si>
    <t>2809 RB</t>
  </si>
  <si>
    <t>FAS3725817</t>
  </si>
  <si>
    <t>CVO-O- KVB 2023</t>
  </si>
  <si>
    <t>438002 / 602152 / 1.1930</t>
  </si>
  <si>
    <t>2809 RE</t>
  </si>
  <si>
    <t>2806 MM</t>
  </si>
  <si>
    <t>306</t>
  </si>
  <si>
    <t>2807 MD</t>
  </si>
  <si>
    <t>2807 MP</t>
  </si>
  <si>
    <t>871692160010211269</t>
  </si>
  <si>
    <t>Oranjeplein</t>
  </si>
  <si>
    <t>2802 HL</t>
  </si>
  <si>
    <t>2803 MC</t>
  </si>
  <si>
    <t>2802 JN</t>
  </si>
  <si>
    <t>438002 / 600934</t>
  </si>
  <si>
    <t>Persleiding Afvalcontainer</t>
  </si>
  <si>
    <t>CAM</t>
  </si>
  <si>
    <t>2801 XK</t>
  </si>
  <si>
    <t>871692160010744101</t>
  </si>
  <si>
    <t>871692160010822182</t>
  </si>
  <si>
    <t>871692160010947748</t>
  </si>
  <si>
    <t>GOUDKADE</t>
  </si>
  <si>
    <t>438002 / 602221</t>
  </si>
  <si>
    <t>Afvalbrengstation</t>
  </si>
  <si>
    <t>871692160011194387</t>
  </si>
  <si>
    <t>871692160011232744</t>
  </si>
  <si>
    <t>871692160011445298</t>
  </si>
  <si>
    <t>2805 JV</t>
  </si>
  <si>
    <t>871692160011735238</t>
  </si>
  <si>
    <t>600530 / 438002</t>
  </si>
  <si>
    <t>sanisette</t>
  </si>
  <si>
    <t>871692160011869766</t>
  </si>
  <si>
    <t>2808 NB</t>
  </si>
  <si>
    <t>871692160011905044</t>
  </si>
  <si>
    <t>871692160011967660</t>
  </si>
  <si>
    <t>FAS3725819</t>
  </si>
  <si>
    <t>CVO-S- KVB 2023</t>
  </si>
  <si>
    <t>600318 / 438002</t>
  </si>
  <si>
    <t>871692160012041246</t>
  </si>
  <si>
    <t>2807 GW</t>
  </si>
  <si>
    <t>Warenmarkt, Goverwellekast 03</t>
  </si>
  <si>
    <t>871692160012047200</t>
  </si>
  <si>
    <t>Warenmarkten, Goverwelle kast 01</t>
  </si>
  <si>
    <t>871692160012047354</t>
  </si>
  <si>
    <t>Warenmarkten, Bloemendaal kast 01</t>
  </si>
  <si>
    <t>871692160012047361</t>
  </si>
  <si>
    <t>E TO</t>
  </si>
  <si>
    <t>2804 CA</t>
  </si>
  <si>
    <t>438002 /600019</t>
  </si>
  <si>
    <t>Warenmarkten, Bloemendaal kast 02</t>
  </si>
  <si>
    <t>871692160012180228</t>
  </si>
  <si>
    <t>2807 KH</t>
  </si>
  <si>
    <t>871692160012296608</t>
  </si>
  <si>
    <t>È1B</t>
  </si>
  <si>
    <t>FAS3725825</t>
  </si>
  <si>
    <t>MBL- KVB 2023</t>
  </si>
  <si>
    <t>438002 / 602259</t>
  </si>
  <si>
    <t>438002 /600318 / 4.4201</t>
  </si>
  <si>
    <t>C OV</t>
  </si>
  <si>
    <t>Kanaalstraat</t>
  </si>
  <si>
    <t>2801 SH</t>
  </si>
  <si>
    <t>871692192900032289</t>
  </si>
  <si>
    <t>Slachthuiserf</t>
  </si>
  <si>
    <t>2806 SV</t>
  </si>
  <si>
    <t>2806 KS</t>
  </si>
  <si>
    <t>Bernadottelaan</t>
  </si>
  <si>
    <t>2806 JP</t>
  </si>
  <si>
    <t>KRUGERLAAN</t>
  </si>
  <si>
    <t>2806 EG</t>
  </si>
  <si>
    <t>2806 CE</t>
  </si>
  <si>
    <t>1e H V Alphenstr</t>
  </si>
  <si>
    <t>2806 PB</t>
  </si>
  <si>
    <t>2806 EA</t>
  </si>
  <si>
    <t>871692192900040321</t>
  </si>
  <si>
    <t>438002 / 600007 / 4.4131</t>
  </si>
  <si>
    <t>FAS3725823</t>
  </si>
  <si>
    <t>FAC- KVB 2023</t>
  </si>
  <si>
    <t>438002 / 510512 / 1.1866</t>
  </si>
  <si>
    <t>Gem Gouda Riolen GOUDA 4 2023</t>
  </si>
  <si>
    <t>2e H V Alphenstr</t>
  </si>
  <si>
    <t>Noothoven Van Goorstraat</t>
  </si>
  <si>
    <t>871692192900075644</t>
  </si>
  <si>
    <t>Heempad</t>
  </si>
  <si>
    <t>2804 AC</t>
  </si>
  <si>
    <t>438002 / 600262 / 1.1372</t>
  </si>
  <si>
    <t>Bruikleenschool</t>
  </si>
  <si>
    <t>438002 / 601849 / 1.1262</t>
  </si>
  <si>
    <t>Gymnastieklokaal</t>
  </si>
  <si>
    <t>438002 / 601849 / 1.1255</t>
  </si>
  <si>
    <t>438002 / 601849 / 1.1258</t>
  </si>
  <si>
    <t>438002 / 601849 / 1.1260</t>
  </si>
  <si>
    <t>871692192900126353</t>
  </si>
  <si>
    <t>438002 / 601849 / 1.1259</t>
  </si>
  <si>
    <t>438002 / 600262 / 1.1221</t>
  </si>
  <si>
    <t>2803 HE</t>
  </si>
  <si>
    <t>423</t>
  </si>
  <si>
    <t>2803 ZE</t>
  </si>
  <si>
    <t>Burg Van Reenensingel</t>
  </si>
  <si>
    <t>189</t>
  </si>
  <si>
    <t>2803 DD</t>
  </si>
  <si>
    <t>Eerste Abel Tasmanhof</t>
  </si>
  <si>
    <t>2803 GM</t>
  </si>
  <si>
    <t>J.H. Van Linschotenlaan</t>
  </si>
  <si>
    <t>2803 XE</t>
  </si>
  <si>
    <t>Goudse Poort</t>
  </si>
  <si>
    <t>2803 PJ</t>
  </si>
  <si>
    <t>Swadenburg</t>
  </si>
  <si>
    <t>2804 RZ</t>
  </si>
  <si>
    <t>2804 CJ</t>
  </si>
  <si>
    <t>Jan Van Riebeecklaan</t>
  </si>
  <si>
    <t>2803 WS</t>
  </si>
  <si>
    <t>Kerstroosgaarde</t>
  </si>
  <si>
    <t>2803 RG</t>
  </si>
  <si>
    <t>PRAAMWERF</t>
  </si>
  <si>
    <t>Abel Tasmanlaan</t>
  </si>
  <si>
    <t>PETUNIAHOF</t>
  </si>
  <si>
    <t>438002 / 600262 / 1.1242</t>
  </si>
  <si>
    <t>438002 / 600006 / 1.1137</t>
  </si>
  <si>
    <t>438002 / 601973</t>
  </si>
  <si>
    <t>Selectieve toegang</t>
  </si>
  <si>
    <t>438002 / 600006 / 1.1075</t>
  </si>
  <si>
    <t>438002 / 600006 / 1.1076</t>
  </si>
  <si>
    <t>438002 / 600006 / 1.1361</t>
  </si>
  <si>
    <t>438002 / 601704</t>
  </si>
  <si>
    <t>Punt</t>
  </si>
  <si>
    <t>438002 /600006 / 1.1097</t>
  </si>
  <si>
    <t>438002 / 600006 / 1.1405</t>
  </si>
  <si>
    <t>871692192900189280</t>
  </si>
  <si>
    <t>2801 MA</t>
  </si>
  <si>
    <t>438002 / 600006 / 1.1063</t>
  </si>
  <si>
    <t>438002 / 600006 / 1.1060</t>
  </si>
  <si>
    <t>438002 / 600007 / 1.1028</t>
  </si>
  <si>
    <t>2801 PD</t>
  </si>
  <si>
    <t>Oranjehofje</t>
  </si>
  <si>
    <t>2801 WM</t>
  </si>
  <si>
    <t>2802 JJ</t>
  </si>
  <si>
    <t>2802 JG</t>
  </si>
  <si>
    <t>B OV</t>
  </si>
  <si>
    <t>2802 NN</t>
  </si>
  <si>
    <t>Julianasluisterrein</t>
  </si>
  <si>
    <t>2809 NB</t>
  </si>
  <si>
    <t>Koningin Wilhelminaweg</t>
  </si>
  <si>
    <t>2802 HN</t>
  </si>
  <si>
    <t>Julianahof</t>
  </si>
  <si>
    <t>301</t>
  </si>
  <si>
    <t>2802 GP</t>
  </si>
  <si>
    <t>Nijverheidsstraat</t>
  </si>
  <si>
    <t>2802 AL</t>
  </si>
  <si>
    <t>FAS3725826</t>
  </si>
  <si>
    <t>POR-KVB 2023</t>
  </si>
  <si>
    <t>438013 / 601710</t>
  </si>
  <si>
    <t>438002 / 600007 / 4.4067</t>
  </si>
  <si>
    <t>438002 / 600007 / 4.4069</t>
  </si>
  <si>
    <t>Willem De Zwijgersingel</t>
  </si>
  <si>
    <t>438002 / 601849 / 1.1256</t>
  </si>
  <si>
    <t>438002 / 601849 / 1.1257</t>
  </si>
  <si>
    <t>WIBAUTSTRAAT</t>
  </si>
  <si>
    <t>438002 / 600318 / 4.4198</t>
  </si>
  <si>
    <t>Albert Plesmanplein</t>
  </si>
  <si>
    <t>2805 AB</t>
  </si>
  <si>
    <t>Groen Van Prinsterersngl</t>
  </si>
  <si>
    <t>2805 TD</t>
  </si>
  <si>
    <t>Van Hallstraat</t>
  </si>
  <si>
    <t>2805 SK</t>
  </si>
  <si>
    <t>Jan Van Renesseplein</t>
  </si>
  <si>
    <t>2805 GT</t>
  </si>
  <si>
    <t>Gloriantplantsoen</t>
  </si>
  <si>
    <t>2805 XE</t>
  </si>
  <si>
    <t>199</t>
  </si>
  <si>
    <t>2805 AX</t>
  </si>
  <si>
    <t>2805 BB</t>
  </si>
  <si>
    <t>2805 HK</t>
  </si>
  <si>
    <t>Baliemolenerf</t>
  </si>
  <si>
    <t>2807 DH</t>
  </si>
  <si>
    <t>Walmolenerf</t>
  </si>
  <si>
    <t>2807 DD</t>
  </si>
  <si>
    <t>Beekpoldersingel</t>
  </si>
  <si>
    <t>2807 KW</t>
  </si>
  <si>
    <t>Gandhiweg</t>
  </si>
  <si>
    <t>O</t>
  </si>
  <si>
    <t>2807 RD</t>
  </si>
  <si>
    <t>Wagenaarstraat</t>
  </si>
  <si>
    <t>2807 HV</t>
  </si>
  <si>
    <t>Wijsmullerstraat</t>
  </si>
  <si>
    <t>2807 RZ</t>
  </si>
  <si>
    <t>Beethovenhof</t>
  </si>
  <si>
    <t>2807 PZ</t>
  </si>
  <si>
    <t>438002 / 600007 / 4.4140</t>
  </si>
  <si>
    <t>Gem Gouda Riolen GOUDA 3 2023</t>
  </si>
  <si>
    <t>438002 / 601849 / 1.1266</t>
  </si>
  <si>
    <t>871692160012209882</t>
  </si>
  <si>
    <t>Molenmeesterslag</t>
  </si>
  <si>
    <t>2805 GV</t>
  </si>
  <si>
    <t>871692192900075000</t>
  </si>
  <si>
    <t>CVO-V-KVB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</si>
</sst>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_ * #,##0_ ;_ * \-#,##0_ ;_ * &quot;-&quot;??_ ;_ @_ "/>
    <numFmt numFmtId="166" formatCode="#,##0.00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0"/>
      <color rgb="FF1F497D"/>
      <name val="Arial"/>
      <family val="2"/>
    </font>
    <font>
      <sz val="10"/>
      <color rgb="FF1F497D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Lucida Sans Unicode"/>
      <family val="2"/>
    </font>
    <font>
      <sz val="11"/>
      <color rgb="FF22222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7" fillId="0" borderId="0"/>
    <xf numFmtId="0" fontId="13" fillId="0" borderId="0" applyNumberFormat="0" applyFill="0" applyBorder="0" applyAlignment="0" applyProtection="0"/>
  </cellStyleXfs>
  <cellXfs count="55">
    <xf numFmtId="0" fontId="0" fillId="0" borderId="0" xfId="0"/>
    <xf numFmtId="0" fontId="3" fillId="0" borderId="0" xfId="0" applyFont="1"/>
    <xf numFmtId="164" fontId="3" fillId="0" borderId="0" xfId="1" applyNumberFormat="1" applyFont="1"/>
    <xf numFmtId="0" fontId="5" fillId="0" borderId="1" xfId="0" applyFont="1" applyBorder="1"/>
    <xf numFmtId="0" fontId="2" fillId="0" borderId="1" xfId="0" applyFont="1" applyBorder="1"/>
    <xf numFmtId="164" fontId="4" fillId="0" borderId="1" xfId="1" applyNumberFormat="1" applyFont="1" applyBorder="1"/>
    <xf numFmtId="0" fontId="3" fillId="0" borderId="1" xfId="0" applyFont="1" applyBorder="1"/>
    <xf numFmtId="164" fontId="3" fillId="0" borderId="1" xfId="1" applyNumberFormat="1" applyFont="1" applyBorder="1"/>
    <xf numFmtId="0" fontId="5" fillId="0" borderId="0" xfId="0" applyFont="1"/>
    <xf numFmtId="164" fontId="5" fillId="0" borderId="0" xfId="1" applyNumberFormat="1" applyFont="1" applyBorder="1"/>
    <xf numFmtId="164" fontId="3" fillId="0" borderId="0" xfId="0" applyNumberFormat="1" applyFont="1"/>
    <xf numFmtId="164" fontId="2" fillId="0" borderId="1" xfId="1" applyNumberFormat="1" applyFont="1" applyBorder="1"/>
    <xf numFmtId="164" fontId="5" fillId="0" borderId="1" xfId="1" applyNumberFormat="1" applyFont="1" applyBorder="1"/>
    <xf numFmtId="0" fontId="6" fillId="0" borderId="1" xfId="0" applyFont="1" applyBorder="1"/>
    <xf numFmtId="164" fontId="6" fillId="0" borderId="1" xfId="0" applyNumberFormat="1" applyFont="1" applyBorder="1"/>
    <xf numFmtId="49" fontId="3" fillId="0" borderId="0" xfId="0" applyNumberFormat="1" applyFont="1" applyAlignment="1">
      <alignment horizontal="center"/>
    </xf>
    <xf numFmtId="0" fontId="9" fillId="0" borderId="2" xfId="0" applyFont="1" applyBorder="1"/>
    <xf numFmtId="164" fontId="9" fillId="0" borderId="2" xfId="1" applyNumberFormat="1" applyFont="1" applyBorder="1"/>
    <xf numFmtId="164" fontId="10" fillId="0" borderId="2" xfId="1" applyNumberFormat="1" applyFont="1" applyBorder="1"/>
    <xf numFmtId="0" fontId="9" fillId="0" borderId="0" xfId="0" applyFont="1"/>
    <xf numFmtId="164" fontId="0" fillId="0" borderId="0" xfId="1" applyNumberFormat="1" applyFont="1"/>
    <xf numFmtId="164" fontId="0" fillId="0" borderId="0" xfId="1" applyNumberFormat="1" applyFont="1" applyFill="1"/>
    <xf numFmtId="0" fontId="0" fillId="0" borderId="0" xfId="0" applyAlignment="1">
      <alignment horizontal="center"/>
    </xf>
    <xf numFmtId="0" fontId="9" fillId="0" borderId="2" xfId="0" applyFont="1" applyBorder="1" applyAlignment="1">
      <alignment horizontal="center"/>
    </xf>
    <xf numFmtId="164" fontId="9" fillId="0" borderId="0" xfId="0" applyNumberFormat="1" applyFont="1"/>
    <xf numFmtId="164" fontId="9" fillId="0" borderId="2" xfId="1" applyNumberFormat="1" applyFont="1" applyFill="1" applyBorder="1"/>
    <xf numFmtId="164" fontId="10" fillId="0" borderId="2" xfId="1" applyNumberFormat="1" applyFont="1" applyFill="1" applyBorder="1"/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164" fontId="8" fillId="0" borderId="0" xfId="1" applyNumberFormat="1" applyFont="1" applyFill="1"/>
    <xf numFmtId="0" fontId="13" fillId="0" borderId="0" xfId="3" applyFill="1"/>
    <xf numFmtId="164" fontId="14" fillId="0" borderId="0" xfId="1" applyNumberFormat="1" applyFont="1" applyFill="1"/>
    <xf numFmtId="0" fontId="0" fillId="0" borderId="0" xfId="0" quotePrefix="1"/>
    <xf numFmtId="0" fontId="0" fillId="0" borderId="0" xfId="0" applyAlignment="1">
      <alignment horizontal="left"/>
    </xf>
    <xf numFmtId="0" fontId="15" fillId="0" borderId="0" xfId="0" applyFont="1" applyAlignment="1">
      <alignment vertical="center"/>
    </xf>
    <xf numFmtId="0" fontId="9" fillId="0" borderId="0" xfId="0" applyFont="1" applyAlignment="1">
      <alignment horizontal="center" vertical="top" wrapText="1"/>
    </xf>
    <xf numFmtId="1" fontId="9" fillId="0" borderId="0" xfId="0" applyNumberFormat="1" applyFont="1" applyAlignment="1">
      <alignment horizontal="center" vertical="top" wrapText="1"/>
    </xf>
    <xf numFmtId="49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166" fontId="0" fillId="0" borderId="0" xfId="0" applyNumberFormat="1" applyAlignment="1">
      <alignment horizontal="right"/>
    </xf>
    <xf numFmtId="0" fontId="16" fillId="0" borderId="0" xfId="0" applyFont="1"/>
    <xf numFmtId="0" fontId="0" fillId="0" borderId="0" xfId="0" applyAlignment="1">
      <alignment vertical="top" wrapText="1"/>
    </xf>
    <xf numFmtId="49" fontId="14" fillId="0" borderId="0" xfId="0" applyNumberFormat="1" applyFont="1" applyAlignment="1">
      <alignment horizontal="center"/>
    </xf>
    <xf numFmtId="3" fontId="14" fillId="0" borderId="0" xfId="0" applyNumberFormat="1" applyFont="1" applyAlignment="1">
      <alignment horizontal="center"/>
    </xf>
    <xf numFmtId="1" fontId="9" fillId="0" borderId="0" xfId="0" applyNumberFormat="1" applyFont="1" applyAlignment="1">
      <alignment horizontal="center"/>
    </xf>
    <xf numFmtId="3" fontId="9" fillId="0" borderId="0" xfId="0" applyNumberFormat="1" applyFont="1" applyAlignment="1">
      <alignment horizontal="center"/>
    </xf>
    <xf numFmtId="166" fontId="9" fillId="0" borderId="0" xfId="0" applyNumberFormat="1" applyFont="1" applyAlignment="1">
      <alignment horizontal="right"/>
    </xf>
    <xf numFmtId="1" fontId="0" fillId="0" borderId="0" xfId="0" applyNumberFormat="1"/>
    <xf numFmtId="49" fontId="0" fillId="0" borderId="0" xfId="0" applyNumberFormat="1"/>
    <xf numFmtId="164" fontId="0" fillId="0" borderId="0" xfId="0" applyNumberFormat="1"/>
    <xf numFmtId="0" fontId="13" fillId="0" borderId="0" xfId="3"/>
    <xf numFmtId="0" fontId="2" fillId="0" borderId="2" xfId="0" applyFont="1" applyBorder="1"/>
    <xf numFmtId="0" fontId="4" fillId="0" borderId="0" xfId="0" applyFont="1"/>
    <xf numFmtId="0" fontId="4" fillId="0" borderId="0" xfId="0" quotePrefix="1" applyFont="1"/>
    <xf numFmtId="164" fontId="2" fillId="0" borderId="0" xfId="1" applyNumberFormat="1" applyFont="1"/>
  </cellXfs>
  <cellStyles count="4">
    <cellStyle name="Hyperlink" xfId="3" builtinId="8"/>
    <cellStyle name="Komma" xfId="1" builtinId="3"/>
    <cellStyle name="Normal" xfId="2" xr:uid="{00000000-0005-0000-0000-000001000000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financien@alphenaandenrijn.nl" TargetMode="External"/><Relationship Id="rId2" Type="http://schemas.openxmlformats.org/officeDocument/2006/relationships/hyperlink" Target="mailto:financien@alphenaandenrijn.nl" TargetMode="External"/><Relationship Id="rId1" Type="http://schemas.openxmlformats.org/officeDocument/2006/relationships/hyperlink" Target="mailto:financien@alphenaandenrijn.nl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financien@alphenaandenrijn.nl" TargetMode="Externa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mailto:postbusfacturen@bodegraven-reeuwijk.nl" TargetMode="External"/><Relationship Id="rId299" Type="http://schemas.openxmlformats.org/officeDocument/2006/relationships/hyperlink" Target="mailto:postbusfacturen@bodegraven-reeuwijk.nl" TargetMode="External"/><Relationship Id="rId303" Type="http://schemas.openxmlformats.org/officeDocument/2006/relationships/hyperlink" Target="mailto:postbusfacturen@bodegraven-reeuwijk.nl" TargetMode="External"/><Relationship Id="rId21" Type="http://schemas.openxmlformats.org/officeDocument/2006/relationships/hyperlink" Target="mailto:postbusfacturen@bodegraven-reeuwijk.nl" TargetMode="External"/><Relationship Id="rId42" Type="http://schemas.openxmlformats.org/officeDocument/2006/relationships/hyperlink" Target="mailto:postbusfacturen@bodegraven-reeuwijk.nl" TargetMode="External"/><Relationship Id="rId63" Type="http://schemas.openxmlformats.org/officeDocument/2006/relationships/hyperlink" Target="mailto:postbusfacturen@bodegraven-reeuwijk.nl" TargetMode="External"/><Relationship Id="rId84" Type="http://schemas.openxmlformats.org/officeDocument/2006/relationships/hyperlink" Target="mailto:postbusfacturen@bodegraven-reeuwijk.nl" TargetMode="External"/><Relationship Id="rId138" Type="http://schemas.openxmlformats.org/officeDocument/2006/relationships/hyperlink" Target="mailto:postbusfacturen@bodegraven-reeuwijk.nl" TargetMode="External"/><Relationship Id="rId159" Type="http://schemas.openxmlformats.org/officeDocument/2006/relationships/hyperlink" Target="mailto:postbusfacturen@bodegraven-reeuwijk.nl" TargetMode="External"/><Relationship Id="rId324" Type="http://schemas.openxmlformats.org/officeDocument/2006/relationships/hyperlink" Target="mailto:postbusfacturen@bodegraven-reeuwijk.nl" TargetMode="External"/><Relationship Id="rId345" Type="http://schemas.openxmlformats.org/officeDocument/2006/relationships/hyperlink" Target="mailto:postbusfacturen@bodegraven-reeuwijk.nl" TargetMode="External"/><Relationship Id="rId366" Type="http://schemas.openxmlformats.org/officeDocument/2006/relationships/hyperlink" Target="mailto:postbusfacturen@bodegraven-reeuwijk.nl" TargetMode="External"/><Relationship Id="rId170" Type="http://schemas.openxmlformats.org/officeDocument/2006/relationships/hyperlink" Target="mailto:postbusfacturen@bodegraven-reeuwijk.nl" TargetMode="External"/><Relationship Id="rId191" Type="http://schemas.openxmlformats.org/officeDocument/2006/relationships/hyperlink" Target="mailto:postbusfacturen@bodegraven-reeuwijk.nl" TargetMode="External"/><Relationship Id="rId205" Type="http://schemas.openxmlformats.org/officeDocument/2006/relationships/hyperlink" Target="mailto:postbusfacturen@bodegraven-reeuwijk.nl" TargetMode="External"/><Relationship Id="rId226" Type="http://schemas.openxmlformats.org/officeDocument/2006/relationships/hyperlink" Target="mailto:postbusfacturen@bodegraven-reeuwijk.nl" TargetMode="External"/><Relationship Id="rId247" Type="http://schemas.openxmlformats.org/officeDocument/2006/relationships/hyperlink" Target="mailto:postbusfacturen@bodegraven-reeuwijk.nl" TargetMode="External"/><Relationship Id="rId107" Type="http://schemas.openxmlformats.org/officeDocument/2006/relationships/hyperlink" Target="mailto:postbusfacturen@bodegraven-reeuwijk.nl" TargetMode="External"/><Relationship Id="rId268" Type="http://schemas.openxmlformats.org/officeDocument/2006/relationships/hyperlink" Target="mailto:postbusfacturen@bodegraven-reeuwijk.nl" TargetMode="External"/><Relationship Id="rId289" Type="http://schemas.openxmlformats.org/officeDocument/2006/relationships/hyperlink" Target="mailto:postbusfacturen@bodegraven-reeuwijk.nl" TargetMode="External"/><Relationship Id="rId11" Type="http://schemas.openxmlformats.org/officeDocument/2006/relationships/hyperlink" Target="mailto:postbusfacturen@bodegraven-reeuwijk.nl" TargetMode="External"/><Relationship Id="rId32" Type="http://schemas.openxmlformats.org/officeDocument/2006/relationships/hyperlink" Target="mailto:postbusfacturen@bodegraven-reeuwijk.nl" TargetMode="External"/><Relationship Id="rId53" Type="http://schemas.openxmlformats.org/officeDocument/2006/relationships/hyperlink" Target="mailto:postbusfacturen@bodegraven-reeuwijk.nl" TargetMode="External"/><Relationship Id="rId74" Type="http://schemas.openxmlformats.org/officeDocument/2006/relationships/hyperlink" Target="mailto:postbusfacturen@bodegraven-reeuwijk.nl" TargetMode="External"/><Relationship Id="rId128" Type="http://schemas.openxmlformats.org/officeDocument/2006/relationships/hyperlink" Target="mailto:postbusfacturen@bodegraven-reeuwijk.nl" TargetMode="External"/><Relationship Id="rId149" Type="http://schemas.openxmlformats.org/officeDocument/2006/relationships/hyperlink" Target="mailto:postbusfacturen@bodegraven-reeuwijk.nl" TargetMode="External"/><Relationship Id="rId314" Type="http://schemas.openxmlformats.org/officeDocument/2006/relationships/hyperlink" Target="mailto:postbusfacturen@bodegraven-reeuwijk.nl" TargetMode="External"/><Relationship Id="rId335" Type="http://schemas.openxmlformats.org/officeDocument/2006/relationships/hyperlink" Target="mailto:postbusfacturen@bodegraven-reeuwijk.nl" TargetMode="External"/><Relationship Id="rId356" Type="http://schemas.openxmlformats.org/officeDocument/2006/relationships/hyperlink" Target="mailto:postbusfacturen@bodegraven-reeuwijk.nl" TargetMode="External"/><Relationship Id="rId377" Type="http://schemas.openxmlformats.org/officeDocument/2006/relationships/hyperlink" Target="mailto:postbusfacturen@bodegraven-reeuwijk.nl" TargetMode="External"/><Relationship Id="rId5" Type="http://schemas.openxmlformats.org/officeDocument/2006/relationships/hyperlink" Target="mailto:postbusfacturen@bodegraven-reeuwijk.nl" TargetMode="External"/><Relationship Id="rId95" Type="http://schemas.openxmlformats.org/officeDocument/2006/relationships/hyperlink" Target="mailto:postbusfacturen@bodegraven-reeuwijk.nl" TargetMode="External"/><Relationship Id="rId160" Type="http://schemas.openxmlformats.org/officeDocument/2006/relationships/hyperlink" Target="mailto:postbusfacturen@bodegraven-reeuwijk.nl" TargetMode="External"/><Relationship Id="rId181" Type="http://schemas.openxmlformats.org/officeDocument/2006/relationships/hyperlink" Target="mailto:postbusfacturen@bodegraven-reeuwijk.nl" TargetMode="External"/><Relationship Id="rId216" Type="http://schemas.openxmlformats.org/officeDocument/2006/relationships/hyperlink" Target="mailto:postbusfacturen@bodegraven-reeuwijk.nl" TargetMode="External"/><Relationship Id="rId237" Type="http://schemas.openxmlformats.org/officeDocument/2006/relationships/hyperlink" Target="mailto:postbusfacturen@bodegraven-reeuwijk.nl" TargetMode="External"/><Relationship Id="rId258" Type="http://schemas.openxmlformats.org/officeDocument/2006/relationships/hyperlink" Target="mailto:postbusfacturen@bodegraven-reeuwijk.nl" TargetMode="External"/><Relationship Id="rId279" Type="http://schemas.openxmlformats.org/officeDocument/2006/relationships/hyperlink" Target="mailto:postbusfacturen@bodegraven-reeuwijk.nl" TargetMode="External"/><Relationship Id="rId22" Type="http://schemas.openxmlformats.org/officeDocument/2006/relationships/hyperlink" Target="mailto:postbusfacturen@bodegraven-reeuwijk.nl" TargetMode="External"/><Relationship Id="rId43" Type="http://schemas.openxmlformats.org/officeDocument/2006/relationships/hyperlink" Target="mailto:postbusfacturen@bodegraven-reeuwijk.nl" TargetMode="External"/><Relationship Id="rId64" Type="http://schemas.openxmlformats.org/officeDocument/2006/relationships/hyperlink" Target="mailto:postbusfacturen@bodegraven-reeuwijk.nl" TargetMode="External"/><Relationship Id="rId118" Type="http://schemas.openxmlformats.org/officeDocument/2006/relationships/hyperlink" Target="mailto:postbusfacturen@bodegraven-reeuwijk.nl" TargetMode="External"/><Relationship Id="rId139" Type="http://schemas.openxmlformats.org/officeDocument/2006/relationships/hyperlink" Target="mailto:postbusfacturen@bodegraven-reeuwijk.nl" TargetMode="External"/><Relationship Id="rId290" Type="http://schemas.openxmlformats.org/officeDocument/2006/relationships/hyperlink" Target="mailto:postbusfacturen@bodegraven-reeuwijk.nl" TargetMode="External"/><Relationship Id="rId304" Type="http://schemas.openxmlformats.org/officeDocument/2006/relationships/hyperlink" Target="mailto:postbusfacturen@bodegraven-reeuwijk.nl" TargetMode="External"/><Relationship Id="rId325" Type="http://schemas.openxmlformats.org/officeDocument/2006/relationships/hyperlink" Target="mailto:postbusfacturen@bodegraven-reeuwijk.nl" TargetMode="External"/><Relationship Id="rId346" Type="http://schemas.openxmlformats.org/officeDocument/2006/relationships/hyperlink" Target="mailto:postbusfacturen@bodegraven-reeuwijk.nl" TargetMode="External"/><Relationship Id="rId367" Type="http://schemas.openxmlformats.org/officeDocument/2006/relationships/hyperlink" Target="mailto:postbusfacturen@bodegraven-reeuwijk.nl" TargetMode="External"/><Relationship Id="rId85" Type="http://schemas.openxmlformats.org/officeDocument/2006/relationships/hyperlink" Target="mailto:postbusfacturen@bodegraven-reeuwijk.nl" TargetMode="External"/><Relationship Id="rId150" Type="http://schemas.openxmlformats.org/officeDocument/2006/relationships/hyperlink" Target="mailto:postbusfacturen@bodegraven-reeuwijk.nl" TargetMode="External"/><Relationship Id="rId171" Type="http://schemas.openxmlformats.org/officeDocument/2006/relationships/hyperlink" Target="mailto:postbusfacturen@bodegraven-reeuwijk.nl" TargetMode="External"/><Relationship Id="rId192" Type="http://schemas.openxmlformats.org/officeDocument/2006/relationships/hyperlink" Target="mailto:postbusfacturen@bodegraven-reeuwijk.nl" TargetMode="External"/><Relationship Id="rId206" Type="http://schemas.openxmlformats.org/officeDocument/2006/relationships/hyperlink" Target="mailto:postbusfacturen@bodegraven-reeuwijk.nl" TargetMode="External"/><Relationship Id="rId227" Type="http://schemas.openxmlformats.org/officeDocument/2006/relationships/hyperlink" Target="mailto:postbusfacturen@bodegraven-reeuwijk.nl" TargetMode="External"/><Relationship Id="rId248" Type="http://schemas.openxmlformats.org/officeDocument/2006/relationships/hyperlink" Target="mailto:postbusfacturen@bodegraven-reeuwijk.nl" TargetMode="External"/><Relationship Id="rId269" Type="http://schemas.openxmlformats.org/officeDocument/2006/relationships/hyperlink" Target="mailto:postbusfacturen@bodegraven-reeuwijk.nl" TargetMode="External"/><Relationship Id="rId12" Type="http://schemas.openxmlformats.org/officeDocument/2006/relationships/hyperlink" Target="mailto:postbusfacturen@bodegraven-reeuwijk.nl" TargetMode="External"/><Relationship Id="rId33" Type="http://schemas.openxmlformats.org/officeDocument/2006/relationships/hyperlink" Target="mailto:postbusfacturen@bodegraven-reeuwijk.nl" TargetMode="External"/><Relationship Id="rId108" Type="http://schemas.openxmlformats.org/officeDocument/2006/relationships/hyperlink" Target="mailto:postbusfacturen@bodegraven-reeuwijk.nl" TargetMode="External"/><Relationship Id="rId129" Type="http://schemas.openxmlformats.org/officeDocument/2006/relationships/hyperlink" Target="mailto:postbusfacturen@bodegraven-reeuwijk.nl" TargetMode="External"/><Relationship Id="rId280" Type="http://schemas.openxmlformats.org/officeDocument/2006/relationships/hyperlink" Target="mailto:postbusfacturen@bodegraven-reeuwijk.nl" TargetMode="External"/><Relationship Id="rId315" Type="http://schemas.openxmlformats.org/officeDocument/2006/relationships/hyperlink" Target="mailto:postbusfacturen@bodegraven-reeuwijk.nl" TargetMode="External"/><Relationship Id="rId336" Type="http://schemas.openxmlformats.org/officeDocument/2006/relationships/hyperlink" Target="mailto:postbusfacturen@bodegraven-reeuwijk.nl" TargetMode="External"/><Relationship Id="rId357" Type="http://schemas.openxmlformats.org/officeDocument/2006/relationships/hyperlink" Target="mailto:postbusfacturen@bodegraven-reeuwijk.nl" TargetMode="External"/><Relationship Id="rId54" Type="http://schemas.openxmlformats.org/officeDocument/2006/relationships/hyperlink" Target="mailto:postbusfacturen@bodegraven-reeuwijk.nl" TargetMode="External"/><Relationship Id="rId75" Type="http://schemas.openxmlformats.org/officeDocument/2006/relationships/hyperlink" Target="mailto:postbusfacturen@bodegraven-reeuwijk.nl" TargetMode="External"/><Relationship Id="rId96" Type="http://schemas.openxmlformats.org/officeDocument/2006/relationships/hyperlink" Target="mailto:postbusfacturen@bodegraven-reeuwijk.nl" TargetMode="External"/><Relationship Id="rId140" Type="http://schemas.openxmlformats.org/officeDocument/2006/relationships/hyperlink" Target="mailto:postbusfacturen@bodegraven-reeuwijk.nl" TargetMode="External"/><Relationship Id="rId161" Type="http://schemas.openxmlformats.org/officeDocument/2006/relationships/hyperlink" Target="mailto:postbusfacturen@bodegraven-reeuwijk.nl" TargetMode="External"/><Relationship Id="rId182" Type="http://schemas.openxmlformats.org/officeDocument/2006/relationships/hyperlink" Target="mailto:postbusfacturen@bodegraven-reeuwijk.nl" TargetMode="External"/><Relationship Id="rId217" Type="http://schemas.openxmlformats.org/officeDocument/2006/relationships/hyperlink" Target="mailto:postbusfacturen@bodegraven-reeuwijk.nl" TargetMode="External"/><Relationship Id="rId378" Type="http://schemas.openxmlformats.org/officeDocument/2006/relationships/printerSettings" Target="../printerSettings/printerSettings3.bin"/><Relationship Id="rId6" Type="http://schemas.openxmlformats.org/officeDocument/2006/relationships/hyperlink" Target="mailto:postbusfacturen@bodegraven-reeuwijk.nl" TargetMode="External"/><Relationship Id="rId238" Type="http://schemas.openxmlformats.org/officeDocument/2006/relationships/hyperlink" Target="mailto:postbusfacturen@bodegraven-reeuwijk.nl" TargetMode="External"/><Relationship Id="rId259" Type="http://schemas.openxmlformats.org/officeDocument/2006/relationships/hyperlink" Target="mailto:postbusfacturen@bodegraven-reeuwijk.nl" TargetMode="External"/><Relationship Id="rId23" Type="http://schemas.openxmlformats.org/officeDocument/2006/relationships/hyperlink" Target="mailto:postbusfacturen@bodegraven-reeuwijk.nl" TargetMode="External"/><Relationship Id="rId119" Type="http://schemas.openxmlformats.org/officeDocument/2006/relationships/hyperlink" Target="mailto:postbusfacturen@bodegraven-reeuwijk.nl" TargetMode="External"/><Relationship Id="rId270" Type="http://schemas.openxmlformats.org/officeDocument/2006/relationships/hyperlink" Target="mailto:postbusfacturen@bodegraven-reeuwijk.nl" TargetMode="External"/><Relationship Id="rId291" Type="http://schemas.openxmlformats.org/officeDocument/2006/relationships/hyperlink" Target="mailto:postbusfacturen@bodegraven-reeuwijk.nl" TargetMode="External"/><Relationship Id="rId305" Type="http://schemas.openxmlformats.org/officeDocument/2006/relationships/hyperlink" Target="mailto:postbusfacturen@bodegraven-reeuwijk.nl" TargetMode="External"/><Relationship Id="rId326" Type="http://schemas.openxmlformats.org/officeDocument/2006/relationships/hyperlink" Target="mailto:postbusfacturen@bodegraven-reeuwijk.nl" TargetMode="External"/><Relationship Id="rId347" Type="http://schemas.openxmlformats.org/officeDocument/2006/relationships/hyperlink" Target="mailto:postbusfacturen@bodegraven-reeuwijk.nl" TargetMode="External"/><Relationship Id="rId44" Type="http://schemas.openxmlformats.org/officeDocument/2006/relationships/hyperlink" Target="mailto:postbusfacturen@bodegraven-reeuwijk.nl" TargetMode="External"/><Relationship Id="rId65" Type="http://schemas.openxmlformats.org/officeDocument/2006/relationships/hyperlink" Target="mailto:postbusfacturen@bodegraven-reeuwijk.nl" TargetMode="External"/><Relationship Id="rId86" Type="http://schemas.openxmlformats.org/officeDocument/2006/relationships/hyperlink" Target="mailto:postbusfacturen@bodegraven-reeuwijk.nl" TargetMode="External"/><Relationship Id="rId130" Type="http://schemas.openxmlformats.org/officeDocument/2006/relationships/hyperlink" Target="mailto:postbusfacturen@bodegraven-reeuwijk.nl" TargetMode="External"/><Relationship Id="rId151" Type="http://schemas.openxmlformats.org/officeDocument/2006/relationships/hyperlink" Target="mailto:postbusfacturen@bodegraven-reeuwijk.nl" TargetMode="External"/><Relationship Id="rId368" Type="http://schemas.openxmlformats.org/officeDocument/2006/relationships/hyperlink" Target="mailto:postbusfacturen@bodegraven-reeuwijk.nl" TargetMode="External"/><Relationship Id="rId172" Type="http://schemas.openxmlformats.org/officeDocument/2006/relationships/hyperlink" Target="mailto:postbusfacturen@bodegraven-reeuwijk.nl" TargetMode="External"/><Relationship Id="rId193" Type="http://schemas.openxmlformats.org/officeDocument/2006/relationships/hyperlink" Target="mailto:postbusfacturen@bodegraven-reeuwijk.nl" TargetMode="External"/><Relationship Id="rId207" Type="http://schemas.openxmlformats.org/officeDocument/2006/relationships/hyperlink" Target="mailto:postbusfacturen@bodegraven-reeuwijk.nl" TargetMode="External"/><Relationship Id="rId228" Type="http://schemas.openxmlformats.org/officeDocument/2006/relationships/hyperlink" Target="mailto:postbusfacturen@bodegraven-reeuwijk.nl" TargetMode="External"/><Relationship Id="rId249" Type="http://schemas.openxmlformats.org/officeDocument/2006/relationships/hyperlink" Target="mailto:postbusfacturen@bodegraven-reeuwijk.nl" TargetMode="External"/><Relationship Id="rId13" Type="http://schemas.openxmlformats.org/officeDocument/2006/relationships/hyperlink" Target="mailto:postbusfacturen@bodegraven-reeuwijk.nl" TargetMode="External"/><Relationship Id="rId109" Type="http://schemas.openxmlformats.org/officeDocument/2006/relationships/hyperlink" Target="mailto:postbusfacturen@bodegraven-reeuwijk.nl" TargetMode="External"/><Relationship Id="rId260" Type="http://schemas.openxmlformats.org/officeDocument/2006/relationships/hyperlink" Target="mailto:postbusfacturen@bodegraven-reeuwijk.nl" TargetMode="External"/><Relationship Id="rId281" Type="http://schemas.openxmlformats.org/officeDocument/2006/relationships/hyperlink" Target="mailto:postbusfacturen@bodegraven-reeuwijk.nl" TargetMode="External"/><Relationship Id="rId316" Type="http://schemas.openxmlformats.org/officeDocument/2006/relationships/hyperlink" Target="mailto:postbusfacturen@bodegraven-reeuwijk.nl" TargetMode="External"/><Relationship Id="rId337" Type="http://schemas.openxmlformats.org/officeDocument/2006/relationships/hyperlink" Target="mailto:postbusfacturen@bodegraven-reeuwijk.nl" TargetMode="External"/><Relationship Id="rId34" Type="http://schemas.openxmlformats.org/officeDocument/2006/relationships/hyperlink" Target="mailto:postbusfacturen@bodegraven-reeuwijk.nl" TargetMode="External"/><Relationship Id="rId55" Type="http://schemas.openxmlformats.org/officeDocument/2006/relationships/hyperlink" Target="mailto:postbusfacturen@bodegraven-reeuwijk.nl" TargetMode="External"/><Relationship Id="rId76" Type="http://schemas.openxmlformats.org/officeDocument/2006/relationships/hyperlink" Target="mailto:postbusfacturen@bodegraven-reeuwijk.nl" TargetMode="External"/><Relationship Id="rId97" Type="http://schemas.openxmlformats.org/officeDocument/2006/relationships/hyperlink" Target="mailto:postbusfacturen@bodegraven-reeuwijk.nl" TargetMode="External"/><Relationship Id="rId120" Type="http://schemas.openxmlformats.org/officeDocument/2006/relationships/hyperlink" Target="mailto:postbusfacturen@bodegraven-reeuwijk.nl" TargetMode="External"/><Relationship Id="rId141" Type="http://schemas.openxmlformats.org/officeDocument/2006/relationships/hyperlink" Target="mailto:postbusfacturen@bodegraven-reeuwijk.nl" TargetMode="External"/><Relationship Id="rId358" Type="http://schemas.openxmlformats.org/officeDocument/2006/relationships/hyperlink" Target="mailto:postbusfacturen@bodegraven-reeuwijk.nl" TargetMode="External"/><Relationship Id="rId7" Type="http://schemas.openxmlformats.org/officeDocument/2006/relationships/hyperlink" Target="mailto:postbusfacturen@bodegraven-reeuwijk.nl" TargetMode="External"/><Relationship Id="rId162" Type="http://schemas.openxmlformats.org/officeDocument/2006/relationships/hyperlink" Target="mailto:postbusfacturen@bodegraven-reeuwijk.nl" TargetMode="External"/><Relationship Id="rId183" Type="http://schemas.openxmlformats.org/officeDocument/2006/relationships/hyperlink" Target="mailto:postbusfacturen@bodegraven-reeuwijk.nl" TargetMode="External"/><Relationship Id="rId218" Type="http://schemas.openxmlformats.org/officeDocument/2006/relationships/hyperlink" Target="mailto:postbusfacturen@bodegraven-reeuwijk.nl" TargetMode="External"/><Relationship Id="rId239" Type="http://schemas.openxmlformats.org/officeDocument/2006/relationships/hyperlink" Target="mailto:postbusfacturen@bodegraven-reeuwijk.nl" TargetMode="External"/><Relationship Id="rId250" Type="http://schemas.openxmlformats.org/officeDocument/2006/relationships/hyperlink" Target="mailto:postbusfacturen@bodegraven-reeuwijk.nl" TargetMode="External"/><Relationship Id="rId271" Type="http://schemas.openxmlformats.org/officeDocument/2006/relationships/hyperlink" Target="mailto:postbusfacturen@bodegraven-reeuwijk.nl" TargetMode="External"/><Relationship Id="rId292" Type="http://schemas.openxmlformats.org/officeDocument/2006/relationships/hyperlink" Target="mailto:postbusfacturen@bodegraven-reeuwijk.nl" TargetMode="External"/><Relationship Id="rId306" Type="http://schemas.openxmlformats.org/officeDocument/2006/relationships/hyperlink" Target="mailto:postbusfacturen@bodegraven-reeuwijk.nl" TargetMode="External"/><Relationship Id="rId24" Type="http://schemas.openxmlformats.org/officeDocument/2006/relationships/hyperlink" Target="mailto:postbusfacturen@bodegraven-reeuwijk.nl" TargetMode="External"/><Relationship Id="rId45" Type="http://schemas.openxmlformats.org/officeDocument/2006/relationships/hyperlink" Target="mailto:postbusfacturen@bodegraven-reeuwijk.nl" TargetMode="External"/><Relationship Id="rId66" Type="http://schemas.openxmlformats.org/officeDocument/2006/relationships/hyperlink" Target="mailto:postbusfacturen@bodegraven-reeuwijk.nl" TargetMode="External"/><Relationship Id="rId87" Type="http://schemas.openxmlformats.org/officeDocument/2006/relationships/hyperlink" Target="mailto:postbusfacturen@bodegraven-reeuwijk.nl" TargetMode="External"/><Relationship Id="rId110" Type="http://schemas.openxmlformats.org/officeDocument/2006/relationships/hyperlink" Target="mailto:postbusfacturen@bodegraven-reeuwijk.nl" TargetMode="External"/><Relationship Id="rId131" Type="http://schemas.openxmlformats.org/officeDocument/2006/relationships/hyperlink" Target="mailto:postbusfacturen@bodegraven-reeuwijk.nl" TargetMode="External"/><Relationship Id="rId327" Type="http://schemas.openxmlformats.org/officeDocument/2006/relationships/hyperlink" Target="mailto:postbusfacturen@bodegraven-reeuwijk.nl" TargetMode="External"/><Relationship Id="rId348" Type="http://schemas.openxmlformats.org/officeDocument/2006/relationships/hyperlink" Target="mailto:postbusfacturen@bodegraven-reeuwijk.nl" TargetMode="External"/><Relationship Id="rId369" Type="http://schemas.openxmlformats.org/officeDocument/2006/relationships/hyperlink" Target="mailto:postbusfacturen@bodegraven-reeuwijk.nl" TargetMode="External"/><Relationship Id="rId152" Type="http://schemas.openxmlformats.org/officeDocument/2006/relationships/hyperlink" Target="mailto:postbusfacturen@bodegraven-reeuwijk.nl" TargetMode="External"/><Relationship Id="rId173" Type="http://schemas.openxmlformats.org/officeDocument/2006/relationships/hyperlink" Target="mailto:postbusfacturen@bodegraven-reeuwijk.nl" TargetMode="External"/><Relationship Id="rId194" Type="http://schemas.openxmlformats.org/officeDocument/2006/relationships/hyperlink" Target="mailto:postbusfacturen@bodegraven-reeuwijk.nl" TargetMode="External"/><Relationship Id="rId208" Type="http://schemas.openxmlformats.org/officeDocument/2006/relationships/hyperlink" Target="mailto:postbusfacturen@bodegraven-reeuwijk.nl" TargetMode="External"/><Relationship Id="rId229" Type="http://schemas.openxmlformats.org/officeDocument/2006/relationships/hyperlink" Target="mailto:postbusfacturen@bodegraven-reeuwijk.nl" TargetMode="External"/><Relationship Id="rId240" Type="http://schemas.openxmlformats.org/officeDocument/2006/relationships/hyperlink" Target="mailto:postbusfacturen@bodegraven-reeuwijk.nl" TargetMode="External"/><Relationship Id="rId261" Type="http://schemas.openxmlformats.org/officeDocument/2006/relationships/hyperlink" Target="mailto:postbusfacturen@bodegraven-reeuwijk.nl" TargetMode="External"/><Relationship Id="rId14" Type="http://schemas.openxmlformats.org/officeDocument/2006/relationships/hyperlink" Target="mailto:postbusfacturen@bodegraven-reeuwijk.nl" TargetMode="External"/><Relationship Id="rId35" Type="http://schemas.openxmlformats.org/officeDocument/2006/relationships/hyperlink" Target="mailto:postbusfacturen@bodegraven-reeuwijk.nl" TargetMode="External"/><Relationship Id="rId56" Type="http://schemas.openxmlformats.org/officeDocument/2006/relationships/hyperlink" Target="mailto:postbusfacturen@bodegraven-reeuwijk.nl" TargetMode="External"/><Relationship Id="rId77" Type="http://schemas.openxmlformats.org/officeDocument/2006/relationships/hyperlink" Target="mailto:postbusfacturen@bodegraven-reeuwijk.nl" TargetMode="External"/><Relationship Id="rId100" Type="http://schemas.openxmlformats.org/officeDocument/2006/relationships/hyperlink" Target="mailto:postbusfacturen@bodegraven-reeuwijk.nl" TargetMode="External"/><Relationship Id="rId282" Type="http://schemas.openxmlformats.org/officeDocument/2006/relationships/hyperlink" Target="mailto:postbusfacturen@bodegraven-reeuwijk.nl" TargetMode="External"/><Relationship Id="rId317" Type="http://schemas.openxmlformats.org/officeDocument/2006/relationships/hyperlink" Target="mailto:postbusfacturen@bodegraven-reeuwijk.nl" TargetMode="External"/><Relationship Id="rId338" Type="http://schemas.openxmlformats.org/officeDocument/2006/relationships/hyperlink" Target="mailto:postbusfacturen@bodegraven-reeuwijk.nl" TargetMode="External"/><Relationship Id="rId359" Type="http://schemas.openxmlformats.org/officeDocument/2006/relationships/hyperlink" Target="mailto:postbusfacturen@bodegraven-reeuwijk.nl" TargetMode="External"/><Relationship Id="rId8" Type="http://schemas.openxmlformats.org/officeDocument/2006/relationships/hyperlink" Target="mailto:postbusfacturen@bodegraven-reeuwijk.nl" TargetMode="External"/><Relationship Id="rId98" Type="http://schemas.openxmlformats.org/officeDocument/2006/relationships/hyperlink" Target="mailto:postbusfacturen@bodegraven-reeuwijk.nl" TargetMode="External"/><Relationship Id="rId121" Type="http://schemas.openxmlformats.org/officeDocument/2006/relationships/hyperlink" Target="mailto:postbusfacturen@bodegraven-reeuwijk.nl" TargetMode="External"/><Relationship Id="rId142" Type="http://schemas.openxmlformats.org/officeDocument/2006/relationships/hyperlink" Target="mailto:postbusfacturen@bodegraven-reeuwijk.nl" TargetMode="External"/><Relationship Id="rId163" Type="http://schemas.openxmlformats.org/officeDocument/2006/relationships/hyperlink" Target="mailto:postbusfacturen@bodegraven-reeuwijk.nl" TargetMode="External"/><Relationship Id="rId184" Type="http://schemas.openxmlformats.org/officeDocument/2006/relationships/hyperlink" Target="mailto:postbusfacturen@bodegraven-reeuwijk.nl" TargetMode="External"/><Relationship Id="rId219" Type="http://schemas.openxmlformats.org/officeDocument/2006/relationships/hyperlink" Target="mailto:postbusfacturen@bodegraven-reeuwijk.nl" TargetMode="External"/><Relationship Id="rId370" Type="http://schemas.openxmlformats.org/officeDocument/2006/relationships/hyperlink" Target="mailto:postbusfacturen@bodegraven-reeuwijk.nl" TargetMode="External"/><Relationship Id="rId230" Type="http://schemas.openxmlformats.org/officeDocument/2006/relationships/hyperlink" Target="mailto:postbusfacturen@bodegraven-reeuwijk.nl" TargetMode="External"/><Relationship Id="rId251" Type="http://schemas.openxmlformats.org/officeDocument/2006/relationships/hyperlink" Target="mailto:postbusfacturen@bodegraven-reeuwijk.nl" TargetMode="External"/><Relationship Id="rId25" Type="http://schemas.openxmlformats.org/officeDocument/2006/relationships/hyperlink" Target="mailto:postbusfacturen@bodegraven-reeuwijk.nl" TargetMode="External"/><Relationship Id="rId46" Type="http://schemas.openxmlformats.org/officeDocument/2006/relationships/hyperlink" Target="mailto:postbusfacturen@bodegraven-reeuwijk.nl" TargetMode="External"/><Relationship Id="rId67" Type="http://schemas.openxmlformats.org/officeDocument/2006/relationships/hyperlink" Target="mailto:postbusfacturen@bodegraven-reeuwijk.nl" TargetMode="External"/><Relationship Id="rId272" Type="http://schemas.openxmlformats.org/officeDocument/2006/relationships/hyperlink" Target="mailto:postbusfacturen@bodegraven-reeuwijk.nl" TargetMode="External"/><Relationship Id="rId293" Type="http://schemas.openxmlformats.org/officeDocument/2006/relationships/hyperlink" Target="mailto:postbusfacturen@bodegraven-reeuwijk.nl" TargetMode="External"/><Relationship Id="rId307" Type="http://schemas.openxmlformats.org/officeDocument/2006/relationships/hyperlink" Target="mailto:postbusfacturen@bodegraven-reeuwijk.nl" TargetMode="External"/><Relationship Id="rId328" Type="http://schemas.openxmlformats.org/officeDocument/2006/relationships/hyperlink" Target="mailto:postbusfacturen@bodegraven-reeuwijk.nl" TargetMode="External"/><Relationship Id="rId349" Type="http://schemas.openxmlformats.org/officeDocument/2006/relationships/hyperlink" Target="mailto:postbusfacturen@bodegraven-reeuwijk.nl" TargetMode="External"/><Relationship Id="rId88" Type="http://schemas.openxmlformats.org/officeDocument/2006/relationships/hyperlink" Target="mailto:postbusfacturen@bodegraven-reeuwijk.nl" TargetMode="External"/><Relationship Id="rId111" Type="http://schemas.openxmlformats.org/officeDocument/2006/relationships/hyperlink" Target="mailto:postbusfacturen@bodegraven-reeuwijk.nl" TargetMode="External"/><Relationship Id="rId132" Type="http://schemas.openxmlformats.org/officeDocument/2006/relationships/hyperlink" Target="mailto:postbusfacturen@bodegraven-reeuwijk.nl" TargetMode="External"/><Relationship Id="rId153" Type="http://schemas.openxmlformats.org/officeDocument/2006/relationships/hyperlink" Target="mailto:postbusfacturen@bodegraven-reeuwijk.nl" TargetMode="External"/><Relationship Id="rId174" Type="http://schemas.openxmlformats.org/officeDocument/2006/relationships/hyperlink" Target="mailto:postbusfacturen@bodegraven-reeuwijk.nl" TargetMode="External"/><Relationship Id="rId195" Type="http://schemas.openxmlformats.org/officeDocument/2006/relationships/hyperlink" Target="mailto:postbusfacturen@bodegraven-reeuwijk.nl" TargetMode="External"/><Relationship Id="rId209" Type="http://schemas.openxmlformats.org/officeDocument/2006/relationships/hyperlink" Target="mailto:postbusfacturen@bodegraven-reeuwijk.nl" TargetMode="External"/><Relationship Id="rId360" Type="http://schemas.openxmlformats.org/officeDocument/2006/relationships/hyperlink" Target="mailto:postbusfacturen@bodegraven-reeuwijk.nl" TargetMode="External"/><Relationship Id="rId220" Type="http://schemas.openxmlformats.org/officeDocument/2006/relationships/hyperlink" Target="mailto:postbusfacturen@bodegraven-reeuwijk.nl" TargetMode="External"/><Relationship Id="rId241" Type="http://schemas.openxmlformats.org/officeDocument/2006/relationships/hyperlink" Target="mailto:postbusfacturen@bodegraven-reeuwijk.nl" TargetMode="External"/><Relationship Id="rId15" Type="http://schemas.openxmlformats.org/officeDocument/2006/relationships/hyperlink" Target="mailto:postbusfacturen@bodegraven-reeuwijk.nl" TargetMode="External"/><Relationship Id="rId36" Type="http://schemas.openxmlformats.org/officeDocument/2006/relationships/hyperlink" Target="mailto:postbusfacturen@bodegraven-reeuwijk.nl" TargetMode="External"/><Relationship Id="rId57" Type="http://schemas.openxmlformats.org/officeDocument/2006/relationships/hyperlink" Target="mailto:postbusfacturen@bodegraven-reeuwijk.nl" TargetMode="External"/><Relationship Id="rId262" Type="http://schemas.openxmlformats.org/officeDocument/2006/relationships/hyperlink" Target="mailto:postbusfacturen@bodegraven-reeuwijk.nl" TargetMode="External"/><Relationship Id="rId283" Type="http://schemas.openxmlformats.org/officeDocument/2006/relationships/hyperlink" Target="mailto:postbusfacturen@bodegraven-reeuwijk.nl" TargetMode="External"/><Relationship Id="rId318" Type="http://schemas.openxmlformats.org/officeDocument/2006/relationships/hyperlink" Target="mailto:postbusfacturen@bodegraven-reeuwijk.nl" TargetMode="External"/><Relationship Id="rId339" Type="http://schemas.openxmlformats.org/officeDocument/2006/relationships/hyperlink" Target="mailto:postbusfacturen@bodegraven-reeuwijk.nl" TargetMode="External"/><Relationship Id="rId78" Type="http://schemas.openxmlformats.org/officeDocument/2006/relationships/hyperlink" Target="mailto:postbusfacturen@bodegraven-reeuwijk.nl" TargetMode="External"/><Relationship Id="rId99" Type="http://schemas.openxmlformats.org/officeDocument/2006/relationships/hyperlink" Target="mailto:postbusfacturen@bodegraven-reeuwijk.nl" TargetMode="External"/><Relationship Id="rId101" Type="http://schemas.openxmlformats.org/officeDocument/2006/relationships/hyperlink" Target="mailto:postbusfacturen@bodegraven-reeuwijk.nl" TargetMode="External"/><Relationship Id="rId122" Type="http://schemas.openxmlformats.org/officeDocument/2006/relationships/hyperlink" Target="mailto:postbusfacturen@bodegraven-reeuwijk.nl" TargetMode="External"/><Relationship Id="rId143" Type="http://schemas.openxmlformats.org/officeDocument/2006/relationships/hyperlink" Target="mailto:postbusfacturen@bodegraven-reeuwijk.nl" TargetMode="External"/><Relationship Id="rId164" Type="http://schemas.openxmlformats.org/officeDocument/2006/relationships/hyperlink" Target="mailto:postbusfacturen@bodegraven-reeuwijk.nl" TargetMode="External"/><Relationship Id="rId185" Type="http://schemas.openxmlformats.org/officeDocument/2006/relationships/hyperlink" Target="mailto:postbusfacturen@bodegraven-reeuwijk.nl" TargetMode="External"/><Relationship Id="rId350" Type="http://schemas.openxmlformats.org/officeDocument/2006/relationships/hyperlink" Target="mailto:postbusfacturen@bodegraven-reeuwijk.nl" TargetMode="External"/><Relationship Id="rId371" Type="http://schemas.openxmlformats.org/officeDocument/2006/relationships/hyperlink" Target="mailto:postbusfacturen@bodegraven-reeuwijk.nl" TargetMode="External"/><Relationship Id="rId4" Type="http://schemas.openxmlformats.org/officeDocument/2006/relationships/hyperlink" Target="mailto:postbusfacturen@bodegraven-reeuwijk.nl" TargetMode="External"/><Relationship Id="rId9" Type="http://schemas.openxmlformats.org/officeDocument/2006/relationships/hyperlink" Target="mailto:postbusfacturen@bodegraven-reeuwijk.nl" TargetMode="External"/><Relationship Id="rId180" Type="http://schemas.openxmlformats.org/officeDocument/2006/relationships/hyperlink" Target="mailto:postbusfacturen@bodegraven-reeuwijk.nl" TargetMode="External"/><Relationship Id="rId210" Type="http://schemas.openxmlformats.org/officeDocument/2006/relationships/hyperlink" Target="mailto:postbusfacturen@bodegraven-reeuwijk.nl" TargetMode="External"/><Relationship Id="rId215" Type="http://schemas.openxmlformats.org/officeDocument/2006/relationships/hyperlink" Target="mailto:postbusfacturen@bodegraven-reeuwijk.nl" TargetMode="External"/><Relationship Id="rId236" Type="http://schemas.openxmlformats.org/officeDocument/2006/relationships/hyperlink" Target="mailto:postbusfacturen@bodegraven-reeuwijk.nl" TargetMode="External"/><Relationship Id="rId257" Type="http://schemas.openxmlformats.org/officeDocument/2006/relationships/hyperlink" Target="mailto:postbusfacturen@bodegraven-reeuwijk.nl" TargetMode="External"/><Relationship Id="rId278" Type="http://schemas.openxmlformats.org/officeDocument/2006/relationships/hyperlink" Target="mailto:postbusfacturen@bodegraven-reeuwijk.nl" TargetMode="External"/><Relationship Id="rId26" Type="http://schemas.openxmlformats.org/officeDocument/2006/relationships/hyperlink" Target="mailto:postbusfacturen@bodegraven-reeuwijk.nl" TargetMode="External"/><Relationship Id="rId231" Type="http://schemas.openxmlformats.org/officeDocument/2006/relationships/hyperlink" Target="mailto:postbusfacturen@bodegraven-reeuwijk.nl" TargetMode="External"/><Relationship Id="rId252" Type="http://schemas.openxmlformats.org/officeDocument/2006/relationships/hyperlink" Target="mailto:postbusfacturen@bodegraven-reeuwijk.nl" TargetMode="External"/><Relationship Id="rId273" Type="http://schemas.openxmlformats.org/officeDocument/2006/relationships/hyperlink" Target="mailto:postbusfacturen@bodegraven-reeuwijk.nl" TargetMode="External"/><Relationship Id="rId294" Type="http://schemas.openxmlformats.org/officeDocument/2006/relationships/hyperlink" Target="mailto:postbusfacturen@bodegraven-reeuwijk.nl" TargetMode="External"/><Relationship Id="rId308" Type="http://schemas.openxmlformats.org/officeDocument/2006/relationships/hyperlink" Target="mailto:postbusfacturen@bodegraven-reeuwijk.nl" TargetMode="External"/><Relationship Id="rId329" Type="http://schemas.openxmlformats.org/officeDocument/2006/relationships/hyperlink" Target="mailto:postbusfacturen@bodegraven-reeuwijk.nl" TargetMode="External"/><Relationship Id="rId47" Type="http://schemas.openxmlformats.org/officeDocument/2006/relationships/hyperlink" Target="mailto:postbusfacturen@bodegraven-reeuwijk.nl" TargetMode="External"/><Relationship Id="rId68" Type="http://schemas.openxmlformats.org/officeDocument/2006/relationships/hyperlink" Target="mailto:postbusfacturen@bodegraven-reeuwijk.nl" TargetMode="External"/><Relationship Id="rId89" Type="http://schemas.openxmlformats.org/officeDocument/2006/relationships/hyperlink" Target="mailto:postbusfacturen@bodegraven-reeuwijk.nl" TargetMode="External"/><Relationship Id="rId112" Type="http://schemas.openxmlformats.org/officeDocument/2006/relationships/hyperlink" Target="mailto:postbusfacturen@bodegraven-reeuwijk.nl" TargetMode="External"/><Relationship Id="rId133" Type="http://schemas.openxmlformats.org/officeDocument/2006/relationships/hyperlink" Target="mailto:postbusfacturen@bodegraven-reeuwijk.nl" TargetMode="External"/><Relationship Id="rId154" Type="http://schemas.openxmlformats.org/officeDocument/2006/relationships/hyperlink" Target="mailto:postbusfacturen@bodegraven-reeuwijk.nl" TargetMode="External"/><Relationship Id="rId175" Type="http://schemas.openxmlformats.org/officeDocument/2006/relationships/hyperlink" Target="mailto:postbusfacturen@bodegraven-reeuwijk.nl" TargetMode="External"/><Relationship Id="rId340" Type="http://schemas.openxmlformats.org/officeDocument/2006/relationships/hyperlink" Target="mailto:postbusfacturen@bodegraven-reeuwijk.nl" TargetMode="External"/><Relationship Id="rId361" Type="http://schemas.openxmlformats.org/officeDocument/2006/relationships/hyperlink" Target="mailto:postbusfacturen@bodegraven-reeuwijk.nl" TargetMode="External"/><Relationship Id="rId196" Type="http://schemas.openxmlformats.org/officeDocument/2006/relationships/hyperlink" Target="mailto:postbusfacturen@bodegraven-reeuwijk.nl" TargetMode="External"/><Relationship Id="rId200" Type="http://schemas.openxmlformats.org/officeDocument/2006/relationships/hyperlink" Target="mailto:postbusfacturen@bodegraven-reeuwijk.nl" TargetMode="External"/><Relationship Id="rId16" Type="http://schemas.openxmlformats.org/officeDocument/2006/relationships/hyperlink" Target="mailto:postbusfacturen@bodegraven-reeuwijk.nl" TargetMode="External"/><Relationship Id="rId221" Type="http://schemas.openxmlformats.org/officeDocument/2006/relationships/hyperlink" Target="mailto:postbusfacturen@bodegraven-reeuwijk.nl" TargetMode="External"/><Relationship Id="rId242" Type="http://schemas.openxmlformats.org/officeDocument/2006/relationships/hyperlink" Target="mailto:postbusfacturen@bodegraven-reeuwijk.nl" TargetMode="External"/><Relationship Id="rId263" Type="http://schemas.openxmlformats.org/officeDocument/2006/relationships/hyperlink" Target="mailto:postbusfacturen@bodegraven-reeuwijk.nl" TargetMode="External"/><Relationship Id="rId284" Type="http://schemas.openxmlformats.org/officeDocument/2006/relationships/hyperlink" Target="mailto:postbusfacturen@bodegraven-reeuwijk.nl" TargetMode="External"/><Relationship Id="rId319" Type="http://schemas.openxmlformats.org/officeDocument/2006/relationships/hyperlink" Target="mailto:postbusfacturen@bodegraven-reeuwijk.nl" TargetMode="External"/><Relationship Id="rId37" Type="http://schemas.openxmlformats.org/officeDocument/2006/relationships/hyperlink" Target="mailto:postbusfacturen@bodegraven-reeuwijk.nl" TargetMode="External"/><Relationship Id="rId58" Type="http://schemas.openxmlformats.org/officeDocument/2006/relationships/hyperlink" Target="mailto:postbusfacturen@bodegraven-reeuwijk.nl" TargetMode="External"/><Relationship Id="rId79" Type="http://schemas.openxmlformats.org/officeDocument/2006/relationships/hyperlink" Target="mailto:postbusfacturen@bodegraven-reeuwijk.nl" TargetMode="External"/><Relationship Id="rId102" Type="http://schemas.openxmlformats.org/officeDocument/2006/relationships/hyperlink" Target="mailto:postbusfacturen@bodegraven-reeuwijk.nl" TargetMode="External"/><Relationship Id="rId123" Type="http://schemas.openxmlformats.org/officeDocument/2006/relationships/hyperlink" Target="mailto:postbusfacturen@bodegraven-reeuwijk.nl" TargetMode="External"/><Relationship Id="rId144" Type="http://schemas.openxmlformats.org/officeDocument/2006/relationships/hyperlink" Target="mailto:postbusfacturen@bodegraven-reeuwijk.nl" TargetMode="External"/><Relationship Id="rId330" Type="http://schemas.openxmlformats.org/officeDocument/2006/relationships/hyperlink" Target="mailto:postbusfacturen@bodegraven-reeuwijk.nl" TargetMode="External"/><Relationship Id="rId90" Type="http://schemas.openxmlformats.org/officeDocument/2006/relationships/hyperlink" Target="mailto:postbusfacturen@bodegraven-reeuwijk.nl" TargetMode="External"/><Relationship Id="rId165" Type="http://schemas.openxmlformats.org/officeDocument/2006/relationships/hyperlink" Target="mailto:postbusfacturen@bodegraven-reeuwijk.nl" TargetMode="External"/><Relationship Id="rId186" Type="http://schemas.openxmlformats.org/officeDocument/2006/relationships/hyperlink" Target="mailto:postbusfacturen@bodegraven-reeuwijk.nl" TargetMode="External"/><Relationship Id="rId351" Type="http://schemas.openxmlformats.org/officeDocument/2006/relationships/hyperlink" Target="mailto:postbusfacturen@bodegraven-reeuwijk.nl" TargetMode="External"/><Relationship Id="rId372" Type="http://schemas.openxmlformats.org/officeDocument/2006/relationships/hyperlink" Target="mailto:postbusfacturen@bodegraven-reeuwijk.nl" TargetMode="External"/><Relationship Id="rId211" Type="http://schemas.openxmlformats.org/officeDocument/2006/relationships/hyperlink" Target="mailto:postbusfacturen@bodegraven-reeuwijk.nl" TargetMode="External"/><Relationship Id="rId232" Type="http://schemas.openxmlformats.org/officeDocument/2006/relationships/hyperlink" Target="mailto:postbusfacturen@bodegraven-reeuwijk.nl" TargetMode="External"/><Relationship Id="rId253" Type="http://schemas.openxmlformats.org/officeDocument/2006/relationships/hyperlink" Target="mailto:postbusfacturen@bodegraven-reeuwijk.nl" TargetMode="External"/><Relationship Id="rId274" Type="http://schemas.openxmlformats.org/officeDocument/2006/relationships/hyperlink" Target="mailto:postbusfacturen@bodegraven-reeuwijk.nl" TargetMode="External"/><Relationship Id="rId295" Type="http://schemas.openxmlformats.org/officeDocument/2006/relationships/hyperlink" Target="mailto:postbusfacturen@bodegraven-reeuwijk.nl" TargetMode="External"/><Relationship Id="rId309" Type="http://schemas.openxmlformats.org/officeDocument/2006/relationships/hyperlink" Target="mailto:postbusfacturen@bodegraven-reeuwijk.nl" TargetMode="External"/><Relationship Id="rId27" Type="http://schemas.openxmlformats.org/officeDocument/2006/relationships/hyperlink" Target="mailto:postbusfacturen@bodegraven-reeuwijk.nl" TargetMode="External"/><Relationship Id="rId48" Type="http://schemas.openxmlformats.org/officeDocument/2006/relationships/hyperlink" Target="mailto:postbusfacturen@bodegraven-reeuwijk.nl" TargetMode="External"/><Relationship Id="rId69" Type="http://schemas.openxmlformats.org/officeDocument/2006/relationships/hyperlink" Target="mailto:postbusfacturen@bodegraven-reeuwijk.nl" TargetMode="External"/><Relationship Id="rId113" Type="http://schemas.openxmlformats.org/officeDocument/2006/relationships/hyperlink" Target="mailto:postbusfacturen@bodegraven-reeuwijk.nl" TargetMode="External"/><Relationship Id="rId134" Type="http://schemas.openxmlformats.org/officeDocument/2006/relationships/hyperlink" Target="mailto:postbusfacturen@bodegraven-reeuwijk.nl" TargetMode="External"/><Relationship Id="rId320" Type="http://schemas.openxmlformats.org/officeDocument/2006/relationships/hyperlink" Target="mailto:postbusfacturen@bodegraven-reeuwijk.nl" TargetMode="External"/><Relationship Id="rId80" Type="http://schemas.openxmlformats.org/officeDocument/2006/relationships/hyperlink" Target="mailto:postbusfacturen@bodegraven-reeuwijk.nl" TargetMode="External"/><Relationship Id="rId155" Type="http://schemas.openxmlformats.org/officeDocument/2006/relationships/hyperlink" Target="mailto:postbusfacturen@bodegraven-reeuwijk.nl" TargetMode="External"/><Relationship Id="rId176" Type="http://schemas.openxmlformats.org/officeDocument/2006/relationships/hyperlink" Target="mailto:postbusfacturen@bodegraven-reeuwijk.nl" TargetMode="External"/><Relationship Id="rId197" Type="http://schemas.openxmlformats.org/officeDocument/2006/relationships/hyperlink" Target="mailto:postbusfacturen@bodegraven-reeuwijk.nl" TargetMode="External"/><Relationship Id="rId341" Type="http://schemas.openxmlformats.org/officeDocument/2006/relationships/hyperlink" Target="mailto:postbusfacturen@bodegraven-reeuwijk.nl" TargetMode="External"/><Relationship Id="rId362" Type="http://schemas.openxmlformats.org/officeDocument/2006/relationships/hyperlink" Target="mailto:postbusfacturen@bodegraven-reeuwijk.nl" TargetMode="External"/><Relationship Id="rId201" Type="http://schemas.openxmlformats.org/officeDocument/2006/relationships/hyperlink" Target="mailto:postbusfacturen@bodegraven-reeuwijk.nl" TargetMode="External"/><Relationship Id="rId222" Type="http://schemas.openxmlformats.org/officeDocument/2006/relationships/hyperlink" Target="mailto:postbusfacturen@bodegraven-reeuwijk.nl" TargetMode="External"/><Relationship Id="rId243" Type="http://schemas.openxmlformats.org/officeDocument/2006/relationships/hyperlink" Target="mailto:postbusfacturen@bodegraven-reeuwijk.nl" TargetMode="External"/><Relationship Id="rId264" Type="http://schemas.openxmlformats.org/officeDocument/2006/relationships/hyperlink" Target="mailto:postbusfacturen@bodegraven-reeuwijk.nl" TargetMode="External"/><Relationship Id="rId285" Type="http://schemas.openxmlformats.org/officeDocument/2006/relationships/hyperlink" Target="mailto:postbusfacturen@bodegraven-reeuwijk.nl" TargetMode="External"/><Relationship Id="rId17" Type="http://schemas.openxmlformats.org/officeDocument/2006/relationships/hyperlink" Target="mailto:postbusfacturen@bodegraven-reeuwijk.nl" TargetMode="External"/><Relationship Id="rId38" Type="http://schemas.openxmlformats.org/officeDocument/2006/relationships/hyperlink" Target="mailto:postbusfacturen@bodegraven-reeuwijk.nl" TargetMode="External"/><Relationship Id="rId59" Type="http://schemas.openxmlformats.org/officeDocument/2006/relationships/hyperlink" Target="mailto:postbusfacturen@bodegraven-reeuwijk.nl" TargetMode="External"/><Relationship Id="rId103" Type="http://schemas.openxmlformats.org/officeDocument/2006/relationships/hyperlink" Target="mailto:postbusfacturen@bodegraven-reeuwijk.nl" TargetMode="External"/><Relationship Id="rId124" Type="http://schemas.openxmlformats.org/officeDocument/2006/relationships/hyperlink" Target="mailto:postbusfacturen@bodegraven-reeuwijk.nl" TargetMode="External"/><Relationship Id="rId310" Type="http://schemas.openxmlformats.org/officeDocument/2006/relationships/hyperlink" Target="mailto:postbusfacturen@bodegraven-reeuwijk.nl" TargetMode="External"/><Relationship Id="rId70" Type="http://schemas.openxmlformats.org/officeDocument/2006/relationships/hyperlink" Target="mailto:postbusfacturen@bodegraven-reeuwijk.nl" TargetMode="External"/><Relationship Id="rId91" Type="http://schemas.openxmlformats.org/officeDocument/2006/relationships/hyperlink" Target="mailto:postbusfacturen@bodegraven-reeuwijk.nl" TargetMode="External"/><Relationship Id="rId145" Type="http://schemas.openxmlformats.org/officeDocument/2006/relationships/hyperlink" Target="mailto:postbusfacturen@bodegraven-reeuwijk.nl" TargetMode="External"/><Relationship Id="rId166" Type="http://schemas.openxmlformats.org/officeDocument/2006/relationships/hyperlink" Target="mailto:postbusfacturen@bodegraven-reeuwijk.nl" TargetMode="External"/><Relationship Id="rId187" Type="http://schemas.openxmlformats.org/officeDocument/2006/relationships/hyperlink" Target="mailto:postbusfacturen@bodegraven-reeuwijk.nl" TargetMode="External"/><Relationship Id="rId331" Type="http://schemas.openxmlformats.org/officeDocument/2006/relationships/hyperlink" Target="mailto:postbusfacturen@bodegraven-reeuwijk.nl" TargetMode="External"/><Relationship Id="rId352" Type="http://schemas.openxmlformats.org/officeDocument/2006/relationships/hyperlink" Target="mailto:postbusfacturen@bodegraven-reeuwijk.nl" TargetMode="External"/><Relationship Id="rId373" Type="http://schemas.openxmlformats.org/officeDocument/2006/relationships/hyperlink" Target="mailto:postbusfacturen@bodegraven-reeuwijk.nl" TargetMode="External"/><Relationship Id="rId1" Type="http://schemas.openxmlformats.org/officeDocument/2006/relationships/hyperlink" Target="mailto:postbusfacturen@bodegraven-reeuwijk.nl" TargetMode="External"/><Relationship Id="rId212" Type="http://schemas.openxmlformats.org/officeDocument/2006/relationships/hyperlink" Target="mailto:postbusfacturen@bodegraven-reeuwijk.nl" TargetMode="External"/><Relationship Id="rId233" Type="http://schemas.openxmlformats.org/officeDocument/2006/relationships/hyperlink" Target="mailto:postbusfacturen@bodegraven-reeuwijk.nl" TargetMode="External"/><Relationship Id="rId254" Type="http://schemas.openxmlformats.org/officeDocument/2006/relationships/hyperlink" Target="mailto:postbusfacturen@bodegraven-reeuwijk.nl" TargetMode="External"/><Relationship Id="rId28" Type="http://schemas.openxmlformats.org/officeDocument/2006/relationships/hyperlink" Target="mailto:postbusfacturen@bodegraven-reeuwijk.nl" TargetMode="External"/><Relationship Id="rId49" Type="http://schemas.openxmlformats.org/officeDocument/2006/relationships/hyperlink" Target="mailto:postbusfacturen@bodegraven-reeuwijk.nl" TargetMode="External"/><Relationship Id="rId114" Type="http://schemas.openxmlformats.org/officeDocument/2006/relationships/hyperlink" Target="mailto:postbusfacturen@bodegraven-reeuwijk.nl" TargetMode="External"/><Relationship Id="rId275" Type="http://schemas.openxmlformats.org/officeDocument/2006/relationships/hyperlink" Target="mailto:postbusfacturen@bodegraven-reeuwijk.nl" TargetMode="External"/><Relationship Id="rId296" Type="http://schemas.openxmlformats.org/officeDocument/2006/relationships/hyperlink" Target="mailto:postbusfacturen@bodegraven-reeuwijk.nl" TargetMode="External"/><Relationship Id="rId300" Type="http://schemas.openxmlformats.org/officeDocument/2006/relationships/hyperlink" Target="mailto:postbusfacturen@bodegraven-reeuwijk.nl" TargetMode="External"/><Relationship Id="rId60" Type="http://schemas.openxmlformats.org/officeDocument/2006/relationships/hyperlink" Target="mailto:postbusfacturen@bodegraven-reeuwijk.nl" TargetMode="External"/><Relationship Id="rId81" Type="http://schemas.openxmlformats.org/officeDocument/2006/relationships/hyperlink" Target="mailto:postbusfacturen@bodegraven-reeuwijk.nl" TargetMode="External"/><Relationship Id="rId135" Type="http://schemas.openxmlformats.org/officeDocument/2006/relationships/hyperlink" Target="mailto:postbusfacturen@bodegraven-reeuwijk.nl" TargetMode="External"/><Relationship Id="rId156" Type="http://schemas.openxmlformats.org/officeDocument/2006/relationships/hyperlink" Target="mailto:postbusfacturen@bodegraven-reeuwijk.nl" TargetMode="External"/><Relationship Id="rId177" Type="http://schemas.openxmlformats.org/officeDocument/2006/relationships/hyperlink" Target="mailto:postbusfacturen@bodegraven-reeuwijk.nl" TargetMode="External"/><Relationship Id="rId198" Type="http://schemas.openxmlformats.org/officeDocument/2006/relationships/hyperlink" Target="mailto:postbusfacturen@bodegraven-reeuwijk.nl" TargetMode="External"/><Relationship Id="rId321" Type="http://schemas.openxmlformats.org/officeDocument/2006/relationships/hyperlink" Target="mailto:postbusfacturen@bodegraven-reeuwijk.nl" TargetMode="External"/><Relationship Id="rId342" Type="http://schemas.openxmlformats.org/officeDocument/2006/relationships/hyperlink" Target="mailto:postbusfacturen@bodegraven-reeuwijk.nl" TargetMode="External"/><Relationship Id="rId363" Type="http://schemas.openxmlformats.org/officeDocument/2006/relationships/hyperlink" Target="mailto:postbusfacturen@bodegraven-reeuwijk.nl" TargetMode="External"/><Relationship Id="rId202" Type="http://schemas.openxmlformats.org/officeDocument/2006/relationships/hyperlink" Target="mailto:postbusfacturen@bodegraven-reeuwijk.nl" TargetMode="External"/><Relationship Id="rId223" Type="http://schemas.openxmlformats.org/officeDocument/2006/relationships/hyperlink" Target="mailto:postbusfacturen@bodegraven-reeuwijk.nl" TargetMode="External"/><Relationship Id="rId244" Type="http://schemas.openxmlformats.org/officeDocument/2006/relationships/hyperlink" Target="mailto:postbusfacturen@bodegraven-reeuwijk.nl" TargetMode="External"/><Relationship Id="rId18" Type="http://schemas.openxmlformats.org/officeDocument/2006/relationships/hyperlink" Target="mailto:postbusfacturen@bodegraven-reeuwijk.nl" TargetMode="External"/><Relationship Id="rId39" Type="http://schemas.openxmlformats.org/officeDocument/2006/relationships/hyperlink" Target="mailto:postbusfacturen@bodegraven-reeuwijk.nl" TargetMode="External"/><Relationship Id="rId265" Type="http://schemas.openxmlformats.org/officeDocument/2006/relationships/hyperlink" Target="mailto:postbusfacturen@bodegraven-reeuwijk.nl" TargetMode="External"/><Relationship Id="rId286" Type="http://schemas.openxmlformats.org/officeDocument/2006/relationships/hyperlink" Target="mailto:postbusfacturen@bodegraven-reeuwijk.nl" TargetMode="External"/><Relationship Id="rId50" Type="http://schemas.openxmlformats.org/officeDocument/2006/relationships/hyperlink" Target="mailto:postbusfacturen@bodegraven-reeuwijk.nl" TargetMode="External"/><Relationship Id="rId104" Type="http://schemas.openxmlformats.org/officeDocument/2006/relationships/hyperlink" Target="mailto:postbusfacturen@bodegraven-reeuwijk.nl" TargetMode="External"/><Relationship Id="rId125" Type="http://schemas.openxmlformats.org/officeDocument/2006/relationships/hyperlink" Target="mailto:postbusfacturen@bodegraven-reeuwijk.nl" TargetMode="External"/><Relationship Id="rId146" Type="http://schemas.openxmlformats.org/officeDocument/2006/relationships/hyperlink" Target="mailto:postbusfacturen@bodegraven-reeuwijk.nl" TargetMode="External"/><Relationship Id="rId167" Type="http://schemas.openxmlformats.org/officeDocument/2006/relationships/hyperlink" Target="mailto:postbusfacturen@bodegraven-reeuwijk.nl" TargetMode="External"/><Relationship Id="rId188" Type="http://schemas.openxmlformats.org/officeDocument/2006/relationships/hyperlink" Target="mailto:postbusfacturen@bodegraven-reeuwijk.nl" TargetMode="External"/><Relationship Id="rId311" Type="http://schemas.openxmlformats.org/officeDocument/2006/relationships/hyperlink" Target="mailto:postbusfacturen@bodegraven-reeuwijk.nl" TargetMode="External"/><Relationship Id="rId332" Type="http://schemas.openxmlformats.org/officeDocument/2006/relationships/hyperlink" Target="mailto:postbusfacturen@bodegraven-reeuwijk.nl" TargetMode="External"/><Relationship Id="rId353" Type="http://schemas.openxmlformats.org/officeDocument/2006/relationships/hyperlink" Target="mailto:postbusfacturen@bodegraven-reeuwijk.nl" TargetMode="External"/><Relationship Id="rId374" Type="http://schemas.openxmlformats.org/officeDocument/2006/relationships/hyperlink" Target="mailto:postbusfacturen@bodegraven-reeuwijk.nl" TargetMode="External"/><Relationship Id="rId71" Type="http://schemas.openxmlformats.org/officeDocument/2006/relationships/hyperlink" Target="mailto:postbusfacturen@bodegraven-reeuwijk.nl" TargetMode="External"/><Relationship Id="rId92" Type="http://schemas.openxmlformats.org/officeDocument/2006/relationships/hyperlink" Target="mailto:postbusfacturen@bodegraven-reeuwijk.nl" TargetMode="External"/><Relationship Id="rId213" Type="http://schemas.openxmlformats.org/officeDocument/2006/relationships/hyperlink" Target="mailto:postbusfacturen@bodegraven-reeuwijk.nl" TargetMode="External"/><Relationship Id="rId234" Type="http://schemas.openxmlformats.org/officeDocument/2006/relationships/hyperlink" Target="mailto:postbusfacturen@bodegraven-reeuwijk.nl" TargetMode="External"/><Relationship Id="rId2" Type="http://schemas.openxmlformats.org/officeDocument/2006/relationships/hyperlink" Target="mailto:postbusfacturen@bodegraven-reeuwijk.nl" TargetMode="External"/><Relationship Id="rId29" Type="http://schemas.openxmlformats.org/officeDocument/2006/relationships/hyperlink" Target="mailto:postbusfacturen@bodegraven-reeuwijk.nl" TargetMode="External"/><Relationship Id="rId255" Type="http://schemas.openxmlformats.org/officeDocument/2006/relationships/hyperlink" Target="mailto:postbusfacturen@bodegraven-reeuwijk.nl" TargetMode="External"/><Relationship Id="rId276" Type="http://schemas.openxmlformats.org/officeDocument/2006/relationships/hyperlink" Target="mailto:postbusfacturen@bodegraven-reeuwijk.nl" TargetMode="External"/><Relationship Id="rId297" Type="http://schemas.openxmlformats.org/officeDocument/2006/relationships/hyperlink" Target="mailto:postbusfacturen@bodegraven-reeuwijk.nl" TargetMode="External"/><Relationship Id="rId40" Type="http://schemas.openxmlformats.org/officeDocument/2006/relationships/hyperlink" Target="mailto:postbusfacturen@bodegraven-reeuwijk.nl" TargetMode="External"/><Relationship Id="rId115" Type="http://schemas.openxmlformats.org/officeDocument/2006/relationships/hyperlink" Target="mailto:postbusfacturen@bodegraven-reeuwijk.nl" TargetMode="External"/><Relationship Id="rId136" Type="http://schemas.openxmlformats.org/officeDocument/2006/relationships/hyperlink" Target="mailto:postbusfacturen@bodegraven-reeuwijk.nl" TargetMode="External"/><Relationship Id="rId157" Type="http://schemas.openxmlformats.org/officeDocument/2006/relationships/hyperlink" Target="mailto:postbusfacturen@bodegraven-reeuwijk.nl" TargetMode="External"/><Relationship Id="rId178" Type="http://schemas.openxmlformats.org/officeDocument/2006/relationships/hyperlink" Target="mailto:postbusfacturen@bodegraven-reeuwijk.nl" TargetMode="External"/><Relationship Id="rId301" Type="http://schemas.openxmlformats.org/officeDocument/2006/relationships/hyperlink" Target="mailto:postbusfacturen@bodegraven-reeuwijk.nl" TargetMode="External"/><Relationship Id="rId322" Type="http://schemas.openxmlformats.org/officeDocument/2006/relationships/hyperlink" Target="mailto:postbusfacturen@bodegraven-reeuwijk.nl" TargetMode="External"/><Relationship Id="rId343" Type="http://schemas.openxmlformats.org/officeDocument/2006/relationships/hyperlink" Target="mailto:postbusfacturen@bodegraven-reeuwijk.nl" TargetMode="External"/><Relationship Id="rId364" Type="http://schemas.openxmlformats.org/officeDocument/2006/relationships/hyperlink" Target="mailto:postbusfacturen@bodegraven-reeuwijk.nl" TargetMode="External"/><Relationship Id="rId61" Type="http://schemas.openxmlformats.org/officeDocument/2006/relationships/hyperlink" Target="mailto:postbusfacturen@bodegraven-reeuwijk.nl" TargetMode="External"/><Relationship Id="rId82" Type="http://schemas.openxmlformats.org/officeDocument/2006/relationships/hyperlink" Target="mailto:postbusfacturen@bodegraven-reeuwijk.nl" TargetMode="External"/><Relationship Id="rId199" Type="http://schemas.openxmlformats.org/officeDocument/2006/relationships/hyperlink" Target="mailto:postbusfacturen@bodegraven-reeuwijk.nl" TargetMode="External"/><Relationship Id="rId203" Type="http://schemas.openxmlformats.org/officeDocument/2006/relationships/hyperlink" Target="mailto:postbusfacturen@bodegraven-reeuwijk.nl" TargetMode="External"/><Relationship Id="rId19" Type="http://schemas.openxmlformats.org/officeDocument/2006/relationships/hyperlink" Target="mailto:postbusfacturen@bodegraven-reeuwijk.nl" TargetMode="External"/><Relationship Id="rId224" Type="http://schemas.openxmlformats.org/officeDocument/2006/relationships/hyperlink" Target="mailto:postbusfacturen@bodegraven-reeuwijk.nl" TargetMode="External"/><Relationship Id="rId245" Type="http://schemas.openxmlformats.org/officeDocument/2006/relationships/hyperlink" Target="mailto:postbusfacturen@bodegraven-reeuwijk.nl" TargetMode="External"/><Relationship Id="rId266" Type="http://schemas.openxmlformats.org/officeDocument/2006/relationships/hyperlink" Target="mailto:postbusfacturen@bodegraven-reeuwijk.nl" TargetMode="External"/><Relationship Id="rId287" Type="http://schemas.openxmlformats.org/officeDocument/2006/relationships/hyperlink" Target="mailto:postbusfacturen@bodegraven-reeuwijk.nl" TargetMode="External"/><Relationship Id="rId30" Type="http://schemas.openxmlformats.org/officeDocument/2006/relationships/hyperlink" Target="mailto:postbusfacturen@bodegraven-reeuwijk.nl" TargetMode="External"/><Relationship Id="rId105" Type="http://schemas.openxmlformats.org/officeDocument/2006/relationships/hyperlink" Target="mailto:postbusfacturen@bodegraven-reeuwijk.nl" TargetMode="External"/><Relationship Id="rId126" Type="http://schemas.openxmlformats.org/officeDocument/2006/relationships/hyperlink" Target="mailto:postbusfacturen@bodegraven-reeuwijk.nl" TargetMode="External"/><Relationship Id="rId147" Type="http://schemas.openxmlformats.org/officeDocument/2006/relationships/hyperlink" Target="mailto:postbusfacturen@bodegraven-reeuwijk.nl" TargetMode="External"/><Relationship Id="rId168" Type="http://schemas.openxmlformats.org/officeDocument/2006/relationships/hyperlink" Target="mailto:postbusfacturen@bodegraven-reeuwijk.nl" TargetMode="External"/><Relationship Id="rId312" Type="http://schemas.openxmlformats.org/officeDocument/2006/relationships/hyperlink" Target="mailto:postbusfacturen@bodegraven-reeuwijk.nl" TargetMode="External"/><Relationship Id="rId333" Type="http://schemas.openxmlformats.org/officeDocument/2006/relationships/hyperlink" Target="mailto:postbusfacturen@bodegraven-reeuwijk.nl" TargetMode="External"/><Relationship Id="rId354" Type="http://schemas.openxmlformats.org/officeDocument/2006/relationships/hyperlink" Target="mailto:postbusfacturen@bodegraven-reeuwijk.nl" TargetMode="External"/><Relationship Id="rId51" Type="http://schemas.openxmlformats.org/officeDocument/2006/relationships/hyperlink" Target="mailto:postbusfacturen@bodegraven-reeuwijk.nl" TargetMode="External"/><Relationship Id="rId72" Type="http://schemas.openxmlformats.org/officeDocument/2006/relationships/hyperlink" Target="mailto:postbusfacturen@bodegraven-reeuwijk.nl" TargetMode="External"/><Relationship Id="rId93" Type="http://schemas.openxmlformats.org/officeDocument/2006/relationships/hyperlink" Target="mailto:postbusfacturen@bodegraven-reeuwijk.nl" TargetMode="External"/><Relationship Id="rId189" Type="http://schemas.openxmlformats.org/officeDocument/2006/relationships/hyperlink" Target="mailto:postbusfacturen@bodegraven-reeuwijk.nl" TargetMode="External"/><Relationship Id="rId375" Type="http://schemas.openxmlformats.org/officeDocument/2006/relationships/hyperlink" Target="mailto:postbusfacturen@bodegraven-reeuwijk.nl" TargetMode="External"/><Relationship Id="rId3" Type="http://schemas.openxmlformats.org/officeDocument/2006/relationships/hyperlink" Target="mailto:postbusfacturen@bodegraven-reeuwijk.nl" TargetMode="External"/><Relationship Id="rId214" Type="http://schemas.openxmlformats.org/officeDocument/2006/relationships/hyperlink" Target="mailto:postbusfacturen@bodegraven-reeuwijk.nl" TargetMode="External"/><Relationship Id="rId235" Type="http://schemas.openxmlformats.org/officeDocument/2006/relationships/hyperlink" Target="mailto:postbusfacturen@bodegraven-reeuwijk.nl" TargetMode="External"/><Relationship Id="rId256" Type="http://schemas.openxmlformats.org/officeDocument/2006/relationships/hyperlink" Target="mailto:postbusfacturen@bodegraven-reeuwijk.nl" TargetMode="External"/><Relationship Id="rId277" Type="http://schemas.openxmlformats.org/officeDocument/2006/relationships/hyperlink" Target="mailto:postbusfacturen@bodegraven-reeuwijk.nl" TargetMode="External"/><Relationship Id="rId298" Type="http://schemas.openxmlformats.org/officeDocument/2006/relationships/hyperlink" Target="mailto:postbusfacturen@bodegraven-reeuwijk.nl" TargetMode="External"/><Relationship Id="rId116" Type="http://schemas.openxmlformats.org/officeDocument/2006/relationships/hyperlink" Target="mailto:postbusfacturen@bodegraven-reeuwijk.nl" TargetMode="External"/><Relationship Id="rId137" Type="http://schemas.openxmlformats.org/officeDocument/2006/relationships/hyperlink" Target="mailto:postbusfacturen@bodegraven-reeuwijk.nl" TargetMode="External"/><Relationship Id="rId158" Type="http://schemas.openxmlformats.org/officeDocument/2006/relationships/hyperlink" Target="mailto:postbusfacturen@bodegraven-reeuwijk.nl" TargetMode="External"/><Relationship Id="rId302" Type="http://schemas.openxmlformats.org/officeDocument/2006/relationships/hyperlink" Target="mailto:postbusfacturen@bodegraven-reeuwijk.nl" TargetMode="External"/><Relationship Id="rId323" Type="http://schemas.openxmlformats.org/officeDocument/2006/relationships/hyperlink" Target="mailto:postbusfacturen@bodegraven-reeuwijk.nl" TargetMode="External"/><Relationship Id="rId344" Type="http://schemas.openxmlformats.org/officeDocument/2006/relationships/hyperlink" Target="mailto:postbusfacturen@bodegraven-reeuwijk.nl" TargetMode="External"/><Relationship Id="rId20" Type="http://schemas.openxmlformats.org/officeDocument/2006/relationships/hyperlink" Target="mailto:postbusfacturen@bodegraven-reeuwijk.nl" TargetMode="External"/><Relationship Id="rId41" Type="http://schemas.openxmlformats.org/officeDocument/2006/relationships/hyperlink" Target="mailto:postbusfacturen@bodegraven-reeuwijk.nl" TargetMode="External"/><Relationship Id="rId62" Type="http://schemas.openxmlformats.org/officeDocument/2006/relationships/hyperlink" Target="mailto:postbusfacturen@bodegraven-reeuwijk.nl" TargetMode="External"/><Relationship Id="rId83" Type="http://schemas.openxmlformats.org/officeDocument/2006/relationships/hyperlink" Target="mailto:postbusfacturen@bodegraven-reeuwijk.nl" TargetMode="External"/><Relationship Id="rId179" Type="http://schemas.openxmlformats.org/officeDocument/2006/relationships/hyperlink" Target="mailto:postbusfacturen@bodegraven-reeuwijk.nl" TargetMode="External"/><Relationship Id="rId365" Type="http://schemas.openxmlformats.org/officeDocument/2006/relationships/hyperlink" Target="mailto:postbusfacturen@bodegraven-reeuwijk.nl" TargetMode="External"/><Relationship Id="rId190" Type="http://schemas.openxmlformats.org/officeDocument/2006/relationships/hyperlink" Target="mailto:postbusfacturen@bodegraven-reeuwijk.nl" TargetMode="External"/><Relationship Id="rId204" Type="http://schemas.openxmlformats.org/officeDocument/2006/relationships/hyperlink" Target="mailto:postbusfacturen@bodegraven-reeuwijk.nl" TargetMode="External"/><Relationship Id="rId225" Type="http://schemas.openxmlformats.org/officeDocument/2006/relationships/hyperlink" Target="mailto:postbusfacturen@bodegraven-reeuwijk.nl" TargetMode="External"/><Relationship Id="rId246" Type="http://schemas.openxmlformats.org/officeDocument/2006/relationships/hyperlink" Target="mailto:postbusfacturen@bodegraven-reeuwijk.nl" TargetMode="External"/><Relationship Id="rId267" Type="http://schemas.openxmlformats.org/officeDocument/2006/relationships/hyperlink" Target="mailto:postbusfacturen@bodegraven-reeuwijk.nl" TargetMode="External"/><Relationship Id="rId288" Type="http://schemas.openxmlformats.org/officeDocument/2006/relationships/hyperlink" Target="mailto:postbusfacturen@bodegraven-reeuwijk.nl" TargetMode="External"/><Relationship Id="rId106" Type="http://schemas.openxmlformats.org/officeDocument/2006/relationships/hyperlink" Target="mailto:postbusfacturen@bodegraven-reeuwijk.nl" TargetMode="External"/><Relationship Id="rId127" Type="http://schemas.openxmlformats.org/officeDocument/2006/relationships/hyperlink" Target="mailto:postbusfacturen@bodegraven-reeuwijk.nl" TargetMode="External"/><Relationship Id="rId313" Type="http://schemas.openxmlformats.org/officeDocument/2006/relationships/hyperlink" Target="mailto:postbusfacturen@bodegraven-reeuwijk.nl" TargetMode="External"/><Relationship Id="rId10" Type="http://schemas.openxmlformats.org/officeDocument/2006/relationships/hyperlink" Target="mailto:postbusfacturen@bodegraven-reeuwijk.nl" TargetMode="External"/><Relationship Id="rId31" Type="http://schemas.openxmlformats.org/officeDocument/2006/relationships/hyperlink" Target="mailto:postbusfacturen@bodegraven-reeuwijk.nl" TargetMode="External"/><Relationship Id="rId52" Type="http://schemas.openxmlformats.org/officeDocument/2006/relationships/hyperlink" Target="mailto:postbusfacturen@bodegraven-reeuwijk.nl" TargetMode="External"/><Relationship Id="rId73" Type="http://schemas.openxmlformats.org/officeDocument/2006/relationships/hyperlink" Target="mailto:postbusfacturen@bodegraven-reeuwijk.nl" TargetMode="External"/><Relationship Id="rId94" Type="http://schemas.openxmlformats.org/officeDocument/2006/relationships/hyperlink" Target="mailto:postbusfacturen@bodegraven-reeuwijk.nl" TargetMode="External"/><Relationship Id="rId148" Type="http://schemas.openxmlformats.org/officeDocument/2006/relationships/hyperlink" Target="mailto:postbusfacturen@bodegraven-reeuwijk.nl" TargetMode="External"/><Relationship Id="rId169" Type="http://schemas.openxmlformats.org/officeDocument/2006/relationships/hyperlink" Target="mailto:postbusfacturen@bodegraven-reeuwijk.nl" TargetMode="External"/><Relationship Id="rId334" Type="http://schemas.openxmlformats.org/officeDocument/2006/relationships/hyperlink" Target="mailto:postbusfacturen@bodegraven-reeuwijk.nl" TargetMode="External"/><Relationship Id="rId355" Type="http://schemas.openxmlformats.org/officeDocument/2006/relationships/hyperlink" Target="mailto:postbusfacturen@bodegraven-reeuwijk.nl" TargetMode="External"/><Relationship Id="rId376" Type="http://schemas.openxmlformats.org/officeDocument/2006/relationships/hyperlink" Target="mailto:postbusfacturen@bodegraven-reeuwijk.nl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34"/>
  <sheetViews>
    <sheetView tabSelected="1" topLeftCell="B1" workbookViewId="0">
      <selection activeCell="E31" sqref="E31"/>
    </sheetView>
  </sheetViews>
  <sheetFormatPr defaultColWidth="9.140625" defaultRowHeight="12.75" x14ac:dyDescent="0.2"/>
  <cols>
    <col min="1" max="1" width="9.140625" style="1"/>
    <col min="2" max="2" width="48.140625" style="1" bestFit="1" customWidth="1"/>
    <col min="3" max="3" width="24.85546875" style="1" bestFit="1" customWidth="1"/>
    <col min="4" max="4" width="24.28515625" style="1" bestFit="1" customWidth="1"/>
    <col min="5" max="5" width="25.7109375" style="1" bestFit="1" customWidth="1"/>
    <col min="6" max="6" width="19.42578125" style="1" bestFit="1" customWidth="1"/>
    <col min="7" max="7" width="19.28515625" style="1" bestFit="1" customWidth="1"/>
    <col min="8" max="16384" width="9.140625" style="1"/>
  </cols>
  <sheetData>
    <row r="2" spans="2:7" x14ac:dyDescent="0.2"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</row>
    <row r="3" spans="2:7" x14ac:dyDescent="0.2">
      <c r="B3" s="7" t="s">
        <v>22</v>
      </c>
      <c r="C3" s="5">
        <f>'Gemeente Alphen ad Rijn'!N1034</f>
        <v>2968582</v>
      </c>
      <c r="D3" s="5">
        <f>'Gemeente Alphen ad Rijn'!O1034</f>
        <v>4212783</v>
      </c>
      <c r="E3" s="5">
        <f t="shared" ref="E3:E5" si="0">C3+D3</f>
        <v>7181365</v>
      </c>
      <c r="F3" s="5">
        <v>1032</v>
      </c>
      <c r="G3" s="6">
        <v>15</v>
      </c>
    </row>
    <row r="4" spans="2:7" x14ac:dyDescent="0.2">
      <c r="B4" s="7" t="s">
        <v>23</v>
      </c>
      <c r="C4" s="5">
        <f>'Gemeente Bodegraven-Reeuwijk'!N379</f>
        <v>997081</v>
      </c>
      <c r="D4" s="5">
        <f>'Gemeente Bodegraven-Reeuwijk'!O379</f>
        <v>1121000</v>
      </c>
      <c r="E4" s="5">
        <f t="shared" si="0"/>
        <v>2118081</v>
      </c>
      <c r="F4" s="5">
        <v>377</v>
      </c>
      <c r="G4" s="6">
        <v>5</v>
      </c>
    </row>
    <row r="5" spans="2:7" x14ac:dyDescent="0.2">
      <c r="B5" s="7" t="s">
        <v>24</v>
      </c>
      <c r="C5" s="5">
        <f>'Gemeente Gouda'!O377</f>
        <v>3120630</v>
      </c>
      <c r="D5" s="5">
        <f>'Gemeente Gouda'!P377</f>
        <v>2817217</v>
      </c>
      <c r="E5" s="5">
        <f t="shared" si="0"/>
        <v>5937847</v>
      </c>
      <c r="F5" s="5">
        <v>375</v>
      </c>
      <c r="G5" s="6">
        <v>13</v>
      </c>
    </row>
    <row r="6" spans="2:7" x14ac:dyDescent="0.2">
      <c r="B6" s="7" t="s">
        <v>25</v>
      </c>
      <c r="C6" s="5">
        <f>'Gemeente Krimpenerwaard'!N684</f>
        <v>2176297</v>
      </c>
      <c r="D6" s="5">
        <f>'Gemeente Krimpenerwaard'!O684</f>
        <v>1993963</v>
      </c>
      <c r="E6" s="5">
        <f>C6+D6</f>
        <v>4170260</v>
      </c>
      <c r="F6" s="5">
        <v>683</v>
      </c>
      <c r="G6" s="6">
        <v>15</v>
      </c>
    </row>
    <row r="7" spans="2:7" x14ac:dyDescent="0.2">
      <c r="B7" s="7" t="s">
        <v>26</v>
      </c>
      <c r="C7" s="5">
        <f>'Gemeente Nieuwkoop'!N406</f>
        <v>1324490</v>
      </c>
      <c r="D7" s="5">
        <f>'Gemeente Nieuwkoop'!O406</f>
        <v>1666999</v>
      </c>
      <c r="E7" s="5">
        <f t="shared" ref="E7:E10" si="1">C7+D7</f>
        <v>2991489</v>
      </c>
      <c r="F7" s="5">
        <v>404</v>
      </c>
      <c r="G7" s="6">
        <v>3</v>
      </c>
    </row>
    <row r="8" spans="2:7" x14ac:dyDescent="0.2">
      <c r="B8" s="7" t="s">
        <v>27</v>
      </c>
      <c r="C8" s="5">
        <f>'Gemeente Waddinxveen'!N225</f>
        <v>2015730</v>
      </c>
      <c r="D8" s="5">
        <f>'Gemeente Waddinxveen'!O225</f>
        <v>1689071</v>
      </c>
      <c r="E8" s="5">
        <f t="shared" si="1"/>
        <v>3704801</v>
      </c>
      <c r="F8" s="5">
        <v>223</v>
      </c>
      <c r="G8" s="6">
        <v>10</v>
      </c>
    </row>
    <row r="9" spans="2:7" x14ac:dyDescent="0.2">
      <c r="B9" s="7" t="s">
        <v>28</v>
      </c>
      <c r="C9" s="5">
        <f>'Gemeente Zuidplas'!N395</f>
        <v>1007096</v>
      </c>
      <c r="D9" s="5">
        <f>'Gemeente Zuidplas'!O395</f>
        <v>1181242</v>
      </c>
      <c r="E9" s="5">
        <f t="shared" si="1"/>
        <v>2188338</v>
      </c>
      <c r="F9" s="5">
        <v>393</v>
      </c>
      <c r="G9" s="6">
        <v>3</v>
      </c>
    </row>
    <row r="10" spans="2:7" x14ac:dyDescent="0.2">
      <c r="B10" s="7" t="s">
        <v>29</v>
      </c>
      <c r="C10" s="5">
        <f>ODMH!O2</f>
        <v>251123</v>
      </c>
      <c r="D10" s="5">
        <f>ODMH!P2</f>
        <v>115350</v>
      </c>
      <c r="E10" s="5">
        <f t="shared" si="1"/>
        <v>366473</v>
      </c>
      <c r="F10" s="5">
        <v>1</v>
      </c>
      <c r="G10" s="6">
        <v>1</v>
      </c>
    </row>
    <row r="11" spans="2:7" x14ac:dyDescent="0.2">
      <c r="B11" s="4" t="s">
        <v>8</v>
      </c>
      <c r="C11" s="11">
        <f t="shared" ref="C11:G11" si="2">SUM(C3:C10)</f>
        <v>13861029</v>
      </c>
      <c r="D11" s="11">
        <f t="shared" si="2"/>
        <v>14797625</v>
      </c>
      <c r="E11" s="11">
        <f t="shared" si="2"/>
        <v>28658654</v>
      </c>
      <c r="F11" s="11">
        <f t="shared" si="2"/>
        <v>3488</v>
      </c>
      <c r="G11" s="11">
        <f t="shared" si="2"/>
        <v>65</v>
      </c>
    </row>
    <row r="12" spans="2:7" x14ac:dyDescent="0.2">
      <c r="B12" s="8"/>
      <c r="C12" s="9"/>
      <c r="D12" s="9"/>
      <c r="E12" s="9"/>
      <c r="F12" s="9"/>
    </row>
    <row r="13" spans="2:7" x14ac:dyDescent="0.2">
      <c r="B13" s="3"/>
      <c r="C13" s="12" t="s">
        <v>19</v>
      </c>
      <c r="D13" s="12" t="s">
        <v>20</v>
      </c>
      <c r="E13" s="9"/>
      <c r="F13" s="9"/>
    </row>
    <row r="14" spans="2:7" x14ac:dyDescent="0.2">
      <c r="B14" s="13" t="s">
        <v>9</v>
      </c>
      <c r="C14" s="14">
        <f>C11</f>
        <v>13861029</v>
      </c>
      <c r="D14" s="14">
        <v>13800</v>
      </c>
    </row>
    <row r="15" spans="2:7" x14ac:dyDescent="0.2">
      <c r="B15" s="13" t="s">
        <v>10</v>
      </c>
      <c r="C15" s="14">
        <f>D11</f>
        <v>14797625</v>
      </c>
      <c r="D15" s="14">
        <v>14750</v>
      </c>
    </row>
    <row r="16" spans="2:7" x14ac:dyDescent="0.2">
      <c r="B16" s="6" t="s">
        <v>21</v>
      </c>
      <c r="C16" s="14">
        <f>SUM(C14:C15)</f>
        <v>28658654</v>
      </c>
      <c r="D16" s="14">
        <f>SUM(D14:D15)</f>
        <v>28550</v>
      </c>
    </row>
    <row r="18" spans="3:5" x14ac:dyDescent="0.2">
      <c r="C18" s="10"/>
      <c r="D18" s="10"/>
      <c r="E18" s="2"/>
    </row>
    <row r="19" spans="3:5" x14ac:dyDescent="0.2">
      <c r="C19" s="10"/>
      <c r="D19" s="10"/>
      <c r="E19" s="2"/>
    </row>
    <row r="20" spans="3:5" x14ac:dyDescent="0.2">
      <c r="C20" s="10"/>
      <c r="D20" s="10"/>
      <c r="E20" s="2"/>
    </row>
    <row r="21" spans="3:5" x14ac:dyDescent="0.2">
      <c r="C21" s="10"/>
      <c r="D21" s="10"/>
      <c r="E21" s="2"/>
    </row>
    <row r="22" spans="3:5" x14ac:dyDescent="0.2">
      <c r="C22" s="10"/>
      <c r="D22" s="10"/>
      <c r="E22" s="2"/>
    </row>
    <row r="23" spans="3:5" x14ac:dyDescent="0.2">
      <c r="C23" s="10"/>
      <c r="D23" s="10"/>
      <c r="E23" s="2"/>
    </row>
    <row r="24" spans="3:5" x14ac:dyDescent="0.2">
      <c r="C24" s="10"/>
      <c r="D24" s="10"/>
      <c r="E24" s="2"/>
    </row>
    <row r="25" spans="3:5" x14ac:dyDescent="0.2">
      <c r="C25" s="10"/>
      <c r="D25" s="10"/>
      <c r="E25" s="2"/>
    </row>
    <row r="26" spans="3:5" x14ac:dyDescent="0.2">
      <c r="C26" s="10"/>
      <c r="D26" s="10"/>
      <c r="E26" s="2"/>
    </row>
    <row r="27" spans="3:5" x14ac:dyDescent="0.2">
      <c r="C27" s="10"/>
      <c r="D27" s="10"/>
      <c r="E27" s="2"/>
    </row>
    <row r="28" spans="3:5" x14ac:dyDescent="0.2">
      <c r="C28" s="10"/>
      <c r="D28" s="10"/>
      <c r="E28" s="2"/>
    </row>
    <row r="29" spans="3:5" x14ac:dyDescent="0.2">
      <c r="C29" s="10"/>
      <c r="D29" s="10"/>
      <c r="E29" s="2"/>
    </row>
    <row r="30" spans="3:5" x14ac:dyDescent="0.2">
      <c r="C30" s="10"/>
      <c r="D30" s="10"/>
      <c r="E30" s="2"/>
    </row>
    <row r="31" spans="3:5" x14ac:dyDescent="0.2">
      <c r="C31" s="10"/>
      <c r="D31" s="10"/>
      <c r="E31" s="2"/>
    </row>
    <row r="32" spans="3:5" x14ac:dyDescent="0.2">
      <c r="C32" s="10"/>
      <c r="D32" s="10"/>
      <c r="E32" s="2"/>
    </row>
    <row r="33" spans="3:5" x14ac:dyDescent="0.2">
      <c r="C33" s="10"/>
      <c r="D33" s="10"/>
      <c r="E33" s="2"/>
    </row>
    <row r="34" spans="3:5" x14ac:dyDescent="0.2">
      <c r="C34" s="10"/>
      <c r="D34" s="10"/>
      <c r="E34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1057"/>
  <sheetViews>
    <sheetView topLeftCell="A1025" zoomScale="80" zoomScaleNormal="80" workbookViewId="0">
      <selection activeCell="A1040" sqref="A1040"/>
    </sheetView>
  </sheetViews>
  <sheetFormatPr defaultRowHeight="15" x14ac:dyDescent="0.25"/>
  <cols>
    <col min="1" max="1" width="32.7109375" bestFit="1" customWidth="1"/>
    <col min="2" max="2" width="13.140625" bestFit="1" customWidth="1"/>
    <col min="3" max="3" width="20.85546875" bestFit="1" customWidth="1"/>
    <col min="4" max="4" width="30.140625" bestFit="1" customWidth="1"/>
    <col min="5" max="5" width="17.42578125" bestFit="1" customWidth="1"/>
    <col min="6" max="6" width="22.140625" bestFit="1" customWidth="1"/>
    <col min="7" max="7" width="19.85546875" bestFit="1" customWidth="1"/>
    <col min="8" max="8" width="26.28515625" bestFit="1" customWidth="1"/>
    <col min="9" max="9" width="15.42578125" bestFit="1" customWidth="1"/>
    <col min="10" max="10" width="14.5703125" bestFit="1" customWidth="1"/>
    <col min="11" max="11" width="22.140625" bestFit="1" customWidth="1"/>
    <col min="12" max="12" width="13.85546875" bestFit="1" customWidth="1"/>
    <col min="13" max="13" width="20" bestFit="1" customWidth="1"/>
    <col min="14" max="14" width="31.7109375" style="21" bestFit="1" customWidth="1"/>
    <col min="15" max="15" width="31" style="21" bestFit="1" customWidth="1"/>
    <col min="16" max="16" width="33.7109375" style="21" bestFit="1" customWidth="1"/>
    <col min="17" max="17" width="34.42578125" style="21" bestFit="1" customWidth="1"/>
    <col min="18" max="18" width="33.7109375" style="21" bestFit="1" customWidth="1"/>
    <col min="19" max="19" width="35.28515625" style="21" bestFit="1" customWidth="1"/>
    <col min="20" max="20" width="19.85546875" bestFit="1" customWidth="1"/>
    <col min="21" max="21" width="22.42578125" bestFit="1" customWidth="1"/>
    <col min="22" max="22" width="32.7109375" bestFit="1" customWidth="1"/>
    <col min="23" max="23" width="19.5703125" bestFit="1" customWidth="1"/>
    <col min="24" max="24" width="41" bestFit="1" customWidth="1"/>
    <col min="25" max="25" width="33.5703125" bestFit="1" customWidth="1"/>
    <col min="26" max="26" width="35.85546875" bestFit="1" customWidth="1"/>
    <col min="27" max="27" width="65.28515625" bestFit="1" customWidth="1"/>
    <col min="28" max="28" width="15" bestFit="1" customWidth="1"/>
    <col min="29" max="29" width="16.7109375" bestFit="1" customWidth="1"/>
    <col min="30" max="30" width="17.42578125" bestFit="1" customWidth="1"/>
    <col min="31" max="31" width="10.28515625" bestFit="1" customWidth="1"/>
    <col min="32" max="32" width="66.7109375" bestFit="1" customWidth="1"/>
    <col min="33" max="33" width="20.140625" bestFit="1" customWidth="1"/>
  </cols>
  <sheetData>
    <row r="1" spans="1:33" s="19" customFormat="1" x14ac:dyDescent="0.25">
      <c r="A1" s="16" t="s">
        <v>6579</v>
      </c>
      <c r="B1" s="16" t="s">
        <v>6580</v>
      </c>
      <c r="C1" s="16" t="s">
        <v>6581</v>
      </c>
      <c r="D1" s="16" t="s">
        <v>6582</v>
      </c>
      <c r="E1" s="16" t="s">
        <v>6583</v>
      </c>
      <c r="F1" s="16" t="s">
        <v>6584</v>
      </c>
      <c r="G1" s="16" t="s">
        <v>6585</v>
      </c>
      <c r="H1" s="16" t="s">
        <v>6586</v>
      </c>
      <c r="I1" s="16" t="s">
        <v>0</v>
      </c>
      <c r="J1" s="16" t="s">
        <v>6587</v>
      </c>
      <c r="K1" s="16" t="s">
        <v>6588</v>
      </c>
      <c r="L1" s="16" t="s">
        <v>6589</v>
      </c>
      <c r="M1" s="16" t="s">
        <v>6590</v>
      </c>
      <c r="N1" s="25" t="s">
        <v>6591</v>
      </c>
      <c r="O1" s="25" t="s">
        <v>6592</v>
      </c>
      <c r="P1" s="25" t="s">
        <v>6593</v>
      </c>
      <c r="Q1" s="25" t="s">
        <v>6594</v>
      </c>
      <c r="R1" s="25" t="s">
        <v>6595</v>
      </c>
      <c r="S1" s="25" t="s">
        <v>7234</v>
      </c>
      <c r="T1" s="16" t="s">
        <v>6598</v>
      </c>
      <c r="U1" s="16" t="s">
        <v>7235</v>
      </c>
      <c r="V1" s="16" t="s">
        <v>6599</v>
      </c>
      <c r="W1" s="16" t="s">
        <v>6600</v>
      </c>
      <c r="X1" s="16" t="s">
        <v>1</v>
      </c>
      <c r="Y1" s="16" t="s">
        <v>6601</v>
      </c>
      <c r="Z1" s="16" t="s">
        <v>6602</v>
      </c>
      <c r="AA1" s="16" t="s">
        <v>6603</v>
      </c>
      <c r="AB1" s="16" t="s">
        <v>6604</v>
      </c>
      <c r="AC1" s="16" t="s">
        <v>6605</v>
      </c>
      <c r="AD1" s="16" t="s">
        <v>7236</v>
      </c>
      <c r="AE1" s="16" t="s">
        <v>7237</v>
      </c>
      <c r="AF1" s="16" t="s">
        <v>6606</v>
      </c>
      <c r="AG1" s="19" t="s">
        <v>14</v>
      </c>
    </row>
    <row r="2" spans="1:33" x14ac:dyDescent="0.25">
      <c r="A2" t="s">
        <v>22</v>
      </c>
      <c r="B2" t="s">
        <v>7238</v>
      </c>
      <c r="C2" t="s">
        <v>7239</v>
      </c>
      <c r="D2" t="s">
        <v>243</v>
      </c>
      <c r="E2" t="s">
        <v>33</v>
      </c>
      <c r="F2" t="s">
        <v>15</v>
      </c>
      <c r="G2" t="s">
        <v>1830</v>
      </c>
      <c r="H2" t="s">
        <v>68</v>
      </c>
      <c r="I2" t="s">
        <v>7240</v>
      </c>
      <c r="J2" t="s">
        <v>6612</v>
      </c>
      <c r="K2" t="s">
        <v>6613</v>
      </c>
      <c r="L2" t="s">
        <v>12</v>
      </c>
      <c r="M2" t="s">
        <v>15</v>
      </c>
      <c r="N2" s="21">
        <v>168366</v>
      </c>
      <c r="O2" s="21">
        <v>100923</v>
      </c>
      <c r="P2" s="21">
        <f>N2+O2</f>
        <v>269289</v>
      </c>
      <c r="Q2" s="21">
        <v>-6796</v>
      </c>
      <c r="R2" s="21">
        <v>-4531</v>
      </c>
      <c r="S2" s="21">
        <f t="shared" ref="S2:S65" si="0">Q2+R2</f>
        <v>-11327</v>
      </c>
      <c r="T2" t="s">
        <v>7241</v>
      </c>
      <c r="U2" t="s">
        <v>7242</v>
      </c>
      <c r="V2" t="s">
        <v>22</v>
      </c>
      <c r="W2" t="s">
        <v>7243</v>
      </c>
      <c r="X2" t="s">
        <v>7244</v>
      </c>
      <c r="Y2" s="30" t="s">
        <v>7245</v>
      </c>
      <c r="Z2" t="s">
        <v>15</v>
      </c>
      <c r="AA2" t="s">
        <v>7246</v>
      </c>
      <c r="AB2" t="s">
        <v>6620</v>
      </c>
      <c r="AC2" t="s">
        <v>12</v>
      </c>
      <c r="AD2" t="s">
        <v>15</v>
      </c>
      <c r="AE2" t="s">
        <v>15</v>
      </c>
      <c r="AF2" t="s">
        <v>15</v>
      </c>
    </row>
    <row r="3" spans="1:33" x14ac:dyDescent="0.25">
      <c r="A3" t="s">
        <v>22</v>
      </c>
      <c r="B3" t="s">
        <v>7238</v>
      </c>
      <c r="C3" t="s">
        <v>2042</v>
      </c>
      <c r="D3" t="s">
        <v>868</v>
      </c>
      <c r="E3" t="s">
        <v>112</v>
      </c>
      <c r="F3" t="s">
        <v>15</v>
      </c>
      <c r="G3" t="s">
        <v>2043</v>
      </c>
      <c r="H3" t="s">
        <v>68</v>
      </c>
      <c r="I3" t="s">
        <v>7247</v>
      </c>
      <c r="J3" t="s">
        <v>6612</v>
      </c>
      <c r="K3" t="s">
        <v>6854</v>
      </c>
      <c r="L3" t="s">
        <v>12</v>
      </c>
      <c r="M3" t="s">
        <v>15</v>
      </c>
      <c r="N3" s="21">
        <v>103555</v>
      </c>
      <c r="O3" s="21">
        <v>65337</v>
      </c>
      <c r="P3" s="21">
        <f>N3+O3</f>
        <v>168892</v>
      </c>
      <c r="Q3" s="21">
        <v>0</v>
      </c>
      <c r="R3" s="21">
        <v>0</v>
      </c>
      <c r="S3" s="21">
        <f t="shared" si="0"/>
        <v>0</v>
      </c>
      <c r="T3" t="s">
        <v>7248</v>
      </c>
      <c r="U3" t="s">
        <v>7242</v>
      </c>
      <c r="V3" t="s">
        <v>22</v>
      </c>
      <c r="W3" t="s">
        <v>7243</v>
      </c>
      <c r="X3" t="s">
        <v>7244</v>
      </c>
      <c r="Y3" s="30" t="s">
        <v>7245</v>
      </c>
      <c r="Z3" t="s">
        <v>15</v>
      </c>
      <c r="AA3" t="s">
        <v>7249</v>
      </c>
      <c r="AB3" t="s">
        <v>6620</v>
      </c>
      <c r="AC3" t="s">
        <v>12</v>
      </c>
      <c r="AD3" t="s">
        <v>15</v>
      </c>
      <c r="AE3" t="s">
        <v>15</v>
      </c>
      <c r="AF3" t="s">
        <v>15</v>
      </c>
    </row>
    <row r="4" spans="1:33" x14ac:dyDescent="0.25">
      <c r="A4" t="s">
        <v>22</v>
      </c>
      <c r="B4" t="s">
        <v>7238</v>
      </c>
      <c r="C4" t="s">
        <v>7250</v>
      </c>
      <c r="D4" t="s">
        <v>7251</v>
      </c>
      <c r="E4" t="s">
        <v>75</v>
      </c>
      <c r="F4" t="s">
        <v>15</v>
      </c>
      <c r="G4" t="s">
        <v>7252</v>
      </c>
      <c r="H4" t="s">
        <v>68</v>
      </c>
      <c r="I4" t="s">
        <v>7240</v>
      </c>
      <c r="J4" t="s">
        <v>6612</v>
      </c>
      <c r="K4" t="s">
        <v>6854</v>
      </c>
      <c r="L4" t="s">
        <v>12</v>
      </c>
      <c r="M4" t="s">
        <v>15</v>
      </c>
      <c r="N4" s="21">
        <v>24377</v>
      </c>
      <c r="O4" s="21">
        <v>18574</v>
      </c>
      <c r="P4" s="21">
        <f>N4+O4</f>
        <v>42951</v>
      </c>
      <c r="Q4" s="21">
        <v>0</v>
      </c>
      <c r="R4" s="21">
        <v>0</v>
      </c>
      <c r="S4" s="21">
        <f t="shared" si="0"/>
        <v>0</v>
      </c>
      <c r="T4" t="s">
        <v>7253</v>
      </c>
      <c r="U4" t="s">
        <v>7242</v>
      </c>
      <c r="V4" t="s">
        <v>22</v>
      </c>
      <c r="W4" t="s">
        <v>7243</v>
      </c>
      <c r="X4" t="s">
        <v>7244</v>
      </c>
      <c r="Y4" s="30" t="s">
        <v>7245</v>
      </c>
      <c r="Z4" t="s">
        <v>7254</v>
      </c>
      <c r="AA4" t="s">
        <v>15</v>
      </c>
      <c r="AB4" t="s">
        <v>6620</v>
      </c>
      <c r="AC4" t="s">
        <v>12</v>
      </c>
      <c r="AD4" t="s">
        <v>15</v>
      </c>
      <c r="AE4" t="s">
        <v>15</v>
      </c>
      <c r="AF4" t="s">
        <v>15</v>
      </c>
    </row>
    <row r="5" spans="1:33" x14ac:dyDescent="0.25">
      <c r="A5" t="s">
        <v>22</v>
      </c>
      <c r="B5" t="s">
        <v>7238</v>
      </c>
      <c r="C5" t="s">
        <v>7255</v>
      </c>
      <c r="D5" t="s">
        <v>7256</v>
      </c>
      <c r="E5" t="s">
        <v>219</v>
      </c>
      <c r="F5" t="s">
        <v>15</v>
      </c>
      <c r="G5" t="s">
        <v>7257</v>
      </c>
      <c r="H5" t="s">
        <v>68</v>
      </c>
      <c r="I5" t="s">
        <v>7247</v>
      </c>
      <c r="J5" t="s">
        <v>6612</v>
      </c>
      <c r="K5" t="s">
        <v>6613</v>
      </c>
      <c r="L5" t="s">
        <v>12</v>
      </c>
      <c r="M5" t="s">
        <v>15</v>
      </c>
      <c r="N5" s="21">
        <v>0</v>
      </c>
      <c r="O5" s="21">
        <v>0</v>
      </c>
      <c r="P5" s="21">
        <v>0</v>
      </c>
      <c r="Q5" s="21">
        <v>0</v>
      </c>
      <c r="R5" s="21">
        <v>0</v>
      </c>
      <c r="S5" s="21">
        <f t="shared" si="0"/>
        <v>0</v>
      </c>
      <c r="T5" t="s">
        <v>7258</v>
      </c>
      <c r="U5" t="s">
        <v>7242</v>
      </c>
      <c r="V5" t="s">
        <v>22</v>
      </c>
      <c r="W5" t="s">
        <v>7243</v>
      </c>
      <c r="X5" t="s">
        <v>7244</v>
      </c>
      <c r="Y5" s="30" t="s">
        <v>7245</v>
      </c>
      <c r="Z5" t="s">
        <v>7259</v>
      </c>
      <c r="AA5" t="s">
        <v>7260</v>
      </c>
      <c r="AB5" t="s">
        <v>6620</v>
      </c>
      <c r="AC5" t="s">
        <v>12</v>
      </c>
      <c r="AD5" t="s">
        <v>15</v>
      </c>
      <c r="AE5" t="s">
        <v>15</v>
      </c>
      <c r="AF5" t="s">
        <v>15</v>
      </c>
    </row>
    <row r="6" spans="1:33" x14ac:dyDescent="0.25">
      <c r="A6" t="s">
        <v>22</v>
      </c>
      <c r="B6" t="s">
        <v>7238</v>
      </c>
      <c r="C6" t="s">
        <v>81</v>
      </c>
      <c r="D6" t="s">
        <v>82</v>
      </c>
      <c r="E6" t="s">
        <v>33</v>
      </c>
      <c r="F6" t="s">
        <v>15</v>
      </c>
      <c r="G6" t="s">
        <v>83</v>
      </c>
      <c r="H6" t="s">
        <v>46</v>
      </c>
      <c r="I6" t="s">
        <v>7240</v>
      </c>
      <c r="J6" t="s">
        <v>6612</v>
      </c>
      <c r="K6" t="s">
        <v>6854</v>
      </c>
      <c r="L6" t="s">
        <v>12</v>
      </c>
      <c r="M6" t="s">
        <v>15</v>
      </c>
      <c r="N6" s="21">
        <v>30105</v>
      </c>
      <c r="O6" s="21">
        <v>15700</v>
      </c>
      <c r="P6" s="21">
        <f t="shared" ref="P6:P24" si="1">N6+O6</f>
        <v>45805</v>
      </c>
      <c r="Q6" s="21">
        <v>-1014</v>
      </c>
      <c r="R6" s="21">
        <v>-3235</v>
      </c>
      <c r="S6" s="21">
        <f t="shared" si="0"/>
        <v>-4249</v>
      </c>
      <c r="T6" t="s">
        <v>7261</v>
      </c>
      <c r="U6" t="s">
        <v>7242</v>
      </c>
      <c r="V6" t="s">
        <v>22</v>
      </c>
      <c r="W6" t="s">
        <v>7243</v>
      </c>
      <c r="X6" t="s">
        <v>7244</v>
      </c>
      <c r="Y6" s="30" t="s">
        <v>7245</v>
      </c>
      <c r="Z6" t="s">
        <v>15</v>
      </c>
      <c r="AA6" t="s">
        <v>7262</v>
      </c>
      <c r="AB6" t="s">
        <v>6620</v>
      </c>
      <c r="AC6" t="s">
        <v>12</v>
      </c>
      <c r="AD6" t="s">
        <v>15</v>
      </c>
      <c r="AE6" t="s">
        <v>15</v>
      </c>
      <c r="AF6" t="s">
        <v>15</v>
      </c>
    </row>
    <row r="7" spans="1:33" x14ac:dyDescent="0.25">
      <c r="A7" t="s">
        <v>22</v>
      </c>
      <c r="B7" t="s">
        <v>7238</v>
      </c>
      <c r="C7" t="s">
        <v>128</v>
      </c>
      <c r="D7" t="s">
        <v>129</v>
      </c>
      <c r="E7" t="s">
        <v>44</v>
      </c>
      <c r="F7" t="s">
        <v>130</v>
      </c>
      <c r="G7" t="s">
        <v>131</v>
      </c>
      <c r="H7" t="s">
        <v>68</v>
      </c>
      <c r="I7" t="s">
        <v>7240</v>
      </c>
      <c r="J7" t="s">
        <v>6612</v>
      </c>
      <c r="K7" t="s">
        <v>6854</v>
      </c>
      <c r="L7" t="s">
        <v>12</v>
      </c>
      <c r="M7" t="s">
        <v>15</v>
      </c>
      <c r="N7" s="21">
        <v>14499</v>
      </c>
      <c r="O7" s="21">
        <v>12546</v>
      </c>
      <c r="P7" s="21">
        <f t="shared" si="1"/>
        <v>27045</v>
      </c>
      <c r="Q7" s="21">
        <v>0</v>
      </c>
      <c r="R7" s="21">
        <v>0</v>
      </c>
      <c r="S7" s="21">
        <f t="shared" si="0"/>
        <v>0</v>
      </c>
      <c r="T7" t="s">
        <v>7263</v>
      </c>
      <c r="U7" t="s">
        <v>7242</v>
      </c>
      <c r="V7" t="s">
        <v>22</v>
      </c>
      <c r="W7" t="s">
        <v>7243</v>
      </c>
      <c r="X7" t="s">
        <v>7244</v>
      </c>
      <c r="Y7" s="30" t="s">
        <v>7245</v>
      </c>
      <c r="Z7" t="s">
        <v>15</v>
      </c>
      <c r="AA7" t="s">
        <v>2048</v>
      </c>
      <c r="AB7" t="s">
        <v>12</v>
      </c>
      <c r="AC7" t="s">
        <v>12</v>
      </c>
      <c r="AD7" t="s">
        <v>15</v>
      </c>
      <c r="AE7" t="s">
        <v>15</v>
      </c>
      <c r="AF7" t="s">
        <v>15</v>
      </c>
    </row>
    <row r="8" spans="1:33" x14ac:dyDescent="0.25">
      <c r="A8" t="s">
        <v>22</v>
      </c>
      <c r="B8" t="s">
        <v>7238</v>
      </c>
      <c r="C8" t="s">
        <v>132</v>
      </c>
      <c r="D8" t="s">
        <v>133</v>
      </c>
      <c r="E8" t="s">
        <v>44</v>
      </c>
      <c r="F8" t="s">
        <v>130</v>
      </c>
      <c r="G8" t="s">
        <v>134</v>
      </c>
      <c r="H8" t="s">
        <v>68</v>
      </c>
      <c r="I8" t="s">
        <v>7240</v>
      </c>
      <c r="J8" t="s">
        <v>6612</v>
      </c>
      <c r="K8" t="s">
        <v>6854</v>
      </c>
      <c r="L8" t="s">
        <v>12</v>
      </c>
      <c r="M8" t="s">
        <v>15</v>
      </c>
      <c r="N8" s="21">
        <v>8112</v>
      </c>
      <c r="O8" s="21">
        <v>8601</v>
      </c>
      <c r="P8" s="21">
        <f t="shared" si="1"/>
        <v>16713</v>
      </c>
      <c r="Q8" s="21">
        <v>0</v>
      </c>
      <c r="R8" s="21">
        <v>0</v>
      </c>
      <c r="S8" s="21">
        <f t="shared" si="0"/>
        <v>0</v>
      </c>
      <c r="T8" t="s">
        <v>7264</v>
      </c>
      <c r="U8" t="s">
        <v>7242</v>
      </c>
      <c r="V8" t="s">
        <v>22</v>
      </c>
      <c r="W8" t="s">
        <v>7243</v>
      </c>
      <c r="X8" t="s">
        <v>7244</v>
      </c>
      <c r="Y8" s="30" t="s">
        <v>7245</v>
      </c>
      <c r="Z8" t="s">
        <v>15</v>
      </c>
      <c r="AA8" t="s">
        <v>2048</v>
      </c>
      <c r="AB8" t="s">
        <v>12</v>
      </c>
      <c r="AC8" t="s">
        <v>12</v>
      </c>
      <c r="AD8" t="s">
        <v>15</v>
      </c>
      <c r="AE8" t="s">
        <v>15</v>
      </c>
      <c r="AF8" t="s">
        <v>15</v>
      </c>
    </row>
    <row r="9" spans="1:33" x14ac:dyDescent="0.25">
      <c r="A9" t="s">
        <v>22</v>
      </c>
      <c r="B9" t="s">
        <v>7238</v>
      </c>
      <c r="C9" t="s">
        <v>88</v>
      </c>
      <c r="D9" t="s">
        <v>89</v>
      </c>
      <c r="E9" t="s">
        <v>90</v>
      </c>
      <c r="F9" t="s">
        <v>15</v>
      </c>
      <c r="G9" t="s">
        <v>91</v>
      </c>
      <c r="H9" t="s">
        <v>68</v>
      </c>
      <c r="I9" t="s">
        <v>7240</v>
      </c>
      <c r="J9" t="s">
        <v>6612</v>
      </c>
      <c r="K9" t="s">
        <v>6854</v>
      </c>
      <c r="L9" t="s">
        <v>12</v>
      </c>
      <c r="M9" t="s">
        <v>15</v>
      </c>
      <c r="N9" s="21">
        <v>19495</v>
      </c>
      <c r="O9" s="21">
        <v>15077</v>
      </c>
      <c r="P9" s="21">
        <f t="shared" si="1"/>
        <v>34572</v>
      </c>
      <c r="Q9" s="21">
        <v>0</v>
      </c>
      <c r="R9" s="21">
        <v>0</v>
      </c>
      <c r="S9" s="21">
        <f t="shared" si="0"/>
        <v>0</v>
      </c>
      <c r="T9" t="s">
        <v>7265</v>
      </c>
      <c r="U9" t="s">
        <v>7242</v>
      </c>
      <c r="V9" t="s">
        <v>22</v>
      </c>
      <c r="W9" t="s">
        <v>7243</v>
      </c>
      <c r="X9" t="s">
        <v>7244</v>
      </c>
      <c r="Y9" s="30" t="s">
        <v>7245</v>
      </c>
      <c r="Z9" t="s">
        <v>7265</v>
      </c>
      <c r="AA9" t="s">
        <v>7262</v>
      </c>
      <c r="AB9" t="s">
        <v>6620</v>
      </c>
      <c r="AC9" t="s">
        <v>12</v>
      </c>
      <c r="AD9" t="s">
        <v>15</v>
      </c>
      <c r="AE9" t="s">
        <v>15</v>
      </c>
      <c r="AF9" t="s">
        <v>15</v>
      </c>
    </row>
    <row r="10" spans="1:33" x14ac:dyDescent="0.25">
      <c r="A10" t="s">
        <v>22</v>
      </c>
      <c r="B10" t="s">
        <v>7238</v>
      </c>
      <c r="C10" t="s">
        <v>7266</v>
      </c>
      <c r="D10" t="s">
        <v>7267</v>
      </c>
      <c r="E10" t="s">
        <v>33</v>
      </c>
      <c r="F10" t="s">
        <v>15</v>
      </c>
      <c r="G10" t="s">
        <v>1096</v>
      </c>
      <c r="H10" t="s">
        <v>68</v>
      </c>
      <c r="I10" t="s">
        <v>7240</v>
      </c>
      <c r="J10" t="s">
        <v>6612</v>
      </c>
      <c r="K10" t="s">
        <v>6613</v>
      </c>
      <c r="L10" t="s">
        <v>12</v>
      </c>
      <c r="M10" t="s">
        <v>15</v>
      </c>
      <c r="N10" s="21">
        <v>687809</v>
      </c>
      <c r="O10" s="21">
        <v>521257</v>
      </c>
      <c r="P10" s="21">
        <f t="shared" si="1"/>
        <v>1209066</v>
      </c>
      <c r="Q10" s="21">
        <v>0</v>
      </c>
      <c r="R10" s="21">
        <v>0</v>
      </c>
      <c r="S10" s="21">
        <f t="shared" si="0"/>
        <v>0</v>
      </c>
      <c r="T10" t="s">
        <v>7268</v>
      </c>
      <c r="U10" t="s">
        <v>7242</v>
      </c>
      <c r="V10" t="s">
        <v>22</v>
      </c>
      <c r="W10" t="s">
        <v>7243</v>
      </c>
      <c r="X10" t="s">
        <v>7244</v>
      </c>
      <c r="Y10" s="30" t="s">
        <v>7245</v>
      </c>
      <c r="Z10" t="s">
        <v>15</v>
      </c>
      <c r="AA10" t="s">
        <v>7246</v>
      </c>
      <c r="AB10" t="s">
        <v>6620</v>
      </c>
      <c r="AC10" t="s">
        <v>12</v>
      </c>
      <c r="AD10" t="s">
        <v>15</v>
      </c>
      <c r="AE10" t="s">
        <v>15</v>
      </c>
      <c r="AF10" t="s">
        <v>15</v>
      </c>
    </row>
    <row r="11" spans="1:33" x14ac:dyDescent="0.25">
      <c r="A11" t="s">
        <v>22</v>
      </c>
      <c r="B11" t="s">
        <v>7238</v>
      </c>
      <c r="C11" t="s">
        <v>2040</v>
      </c>
      <c r="D11" t="s">
        <v>1637</v>
      </c>
      <c r="E11" t="s">
        <v>44</v>
      </c>
      <c r="F11" t="s">
        <v>2041</v>
      </c>
      <c r="G11" t="s">
        <v>1638</v>
      </c>
      <c r="H11" t="s">
        <v>46</v>
      </c>
      <c r="I11" t="s">
        <v>11</v>
      </c>
      <c r="J11" t="s">
        <v>6612</v>
      </c>
      <c r="K11" t="s">
        <v>6613</v>
      </c>
      <c r="L11" t="s">
        <v>12</v>
      </c>
      <c r="M11" t="s">
        <v>15</v>
      </c>
      <c r="N11" s="21">
        <v>39960</v>
      </c>
      <c r="O11" s="21">
        <v>20804</v>
      </c>
      <c r="P11" s="21">
        <f t="shared" si="1"/>
        <v>60764</v>
      </c>
      <c r="Q11" s="21">
        <v>-32056</v>
      </c>
      <c r="R11" s="21">
        <v>-21371</v>
      </c>
      <c r="S11" s="21">
        <f t="shared" si="0"/>
        <v>-53427</v>
      </c>
      <c r="T11" t="s">
        <v>7269</v>
      </c>
      <c r="U11" t="s">
        <v>7242</v>
      </c>
      <c r="V11" t="s">
        <v>22</v>
      </c>
      <c r="W11" t="s">
        <v>7243</v>
      </c>
      <c r="X11" t="s">
        <v>7244</v>
      </c>
      <c r="Y11" s="30" t="s">
        <v>7245</v>
      </c>
      <c r="Z11" t="s">
        <v>7269</v>
      </c>
      <c r="AA11" t="s">
        <v>7270</v>
      </c>
      <c r="AB11" t="s">
        <v>6620</v>
      </c>
      <c r="AC11" t="s">
        <v>12</v>
      </c>
      <c r="AD11" t="s">
        <v>15</v>
      </c>
      <c r="AE11" t="s">
        <v>15</v>
      </c>
      <c r="AF11" t="s">
        <v>15</v>
      </c>
    </row>
    <row r="12" spans="1:33" x14ac:dyDescent="0.25">
      <c r="A12" t="s">
        <v>22</v>
      </c>
      <c r="B12" t="s">
        <v>7238</v>
      </c>
      <c r="C12" t="s">
        <v>2044</v>
      </c>
      <c r="D12" t="s">
        <v>272</v>
      </c>
      <c r="E12" t="s">
        <v>49</v>
      </c>
      <c r="F12" t="s">
        <v>2045</v>
      </c>
      <c r="G12" t="s">
        <v>519</v>
      </c>
      <c r="H12" t="s">
        <v>68</v>
      </c>
      <c r="I12" t="s">
        <v>7240</v>
      </c>
      <c r="J12" t="s">
        <v>6612</v>
      </c>
      <c r="K12" t="s">
        <v>6613</v>
      </c>
      <c r="L12" t="s">
        <v>12</v>
      </c>
      <c r="M12" t="s">
        <v>15</v>
      </c>
      <c r="N12" s="21">
        <v>14013</v>
      </c>
      <c r="O12" s="21">
        <v>2161</v>
      </c>
      <c r="P12" s="21">
        <f t="shared" si="1"/>
        <v>16174</v>
      </c>
      <c r="Q12" s="21">
        <v>0</v>
      </c>
      <c r="R12" s="21">
        <v>0</v>
      </c>
      <c r="S12" s="21">
        <f t="shared" si="0"/>
        <v>0</v>
      </c>
      <c r="T12" t="s">
        <v>7271</v>
      </c>
      <c r="U12" t="s">
        <v>7242</v>
      </c>
      <c r="V12" t="s">
        <v>22</v>
      </c>
      <c r="W12" t="s">
        <v>7243</v>
      </c>
      <c r="X12" t="s">
        <v>7244</v>
      </c>
      <c r="Y12" s="30" t="s">
        <v>7245</v>
      </c>
      <c r="Z12" t="s">
        <v>15</v>
      </c>
      <c r="AA12" t="s">
        <v>7272</v>
      </c>
      <c r="AB12" t="s">
        <v>12</v>
      </c>
      <c r="AC12" t="s">
        <v>12</v>
      </c>
      <c r="AD12" t="s">
        <v>15</v>
      </c>
      <c r="AE12" t="s">
        <v>15</v>
      </c>
      <c r="AF12" t="s">
        <v>15</v>
      </c>
    </row>
    <row r="13" spans="1:33" x14ac:dyDescent="0.25">
      <c r="A13" t="s">
        <v>22</v>
      </c>
      <c r="B13" t="s">
        <v>7238</v>
      </c>
      <c r="C13" t="s">
        <v>209</v>
      </c>
      <c r="D13" t="s">
        <v>210</v>
      </c>
      <c r="E13" t="s">
        <v>75</v>
      </c>
      <c r="F13" t="s">
        <v>211</v>
      </c>
      <c r="G13" t="s">
        <v>212</v>
      </c>
      <c r="H13" t="s">
        <v>68</v>
      </c>
      <c r="I13" t="s">
        <v>7273</v>
      </c>
      <c r="J13" t="s">
        <v>6612</v>
      </c>
      <c r="K13" t="s">
        <v>6613</v>
      </c>
      <c r="L13" t="s">
        <v>12</v>
      </c>
      <c r="M13" t="s">
        <v>15</v>
      </c>
      <c r="N13" s="21">
        <v>42662</v>
      </c>
      <c r="O13" s="21">
        <v>20113</v>
      </c>
      <c r="P13" s="21">
        <f t="shared" si="1"/>
        <v>62775</v>
      </c>
      <c r="Q13" s="21">
        <v>0</v>
      </c>
      <c r="R13" s="21">
        <v>0</v>
      </c>
      <c r="S13" s="21">
        <f t="shared" si="0"/>
        <v>0</v>
      </c>
      <c r="T13" t="s">
        <v>7274</v>
      </c>
      <c r="U13" t="s">
        <v>7242</v>
      </c>
      <c r="V13" t="s">
        <v>22</v>
      </c>
      <c r="W13" t="s">
        <v>7243</v>
      </c>
      <c r="X13" t="s">
        <v>7244</v>
      </c>
      <c r="Y13" s="30" t="s">
        <v>7245</v>
      </c>
      <c r="Z13" t="s">
        <v>15</v>
      </c>
      <c r="AA13" t="s">
        <v>7275</v>
      </c>
      <c r="AB13" t="s">
        <v>6620</v>
      </c>
      <c r="AC13" t="s">
        <v>12</v>
      </c>
      <c r="AD13" t="s">
        <v>15</v>
      </c>
      <c r="AE13" t="s">
        <v>15</v>
      </c>
      <c r="AF13" t="s">
        <v>15</v>
      </c>
    </row>
    <row r="14" spans="1:33" x14ac:dyDescent="0.25">
      <c r="A14" t="s">
        <v>22</v>
      </c>
      <c r="B14" t="s">
        <v>7238</v>
      </c>
      <c r="C14" t="s">
        <v>146</v>
      </c>
      <c r="D14" t="s">
        <v>147</v>
      </c>
      <c r="E14" t="s">
        <v>71</v>
      </c>
      <c r="F14" t="s">
        <v>15</v>
      </c>
      <c r="G14" t="s">
        <v>149</v>
      </c>
      <c r="H14" t="s">
        <v>68</v>
      </c>
      <c r="I14" t="s">
        <v>7240</v>
      </c>
      <c r="J14" t="s">
        <v>6612</v>
      </c>
      <c r="K14" t="s">
        <v>6613</v>
      </c>
      <c r="L14" t="s">
        <v>12</v>
      </c>
      <c r="M14" t="s">
        <v>15</v>
      </c>
      <c r="N14" s="21">
        <v>59</v>
      </c>
      <c r="O14" s="21">
        <v>15</v>
      </c>
      <c r="P14" s="21">
        <f t="shared" si="1"/>
        <v>74</v>
      </c>
      <c r="Q14" s="21">
        <v>0</v>
      </c>
      <c r="R14" s="21">
        <v>0</v>
      </c>
      <c r="S14" s="21">
        <f t="shared" si="0"/>
        <v>0</v>
      </c>
      <c r="T14" t="s">
        <v>7276</v>
      </c>
      <c r="U14" t="s">
        <v>7242</v>
      </c>
      <c r="V14" t="s">
        <v>22</v>
      </c>
      <c r="W14" t="s">
        <v>7243</v>
      </c>
      <c r="X14" t="s">
        <v>7244</v>
      </c>
      <c r="Y14" s="30" t="s">
        <v>7245</v>
      </c>
      <c r="Z14" t="s">
        <v>15</v>
      </c>
      <c r="AA14" t="s">
        <v>7277</v>
      </c>
      <c r="AB14" t="s">
        <v>12</v>
      </c>
      <c r="AC14" t="s">
        <v>6620</v>
      </c>
      <c r="AD14" t="s">
        <v>7278</v>
      </c>
      <c r="AE14" t="s">
        <v>7279</v>
      </c>
      <c r="AF14" t="s">
        <v>7280</v>
      </c>
    </row>
    <row r="15" spans="1:33" x14ac:dyDescent="0.25">
      <c r="A15" t="s">
        <v>22</v>
      </c>
      <c r="B15" t="s">
        <v>7238</v>
      </c>
      <c r="C15" t="s">
        <v>379</v>
      </c>
      <c r="D15" t="s">
        <v>380</v>
      </c>
      <c r="E15" t="s">
        <v>381</v>
      </c>
      <c r="F15" t="s">
        <v>15</v>
      </c>
      <c r="G15" t="s">
        <v>382</v>
      </c>
      <c r="H15" t="s">
        <v>68</v>
      </c>
      <c r="I15" t="s">
        <v>7240</v>
      </c>
      <c r="J15" t="s">
        <v>6612</v>
      </c>
      <c r="K15" t="s">
        <v>6854</v>
      </c>
      <c r="L15" t="s">
        <v>12</v>
      </c>
      <c r="M15" t="s">
        <v>15</v>
      </c>
      <c r="N15" s="21">
        <v>25268</v>
      </c>
      <c r="O15" s="21">
        <v>36345</v>
      </c>
      <c r="P15" s="21">
        <f t="shared" si="1"/>
        <v>61613</v>
      </c>
      <c r="Q15" s="21">
        <v>0</v>
      </c>
      <c r="R15" s="21">
        <v>0</v>
      </c>
      <c r="S15" s="21">
        <f t="shared" si="0"/>
        <v>0</v>
      </c>
      <c r="T15" t="s">
        <v>7281</v>
      </c>
      <c r="U15" t="s">
        <v>7242</v>
      </c>
      <c r="V15" t="s">
        <v>22</v>
      </c>
      <c r="W15" t="s">
        <v>7243</v>
      </c>
      <c r="X15" t="s">
        <v>7244</v>
      </c>
      <c r="Y15" s="30" t="s">
        <v>7245</v>
      </c>
      <c r="Z15" t="s">
        <v>15</v>
      </c>
      <c r="AA15" t="s">
        <v>7282</v>
      </c>
      <c r="AB15" t="s">
        <v>12</v>
      </c>
      <c r="AC15" t="s">
        <v>12</v>
      </c>
      <c r="AD15" t="s">
        <v>15</v>
      </c>
      <c r="AE15" t="s">
        <v>15</v>
      </c>
      <c r="AF15" t="s">
        <v>15</v>
      </c>
    </row>
    <row r="16" spans="1:33" x14ac:dyDescent="0.25">
      <c r="A16" t="s">
        <v>22</v>
      </c>
      <c r="B16" t="s">
        <v>7238</v>
      </c>
      <c r="C16" t="s">
        <v>1967</v>
      </c>
      <c r="D16" t="s">
        <v>1637</v>
      </c>
      <c r="E16" t="s">
        <v>75</v>
      </c>
      <c r="F16" t="s">
        <v>79</v>
      </c>
      <c r="G16" t="s">
        <v>1638</v>
      </c>
      <c r="H16" t="s">
        <v>46</v>
      </c>
      <c r="I16" t="s">
        <v>7247</v>
      </c>
      <c r="J16" t="s">
        <v>6612</v>
      </c>
      <c r="K16" t="s">
        <v>6613</v>
      </c>
      <c r="L16" t="s">
        <v>12</v>
      </c>
      <c r="M16" t="s">
        <v>15</v>
      </c>
      <c r="N16" s="21">
        <v>50647</v>
      </c>
      <c r="O16" s="21">
        <v>28833</v>
      </c>
      <c r="P16" s="21">
        <f t="shared" si="1"/>
        <v>79480</v>
      </c>
      <c r="Q16" s="21">
        <v>-10551</v>
      </c>
      <c r="R16" s="21">
        <v>-14827</v>
      </c>
      <c r="S16" s="21">
        <f t="shared" si="0"/>
        <v>-25378</v>
      </c>
      <c r="T16" t="s">
        <v>7283</v>
      </c>
      <c r="U16" t="s">
        <v>7242</v>
      </c>
      <c r="V16" t="s">
        <v>22</v>
      </c>
      <c r="W16" t="s">
        <v>7243</v>
      </c>
      <c r="X16" t="s">
        <v>7244</v>
      </c>
      <c r="Y16" s="30" t="s">
        <v>7245</v>
      </c>
      <c r="Z16" t="s">
        <v>15</v>
      </c>
      <c r="AA16" t="s">
        <v>7284</v>
      </c>
      <c r="AB16" t="s">
        <v>6620</v>
      </c>
      <c r="AC16" t="s">
        <v>12</v>
      </c>
      <c r="AD16" t="s">
        <v>15</v>
      </c>
      <c r="AE16" t="s">
        <v>15</v>
      </c>
      <c r="AF16" t="s">
        <v>15</v>
      </c>
    </row>
    <row r="17" spans="1:33" x14ac:dyDescent="0.25">
      <c r="A17" t="s">
        <v>22</v>
      </c>
      <c r="B17" t="s">
        <v>7238</v>
      </c>
      <c r="C17" t="s">
        <v>84</v>
      </c>
      <c r="D17" t="s">
        <v>85</v>
      </c>
      <c r="E17" t="s">
        <v>86</v>
      </c>
      <c r="F17" t="s">
        <v>15</v>
      </c>
      <c r="G17" t="s">
        <v>87</v>
      </c>
      <c r="H17" t="s">
        <v>68</v>
      </c>
      <c r="I17" t="s">
        <v>7240</v>
      </c>
      <c r="J17" t="s">
        <v>6612</v>
      </c>
      <c r="K17" t="s">
        <v>6613</v>
      </c>
      <c r="L17" t="s">
        <v>12</v>
      </c>
      <c r="M17" t="s">
        <v>15</v>
      </c>
      <c r="N17" s="21">
        <v>17445</v>
      </c>
      <c r="O17" s="21">
        <v>15231</v>
      </c>
      <c r="P17" s="21">
        <f t="shared" si="1"/>
        <v>32676</v>
      </c>
      <c r="Q17" s="21">
        <v>-6677</v>
      </c>
      <c r="R17" s="21">
        <v>-3527</v>
      </c>
      <c r="S17" s="21">
        <f t="shared" si="0"/>
        <v>-10204</v>
      </c>
      <c r="T17" t="s">
        <v>7285</v>
      </c>
      <c r="U17" t="s">
        <v>7242</v>
      </c>
      <c r="V17" t="s">
        <v>22</v>
      </c>
      <c r="W17" t="s">
        <v>7243</v>
      </c>
      <c r="X17" t="s">
        <v>7244</v>
      </c>
      <c r="Y17" s="30" t="s">
        <v>7245</v>
      </c>
      <c r="Z17" t="s">
        <v>15</v>
      </c>
      <c r="AA17" t="s">
        <v>7246</v>
      </c>
      <c r="AB17" t="s">
        <v>6620</v>
      </c>
      <c r="AC17" t="s">
        <v>12</v>
      </c>
      <c r="AD17" t="s">
        <v>15</v>
      </c>
      <c r="AE17" t="s">
        <v>15</v>
      </c>
      <c r="AF17" t="s">
        <v>15</v>
      </c>
    </row>
    <row r="18" spans="1:33" x14ac:dyDescent="0.25">
      <c r="A18" t="s">
        <v>22</v>
      </c>
      <c r="B18" t="s">
        <v>7238</v>
      </c>
      <c r="C18" t="s">
        <v>122</v>
      </c>
      <c r="D18" t="s">
        <v>7286</v>
      </c>
      <c r="E18" t="s">
        <v>123</v>
      </c>
      <c r="F18" t="s">
        <v>15</v>
      </c>
      <c r="G18" t="s">
        <v>125</v>
      </c>
      <c r="H18" t="s">
        <v>68</v>
      </c>
      <c r="I18" t="s">
        <v>7247</v>
      </c>
      <c r="J18" t="s">
        <v>6612</v>
      </c>
      <c r="K18" t="s">
        <v>6613</v>
      </c>
      <c r="L18" t="s">
        <v>12</v>
      </c>
      <c r="M18" t="s">
        <v>15</v>
      </c>
      <c r="N18" s="21">
        <v>5254</v>
      </c>
      <c r="O18" s="21">
        <v>5528</v>
      </c>
      <c r="P18" s="21">
        <f t="shared" si="1"/>
        <v>10782</v>
      </c>
      <c r="Q18" s="21">
        <v>0</v>
      </c>
      <c r="R18" s="21">
        <v>0</v>
      </c>
      <c r="S18" s="21">
        <f t="shared" si="0"/>
        <v>0</v>
      </c>
      <c r="T18" t="s">
        <v>7287</v>
      </c>
      <c r="U18" t="s">
        <v>7242</v>
      </c>
      <c r="V18" t="s">
        <v>22</v>
      </c>
      <c r="W18" t="s">
        <v>7243</v>
      </c>
      <c r="X18" t="s">
        <v>7244</v>
      </c>
      <c r="Y18" s="30" t="s">
        <v>7245</v>
      </c>
      <c r="Z18" t="s">
        <v>15</v>
      </c>
      <c r="AA18" t="s">
        <v>2048</v>
      </c>
      <c r="AB18" t="s">
        <v>6620</v>
      </c>
      <c r="AC18" t="s">
        <v>12</v>
      </c>
      <c r="AD18" t="s">
        <v>15</v>
      </c>
      <c r="AE18" t="s">
        <v>15</v>
      </c>
      <c r="AF18" t="s">
        <v>15</v>
      </c>
    </row>
    <row r="19" spans="1:33" x14ac:dyDescent="0.25">
      <c r="A19" t="s">
        <v>22</v>
      </c>
      <c r="B19" t="s">
        <v>7238</v>
      </c>
      <c r="C19" t="s">
        <v>119</v>
      </c>
      <c r="D19" t="s">
        <v>116</v>
      </c>
      <c r="E19" t="s">
        <v>120</v>
      </c>
      <c r="F19" t="s">
        <v>15</v>
      </c>
      <c r="G19" t="s">
        <v>121</v>
      </c>
      <c r="H19" t="s">
        <v>68</v>
      </c>
      <c r="I19" t="s">
        <v>7240</v>
      </c>
      <c r="J19" t="s">
        <v>6612</v>
      </c>
      <c r="K19" t="s">
        <v>6613</v>
      </c>
      <c r="L19" t="s">
        <v>12</v>
      </c>
      <c r="M19" t="s">
        <v>15</v>
      </c>
      <c r="N19" s="21">
        <v>29888</v>
      </c>
      <c r="O19" s="21">
        <v>23494</v>
      </c>
      <c r="P19" s="21">
        <f t="shared" si="1"/>
        <v>53382</v>
      </c>
      <c r="Q19" s="21">
        <v>0</v>
      </c>
      <c r="R19" s="21">
        <v>0</v>
      </c>
      <c r="S19" s="21">
        <f t="shared" si="0"/>
        <v>0</v>
      </c>
      <c r="T19" t="s">
        <v>7288</v>
      </c>
      <c r="U19" t="s">
        <v>7242</v>
      </c>
      <c r="V19" t="s">
        <v>22</v>
      </c>
      <c r="W19" t="s">
        <v>7243</v>
      </c>
      <c r="X19" t="s">
        <v>7244</v>
      </c>
      <c r="Y19" s="30" t="s">
        <v>7245</v>
      </c>
      <c r="Z19" t="s">
        <v>15</v>
      </c>
      <c r="AA19" t="s">
        <v>2048</v>
      </c>
      <c r="AB19" t="s">
        <v>12</v>
      </c>
      <c r="AC19" t="s">
        <v>12</v>
      </c>
      <c r="AD19" t="s">
        <v>15</v>
      </c>
      <c r="AE19" t="s">
        <v>15</v>
      </c>
      <c r="AF19" t="s">
        <v>15</v>
      </c>
    </row>
    <row r="20" spans="1:33" x14ac:dyDescent="0.25">
      <c r="A20" t="s">
        <v>22</v>
      </c>
      <c r="B20" t="s">
        <v>7238</v>
      </c>
      <c r="C20" t="s">
        <v>115</v>
      </c>
      <c r="D20" t="s">
        <v>116</v>
      </c>
      <c r="E20" t="s">
        <v>117</v>
      </c>
      <c r="F20" t="s">
        <v>15</v>
      </c>
      <c r="G20" t="s">
        <v>118</v>
      </c>
      <c r="H20" t="s">
        <v>68</v>
      </c>
      <c r="I20" t="s">
        <v>7240</v>
      </c>
      <c r="J20" t="s">
        <v>6612</v>
      </c>
      <c r="K20" t="s">
        <v>6854</v>
      </c>
      <c r="L20" t="s">
        <v>12</v>
      </c>
      <c r="M20" t="s">
        <v>15</v>
      </c>
      <c r="N20" s="21">
        <v>7220</v>
      </c>
      <c r="O20" s="21">
        <v>6758</v>
      </c>
      <c r="P20" s="21">
        <f t="shared" si="1"/>
        <v>13978</v>
      </c>
      <c r="Q20" s="21">
        <v>0</v>
      </c>
      <c r="R20" s="21">
        <v>0</v>
      </c>
      <c r="S20" s="21">
        <f t="shared" si="0"/>
        <v>0</v>
      </c>
      <c r="T20" t="s">
        <v>7289</v>
      </c>
      <c r="U20" t="s">
        <v>7242</v>
      </c>
      <c r="V20" t="s">
        <v>22</v>
      </c>
      <c r="W20" t="s">
        <v>7243</v>
      </c>
      <c r="X20" t="s">
        <v>7244</v>
      </c>
      <c r="Y20" s="30" t="s">
        <v>7245</v>
      </c>
      <c r="Z20" t="s">
        <v>15</v>
      </c>
      <c r="AA20" t="s">
        <v>2048</v>
      </c>
      <c r="AB20" t="s">
        <v>12</v>
      </c>
      <c r="AC20" t="s">
        <v>12</v>
      </c>
      <c r="AD20" t="s">
        <v>15</v>
      </c>
      <c r="AE20" t="s">
        <v>15</v>
      </c>
      <c r="AF20" t="s">
        <v>15</v>
      </c>
    </row>
    <row r="21" spans="1:33" x14ac:dyDescent="0.25">
      <c r="A21" t="s">
        <v>22</v>
      </c>
      <c r="B21" t="s">
        <v>7238</v>
      </c>
      <c r="C21" t="s">
        <v>7290</v>
      </c>
      <c r="D21" t="s">
        <v>375</v>
      </c>
      <c r="E21" t="s">
        <v>33</v>
      </c>
      <c r="F21" t="s">
        <v>15</v>
      </c>
      <c r="G21" t="s">
        <v>376</v>
      </c>
      <c r="H21" t="s">
        <v>68</v>
      </c>
      <c r="I21" t="s">
        <v>7240</v>
      </c>
      <c r="J21" t="s">
        <v>6612</v>
      </c>
      <c r="K21" t="s">
        <v>6854</v>
      </c>
      <c r="L21" t="s">
        <v>12</v>
      </c>
      <c r="M21" t="s">
        <v>15</v>
      </c>
      <c r="N21" s="21">
        <v>9389</v>
      </c>
      <c r="O21" s="21">
        <v>7111</v>
      </c>
      <c r="P21" s="21">
        <f t="shared" si="1"/>
        <v>16500</v>
      </c>
      <c r="Q21" s="21">
        <v>0</v>
      </c>
      <c r="R21" s="21">
        <v>0</v>
      </c>
      <c r="S21" s="21">
        <f t="shared" si="0"/>
        <v>0</v>
      </c>
      <c r="T21" t="s">
        <v>7291</v>
      </c>
      <c r="U21" t="s">
        <v>7242</v>
      </c>
      <c r="V21" t="s">
        <v>22</v>
      </c>
      <c r="W21" t="s">
        <v>7243</v>
      </c>
      <c r="X21" t="s">
        <v>7244</v>
      </c>
      <c r="Y21" s="30" t="s">
        <v>7245</v>
      </c>
      <c r="Z21" t="s">
        <v>15</v>
      </c>
      <c r="AA21" t="s">
        <v>1103</v>
      </c>
      <c r="AB21" t="s">
        <v>12</v>
      </c>
      <c r="AC21" t="s">
        <v>6620</v>
      </c>
      <c r="AD21" t="s">
        <v>7292</v>
      </c>
      <c r="AE21" t="s">
        <v>7293</v>
      </c>
      <c r="AF21" t="s">
        <v>7294</v>
      </c>
    </row>
    <row r="22" spans="1:33" x14ac:dyDescent="0.25">
      <c r="A22" t="s">
        <v>22</v>
      </c>
      <c r="B22" t="s">
        <v>7238</v>
      </c>
      <c r="C22" t="s">
        <v>7295</v>
      </c>
      <c r="D22" t="s">
        <v>1086</v>
      </c>
      <c r="E22" t="s">
        <v>381</v>
      </c>
      <c r="F22" t="s">
        <v>15</v>
      </c>
      <c r="G22" t="s">
        <v>7296</v>
      </c>
      <c r="H22" t="s">
        <v>68</v>
      </c>
      <c r="I22" t="s">
        <v>7240</v>
      </c>
      <c r="J22" t="s">
        <v>6612</v>
      </c>
      <c r="K22" t="s">
        <v>6613</v>
      </c>
      <c r="L22" t="s">
        <v>12</v>
      </c>
      <c r="M22" t="s">
        <v>15</v>
      </c>
      <c r="N22" s="21">
        <v>63579</v>
      </c>
      <c r="O22" s="21">
        <v>68327</v>
      </c>
      <c r="P22" s="21">
        <f t="shared" si="1"/>
        <v>131906</v>
      </c>
      <c r="Q22" s="21">
        <v>-14331</v>
      </c>
      <c r="R22" s="21">
        <v>-6929</v>
      </c>
      <c r="S22" s="21">
        <f t="shared" si="0"/>
        <v>-21260</v>
      </c>
      <c r="T22" t="s">
        <v>7297</v>
      </c>
      <c r="U22" t="s">
        <v>7242</v>
      </c>
      <c r="V22" t="s">
        <v>22</v>
      </c>
      <c r="W22" t="s">
        <v>7243</v>
      </c>
      <c r="X22" t="s">
        <v>7244</v>
      </c>
      <c r="Y22" s="30" t="s">
        <v>7245</v>
      </c>
      <c r="Z22" t="s">
        <v>7297</v>
      </c>
      <c r="AA22" t="s">
        <v>7298</v>
      </c>
      <c r="AB22" t="s">
        <v>6620</v>
      </c>
      <c r="AC22" t="s">
        <v>12</v>
      </c>
      <c r="AD22" t="s">
        <v>15</v>
      </c>
      <c r="AE22" t="s">
        <v>15</v>
      </c>
      <c r="AF22" t="s">
        <v>15</v>
      </c>
    </row>
    <row r="23" spans="1:33" x14ac:dyDescent="0.25">
      <c r="A23" t="s">
        <v>22</v>
      </c>
      <c r="B23" t="s">
        <v>7238</v>
      </c>
      <c r="C23" t="s">
        <v>7299</v>
      </c>
      <c r="D23" t="s">
        <v>1086</v>
      </c>
      <c r="E23" t="s">
        <v>381</v>
      </c>
      <c r="F23" t="s">
        <v>15</v>
      </c>
      <c r="G23" t="s">
        <v>7296</v>
      </c>
      <c r="H23" t="s">
        <v>68</v>
      </c>
      <c r="I23" t="s">
        <v>7240</v>
      </c>
      <c r="J23" t="s">
        <v>6612</v>
      </c>
      <c r="K23" t="s">
        <v>6613</v>
      </c>
      <c r="L23" t="s">
        <v>12</v>
      </c>
      <c r="M23" t="s">
        <v>15</v>
      </c>
      <c r="N23" s="21">
        <v>129962</v>
      </c>
      <c r="O23" s="21">
        <v>85691</v>
      </c>
      <c r="P23" s="21">
        <f t="shared" si="1"/>
        <v>215653</v>
      </c>
      <c r="Q23" s="21">
        <v>0</v>
      </c>
      <c r="R23" s="21">
        <v>0</v>
      </c>
      <c r="S23" s="21">
        <f t="shared" si="0"/>
        <v>0</v>
      </c>
      <c r="T23" t="s">
        <v>7300</v>
      </c>
      <c r="U23" t="s">
        <v>7242</v>
      </c>
      <c r="V23" t="s">
        <v>22</v>
      </c>
      <c r="W23" t="s">
        <v>7243</v>
      </c>
      <c r="X23" t="s">
        <v>7244</v>
      </c>
      <c r="Y23" s="30" t="s">
        <v>7245</v>
      </c>
      <c r="Z23" t="s">
        <v>7300</v>
      </c>
      <c r="AA23" t="s">
        <v>7301</v>
      </c>
      <c r="AB23" t="s">
        <v>6620</v>
      </c>
      <c r="AC23" t="s">
        <v>12</v>
      </c>
      <c r="AD23" t="s">
        <v>15</v>
      </c>
      <c r="AE23" t="s">
        <v>15</v>
      </c>
      <c r="AF23" t="s">
        <v>15</v>
      </c>
    </row>
    <row r="24" spans="1:33" x14ac:dyDescent="0.25">
      <c r="A24" t="s">
        <v>22</v>
      </c>
      <c r="B24" t="s">
        <v>7238</v>
      </c>
      <c r="C24" t="s">
        <v>7302</v>
      </c>
      <c r="D24" t="s">
        <v>657</v>
      </c>
      <c r="E24" t="s">
        <v>181</v>
      </c>
      <c r="F24" t="s">
        <v>79</v>
      </c>
      <c r="G24" t="s">
        <v>659</v>
      </c>
      <c r="H24" t="s">
        <v>46</v>
      </c>
      <c r="I24" t="s">
        <v>7240</v>
      </c>
      <c r="J24" t="s">
        <v>6612</v>
      </c>
      <c r="K24" t="s">
        <v>6613</v>
      </c>
      <c r="L24" t="s">
        <v>12</v>
      </c>
      <c r="M24" t="s">
        <v>15</v>
      </c>
      <c r="N24" s="31">
        <v>60000</v>
      </c>
      <c r="O24" s="31">
        <v>40000</v>
      </c>
      <c r="P24" s="31">
        <f t="shared" si="1"/>
        <v>100000</v>
      </c>
      <c r="Q24" s="21">
        <v>0</v>
      </c>
      <c r="R24" s="21">
        <v>0</v>
      </c>
      <c r="S24" s="21">
        <f t="shared" si="0"/>
        <v>0</v>
      </c>
      <c r="T24" t="s">
        <v>15</v>
      </c>
      <c r="U24" t="s">
        <v>7242</v>
      </c>
      <c r="V24" t="s">
        <v>22</v>
      </c>
      <c r="W24" t="s">
        <v>7243</v>
      </c>
      <c r="X24" t="s">
        <v>7244</v>
      </c>
      <c r="Y24" s="30" t="s">
        <v>7245</v>
      </c>
      <c r="Z24" t="s">
        <v>15</v>
      </c>
      <c r="AA24" t="s">
        <v>7303</v>
      </c>
      <c r="AB24" t="s">
        <v>6620</v>
      </c>
      <c r="AC24" t="s">
        <v>12</v>
      </c>
      <c r="AD24" t="s">
        <v>15</v>
      </c>
      <c r="AE24" t="s">
        <v>15</v>
      </c>
      <c r="AF24" t="s">
        <v>15</v>
      </c>
    </row>
    <row r="25" spans="1:33" x14ac:dyDescent="0.25">
      <c r="A25" t="s">
        <v>22</v>
      </c>
      <c r="B25" t="s">
        <v>7238</v>
      </c>
      <c r="C25" t="s">
        <v>7304</v>
      </c>
      <c r="D25" t="s">
        <v>375</v>
      </c>
      <c r="E25" t="s">
        <v>33</v>
      </c>
      <c r="F25" t="s">
        <v>15</v>
      </c>
      <c r="G25" t="s">
        <v>376</v>
      </c>
      <c r="H25" t="s">
        <v>68</v>
      </c>
      <c r="I25" t="s">
        <v>7240</v>
      </c>
      <c r="J25" t="s">
        <v>6612</v>
      </c>
      <c r="K25" t="s">
        <v>6613</v>
      </c>
      <c r="L25" t="s">
        <v>12</v>
      </c>
      <c r="M25" t="s">
        <v>15</v>
      </c>
      <c r="N25" s="21">
        <v>0</v>
      </c>
      <c r="O25" s="21">
        <v>0</v>
      </c>
      <c r="P25" s="21">
        <v>0</v>
      </c>
      <c r="S25" s="21">
        <f t="shared" si="0"/>
        <v>0</v>
      </c>
      <c r="T25" t="s">
        <v>15</v>
      </c>
      <c r="U25" t="s">
        <v>7242</v>
      </c>
      <c r="V25" t="s">
        <v>22</v>
      </c>
      <c r="W25" t="s">
        <v>7243</v>
      </c>
      <c r="X25" t="s">
        <v>7244</v>
      </c>
      <c r="Y25" s="30" t="s">
        <v>7245</v>
      </c>
      <c r="Z25" t="s">
        <v>15</v>
      </c>
      <c r="AA25" t="s">
        <v>15</v>
      </c>
      <c r="AB25" t="s">
        <v>6620</v>
      </c>
      <c r="AC25" t="s">
        <v>12</v>
      </c>
      <c r="AD25" t="s">
        <v>15</v>
      </c>
      <c r="AE25" t="s">
        <v>15</v>
      </c>
      <c r="AF25" t="s">
        <v>15</v>
      </c>
      <c r="AG25" t="s">
        <v>8725</v>
      </c>
    </row>
    <row r="26" spans="1:33" x14ac:dyDescent="0.25">
      <c r="A26" t="s">
        <v>22</v>
      </c>
      <c r="B26" t="s">
        <v>7238</v>
      </c>
      <c r="C26" t="s">
        <v>740</v>
      </c>
      <c r="D26" t="s">
        <v>65</v>
      </c>
      <c r="E26" t="s">
        <v>66</v>
      </c>
      <c r="F26" t="s">
        <v>15</v>
      </c>
      <c r="G26" t="s">
        <v>67</v>
      </c>
      <c r="H26" t="s">
        <v>68</v>
      </c>
      <c r="I26" t="s">
        <v>7305</v>
      </c>
      <c r="J26" t="s">
        <v>6657</v>
      </c>
      <c r="K26" t="s">
        <v>6655</v>
      </c>
      <c r="L26" t="s">
        <v>6620</v>
      </c>
      <c r="M26" t="s">
        <v>6658</v>
      </c>
      <c r="N26" s="21">
        <v>958</v>
      </c>
      <c r="O26" s="21">
        <v>5097</v>
      </c>
      <c r="P26" s="21">
        <f t="shared" ref="P26:P89" si="2">N26+O26</f>
        <v>6055</v>
      </c>
      <c r="Q26" s="21">
        <v>0</v>
      </c>
      <c r="R26" s="21">
        <v>0</v>
      </c>
      <c r="S26" s="21">
        <f t="shared" si="0"/>
        <v>0</v>
      </c>
      <c r="T26" t="s">
        <v>7306</v>
      </c>
      <c r="U26" t="s">
        <v>7242</v>
      </c>
      <c r="V26" t="s">
        <v>22</v>
      </c>
      <c r="W26" t="s">
        <v>7243</v>
      </c>
      <c r="X26" t="s">
        <v>7244</v>
      </c>
      <c r="Y26" s="30" t="s">
        <v>7245</v>
      </c>
      <c r="Z26" t="s">
        <v>15</v>
      </c>
      <c r="AA26" t="s">
        <v>16</v>
      </c>
      <c r="AB26" t="s">
        <v>12</v>
      </c>
      <c r="AC26" t="s">
        <v>6620</v>
      </c>
      <c r="AD26" t="s">
        <v>7307</v>
      </c>
      <c r="AE26" t="s">
        <v>7308</v>
      </c>
      <c r="AF26" t="s">
        <v>7309</v>
      </c>
    </row>
    <row r="27" spans="1:33" x14ac:dyDescent="0.25">
      <c r="A27" t="s">
        <v>22</v>
      </c>
      <c r="B27" t="s">
        <v>7238</v>
      </c>
      <c r="C27" t="s">
        <v>1120</v>
      </c>
      <c r="D27" t="s">
        <v>957</v>
      </c>
      <c r="E27" t="s">
        <v>49</v>
      </c>
      <c r="F27" t="s">
        <v>15</v>
      </c>
      <c r="G27" t="s">
        <v>959</v>
      </c>
      <c r="H27" t="s">
        <v>68</v>
      </c>
      <c r="I27" t="s">
        <v>7310</v>
      </c>
      <c r="J27" t="s">
        <v>6657</v>
      </c>
      <c r="K27" t="s">
        <v>6655</v>
      </c>
      <c r="L27" t="s">
        <v>6620</v>
      </c>
      <c r="M27" t="s">
        <v>6658</v>
      </c>
      <c r="N27" s="21">
        <v>427</v>
      </c>
      <c r="O27" s="21">
        <v>461</v>
      </c>
      <c r="P27" s="21">
        <f t="shared" si="2"/>
        <v>888</v>
      </c>
      <c r="Q27" s="21">
        <v>0</v>
      </c>
      <c r="R27" s="21">
        <v>0</v>
      </c>
      <c r="S27" s="21">
        <f t="shared" si="0"/>
        <v>0</v>
      </c>
      <c r="T27" t="s">
        <v>7291</v>
      </c>
      <c r="U27" t="s">
        <v>7242</v>
      </c>
      <c r="V27" t="s">
        <v>22</v>
      </c>
      <c r="W27" t="s">
        <v>7243</v>
      </c>
      <c r="X27" t="s">
        <v>7244</v>
      </c>
      <c r="Y27" s="30" t="s">
        <v>7245</v>
      </c>
      <c r="Z27" t="s">
        <v>15</v>
      </c>
      <c r="AA27" t="s">
        <v>1103</v>
      </c>
      <c r="AB27" t="s">
        <v>12</v>
      </c>
      <c r="AC27" t="s">
        <v>6620</v>
      </c>
      <c r="AD27" t="s">
        <v>7311</v>
      </c>
      <c r="AE27" t="s">
        <v>7312</v>
      </c>
      <c r="AF27" t="s">
        <v>7313</v>
      </c>
    </row>
    <row r="28" spans="1:33" x14ac:dyDescent="0.25">
      <c r="A28" t="s">
        <v>22</v>
      </c>
      <c r="B28" t="s">
        <v>7238</v>
      </c>
      <c r="C28" t="s">
        <v>1741</v>
      </c>
      <c r="D28" t="s">
        <v>7314</v>
      </c>
      <c r="E28" t="s">
        <v>44</v>
      </c>
      <c r="F28" t="s">
        <v>15</v>
      </c>
      <c r="G28" t="s">
        <v>1736</v>
      </c>
      <c r="H28" t="s">
        <v>74</v>
      </c>
      <c r="I28" t="s">
        <v>7310</v>
      </c>
      <c r="J28" t="s">
        <v>6657</v>
      </c>
      <c r="K28" t="s">
        <v>6655</v>
      </c>
      <c r="L28" t="s">
        <v>6620</v>
      </c>
      <c r="M28" t="s">
        <v>6658</v>
      </c>
      <c r="N28" s="21">
        <v>608</v>
      </c>
      <c r="O28" s="21">
        <v>867</v>
      </c>
      <c r="P28" s="21">
        <f t="shared" si="2"/>
        <v>1475</v>
      </c>
      <c r="Q28" s="21">
        <v>0</v>
      </c>
      <c r="R28" s="21">
        <v>0</v>
      </c>
      <c r="S28" s="21">
        <f t="shared" si="0"/>
        <v>0</v>
      </c>
      <c r="T28" t="s">
        <v>7291</v>
      </c>
      <c r="U28" t="s">
        <v>7242</v>
      </c>
      <c r="V28" t="s">
        <v>22</v>
      </c>
      <c r="W28" t="s">
        <v>7243</v>
      </c>
      <c r="X28" t="s">
        <v>7244</v>
      </c>
      <c r="Y28" s="30" t="s">
        <v>7245</v>
      </c>
      <c r="Z28" t="s">
        <v>15</v>
      </c>
      <c r="AA28" t="s">
        <v>1103</v>
      </c>
      <c r="AB28" t="s">
        <v>12</v>
      </c>
      <c r="AC28" t="s">
        <v>6620</v>
      </c>
      <c r="AD28" t="s">
        <v>7315</v>
      </c>
      <c r="AE28" t="s">
        <v>7316</v>
      </c>
      <c r="AF28" t="s">
        <v>7317</v>
      </c>
    </row>
    <row r="29" spans="1:33" x14ac:dyDescent="0.25">
      <c r="A29" t="s">
        <v>22</v>
      </c>
      <c r="B29" t="s">
        <v>7238</v>
      </c>
      <c r="C29" t="s">
        <v>747</v>
      </c>
      <c r="D29" t="s">
        <v>748</v>
      </c>
      <c r="E29" t="s">
        <v>749</v>
      </c>
      <c r="F29" t="s">
        <v>15</v>
      </c>
      <c r="G29" t="s">
        <v>750</v>
      </c>
      <c r="H29" t="s">
        <v>68</v>
      </c>
      <c r="I29" t="s">
        <v>7305</v>
      </c>
      <c r="J29" t="s">
        <v>6657</v>
      </c>
      <c r="K29" t="s">
        <v>6655</v>
      </c>
      <c r="L29" t="s">
        <v>6620</v>
      </c>
      <c r="M29" t="s">
        <v>6658</v>
      </c>
      <c r="N29" s="21">
        <v>2022</v>
      </c>
      <c r="O29" s="21">
        <v>11494</v>
      </c>
      <c r="P29" s="21">
        <f t="shared" si="2"/>
        <v>13516</v>
      </c>
      <c r="Q29" s="21">
        <v>0</v>
      </c>
      <c r="R29" s="21">
        <v>0</v>
      </c>
      <c r="S29" s="21">
        <f t="shared" si="0"/>
        <v>0</v>
      </c>
      <c r="T29" t="s">
        <v>7306</v>
      </c>
      <c r="U29" t="s">
        <v>7242</v>
      </c>
      <c r="V29" t="s">
        <v>22</v>
      </c>
      <c r="W29" t="s">
        <v>7243</v>
      </c>
      <c r="X29" t="s">
        <v>7244</v>
      </c>
      <c r="Y29" s="30" t="s">
        <v>7245</v>
      </c>
      <c r="Z29" t="s">
        <v>15</v>
      </c>
      <c r="AA29" t="s">
        <v>16</v>
      </c>
      <c r="AB29" t="s">
        <v>12</v>
      </c>
      <c r="AC29" t="s">
        <v>6620</v>
      </c>
      <c r="AD29" t="s">
        <v>7318</v>
      </c>
      <c r="AE29" t="s">
        <v>7308</v>
      </c>
      <c r="AF29" t="s">
        <v>7309</v>
      </c>
    </row>
    <row r="30" spans="1:33" x14ac:dyDescent="0.25">
      <c r="A30" t="s">
        <v>22</v>
      </c>
      <c r="B30" t="s">
        <v>7238</v>
      </c>
      <c r="C30" t="s">
        <v>751</v>
      </c>
      <c r="D30" t="s">
        <v>752</v>
      </c>
      <c r="E30" t="s">
        <v>381</v>
      </c>
      <c r="F30" t="s">
        <v>753</v>
      </c>
      <c r="G30" t="s">
        <v>754</v>
      </c>
      <c r="H30" t="s">
        <v>68</v>
      </c>
      <c r="I30" t="s">
        <v>7305</v>
      </c>
      <c r="J30" t="s">
        <v>6657</v>
      </c>
      <c r="K30" t="s">
        <v>6655</v>
      </c>
      <c r="L30" t="s">
        <v>6620</v>
      </c>
      <c r="M30" t="s">
        <v>6658</v>
      </c>
      <c r="N30" s="21">
        <v>1593</v>
      </c>
      <c r="O30" s="21">
        <v>4724</v>
      </c>
      <c r="P30" s="21">
        <f t="shared" si="2"/>
        <v>6317</v>
      </c>
      <c r="Q30" s="21">
        <v>0</v>
      </c>
      <c r="R30" s="21">
        <v>0</v>
      </c>
      <c r="S30" s="21">
        <f t="shared" si="0"/>
        <v>0</v>
      </c>
      <c r="T30" t="s">
        <v>7306</v>
      </c>
      <c r="U30" t="s">
        <v>7242</v>
      </c>
      <c r="V30" t="s">
        <v>22</v>
      </c>
      <c r="W30" t="s">
        <v>7243</v>
      </c>
      <c r="X30" t="s">
        <v>7244</v>
      </c>
      <c r="Y30" s="30" t="s">
        <v>7245</v>
      </c>
      <c r="Z30" t="s">
        <v>15</v>
      </c>
      <c r="AA30" t="s">
        <v>16</v>
      </c>
      <c r="AB30" t="s">
        <v>12</v>
      </c>
      <c r="AC30" t="s">
        <v>6620</v>
      </c>
      <c r="AD30" t="s">
        <v>7319</v>
      </c>
      <c r="AE30" t="s">
        <v>7308</v>
      </c>
      <c r="AF30" t="s">
        <v>7309</v>
      </c>
    </row>
    <row r="31" spans="1:33" x14ac:dyDescent="0.25">
      <c r="A31" t="s">
        <v>22</v>
      </c>
      <c r="B31" t="s">
        <v>7238</v>
      </c>
      <c r="C31" t="s">
        <v>1207</v>
      </c>
      <c r="D31" t="s">
        <v>1208</v>
      </c>
      <c r="E31" t="s">
        <v>1158</v>
      </c>
      <c r="F31" t="s">
        <v>15</v>
      </c>
      <c r="G31" t="s">
        <v>1209</v>
      </c>
      <c r="H31" t="s">
        <v>63</v>
      </c>
      <c r="I31" t="s">
        <v>7310</v>
      </c>
      <c r="J31" t="s">
        <v>6657</v>
      </c>
      <c r="K31" t="s">
        <v>6655</v>
      </c>
      <c r="L31" t="s">
        <v>6620</v>
      </c>
      <c r="M31" t="s">
        <v>6658</v>
      </c>
      <c r="N31" s="21">
        <v>392</v>
      </c>
      <c r="O31" s="21">
        <v>337</v>
      </c>
      <c r="P31" s="21">
        <f t="shared" si="2"/>
        <v>729</v>
      </c>
      <c r="Q31" s="21">
        <v>0</v>
      </c>
      <c r="R31" s="21">
        <v>0</v>
      </c>
      <c r="S31" s="21">
        <f t="shared" si="0"/>
        <v>0</v>
      </c>
      <c r="T31" t="s">
        <v>7291</v>
      </c>
      <c r="U31" t="s">
        <v>7242</v>
      </c>
      <c r="V31" t="s">
        <v>22</v>
      </c>
      <c r="W31" t="s">
        <v>7243</v>
      </c>
      <c r="X31" t="s">
        <v>7244</v>
      </c>
      <c r="Y31" s="30" t="s">
        <v>7245</v>
      </c>
      <c r="Z31" t="s">
        <v>15</v>
      </c>
      <c r="AA31" t="s">
        <v>1103</v>
      </c>
      <c r="AB31" t="s">
        <v>12</v>
      </c>
      <c r="AC31" t="s">
        <v>6620</v>
      </c>
      <c r="AD31" t="s">
        <v>7320</v>
      </c>
      <c r="AE31" t="s">
        <v>7321</v>
      </c>
      <c r="AF31" t="s">
        <v>7322</v>
      </c>
    </row>
    <row r="32" spans="1:33" x14ac:dyDescent="0.25">
      <c r="A32" t="s">
        <v>22</v>
      </c>
      <c r="B32" t="s">
        <v>7238</v>
      </c>
      <c r="C32" t="s">
        <v>1210</v>
      </c>
      <c r="D32" t="s">
        <v>1211</v>
      </c>
      <c r="E32" t="s">
        <v>1212</v>
      </c>
      <c r="F32" t="s">
        <v>34</v>
      </c>
      <c r="G32" t="s">
        <v>1213</v>
      </c>
      <c r="H32" t="s">
        <v>46</v>
      </c>
      <c r="I32" t="s">
        <v>7310</v>
      </c>
      <c r="J32" t="s">
        <v>6657</v>
      </c>
      <c r="K32" t="s">
        <v>6655</v>
      </c>
      <c r="L32" t="s">
        <v>6620</v>
      </c>
      <c r="M32" t="s">
        <v>6658</v>
      </c>
      <c r="N32" s="21">
        <v>459</v>
      </c>
      <c r="O32" s="21">
        <v>570</v>
      </c>
      <c r="P32" s="21">
        <f t="shared" si="2"/>
        <v>1029</v>
      </c>
      <c r="Q32" s="21">
        <v>0</v>
      </c>
      <c r="R32" s="21">
        <v>0</v>
      </c>
      <c r="S32" s="21">
        <f t="shared" si="0"/>
        <v>0</v>
      </c>
      <c r="T32" t="s">
        <v>7291</v>
      </c>
      <c r="U32" t="s">
        <v>7242</v>
      </c>
      <c r="V32" t="s">
        <v>22</v>
      </c>
      <c r="W32" t="s">
        <v>7243</v>
      </c>
      <c r="X32" t="s">
        <v>7244</v>
      </c>
      <c r="Y32" s="30" t="s">
        <v>7245</v>
      </c>
      <c r="Z32" t="s">
        <v>15</v>
      </c>
      <c r="AA32" t="s">
        <v>1103</v>
      </c>
      <c r="AB32" t="s">
        <v>12</v>
      </c>
      <c r="AC32" t="s">
        <v>6620</v>
      </c>
      <c r="AD32" t="s">
        <v>7323</v>
      </c>
      <c r="AE32" t="s">
        <v>7324</v>
      </c>
      <c r="AF32" t="s">
        <v>7325</v>
      </c>
    </row>
    <row r="33" spans="1:32" x14ac:dyDescent="0.25">
      <c r="A33" t="s">
        <v>22</v>
      </c>
      <c r="B33" t="s">
        <v>7238</v>
      </c>
      <c r="C33" t="s">
        <v>1214</v>
      </c>
      <c r="D33" t="s">
        <v>1215</v>
      </c>
      <c r="E33" t="s">
        <v>525</v>
      </c>
      <c r="F33" t="s">
        <v>6667</v>
      </c>
      <c r="G33" t="s">
        <v>1216</v>
      </c>
      <c r="H33" t="s">
        <v>46</v>
      </c>
      <c r="I33" t="s">
        <v>7310</v>
      </c>
      <c r="J33" t="s">
        <v>6657</v>
      </c>
      <c r="K33" t="s">
        <v>6655</v>
      </c>
      <c r="L33" t="s">
        <v>6620</v>
      </c>
      <c r="M33" t="s">
        <v>6658</v>
      </c>
      <c r="N33" s="21">
        <v>117</v>
      </c>
      <c r="O33" s="21">
        <v>150</v>
      </c>
      <c r="P33" s="21">
        <f t="shared" si="2"/>
        <v>267</v>
      </c>
      <c r="Q33" s="21">
        <v>0</v>
      </c>
      <c r="R33" s="21">
        <v>0</v>
      </c>
      <c r="S33" s="21">
        <f t="shared" si="0"/>
        <v>0</v>
      </c>
      <c r="T33" t="s">
        <v>7291</v>
      </c>
      <c r="U33" t="s">
        <v>7242</v>
      </c>
      <c r="V33" t="s">
        <v>22</v>
      </c>
      <c r="W33" t="s">
        <v>7243</v>
      </c>
      <c r="X33" t="s">
        <v>7244</v>
      </c>
      <c r="Y33" s="30" t="s">
        <v>7245</v>
      </c>
      <c r="Z33" t="s">
        <v>15</v>
      </c>
      <c r="AA33" t="s">
        <v>1103</v>
      </c>
      <c r="AB33" t="s">
        <v>12</v>
      </c>
      <c r="AC33" t="s">
        <v>6620</v>
      </c>
      <c r="AD33" t="s">
        <v>7326</v>
      </c>
      <c r="AE33" t="s">
        <v>7327</v>
      </c>
      <c r="AF33" t="s">
        <v>7328</v>
      </c>
    </row>
    <row r="34" spans="1:32" x14ac:dyDescent="0.25">
      <c r="A34" t="s">
        <v>22</v>
      </c>
      <c r="B34" t="s">
        <v>7238</v>
      </c>
      <c r="C34" t="s">
        <v>1217</v>
      </c>
      <c r="D34" t="s">
        <v>1215</v>
      </c>
      <c r="E34" t="s">
        <v>33</v>
      </c>
      <c r="F34" t="s">
        <v>15</v>
      </c>
      <c r="G34" t="s">
        <v>1216</v>
      </c>
      <c r="H34" t="s">
        <v>46</v>
      </c>
      <c r="I34" t="s">
        <v>7310</v>
      </c>
      <c r="J34" t="s">
        <v>6657</v>
      </c>
      <c r="K34" t="s">
        <v>6655</v>
      </c>
      <c r="L34" t="s">
        <v>6620</v>
      </c>
      <c r="M34" t="s">
        <v>6658</v>
      </c>
      <c r="N34" s="21">
        <v>884</v>
      </c>
      <c r="O34" s="21">
        <v>1078</v>
      </c>
      <c r="P34" s="21">
        <f t="shared" si="2"/>
        <v>1962</v>
      </c>
      <c r="Q34" s="21">
        <v>0</v>
      </c>
      <c r="R34" s="21">
        <v>0</v>
      </c>
      <c r="S34" s="21">
        <f t="shared" si="0"/>
        <v>0</v>
      </c>
      <c r="T34" t="s">
        <v>7291</v>
      </c>
      <c r="U34" t="s">
        <v>7242</v>
      </c>
      <c r="V34" t="s">
        <v>22</v>
      </c>
      <c r="W34" t="s">
        <v>7243</v>
      </c>
      <c r="X34" t="s">
        <v>7244</v>
      </c>
      <c r="Y34" s="30" t="s">
        <v>7245</v>
      </c>
      <c r="Z34" t="s">
        <v>15</v>
      </c>
      <c r="AA34" t="s">
        <v>1103</v>
      </c>
      <c r="AB34" t="s">
        <v>12</v>
      </c>
      <c r="AC34" t="s">
        <v>6620</v>
      </c>
      <c r="AD34" t="s">
        <v>7329</v>
      </c>
      <c r="AE34" t="s">
        <v>7327</v>
      </c>
      <c r="AF34" t="s">
        <v>7328</v>
      </c>
    </row>
    <row r="35" spans="1:32" x14ac:dyDescent="0.25">
      <c r="A35" t="s">
        <v>22</v>
      </c>
      <c r="B35" t="s">
        <v>7238</v>
      </c>
      <c r="C35" t="s">
        <v>1218</v>
      </c>
      <c r="D35" t="s">
        <v>1215</v>
      </c>
      <c r="E35" t="s">
        <v>71</v>
      </c>
      <c r="F35" t="s">
        <v>15</v>
      </c>
      <c r="G35" t="s">
        <v>1216</v>
      </c>
      <c r="H35" t="s">
        <v>46</v>
      </c>
      <c r="I35" t="s">
        <v>7310</v>
      </c>
      <c r="J35" t="s">
        <v>6657</v>
      </c>
      <c r="K35" t="s">
        <v>6655</v>
      </c>
      <c r="L35" t="s">
        <v>6620</v>
      </c>
      <c r="M35" t="s">
        <v>6658</v>
      </c>
      <c r="N35" s="21">
        <v>93</v>
      </c>
      <c r="O35" s="21">
        <v>122</v>
      </c>
      <c r="P35" s="21">
        <f t="shared" si="2"/>
        <v>215</v>
      </c>
      <c r="Q35" s="21">
        <v>0</v>
      </c>
      <c r="R35" s="21">
        <v>0</v>
      </c>
      <c r="S35" s="21">
        <f t="shared" si="0"/>
        <v>0</v>
      </c>
      <c r="T35" t="s">
        <v>7291</v>
      </c>
      <c r="U35" t="s">
        <v>7242</v>
      </c>
      <c r="V35" t="s">
        <v>22</v>
      </c>
      <c r="W35" t="s">
        <v>7243</v>
      </c>
      <c r="X35" t="s">
        <v>7244</v>
      </c>
      <c r="Y35" s="30" t="s">
        <v>7245</v>
      </c>
      <c r="Z35" t="s">
        <v>15</v>
      </c>
      <c r="AA35" t="s">
        <v>1103</v>
      </c>
      <c r="AB35" t="s">
        <v>12</v>
      </c>
      <c r="AC35" t="s">
        <v>6620</v>
      </c>
      <c r="AD35" t="s">
        <v>7330</v>
      </c>
      <c r="AE35" t="s">
        <v>7327</v>
      </c>
      <c r="AF35" t="s">
        <v>7328</v>
      </c>
    </row>
    <row r="36" spans="1:32" x14ac:dyDescent="0.25">
      <c r="A36" t="s">
        <v>22</v>
      </c>
      <c r="B36" t="s">
        <v>7238</v>
      </c>
      <c r="C36" t="s">
        <v>1219</v>
      </c>
      <c r="D36" t="s">
        <v>1220</v>
      </c>
      <c r="E36" t="s">
        <v>525</v>
      </c>
      <c r="F36" t="s">
        <v>6667</v>
      </c>
      <c r="G36" t="s">
        <v>1221</v>
      </c>
      <c r="H36" t="s">
        <v>46</v>
      </c>
      <c r="I36" t="s">
        <v>7310</v>
      </c>
      <c r="J36" t="s">
        <v>6657</v>
      </c>
      <c r="K36" t="s">
        <v>6655</v>
      </c>
      <c r="L36" t="s">
        <v>6620</v>
      </c>
      <c r="M36" t="s">
        <v>6658</v>
      </c>
      <c r="N36" s="21">
        <v>282</v>
      </c>
      <c r="O36" s="21">
        <v>485</v>
      </c>
      <c r="P36" s="21">
        <f t="shared" si="2"/>
        <v>767</v>
      </c>
      <c r="Q36" s="21">
        <v>0</v>
      </c>
      <c r="R36" s="21">
        <v>0</v>
      </c>
      <c r="S36" s="21">
        <f t="shared" si="0"/>
        <v>0</v>
      </c>
      <c r="T36" t="s">
        <v>7291</v>
      </c>
      <c r="U36" t="s">
        <v>7242</v>
      </c>
      <c r="V36" t="s">
        <v>22</v>
      </c>
      <c r="W36" t="s">
        <v>7243</v>
      </c>
      <c r="X36" t="s">
        <v>7244</v>
      </c>
      <c r="Y36" s="30" t="s">
        <v>7245</v>
      </c>
      <c r="Z36" t="s">
        <v>15</v>
      </c>
      <c r="AA36" t="s">
        <v>1103</v>
      </c>
      <c r="AB36" t="s">
        <v>12</v>
      </c>
      <c r="AC36" t="s">
        <v>6620</v>
      </c>
      <c r="AD36" t="s">
        <v>7331</v>
      </c>
      <c r="AE36" t="s">
        <v>7327</v>
      </c>
      <c r="AF36" t="s">
        <v>7328</v>
      </c>
    </row>
    <row r="37" spans="1:32" x14ac:dyDescent="0.25">
      <c r="A37" t="s">
        <v>22</v>
      </c>
      <c r="B37" t="s">
        <v>7238</v>
      </c>
      <c r="C37" t="s">
        <v>1222</v>
      </c>
      <c r="D37" t="s">
        <v>1220</v>
      </c>
      <c r="E37" t="s">
        <v>44</v>
      </c>
      <c r="F37" t="s">
        <v>34</v>
      </c>
      <c r="G37" t="s">
        <v>1221</v>
      </c>
      <c r="H37" t="s">
        <v>46</v>
      </c>
      <c r="I37" t="s">
        <v>7310</v>
      </c>
      <c r="J37" t="s">
        <v>6657</v>
      </c>
      <c r="K37" t="s">
        <v>6655</v>
      </c>
      <c r="L37" t="s">
        <v>6620</v>
      </c>
      <c r="M37" t="s">
        <v>6658</v>
      </c>
      <c r="N37" s="21">
        <v>237</v>
      </c>
      <c r="O37" s="21">
        <v>311</v>
      </c>
      <c r="P37" s="21">
        <f t="shared" si="2"/>
        <v>548</v>
      </c>
      <c r="Q37" s="21">
        <v>0</v>
      </c>
      <c r="R37" s="21">
        <v>0</v>
      </c>
      <c r="S37" s="21">
        <f t="shared" si="0"/>
        <v>0</v>
      </c>
      <c r="T37" t="s">
        <v>7291</v>
      </c>
      <c r="U37" t="s">
        <v>7242</v>
      </c>
      <c r="V37" t="s">
        <v>22</v>
      </c>
      <c r="W37" t="s">
        <v>7243</v>
      </c>
      <c r="X37" t="s">
        <v>7244</v>
      </c>
      <c r="Y37" s="30" t="s">
        <v>7245</v>
      </c>
      <c r="Z37" t="s">
        <v>15</v>
      </c>
      <c r="AA37" t="s">
        <v>1103</v>
      </c>
      <c r="AB37" t="s">
        <v>12</v>
      </c>
      <c r="AC37" t="s">
        <v>6620</v>
      </c>
      <c r="AD37" t="s">
        <v>7332</v>
      </c>
      <c r="AE37" t="s">
        <v>7327</v>
      </c>
      <c r="AF37" t="s">
        <v>7328</v>
      </c>
    </row>
    <row r="38" spans="1:32" x14ac:dyDescent="0.25">
      <c r="A38" t="s">
        <v>22</v>
      </c>
      <c r="B38" t="s">
        <v>7238</v>
      </c>
      <c r="C38" t="s">
        <v>1223</v>
      </c>
      <c r="D38" t="s">
        <v>1220</v>
      </c>
      <c r="E38" t="s">
        <v>631</v>
      </c>
      <c r="F38" t="s">
        <v>15</v>
      </c>
      <c r="G38" t="s">
        <v>1221</v>
      </c>
      <c r="H38" t="s">
        <v>46</v>
      </c>
      <c r="I38" t="s">
        <v>7310</v>
      </c>
      <c r="J38" t="s">
        <v>6657</v>
      </c>
      <c r="K38" t="s">
        <v>6655</v>
      </c>
      <c r="L38" t="s">
        <v>6620</v>
      </c>
      <c r="M38" t="s">
        <v>6658</v>
      </c>
      <c r="N38" s="21">
        <v>65</v>
      </c>
      <c r="O38" s="21">
        <v>90</v>
      </c>
      <c r="P38" s="21">
        <f t="shared" si="2"/>
        <v>155</v>
      </c>
      <c r="Q38" s="21">
        <v>0</v>
      </c>
      <c r="R38" s="21">
        <v>0</v>
      </c>
      <c r="S38" s="21">
        <f t="shared" si="0"/>
        <v>0</v>
      </c>
      <c r="T38" t="s">
        <v>7291</v>
      </c>
      <c r="U38" t="s">
        <v>7242</v>
      </c>
      <c r="V38" t="s">
        <v>22</v>
      </c>
      <c r="W38" t="s">
        <v>7243</v>
      </c>
      <c r="X38" t="s">
        <v>7244</v>
      </c>
      <c r="Y38" s="30" t="s">
        <v>7245</v>
      </c>
      <c r="Z38" t="s">
        <v>15</v>
      </c>
      <c r="AA38" t="s">
        <v>1103</v>
      </c>
      <c r="AB38" t="s">
        <v>12</v>
      </c>
      <c r="AC38" t="s">
        <v>6620</v>
      </c>
      <c r="AD38" t="s">
        <v>7333</v>
      </c>
      <c r="AE38" t="s">
        <v>7327</v>
      </c>
      <c r="AF38" t="s">
        <v>7328</v>
      </c>
    </row>
    <row r="39" spans="1:32" x14ac:dyDescent="0.25">
      <c r="A39" t="s">
        <v>22</v>
      </c>
      <c r="B39" t="s">
        <v>7238</v>
      </c>
      <c r="C39" t="s">
        <v>1224</v>
      </c>
      <c r="D39" t="s">
        <v>315</v>
      </c>
      <c r="E39" t="s">
        <v>958</v>
      </c>
      <c r="F39" t="s">
        <v>6667</v>
      </c>
      <c r="G39" t="s">
        <v>317</v>
      </c>
      <c r="H39" t="s">
        <v>46</v>
      </c>
      <c r="I39" t="s">
        <v>7310</v>
      </c>
      <c r="J39" t="s">
        <v>6657</v>
      </c>
      <c r="K39" t="s">
        <v>6655</v>
      </c>
      <c r="L39" t="s">
        <v>6620</v>
      </c>
      <c r="M39" t="s">
        <v>6658</v>
      </c>
      <c r="N39" s="21">
        <v>147</v>
      </c>
      <c r="O39" s="21">
        <v>230</v>
      </c>
      <c r="P39" s="21">
        <f t="shared" si="2"/>
        <v>377</v>
      </c>
      <c r="Q39" s="21">
        <v>0</v>
      </c>
      <c r="R39" s="21">
        <v>0</v>
      </c>
      <c r="S39" s="21">
        <f t="shared" si="0"/>
        <v>0</v>
      </c>
      <c r="T39" t="s">
        <v>7291</v>
      </c>
      <c r="U39" t="s">
        <v>7242</v>
      </c>
      <c r="V39" t="s">
        <v>22</v>
      </c>
      <c r="W39" t="s">
        <v>7243</v>
      </c>
      <c r="X39" t="s">
        <v>7244</v>
      </c>
      <c r="Y39" s="30" t="s">
        <v>7245</v>
      </c>
      <c r="Z39" t="s">
        <v>15</v>
      </c>
      <c r="AA39" t="s">
        <v>1103</v>
      </c>
      <c r="AB39" t="s">
        <v>12</v>
      </c>
      <c r="AC39" t="s">
        <v>6620</v>
      </c>
      <c r="AD39" t="s">
        <v>7334</v>
      </c>
      <c r="AE39" t="s">
        <v>7327</v>
      </c>
      <c r="AF39" t="s">
        <v>7328</v>
      </c>
    </row>
    <row r="40" spans="1:32" x14ac:dyDescent="0.25">
      <c r="A40" t="s">
        <v>22</v>
      </c>
      <c r="B40" t="s">
        <v>7238</v>
      </c>
      <c r="C40" t="s">
        <v>1225</v>
      </c>
      <c r="D40" t="s">
        <v>315</v>
      </c>
      <c r="E40" t="s">
        <v>1065</v>
      </c>
      <c r="F40" t="s">
        <v>6667</v>
      </c>
      <c r="G40" t="s">
        <v>317</v>
      </c>
      <c r="H40" t="s">
        <v>46</v>
      </c>
      <c r="I40" t="s">
        <v>7310</v>
      </c>
      <c r="J40" t="s">
        <v>6657</v>
      </c>
      <c r="K40" t="s">
        <v>6655</v>
      </c>
      <c r="L40" t="s">
        <v>6620</v>
      </c>
      <c r="M40" t="s">
        <v>6658</v>
      </c>
      <c r="N40" s="21">
        <v>137</v>
      </c>
      <c r="O40" s="21">
        <v>173</v>
      </c>
      <c r="P40" s="21">
        <f t="shared" si="2"/>
        <v>310</v>
      </c>
      <c r="Q40" s="21">
        <v>0</v>
      </c>
      <c r="R40" s="21">
        <v>0</v>
      </c>
      <c r="S40" s="21">
        <f t="shared" si="0"/>
        <v>0</v>
      </c>
      <c r="T40" t="s">
        <v>7291</v>
      </c>
      <c r="U40" t="s">
        <v>7242</v>
      </c>
      <c r="V40" t="s">
        <v>22</v>
      </c>
      <c r="W40" t="s">
        <v>7243</v>
      </c>
      <c r="X40" t="s">
        <v>7244</v>
      </c>
      <c r="Y40" s="30" t="s">
        <v>7245</v>
      </c>
      <c r="Z40" t="s">
        <v>15</v>
      </c>
      <c r="AA40" t="s">
        <v>1103</v>
      </c>
      <c r="AB40" t="s">
        <v>12</v>
      </c>
      <c r="AC40" t="s">
        <v>6620</v>
      </c>
      <c r="AD40" t="s">
        <v>7335</v>
      </c>
      <c r="AE40" t="s">
        <v>7327</v>
      </c>
      <c r="AF40" t="s">
        <v>7328</v>
      </c>
    </row>
    <row r="41" spans="1:32" x14ac:dyDescent="0.25">
      <c r="A41" t="s">
        <v>22</v>
      </c>
      <c r="B41" t="s">
        <v>7238</v>
      </c>
      <c r="C41" t="s">
        <v>1105</v>
      </c>
      <c r="D41" t="s">
        <v>57</v>
      </c>
      <c r="E41" t="s">
        <v>96</v>
      </c>
      <c r="F41" t="s">
        <v>15</v>
      </c>
      <c r="G41" t="s">
        <v>1106</v>
      </c>
      <c r="H41" t="s">
        <v>46</v>
      </c>
      <c r="I41" t="s">
        <v>7310</v>
      </c>
      <c r="J41" t="s">
        <v>6657</v>
      </c>
      <c r="K41" t="s">
        <v>6655</v>
      </c>
      <c r="L41" t="s">
        <v>6620</v>
      </c>
      <c r="M41" t="s">
        <v>6658</v>
      </c>
      <c r="N41" s="21">
        <v>152</v>
      </c>
      <c r="O41" s="21">
        <v>233</v>
      </c>
      <c r="P41" s="21">
        <f t="shared" si="2"/>
        <v>385</v>
      </c>
      <c r="Q41" s="21">
        <v>0</v>
      </c>
      <c r="R41" s="21">
        <v>0</v>
      </c>
      <c r="S41" s="21">
        <f t="shared" si="0"/>
        <v>0</v>
      </c>
      <c r="T41" t="s">
        <v>7291</v>
      </c>
      <c r="U41" t="s">
        <v>7242</v>
      </c>
      <c r="V41" t="s">
        <v>22</v>
      </c>
      <c r="W41" t="s">
        <v>7243</v>
      </c>
      <c r="X41" t="s">
        <v>7244</v>
      </c>
      <c r="Y41" s="30" t="s">
        <v>7245</v>
      </c>
      <c r="Z41" t="s">
        <v>15</v>
      </c>
      <c r="AA41" t="s">
        <v>1103</v>
      </c>
      <c r="AB41" t="s">
        <v>12</v>
      </c>
      <c r="AC41" t="s">
        <v>6620</v>
      </c>
      <c r="AD41" t="s">
        <v>7336</v>
      </c>
      <c r="AE41" t="s">
        <v>7327</v>
      </c>
      <c r="AF41" t="s">
        <v>7328</v>
      </c>
    </row>
    <row r="42" spans="1:32" x14ac:dyDescent="0.25">
      <c r="A42" t="s">
        <v>22</v>
      </c>
      <c r="B42" t="s">
        <v>7238</v>
      </c>
      <c r="C42" t="s">
        <v>1226</v>
      </c>
      <c r="D42" t="s">
        <v>57</v>
      </c>
      <c r="E42" t="s">
        <v>1227</v>
      </c>
      <c r="F42" t="s">
        <v>6667</v>
      </c>
      <c r="G42" t="s">
        <v>1228</v>
      </c>
      <c r="H42" t="s">
        <v>46</v>
      </c>
      <c r="I42" t="s">
        <v>7310</v>
      </c>
      <c r="J42" t="s">
        <v>6657</v>
      </c>
      <c r="K42" t="s">
        <v>6655</v>
      </c>
      <c r="L42" t="s">
        <v>6620</v>
      </c>
      <c r="M42" t="s">
        <v>6658</v>
      </c>
      <c r="N42" s="21">
        <v>130</v>
      </c>
      <c r="O42" s="21">
        <v>167</v>
      </c>
      <c r="P42" s="21">
        <f t="shared" si="2"/>
        <v>297</v>
      </c>
      <c r="Q42" s="21">
        <v>0</v>
      </c>
      <c r="R42" s="21">
        <v>0</v>
      </c>
      <c r="S42" s="21">
        <f t="shared" si="0"/>
        <v>0</v>
      </c>
      <c r="T42" t="s">
        <v>7291</v>
      </c>
      <c r="U42" t="s">
        <v>7242</v>
      </c>
      <c r="V42" t="s">
        <v>22</v>
      </c>
      <c r="W42" t="s">
        <v>7243</v>
      </c>
      <c r="X42" t="s">
        <v>7244</v>
      </c>
      <c r="Y42" s="30" t="s">
        <v>7245</v>
      </c>
      <c r="Z42" t="s">
        <v>15</v>
      </c>
      <c r="AA42" t="s">
        <v>1103</v>
      </c>
      <c r="AB42" t="s">
        <v>12</v>
      </c>
      <c r="AC42" t="s">
        <v>6620</v>
      </c>
      <c r="AD42" t="s">
        <v>7337</v>
      </c>
      <c r="AE42" t="s">
        <v>7327</v>
      </c>
      <c r="AF42" t="s">
        <v>7328</v>
      </c>
    </row>
    <row r="43" spans="1:32" x14ac:dyDescent="0.25">
      <c r="A43" t="s">
        <v>22</v>
      </c>
      <c r="B43" t="s">
        <v>7238</v>
      </c>
      <c r="C43" t="s">
        <v>1229</v>
      </c>
      <c r="D43" t="s">
        <v>1230</v>
      </c>
      <c r="E43" t="s">
        <v>75</v>
      </c>
      <c r="F43" t="s">
        <v>15</v>
      </c>
      <c r="G43" t="s">
        <v>1231</v>
      </c>
      <c r="H43" t="s">
        <v>46</v>
      </c>
      <c r="I43" t="s">
        <v>7310</v>
      </c>
      <c r="J43" t="s">
        <v>6657</v>
      </c>
      <c r="K43" t="s">
        <v>6655</v>
      </c>
      <c r="L43" t="s">
        <v>6620</v>
      </c>
      <c r="M43" t="s">
        <v>6658</v>
      </c>
      <c r="N43" s="21">
        <v>138</v>
      </c>
      <c r="O43" s="21">
        <v>190</v>
      </c>
      <c r="P43" s="21">
        <f t="shared" si="2"/>
        <v>328</v>
      </c>
      <c r="Q43" s="21">
        <v>0</v>
      </c>
      <c r="R43" s="21">
        <v>0</v>
      </c>
      <c r="S43" s="21">
        <f t="shared" si="0"/>
        <v>0</v>
      </c>
      <c r="T43" t="s">
        <v>7291</v>
      </c>
      <c r="U43" t="s">
        <v>7242</v>
      </c>
      <c r="V43" t="s">
        <v>22</v>
      </c>
      <c r="W43" t="s">
        <v>7243</v>
      </c>
      <c r="X43" t="s">
        <v>7244</v>
      </c>
      <c r="Y43" s="30" t="s">
        <v>7245</v>
      </c>
      <c r="Z43" t="s">
        <v>15</v>
      </c>
      <c r="AA43" t="s">
        <v>1103</v>
      </c>
      <c r="AB43" t="s">
        <v>12</v>
      </c>
      <c r="AC43" t="s">
        <v>6620</v>
      </c>
      <c r="AD43" t="s">
        <v>7338</v>
      </c>
      <c r="AE43" t="s">
        <v>7327</v>
      </c>
      <c r="AF43" t="s">
        <v>7328</v>
      </c>
    </row>
    <row r="44" spans="1:32" x14ac:dyDescent="0.25">
      <c r="A44" t="s">
        <v>22</v>
      </c>
      <c r="B44" t="s">
        <v>7238</v>
      </c>
      <c r="C44" t="s">
        <v>755</v>
      </c>
      <c r="D44" t="s">
        <v>756</v>
      </c>
      <c r="E44" t="s">
        <v>420</v>
      </c>
      <c r="F44" t="s">
        <v>255</v>
      </c>
      <c r="G44" t="s">
        <v>757</v>
      </c>
      <c r="H44" t="s">
        <v>68</v>
      </c>
      <c r="I44" t="s">
        <v>7305</v>
      </c>
      <c r="J44" t="s">
        <v>6657</v>
      </c>
      <c r="K44" t="s">
        <v>6655</v>
      </c>
      <c r="L44" t="s">
        <v>6620</v>
      </c>
      <c r="M44" t="s">
        <v>6658</v>
      </c>
      <c r="N44" s="21">
        <v>2388</v>
      </c>
      <c r="O44" s="21">
        <v>13358</v>
      </c>
      <c r="P44" s="21">
        <f t="shared" si="2"/>
        <v>15746</v>
      </c>
      <c r="Q44" s="21">
        <v>0</v>
      </c>
      <c r="R44" s="21">
        <v>0</v>
      </c>
      <c r="S44" s="21">
        <f t="shared" si="0"/>
        <v>0</v>
      </c>
      <c r="T44" t="s">
        <v>7306</v>
      </c>
      <c r="U44" t="s">
        <v>7242</v>
      </c>
      <c r="V44" t="s">
        <v>22</v>
      </c>
      <c r="W44" t="s">
        <v>7243</v>
      </c>
      <c r="X44" t="s">
        <v>7244</v>
      </c>
      <c r="Y44" s="30" t="s">
        <v>7245</v>
      </c>
      <c r="Z44" t="s">
        <v>15</v>
      </c>
      <c r="AA44" t="s">
        <v>16</v>
      </c>
      <c r="AB44" t="s">
        <v>12</v>
      </c>
      <c r="AC44" t="s">
        <v>6620</v>
      </c>
      <c r="AD44" t="s">
        <v>7339</v>
      </c>
      <c r="AE44" t="s">
        <v>7308</v>
      </c>
      <c r="AF44" t="s">
        <v>7309</v>
      </c>
    </row>
    <row r="45" spans="1:32" x14ac:dyDescent="0.25">
      <c r="A45" t="s">
        <v>22</v>
      </c>
      <c r="B45" t="s">
        <v>7238</v>
      </c>
      <c r="C45" t="s">
        <v>758</v>
      </c>
      <c r="D45" t="s">
        <v>736</v>
      </c>
      <c r="E45" t="s">
        <v>737</v>
      </c>
      <c r="F45" t="s">
        <v>255</v>
      </c>
      <c r="G45" t="s">
        <v>738</v>
      </c>
      <c r="H45" t="s">
        <v>68</v>
      </c>
      <c r="I45" t="s">
        <v>7305</v>
      </c>
      <c r="J45" t="s">
        <v>6657</v>
      </c>
      <c r="K45" t="s">
        <v>6655</v>
      </c>
      <c r="L45" t="s">
        <v>6620</v>
      </c>
      <c r="M45" t="s">
        <v>6658</v>
      </c>
      <c r="N45" s="21">
        <v>2807</v>
      </c>
      <c r="O45" s="21">
        <v>15736</v>
      </c>
      <c r="P45" s="21">
        <f t="shared" si="2"/>
        <v>18543</v>
      </c>
      <c r="Q45" s="21">
        <v>0</v>
      </c>
      <c r="R45" s="21">
        <v>0</v>
      </c>
      <c r="S45" s="21">
        <f t="shared" si="0"/>
        <v>0</v>
      </c>
      <c r="T45" t="s">
        <v>7306</v>
      </c>
      <c r="U45" t="s">
        <v>7242</v>
      </c>
      <c r="V45" t="s">
        <v>22</v>
      </c>
      <c r="W45" t="s">
        <v>7243</v>
      </c>
      <c r="X45" t="s">
        <v>7244</v>
      </c>
      <c r="Y45" s="30" t="s">
        <v>7245</v>
      </c>
      <c r="Z45" t="s">
        <v>15</v>
      </c>
      <c r="AA45" t="s">
        <v>16</v>
      </c>
      <c r="AB45" t="s">
        <v>12</v>
      </c>
      <c r="AC45" t="s">
        <v>6620</v>
      </c>
      <c r="AD45" t="s">
        <v>7340</v>
      </c>
      <c r="AE45" t="s">
        <v>7308</v>
      </c>
      <c r="AF45" t="s">
        <v>7309</v>
      </c>
    </row>
    <row r="46" spans="1:32" x14ac:dyDescent="0.25">
      <c r="A46" t="s">
        <v>22</v>
      </c>
      <c r="B46" t="s">
        <v>7238</v>
      </c>
      <c r="C46" t="s">
        <v>759</v>
      </c>
      <c r="D46" t="s">
        <v>38</v>
      </c>
      <c r="E46" t="s">
        <v>397</v>
      </c>
      <c r="F46" t="s">
        <v>255</v>
      </c>
      <c r="G46" t="s">
        <v>40</v>
      </c>
      <c r="H46" t="s">
        <v>41</v>
      </c>
      <c r="I46" t="s">
        <v>5626</v>
      </c>
      <c r="J46" t="s">
        <v>6657</v>
      </c>
      <c r="K46" t="s">
        <v>6655</v>
      </c>
      <c r="L46" t="s">
        <v>6620</v>
      </c>
      <c r="M46" t="s">
        <v>6658</v>
      </c>
      <c r="N46" s="21">
        <v>1309</v>
      </c>
      <c r="O46" s="21">
        <v>4118</v>
      </c>
      <c r="P46" s="21">
        <f t="shared" si="2"/>
        <v>5427</v>
      </c>
      <c r="Q46" s="21">
        <v>0</v>
      </c>
      <c r="R46" s="21">
        <v>0</v>
      </c>
      <c r="S46" s="21">
        <f t="shared" si="0"/>
        <v>0</v>
      </c>
      <c r="T46" t="s">
        <v>7306</v>
      </c>
      <c r="U46" t="s">
        <v>7242</v>
      </c>
      <c r="V46" t="s">
        <v>22</v>
      </c>
      <c r="W46" t="s">
        <v>7243</v>
      </c>
      <c r="X46" t="s">
        <v>7244</v>
      </c>
      <c r="Y46" s="30" t="s">
        <v>7245</v>
      </c>
      <c r="Z46" t="s">
        <v>15</v>
      </c>
      <c r="AA46" t="s">
        <v>16</v>
      </c>
      <c r="AB46" t="s">
        <v>12</v>
      </c>
      <c r="AC46" t="s">
        <v>6620</v>
      </c>
      <c r="AD46" t="s">
        <v>7341</v>
      </c>
      <c r="AE46" t="s">
        <v>7308</v>
      </c>
      <c r="AF46" t="s">
        <v>7309</v>
      </c>
    </row>
    <row r="47" spans="1:32" x14ac:dyDescent="0.25">
      <c r="A47" t="s">
        <v>22</v>
      </c>
      <c r="B47" t="s">
        <v>7238</v>
      </c>
      <c r="C47" t="s">
        <v>1232</v>
      </c>
      <c r="D47" t="s">
        <v>1233</v>
      </c>
      <c r="E47" t="s">
        <v>33</v>
      </c>
      <c r="F47" t="s">
        <v>2045</v>
      </c>
      <c r="G47" t="s">
        <v>1234</v>
      </c>
      <c r="H47" t="s">
        <v>36</v>
      </c>
      <c r="I47" t="s">
        <v>7310</v>
      </c>
      <c r="J47" t="s">
        <v>6657</v>
      </c>
      <c r="K47" t="s">
        <v>6655</v>
      </c>
      <c r="L47" t="s">
        <v>6620</v>
      </c>
      <c r="M47" t="s">
        <v>6658</v>
      </c>
      <c r="N47" s="21">
        <v>950</v>
      </c>
      <c r="O47" s="21">
        <v>4452</v>
      </c>
      <c r="P47" s="21">
        <f t="shared" si="2"/>
        <v>5402</v>
      </c>
      <c r="Q47" s="21">
        <v>0</v>
      </c>
      <c r="R47" s="21">
        <v>0</v>
      </c>
      <c r="S47" s="21">
        <f t="shared" si="0"/>
        <v>0</v>
      </c>
      <c r="T47" t="s">
        <v>7291</v>
      </c>
      <c r="U47" t="s">
        <v>7242</v>
      </c>
      <c r="V47" t="s">
        <v>22</v>
      </c>
      <c r="W47" t="s">
        <v>7243</v>
      </c>
      <c r="X47" t="s">
        <v>7244</v>
      </c>
      <c r="Y47" s="30" t="s">
        <v>7245</v>
      </c>
      <c r="Z47" t="s">
        <v>15</v>
      </c>
      <c r="AA47" t="s">
        <v>16</v>
      </c>
      <c r="AB47" t="s">
        <v>12</v>
      </c>
      <c r="AC47" t="s">
        <v>6620</v>
      </c>
      <c r="AD47" t="s">
        <v>15</v>
      </c>
      <c r="AE47" t="s">
        <v>7308</v>
      </c>
      <c r="AF47" t="s">
        <v>7309</v>
      </c>
    </row>
    <row r="48" spans="1:32" x14ac:dyDescent="0.25">
      <c r="A48" t="s">
        <v>22</v>
      </c>
      <c r="B48" t="s">
        <v>7238</v>
      </c>
      <c r="C48" t="s">
        <v>760</v>
      </c>
      <c r="D48" t="s">
        <v>761</v>
      </c>
      <c r="E48" t="s">
        <v>536</v>
      </c>
      <c r="F48" t="s">
        <v>255</v>
      </c>
      <c r="G48" t="s">
        <v>762</v>
      </c>
      <c r="H48" t="s">
        <v>68</v>
      </c>
      <c r="I48" t="s">
        <v>7305</v>
      </c>
      <c r="J48" t="s">
        <v>6657</v>
      </c>
      <c r="K48" t="s">
        <v>6655</v>
      </c>
      <c r="L48" t="s">
        <v>6620</v>
      </c>
      <c r="M48" t="s">
        <v>6658</v>
      </c>
      <c r="N48" s="21">
        <v>1431</v>
      </c>
      <c r="O48" s="21">
        <v>8386</v>
      </c>
      <c r="P48" s="21">
        <f t="shared" si="2"/>
        <v>9817</v>
      </c>
      <c r="Q48" s="21">
        <v>0</v>
      </c>
      <c r="R48" s="21">
        <v>0</v>
      </c>
      <c r="S48" s="21">
        <f t="shared" si="0"/>
        <v>0</v>
      </c>
      <c r="T48" t="s">
        <v>7306</v>
      </c>
      <c r="U48" t="s">
        <v>7242</v>
      </c>
      <c r="V48" t="s">
        <v>22</v>
      </c>
      <c r="W48" t="s">
        <v>7243</v>
      </c>
      <c r="X48" t="s">
        <v>7244</v>
      </c>
      <c r="Y48" s="30" t="s">
        <v>7245</v>
      </c>
      <c r="Z48" t="s">
        <v>15</v>
      </c>
      <c r="AA48" t="s">
        <v>16</v>
      </c>
      <c r="AB48" t="s">
        <v>12</v>
      </c>
      <c r="AC48" t="s">
        <v>6620</v>
      </c>
      <c r="AD48" t="s">
        <v>7342</v>
      </c>
      <c r="AE48" t="s">
        <v>7308</v>
      </c>
      <c r="AF48" t="s">
        <v>7309</v>
      </c>
    </row>
    <row r="49" spans="1:32" x14ac:dyDescent="0.25">
      <c r="A49" t="s">
        <v>22</v>
      </c>
      <c r="B49" t="s">
        <v>7238</v>
      </c>
      <c r="C49" t="s">
        <v>152</v>
      </c>
      <c r="D49" t="s">
        <v>147</v>
      </c>
      <c r="E49" t="s">
        <v>71</v>
      </c>
      <c r="F49" t="s">
        <v>15</v>
      </c>
      <c r="G49" t="s">
        <v>149</v>
      </c>
      <c r="H49" t="s">
        <v>68</v>
      </c>
      <c r="I49" t="s">
        <v>5626</v>
      </c>
      <c r="J49" t="s">
        <v>6657</v>
      </c>
      <c r="K49" t="s">
        <v>6655</v>
      </c>
      <c r="L49" t="s">
        <v>6620</v>
      </c>
      <c r="M49" t="s">
        <v>6658</v>
      </c>
      <c r="N49" s="21">
        <v>2471</v>
      </c>
      <c r="O49" s="21">
        <v>1541</v>
      </c>
      <c r="P49" s="21">
        <f t="shared" si="2"/>
        <v>4012</v>
      </c>
      <c r="Q49" s="21">
        <v>0</v>
      </c>
      <c r="R49" s="21">
        <v>0</v>
      </c>
      <c r="S49" s="21">
        <f t="shared" si="0"/>
        <v>0</v>
      </c>
      <c r="T49" t="s">
        <v>7276</v>
      </c>
      <c r="U49" t="s">
        <v>7242</v>
      </c>
      <c r="V49" t="s">
        <v>22</v>
      </c>
      <c r="W49" t="s">
        <v>7243</v>
      </c>
      <c r="X49" t="s">
        <v>7244</v>
      </c>
      <c r="Y49" s="30" t="s">
        <v>7245</v>
      </c>
      <c r="Z49" t="s">
        <v>15</v>
      </c>
      <c r="AA49" t="s">
        <v>7277</v>
      </c>
      <c r="AB49" t="s">
        <v>12</v>
      </c>
      <c r="AC49" t="s">
        <v>6620</v>
      </c>
      <c r="AD49" t="s">
        <v>7343</v>
      </c>
      <c r="AE49" t="s">
        <v>7279</v>
      </c>
      <c r="AF49" t="s">
        <v>7280</v>
      </c>
    </row>
    <row r="50" spans="1:32" x14ac:dyDescent="0.25">
      <c r="A50" t="s">
        <v>22</v>
      </c>
      <c r="B50" t="s">
        <v>7238</v>
      </c>
      <c r="C50" t="s">
        <v>763</v>
      </c>
      <c r="D50" t="s">
        <v>764</v>
      </c>
      <c r="E50" t="s">
        <v>112</v>
      </c>
      <c r="F50" t="s">
        <v>15</v>
      </c>
      <c r="G50" t="s">
        <v>765</v>
      </c>
      <c r="H50" t="s">
        <v>68</v>
      </c>
      <c r="I50" t="s">
        <v>7305</v>
      </c>
      <c r="J50" t="s">
        <v>6657</v>
      </c>
      <c r="K50" t="s">
        <v>6655</v>
      </c>
      <c r="L50" t="s">
        <v>6620</v>
      </c>
      <c r="M50" t="s">
        <v>6658</v>
      </c>
      <c r="N50" s="21">
        <v>1534</v>
      </c>
      <c r="O50" s="21">
        <v>8403</v>
      </c>
      <c r="P50" s="21">
        <f t="shared" si="2"/>
        <v>9937</v>
      </c>
      <c r="Q50" s="21">
        <v>0</v>
      </c>
      <c r="R50" s="21">
        <v>0</v>
      </c>
      <c r="S50" s="21">
        <f t="shared" si="0"/>
        <v>0</v>
      </c>
      <c r="T50" t="s">
        <v>7306</v>
      </c>
      <c r="U50" t="s">
        <v>7242</v>
      </c>
      <c r="V50" t="s">
        <v>22</v>
      </c>
      <c r="W50" t="s">
        <v>7243</v>
      </c>
      <c r="X50" t="s">
        <v>7244</v>
      </c>
      <c r="Y50" s="30" t="s">
        <v>7245</v>
      </c>
      <c r="Z50" t="s">
        <v>15</v>
      </c>
      <c r="AA50" t="s">
        <v>16</v>
      </c>
      <c r="AB50" t="s">
        <v>12</v>
      </c>
      <c r="AC50" t="s">
        <v>6620</v>
      </c>
      <c r="AD50" t="s">
        <v>7344</v>
      </c>
      <c r="AE50" t="s">
        <v>7308</v>
      </c>
      <c r="AF50" t="s">
        <v>7309</v>
      </c>
    </row>
    <row r="51" spans="1:32" x14ac:dyDescent="0.25">
      <c r="A51" t="s">
        <v>22</v>
      </c>
      <c r="B51" t="s">
        <v>7238</v>
      </c>
      <c r="C51" t="s">
        <v>1742</v>
      </c>
      <c r="D51" t="s">
        <v>774</v>
      </c>
      <c r="E51" t="s">
        <v>44</v>
      </c>
      <c r="F51" t="s">
        <v>15</v>
      </c>
      <c r="G51" t="s">
        <v>775</v>
      </c>
      <c r="H51" t="s">
        <v>68</v>
      </c>
      <c r="I51" t="s">
        <v>7310</v>
      </c>
      <c r="J51" t="s">
        <v>6657</v>
      </c>
      <c r="K51" t="s">
        <v>6655</v>
      </c>
      <c r="L51" t="s">
        <v>6620</v>
      </c>
      <c r="M51" t="s">
        <v>6658</v>
      </c>
      <c r="N51" s="21">
        <v>1363</v>
      </c>
      <c r="O51" s="21">
        <v>1442</v>
      </c>
      <c r="P51" s="21">
        <f t="shared" si="2"/>
        <v>2805</v>
      </c>
      <c r="Q51" s="21">
        <v>0</v>
      </c>
      <c r="R51" s="21">
        <v>0</v>
      </c>
      <c r="S51" s="21">
        <f t="shared" si="0"/>
        <v>0</v>
      </c>
      <c r="T51" t="s">
        <v>7291</v>
      </c>
      <c r="U51" t="s">
        <v>7242</v>
      </c>
      <c r="V51" t="s">
        <v>22</v>
      </c>
      <c r="W51" t="s">
        <v>7243</v>
      </c>
      <c r="X51" t="s">
        <v>7244</v>
      </c>
      <c r="Y51" s="30" t="s">
        <v>7245</v>
      </c>
      <c r="Z51" t="s">
        <v>15</v>
      </c>
      <c r="AA51" t="s">
        <v>1103</v>
      </c>
      <c r="AB51" t="s">
        <v>12</v>
      </c>
      <c r="AC51" t="s">
        <v>6620</v>
      </c>
      <c r="AD51" t="s">
        <v>7345</v>
      </c>
      <c r="AE51" t="s">
        <v>7312</v>
      </c>
      <c r="AF51" t="s">
        <v>7313</v>
      </c>
    </row>
    <row r="52" spans="1:32" x14ac:dyDescent="0.25">
      <c r="A52" t="s">
        <v>22</v>
      </c>
      <c r="B52" t="s">
        <v>7238</v>
      </c>
      <c r="C52" t="s">
        <v>766</v>
      </c>
      <c r="D52" t="s">
        <v>89</v>
      </c>
      <c r="E52" t="s">
        <v>448</v>
      </c>
      <c r="F52" t="s">
        <v>15</v>
      </c>
      <c r="G52" t="s">
        <v>91</v>
      </c>
      <c r="H52" t="s">
        <v>68</v>
      </c>
      <c r="I52" t="s">
        <v>7305</v>
      </c>
      <c r="J52" t="s">
        <v>6657</v>
      </c>
      <c r="K52" t="s">
        <v>6655</v>
      </c>
      <c r="L52" t="s">
        <v>6620</v>
      </c>
      <c r="M52" t="s">
        <v>6658</v>
      </c>
      <c r="N52" s="21">
        <v>421</v>
      </c>
      <c r="O52" s="21">
        <v>2266</v>
      </c>
      <c r="P52" s="21">
        <f t="shared" si="2"/>
        <v>2687</v>
      </c>
      <c r="Q52" s="21">
        <v>0</v>
      </c>
      <c r="R52" s="21">
        <v>0</v>
      </c>
      <c r="S52" s="21">
        <f t="shared" si="0"/>
        <v>0</v>
      </c>
      <c r="T52" t="s">
        <v>7306</v>
      </c>
      <c r="U52" t="s">
        <v>7242</v>
      </c>
      <c r="V52" t="s">
        <v>22</v>
      </c>
      <c r="W52" t="s">
        <v>7243</v>
      </c>
      <c r="X52" t="s">
        <v>7244</v>
      </c>
      <c r="Y52" s="30" t="s">
        <v>7245</v>
      </c>
      <c r="Z52" t="s">
        <v>15</v>
      </c>
      <c r="AA52" t="s">
        <v>16</v>
      </c>
      <c r="AB52" t="s">
        <v>12</v>
      </c>
      <c r="AC52" t="s">
        <v>6620</v>
      </c>
      <c r="AD52" t="s">
        <v>7346</v>
      </c>
      <c r="AE52" t="s">
        <v>7308</v>
      </c>
      <c r="AF52" t="s">
        <v>7309</v>
      </c>
    </row>
    <row r="53" spans="1:32" x14ac:dyDescent="0.25">
      <c r="A53" t="s">
        <v>22</v>
      </c>
      <c r="B53" t="s">
        <v>7238</v>
      </c>
      <c r="C53" t="s">
        <v>767</v>
      </c>
      <c r="D53" t="s">
        <v>768</v>
      </c>
      <c r="E53" t="s">
        <v>749</v>
      </c>
      <c r="F53" t="s">
        <v>15</v>
      </c>
      <c r="G53" t="s">
        <v>769</v>
      </c>
      <c r="H53" t="s">
        <v>68</v>
      </c>
      <c r="I53" t="s">
        <v>7305</v>
      </c>
      <c r="J53" t="s">
        <v>6657</v>
      </c>
      <c r="K53" t="s">
        <v>6655</v>
      </c>
      <c r="L53" t="s">
        <v>6620</v>
      </c>
      <c r="M53" t="s">
        <v>6658</v>
      </c>
      <c r="N53" s="21">
        <v>2567</v>
      </c>
      <c r="O53" s="21">
        <v>13726</v>
      </c>
      <c r="P53" s="21">
        <f t="shared" si="2"/>
        <v>16293</v>
      </c>
      <c r="Q53" s="21">
        <v>0</v>
      </c>
      <c r="R53" s="21">
        <v>0</v>
      </c>
      <c r="S53" s="21">
        <f t="shared" si="0"/>
        <v>0</v>
      </c>
      <c r="T53" t="s">
        <v>7306</v>
      </c>
      <c r="U53" t="s">
        <v>7242</v>
      </c>
      <c r="V53" t="s">
        <v>22</v>
      </c>
      <c r="W53" t="s">
        <v>7243</v>
      </c>
      <c r="X53" t="s">
        <v>7244</v>
      </c>
      <c r="Y53" s="30" t="s">
        <v>7245</v>
      </c>
      <c r="Z53" t="s">
        <v>15</v>
      </c>
      <c r="AA53" t="s">
        <v>16</v>
      </c>
      <c r="AB53" t="s">
        <v>12</v>
      </c>
      <c r="AC53" t="s">
        <v>6620</v>
      </c>
      <c r="AD53" t="s">
        <v>7347</v>
      </c>
      <c r="AE53" t="s">
        <v>7308</v>
      </c>
      <c r="AF53" t="s">
        <v>7309</v>
      </c>
    </row>
    <row r="54" spans="1:32" x14ac:dyDescent="0.25">
      <c r="A54" t="s">
        <v>22</v>
      </c>
      <c r="B54" t="s">
        <v>7238</v>
      </c>
      <c r="C54" t="s">
        <v>770</v>
      </c>
      <c r="D54" t="s">
        <v>771</v>
      </c>
      <c r="E54" t="s">
        <v>110</v>
      </c>
      <c r="F54" t="s">
        <v>15</v>
      </c>
      <c r="G54" t="s">
        <v>772</v>
      </c>
      <c r="H54" t="s">
        <v>68</v>
      </c>
      <c r="I54" t="s">
        <v>7305</v>
      </c>
      <c r="J54" t="s">
        <v>6657</v>
      </c>
      <c r="K54" t="s">
        <v>6655</v>
      </c>
      <c r="L54" t="s">
        <v>6620</v>
      </c>
      <c r="M54" t="s">
        <v>6658</v>
      </c>
      <c r="N54" s="21">
        <v>654</v>
      </c>
      <c r="O54" s="21">
        <v>3937</v>
      </c>
      <c r="P54" s="21">
        <f t="shared" si="2"/>
        <v>4591</v>
      </c>
      <c r="Q54" s="21">
        <v>0</v>
      </c>
      <c r="R54" s="21">
        <v>0</v>
      </c>
      <c r="S54" s="21">
        <f t="shared" si="0"/>
        <v>0</v>
      </c>
      <c r="T54" t="s">
        <v>7306</v>
      </c>
      <c r="U54" t="s">
        <v>7242</v>
      </c>
      <c r="V54" t="s">
        <v>22</v>
      </c>
      <c r="W54" t="s">
        <v>7243</v>
      </c>
      <c r="X54" t="s">
        <v>7244</v>
      </c>
      <c r="Y54" s="30" t="s">
        <v>7245</v>
      </c>
      <c r="Z54" t="s">
        <v>15</v>
      </c>
      <c r="AA54" t="s">
        <v>16</v>
      </c>
      <c r="AB54" t="s">
        <v>12</v>
      </c>
      <c r="AC54" t="s">
        <v>6620</v>
      </c>
      <c r="AD54" t="s">
        <v>7348</v>
      </c>
      <c r="AE54" t="s">
        <v>7308</v>
      </c>
      <c r="AF54" t="s">
        <v>7309</v>
      </c>
    </row>
    <row r="55" spans="1:32" x14ac:dyDescent="0.25">
      <c r="A55" t="s">
        <v>22</v>
      </c>
      <c r="B55" t="s">
        <v>7238</v>
      </c>
      <c r="C55" t="s">
        <v>773</v>
      </c>
      <c r="D55" t="s">
        <v>774</v>
      </c>
      <c r="E55" t="s">
        <v>44</v>
      </c>
      <c r="F55" t="s">
        <v>15</v>
      </c>
      <c r="G55" t="s">
        <v>775</v>
      </c>
      <c r="H55" t="s">
        <v>68</v>
      </c>
      <c r="I55" t="s">
        <v>7305</v>
      </c>
      <c r="J55" t="s">
        <v>6657</v>
      </c>
      <c r="K55" t="s">
        <v>6655</v>
      </c>
      <c r="L55" t="s">
        <v>6620</v>
      </c>
      <c r="M55" t="s">
        <v>6658</v>
      </c>
      <c r="N55" s="21">
        <v>247</v>
      </c>
      <c r="O55" s="21">
        <v>1525</v>
      </c>
      <c r="P55" s="21">
        <f t="shared" si="2"/>
        <v>1772</v>
      </c>
      <c r="Q55" s="21">
        <v>0</v>
      </c>
      <c r="R55" s="21">
        <v>0</v>
      </c>
      <c r="S55" s="21">
        <f t="shared" si="0"/>
        <v>0</v>
      </c>
      <c r="T55" t="s">
        <v>7306</v>
      </c>
      <c r="U55" t="s">
        <v>7242</v>
      </c>
      <c r="V55" t="s">
        <v>22</v>
      </c>
      <c r="W55" t="s">
        <v>7243</v>
      </c>
      <c r="X55" t="s">
        <v>7244</v>
      </c>
      <c r="Y55" s="30" t="s">
        <v>7245</v>
      </c>
      <c r="Z55" t="s">
        <v>15</v>
      </c>
      <c r="AA55" t="s">
        <v>16</v>
      </c>
      <c r="AB55" t="s">
        <v>12</v>
      </c>
      <c r="AC55" t="s">
        <v>6620</v>
      </c>
      <c r="AD55" t="s">
        <v>7349</v>
      </c>
      <c r="AE55" t="s">
        <v>7308</v>
      </c>
      <c r="AF55" t="s">
        <v>7309</v>
      </c>
    </row>
    <row r="56" spans="1:32" x14ac:dyDescent="0.25">
      <c r="A56" t="s">
        <v>22</v>
      </c>
      <c r="B56" t="s">
        <v>7238</v>
      </c>
      <c r="C56" t="s">
        <v>776</v>
      </c>
      <c r="D56" t="s">
        <v>164</v>
      </c>
      <c r="E56" t="s">
        <v>727</v>
      </c>
      <c r="F56" t="s">
        <v>15</v>
      </c>
      <c r="G56" t="s">
        <v>728</v>
      </c>
      <c r="H56" t="s">
        <v>68</v>
      </c>
      <c r="I56" t="s">
        <v>7305</v>
      </c>
      <c r="J56" t="s">
        <v>6657</v>
      </c>
      <c r="K56" t="s">
        <v>6655</v>
      </c>
      <c r="L56" t="s">
        <v>6620</v>
      </c>
      <c r="M56" t="s">
        <v>6658</v>
      </c>
      <c r="N56" s="21">
        <v>992</v>
      </c>
      <c r="O56" s="21">
        <v>5534</v>
      </c>
      <c r="P56" s="21">
        <f t="shared" si="2"/>
        <v>6526</v>
      </c>
      <c r="Q56" s="21">
        <v>0</v>
      </c>
      <c r="R56" s="21">
        <v>0</v>
      </c>
      <c r="S56" s="21">
        <f t="shared" si="0"/>
        <v>0</v>
      </c>
      <c r="T56" t="s">
        <v>7306</v>
      </c>
      <c r="U56" t="s">
        <v>7242</v>
      </c>
      <c r="V56" t="s">
        <v>22</v>
      </c>
      <c r="W56" t="s">
        <v>7243</v>
      </c>
      <c r="X56" t="s">
        <v>7244</v>
      </c>
      <c r="Y56" s="30" t="s">
        <v>7245</v>
      </c>
      <c r="Z56" t="s">
        <v>15</v>
      </c>
      <c r="AA56" t="s">
        <v>16</v>
      </c>
      <c r="AB56" t="s">
        <v>12</v>
      </c>
      <c r="AC56" t="s">
        <v>6620</v>
      </c>
      <c r="AD56" t="s">
        <v>7350</v>
      </c>
      <c r="AE56" t="s">
        <v>7308</v>
      </c>
      <c r="AF56" t="s">
        <v>7309</v>
      </c>
    </row>
    <row r="57" spans="1:32" x14ac:dyDescent="0.25">
      <c r="A57" t="s">
        <v>22</v>
      </c>
      <c r="B57" t="s">
        <v>7238</v>
      </c>
      <c r="C57" t="s">
        <v>1743</v>
      </c>
      <c r="D57" t="s">
        <v>778</v>
      </c>
      <c r="E57" t="s">
        <v>420</v>
      </c>
      <c r="F57" t="s">
        <v>15</v>
      </c>
      <c r="G57" t="s">
        <v>1744</v>
      </c>
      <c r="H57" t="s">
        <v>68</v>
      </c>
      <c r="I57" t="s">
        <v>7310</v>
      </c>
      <c r="J57" t="s">
        <v>6657</v>
      </c>
      <c r="K57" t="s">
        <v>6655</v>
      </c>
      <c r="L57" t="s">
        <v>6620</v>
      </c>
      <c r="M57" t="s">
        <v>6658</v>
      </c>
      <c r="N57" s="21">
        <v>1423</v>
      </c>
      <c r="O57" s="21">
        <v>2132</v>
      </c>
      <c r="P57" s="21">
        <f t="shared" si="2"/>
        <v>3555</v>
      </c>
      <c r="Q57" s="21">
        <v>0</v>
      </c>
      <c r="R57" s="21">
        <v>0</v>
      </c>
      <c r="S57" s="21">
        <f t="shared" si="0"/>
        <v>0</v>
      </c>
      <c r="T57" t="s">
        <v>7291</v>
      </c>
      <c r="U57" t="s">
        <v>7242</v>
      </c>
      <c r="V57" t="s">
        <v>22</v>
      </c>
      <c r="W57" t="s">
        <v>7243</v>
      </c>
      <c r="X57" t="s">
        <v>7244</v>
      </c>
      <c r="Y57" s="30" t="s">
        <v>7245</v>
      </c>
      <c r="Z57" t="s">
        <v>15</v>
      </c>
      <c r="AA57" t="s">
        <v>1103</v>
      </c>
      <c r="AB57" t="s">
        <v>12</v>
      </c>
      <c r="AC57" t="s">
        <v>6620</v>
      </c>
      <c r="AD57" t="s">
        <v>7351</v>
      </c>
      <c r="AE57" t="s">
        <v>7312</v>
      </c>
      <c r="AF57" t="s">
        <v>7313</v>
      </c>
    </row>
    <row r="58" spans="1:32" x14ac:dyDescent="0.25">
      <c r="A58" t="s">
        <v>22</v>
      </c>
      <c r="B58" t="s">
        <v>7238</v>
      </c>
      <c r="C58" t="s">
        <v>777</v>
      </c>
      <c r="D58" t="s">
        <v>778</v>
      </c>
      <c r="E58" t="s">
        <v>651</v>
      </c>
      <c r="F58" t="s">
        <v>15</v>
      </c>
      <c r="G58" t="s">
        <v>779</v>
      </c>
      <c r="H58" t="s">
        <v>68</v>
      </c>
      <c r="I58" t="s">
        <v>7305</v>
      </c>
      <c r="J58" t="s">
        <v>6657</v>
      </c>
      <c r="K58" t="s">
        <v>6655</v>
      </c>
      <c r="L58" t="s">
        <v>6620</v>
      </c>
      <c r="M58" t="s">
        <v>6658</v>
      </c>
      <c r="N58" s="21">
        <v>2619</v>
      </c>
      <c r="O58" s="21">
        <v>15465</v>
      </c>
      <c r="P58" s="21">
        <f t="shared" si="2"/>
        <v>18084</v>
      </c>
      <c r="Q58" s="21">
        <v>0</v>
      </c>
      <c r="R58" s="21">
        <v>0</v>
      </c>
      <c r="S58" s="21">
        <f t="shared" si="0"/>
        <v>0</v>
      </c>
      <c r="T58" t="s">
        <v>7306</v>
      </c>
      <c r="U58" t="s">
        <v>7242</v>
      </c>
      <c r="V58" t="s">
        <v>22</v>
      </c>
      <c r="W58" t="s">
        <v>7243</v>
      </c>
      <c r="X58" t="s">
        <v>7244</v>
      </c>
      <c r="Y58" s="30" t="s">
        <v>7245</v>
      </c>
      <c r="Z58" t="s">
        <v>15</v>
      </c>
      <c r="AA58" t="s">
        <v>16</v>
      </c>
      <c r="AB58" t="s">
        <v>12</v>
      </c>
      <c r="AC58" t="s">
        <v>6620</v>
      </c>
      <c r="AD58" t="s">
        <v>7352</v>
      </c>
      <c r="AE58" t="s">
        <v>7308</v>
      </c>
      <c r="AF58" t="s">
        <v>7309</v>
      </c>
    </row>
    <row r="59" spans="1:32" x14ac:dyDescent="0.25">
      <c r="A59" t="s">
        <v>22</v>
      </c>
      <c r="B59" t="s">
        <v>7238</v>
      </c>
      <c r="C59" t="s">
        <v>1092</v>
      </c>
      <c r="D59" t="s">
        <v>1093</v>
      </c>
      <c r="E59" t="s">
        <v>71</v>
      </c>
      <c r="F59" t="s">
        <v>15</v>
      </c>
      <c r="G59" t="s">
        <v>1094</v>
      </c>
      <c r="H59" t="s">
        <v>68</v>
      </c>
      <c r="I59" t="s">
        <v>5626</v>
      </c>
      <c r="J59" t="s">
        <v>6657</v>
      </c>
      <c r="K59" t="s">
        <v>6655</v>
      </c>
      <c r="L59" t="s">
        <v>6620</v>
      </c>
      <c r="M59" t="s">
        <v>6658</v>
      </c>
      <c r="N59" s="21">
        <v>15716</v>
      </c>
      <c r="O59" s="21">
        <v>12986</v>
      </c>
      <c r="P59" s="21">
        <f t="shared" si="2"/>
        <v>28702</v>
      </c>
      <c r="Q59" s="21">
        <v>0</v>
      </c>
      <c r="R59" s="21">
        <v>0</v>
      </c>
      <c r="S59" s="21">
        <f t="shared" si="0"/>
        <v>0</v>
      </c>
      <c r="T59" t="s">
        <v>7353</v>
      </c>
      <c r="U59" t="s">
        <v>7242</v>
      </c>
      <c r="V59" t="s">
        <v>22</v>
      </c>
      <c r="W59" t="s">
        <v>7243</v>
      </c>
      <c r="X59" t="s">
        <v>7244</v>
      </c>
      <c r="Y59" s="30" t="s">
        <v>7245</v>
      </c>
      <c r="Z59" t="s">
        <v>15</v>
      </c>
      <c r="AA59" t="s">
        <v>1079</v>
      </c>
      <c r="AB59" t="s">
        <v>12</v>
      </c>
      <c r="AC59" t="s">
        <v>12</v>
      </c>
      <c r="AD59" t="s">
        <v>15</v>
      </c>
      <c r="AE59" t="s">
        <v>15</v>
      </c>
      <c r="AF59" t="s">
        <v>15</v>
      </c>
    </row>
    <row r="60" spans="1:32" x14ac:dyDescent="0.25">
      <c r="A60" t="s">
        <v>22</v>
      </c>
      <c r="B60" t="s">
        <v>7238</v>
      </c>
      <c r="C60" t="s">
        <v>1235</v>
      </c>
      <c r="D60" t="s">
        <v>1124</v>
      </c>
      <c r="E60" t="s">
        <v>1236</v>
      </c>
      <c r="F60" t="s">
        <v>15</v>
      </c>
      <c r="G60" t="s">
        <v>1175</v>
      </c>
      <c r="H60" t="s">
        <v>46</v>
      </c>
      <c r="I60" t="s">
        <v>7310</v>
      </c>
      <c r="J60" t="s">
        <v>6657</v>
      </c>
      <c r="K60" t="s">
        <v>6655</v>
      </c>
      <c r="L60" t="s">
        <v>6620</v>
      </c>
      <c r="M60" t="s">
        <v>6658</v>
      </c>
      <c r="N60" s="21">
        <v>372</v>
      </c>
      <c r="O60" s="21">
        <v>465</v>
      </c>
      <c r="P60" s="21">
        <f t="shared" si="2"/>
        <v>837</v>
      </c>
      <c r="Q60" s="21">
        <v>0</v>
      </c>
      <c r="R60" s="21">
        <v>0</v>
      </c>
      <c r="S60" s="21">
        <f t="shared" si="0"/>
        <v>0</v>
      </c>
      <c r="T60" t="s">
        <v>7291</v>
      </c>
      <c r="U60" t="s">
        <v>7242</v>
      </c>
      <c r="V60" t="s">
        <v>22</v>
      </c>
      <c r="W60" t="s">
        <v>7243</v>
      </c>
      <c r="X60" t="s">
        <v>7244</v>
      </c>
      <c r="Y60" s="30" t="s">
        <v>7245</v>
      </c>
      <c r="Z60" t="s">
        <v>15</v>
      </c>
      <c r="AA60" t="s">
        <v>1103</v>
      </c>
      <c r="AB60" t="s">
        <v>12</v>
      </c>
      <c r="AC60" t="s">
        <v>6620</v>
      </c>
      <c r="AD60" t="s">
        <v>7354</v>
      </c>
      <c r="AE60" t="s">
        <v>7327</v>
      </c>
      <c r="AF60" t="s">
        <v>7328</v>
      </c>
    </row>
    <row r="61" spans="1:32" x14ac:dyDescent="0.25">
      <c r="A61" t="s">
        <v>22</v>
      </c>
      <c r="B61" t="s">
        <v>7238</v>
      </c>
      <c r="C61" t="s">
        <v>323</v>
      </c>
      <c r="D61" t="s">
        <v>324</v>
      </c>
      <c r="E61" t="s">
        <v>44</v>
      </c>
      <c r="F61" t="s">
        <v>15</v>
      </c>
      <c r="G61" t="s">
        <v>325</v>
      </c>
      <c r="H61" t="s">
        <v>68</v>
      </c>
      <c r="I61" t="s">
        <v>7305</v>
      </c>
      <c r="J61" t="s">
        <v>6657</v>
      </c>
      <c r="K61" t="s">
        <v>6655</v>
      </c>
      <c r="L61" t="s">
        <v>6620</v>
      </c>
      <c r="M61" t="s">
        <v>6658</v>
      </c>
      <c r="N61" s="21">
        <v>858</v>
      </c>
      <c r="O61" s="21">
        <v>5298</v>
      </c>
      <c r="P61" s="21">
        <f t="shared" si="2"/>
        <v>6156</v>
      </c>
      <c r="Q61" s="21">
        <v>0</v>
      </c>
      <c r="R61" s="21">
        <v>0</v>
      </c>
      <c r="S61" s="21">
        <f t="shared" si="0"/>
        <v>0</v>
      </c>
      <c r="T61" t="s">
        <v>7306</v>
      </c>
      <c r="U61" t="s">
        <v>7242</v>
      </c>
      <c r="V61" t="s">
        <v>22</v>
      </c>
      <c r="W61" t="s">
        <v>7243</v>
      </c>
      <c r="X61" t="s">
        <v>7244</v>
      </c>
      <c r="Y61" s="30" t="s">
        <v>7245</v>
      </c>
      <c r="Z61" t="s">
        <v>15</v>
      </c>
      <c r="AA61" t="s">
        <v>16</v>
      </c>
      <c r="AB61" t="s">
        <v>12</v>
      </c>
      <c r="AC61" t="s">
        <v>6620</v>
      </c>
      <c r="AD61" t="s">
        <v>7355</v>
      </c>
      <c r="AE61" t="s">
        <v>7308</v>
      </c>
      <c r="AF61" t="s">
        <v>7309</v>
      </c>
    </row>
    <row r="62" spans="1:32" x14ac:dyDescent="0.25">
      <c r="A62" t="s">
        <v>22</v>
      </c>
      <c r="B62" t="s">
        <v>7238</v>
      </c>
      <c r="C62" t="s">
        <v>1121</v>
      </c>
      <c r="D62" t="s">
        <v>85</v>
      </c>
      <c r="E62" t="s">
        <v>39</v>
      </c>
      <c r="F62" t="s">
        <v>6770</v>
      </c>
      <c r="G62" t="s">
        <v>1122</v>
      </c>
      <c r="H62" t="s">
        <v>68</v>
      </c>
      <c r="I62" t="s">
        <v>18</v>
      </c>
      <c r="J62" t="s">
        <v>6657</v>
      </c>
      <c r="K62" t="s">
        <v>6655</v>
      </c>
      <c r="L62" t="s">
        <v>12</v>
      </c>
      <c r="M62" t="s">
        <v>15</v>
      </c>
      <c r="N62" s="21">
        <v>1132</v>
      </c>
      <c r="O62" s="21">
        <v>755</v>
      </c>
      <c r="P62" s="21">
        <f t="shared" si="2"/>
        <v>1887</v>
      </c>
      <c r="Q62" s="21">
        <v>0</v>
      </c>
      <c r="R62" s="21">
        <v>0</v>
      </c>
      <c r="S62" s="21">
        <f t="shared" si="0"/>
        <v>0</v>
      </c>
      <c r="T62" t="s">
        <v>7291</v>
      </c>
      <c r="U62" t="s">
        <v>7242</v>
      </c>
      <c r="V62" t="s">
        <v>22</v>
      </c>
      <c r="W62" t="s">
        <v>7243</v>
      </c>
      <c r="X62" t="s">
        <v>7244</v>
      </c>
      <c r="Y62" s="30" t="s">
        <v>7245</v>
      </c>
      <c r="Z62" t="s">
        <v>15</v>
      </c>
      <c r="AA62" t="s">
        <v>1103</v>
      </c>
      <c r="AB62" t="s">
        <v>12</v>
      </c>
      <c r="AC62" t="s">
        <v>6620</v>
      </c>
      <c r="AD62" t="s">
        <v>7356</v>
      </c>
      <c r="AE62" t="s">
        <v>7357</v>
      </c>
      <c r="AF62" t="s">
        <v>7358</v>
      </c>
    </row>
    <row r="63" spans="1:32" x14ac:dyDescent="0.25">
      <c r="A63" t="s">
        <v>22</v>
      </c>
      <c r="B63" t="s">
        <v>7238</v>
      </c>
      <c r="C63" t="s">
        <v>1745</v>
      </c>
      <c r="D63" t="s">
        <v>85</v>
      </c>
      <c r="E63" t="s">
        <v>1372</v>
      </c>
      <c r="F63" t="s">
        <v>15</v>
      </c>
      <c r="G63" t="s">
        <v>991</v>
      </c>
      <c r="H63" t="s">
        <v>68</v>
      </c>
      <c r="I63" t="s">
        <v>7310</v>
      </c>
      <c r="J63" t="s">
        <v>6657</v>
      </c>
      <c r="K63" t="s">
        <v>6655</v>
      </c>
      <c r="L63" t="s">
        <v>6620</v>
      </c>
      <c r="M63" t="s">
        <v>6658</v>
      </c>
      <c r="N63" s="21">
        <v>1265</v>
      </c>
      <c r="O63" s="21">
        <v>1505</v>
      </c>
      <c r="P63" s="21">
        <f t="shared" si="2"/>
        <v>2770</v>
      </c>
      <c r="Q63" s="21">
        <v>0</v>
      </c>
      <c r="R63" s="21">
        <v>0</v>
      </c>
      <c r="S63" s="21">
        <f t="shared" si="0"/>
        <v>0</v>
      </c>
      <c r="T63" t="s">
        <v>7291</v>
      </c>
      <c r="U63" t="s">
        <v>7242</v>
      </c>
      <c r="V63" t="s">
        <v>22</v>
      </c>
      <c r="W63" t="s">
        <v>7243</v>
      </c>
      <c r="X63" t="s">
        <v>7244</v>
      </c>
      <c r="Y63" s="30" t="s">
        <v>7245</v>
      </c>
      <c r="Z63" t="s">
        <v>15</v>
      </c>
      <c r="AA63" t="s">
        <v>1103</v>
      </c>
      <c r="AB63" t="s">
        <v>12</v>
      </c>
      <c r="AC63" t="s">
        <v>6620</v>
      </c>
      <c r="AD63" t="s">
        <v>7359</v>
      </c>
      <c r="AE63" t="s">
        <v>7357</v>
      </c>
      <c r="AF63" t="s">
        <v>7358</v>
      </c>
    </row>
    <row r="64" spans="1:32" x14ac:dyDescent="0.25">
      <c r="A64" t="s">
        <v>22</v>
      </c>
      <c r="B64" t="s">
        <v>7238</v>
      </c>
      <c r="C64" t="s">
        <v>1694</v>
      </c>
      <c r="D64" t="s">
        <v>85</v>
      </c>
      <c r="E64" t="s">
        <v>1012</v>
      </c>
      <c r="F64" t="s">
        <v>15</v>
      </c>
      <c r="G64" t="s">
        <v>991</v>
      </c>
      <c r="H64" t="s">
        <v>68</v>
      </c>
      <c r="I64" t="s">
        <v>7310</v>
      </c>
      <c r="J64" t="s">
        <v>6657</v>
      </c>
      <c r="K64" t="s">
        <v>6655</v>
      </c>
      <c r="L64" t="s">
        <v>6620</v>
      </c>
      <c r="M64" t="s">
        <v>6658</v>
      </c>
      <c r="N64" s="21">
        <v>645</v>
      </c>
      <c r="O64" s="21">
        <v>730</v>
      </c>
      <c r="P64" s="21">
        <f t="shared" si="2"/>
        <v>1375</v>
      </c>
      <c r="Q64" s="21">
        <v>0</v>
      </c>
      <c r="R64" s="21">
        <v>0</v>
      </c>
      <c r="S64" s="21">
        <f t="shared" si="0"/>
        <v>0</v>
      </c>
      <c r="T64" t="s">
        <v>7291</v>
      </c>
      <c r="U64" t="s">
        <v>7242</v>
      </c>
      <c r="V64" t="s">
        <v>22</v>
      </c>
      <c r="W64" t="s">
        <v>7243</v>
      </c>
      <c r="X64" t="s">
        <v>7244</v>
      </c>
      <c r="Y64" s="30" t="s">
        <v>7245</v>
      </c>
      <c r="Z64" t="s">
        <v>15</v>
      </c>
      <c r="AA64" t="s">
        <v>1103</v>
      </c>
      <c r="AB64" t="s">
        <v>12</v>
      </c>
      <c r="AC64" t="s">
        <v>6620</v>
      </c>
      <c r="AD64" t="s">
        <v>7360</v>
      </c>
      <c r="AE64" t="s">
        <v>7357</v>
      </c>
      <c r="AF64" t="s">
        <v>7358</v>
      </c>
    </row>
    <row r="65" spans="1:32" x14ac:dyDescent="0.25">
      <c r="A65" t="s">
        <v>22</v>
      </c>
      <c r="B65" t="s">
        <v>7238</v>
      </c>
      <c r="C65" t="s">
        <v>1939</v>
      </c>
      <c r="D65" t="s">
        <v>85</v>
      </c>
      <c r="E65" t="s">
        <v>631</v>
      </c>
      <c r="F65" t="s">
        <v>15</v>
      </c>
      <c r="G65" t="s">
        <v>87</v>
      </c>
      <c r="H65" t="s">
        <v>68</v>
      </c>
      <c r="I65" t="s">
        <v>5626</v>
      </c>
      <c r="J65" t="s">
        <v>6657</v>
      </c>
      <c r="K65" t="s">
        <v>6655</v>
      </c>
      <c r="L65" t="s">
        <v>6620</v>
      </c>
      <c r="M65" t="s">
        <v>6658</v>
      </c>
      <c r="N65" s="21">
        <v>2908</v>
      </c>
      <c r="O65" s="21">
        <v>3550</v>
      </c>
      <c r="P65" s="21">
        <f t="shared" si="2"/>
        <v>6458</v>
      </c>
      <c r="Q65" s="21">
        <v>0</v>
      </c>
      <c r="R65" s="21">
        <v>0</v>
      </c>
      <c r="S65" s="21">
        <f t="shared" si="0"/>
        <v>0</v>
      </c>
      <c r="T65" t="s">
        <v>7291</v>
      </c>
      <c r="U65" t="s">
        <v>7242</v>
      </c>
      <c r="V65" t="s">
        <v>22</v>
      </c>
      <c r="W65" t="s">
        <v>7243</v>
      </c>
      <c r="X65" t="s">
        <v>7244</v>
      </c>
      <c r="Y65" s="30" t="s">
        <v>7245</v>
      </c>
      <c r="Z65" t="s">
        <v>15</v>
      </c>
      <c r="AA65" t="s">
        <v>1103</v>
      </c>
      <c r="AB65" t="s">
        <v>12</v>
      </c>
      <c r="AC65" t="s">
        <v>6620</v>
      </c>
      <c r="AD65" t="s">
        <v>7361</v>
      </c>
      <c r="AE65" t="s">
        <v>7357</v>
      </c>
      <c r="AF65" t="s">
        <v>7358</v>
      </c>
    </row>
    <row r="66" spans="1:32" x14ac:dyDescent="0.25">
      <c r="A66" t="s">
        <v>22</v>
      </c>
      <c r="B66" t="s">
        <v>7238</v>
      </c>
      <c r="C66" t="s">
        <v>7362</v>
      </c>
      <c r="D66" t="s">
        <v>417</v>
      </c>
      <c r="E66" t="s">
        <v>173</v>
      </c>
      <c r="F66" t="s">
        <v>15</v>
      </c>
      <c r="G66" t="s">
        <v>418</v>
      </c>
      <c r="H66" t="s">
        <v>63</v>
      </c>
      <c r="I66" t="s">
        <v>7310</v>
      </c>
      <c r="J66" t="s">
        <v>6657</v>
      </c>
      <c r="K66" t="s">
        <v>6655</v>
      </c>
      <c r="L66" t="s">
        <v>6620</v>
      </c>
      <c r="M66" t="s">
        <v>6658</v>
      </c>
      <c r="N66" s="21">
        <v>1268</v>
      </c>
      <c r="O66" s="21">
        <v>1809</v>
      </c>
      <c r="P66" s="21">
        <f t="shared" si="2"/>
        <v>3077</v>
      </c>
      <c r="Q66" s="21">
        <v>0</v>
      </c>
      <c r="R66" s="21">
        <v>0</v>
      </c>
      <c r="S66" s="21">
        <f t="shared" ref="S66:S129" si="3">Q66+R66</f>
        <v>0</v>
      </c>
      <c r="T66" t="s">
        <v>7291</v>
      </c>
      <c r="U66" t="s">
        <v>7242</v>
      </c>
      <c r="V66" t="s">
        <v>22</v>
      </c>
      <c r="W66" t="s">
        <v>7243</v>
      </c>
      <c r="X66" t="s">
        <v>7244</v>
      </c>
      <c r="Y66" s="30" t="s">
        <v>7245</v>
      </c>
      <c r="Z66" t="s">
        <v>15</v>
      </c>
      <c r="AA66" t="s">
        <v>1103</v>
      </c>
      <c r="AB66" t="s">
        <v>12</v>
      </c>
      <c r="AC66" t="s">
        <v>6620</v>
      </c>
      <c r="AD66" t="s">
        <v>7363</v>
      </c>
      <c r="AE66" t="s">
        <v>7321</v>
      </c>
      <c r="AF66" t="s">
        <v>7322</v>
      </c>
    </row>
    <row r="67" spans="1:32" x14ac:dyDescent="0.25">
      <c r="A67" t="s">
        <v>22</v>
      </c>
      <c r="B67" t="s">
        <v>7238</v>
      </c>
      <c r="C67" t="s">
        <v>780</v>
      </c>
      <c r="D67" t="s">
        <v>781</v>
      </c>
      <c r="E67" t="s">
        <v>33</v>
      </c>
      <c r="F67" t="s">
        <v>15</v>
      </c>
      <c r="G67" t="s">
        <v>782</v>
      </c>
      <c r="H67" t="s">
        <v>41</v>
      </c>
      <c r="I67" t="s">
        <v>7305</v>
      </c>
      <c r="J67" t="s">
        <v>6657</v>
      </c>
      <c r="K67" t="s">
        <v>6655</v>
      </c>
      <c r="L67" t="s">
        <v>6620</v>
      </c>
      <c r="M67" t="s">
        <v>6658</v>
      </c>
      <c r="N67" s="21">
        <v>2816</v>
      </c>
      <c r="O67" s="21">
        <v>8527</v>
      </c>
      <c r="P67" s="21">
        <f t="shared" si="2"/>
        <v>11343</v>
      </c>
      <c r="Q67" s="21">
        <v>0</v>
      </c>
      <c r="R67" s="21">
        <v>0</v>
      </c>
      <c r="S67" s="21">
        <f t="shared" si="3"/>
        <v>0</v>
      </c>
      <c r="T67" t="s">
        <v>7306</v>
      </c>
      <c r="U67" t="s">
        <v>7242</v>
      </c>
      <c r="V67" t="s">
        <v>22</v>
      </c>
      <c r="W67" t="s">
        <v>7243</v>
      </c>
      <c r="X67" t="s">
        <v>7244</v>
      </c>
      <c r="Y67" s="30" t="s">
        <v>7245</v>
      </c>
      <c r="Z67" t="s">
        <v>15</v>
      </c>
      <c r="AA67" t="s">
        <v>16</v>
      </c>
      <c r="AB67" t="s">
        <v>12</v>
      </c>
      <c r="AC67" t="s">
        <v>6620</v>
      </c>
      <c r="AD67" t="s">
        <v>7364</v>
      </c>
      <c r="AE67" t="s">
        <v>7308</v>
      </c>
      <c r="AF67" t="s">
        <v>7309</v>
      </c>
    </row>
    <row r="68" spans="1:32" x14ac:dyDescent="0.25">
      <c r="A68" t="s">
        <v>22</v>
      </c>
      <c r="B68" t="s">
        <v>7238</v>
      </c>
      <c r="C68" t="s">
        <v>1139</v>
      </c>
      <c r="D68" t="s">
        <v>1140</v>
      </c>
      <c r="E68" t="s">
        <v>276</v>
      </c>
      <c r="F68" t="s">
        <v>15</v>
      </c>
      <c r="G68" t="s">
        <v>1141</v>
      </c>
      <c r="H68" t="s">
        <v>68</v>
      </c>
      <c r="I68" t="s">
        <v>7310</v>
      </c>
      <c r="J68" t="s">
        <v>6657</v>
      </c>
      <c r="K68" t="s">
        <v>6655</v>
      </c>
      <c r="L68" t="s">
        <v>6620</v>
      </c>
      <c r="M68" t="s">
        <v>6658</v>
      </c>
      <c r="N68" s="21">
        <v>1194</v>
      </c>
      <c r="O68" s="21">
        <v>1454</v>
      </c>
      <c r="P68" s="21">
        <f t="shared" si="2"/>
        <v>2648</v>
      </c>
      <c r="Q68" s="21">
        <v>0</v>
      </c>
      <c r="R68" s="21">
        <v>0</v>
      </c>
      <c r="S68" s="21">
        <f t="shared" si="3"/>
        <v>0</v>
      </c>
      <c r="T68" t="s">
        <v>7291</v>
      </c>
      <c r="U68" t="s">
        <v>7242</v>
      </c>
      <c r="V68" t="s">
        <v>22</v>
      </c>
      <c r="W68" t="s">
        <v>7243</v>
      </c>
      <c r="X68" t="s">
        <v>7244</v>
      </c>
      <c r="Y68" s="30" t="s">
        <v>7245</v>
      </c>
      <c r="Z68" t="s">
        <v>15</v>
      </c>
      <c r="AA68" t="s">
        <v>1103</v>
      </c>
      <c r="AB68" t="s">
        <v>12</v>
      </c>
      <c r="AC68" t="s">
        <v>6620</v>
      </c>
      <c r="AD68" t="s">
        <v>7365</v>
      </c>
      <c r="AE68" t="s">
        <v>7312</v>
      </c>
      <c r="AF68" t="s">
        <v>7313</v>
      </c>
    </row>
    <row r="69" spans="1:32" x14ac:dyDescent="0.25">
      <c r="A69" t="s">
        <v>22</v>
      </c>
      <c r="B69" t="s">
        <v>7238</v>
      </c>
      <c r="C69" t="s">
        <v>7366</v>
      </c>
      <c r="D69" t="s">
        <v>511</v>
      </c>
      <c r="E69" t="s">
        <v>185</v>
      </c>
      <c r="F69" t="s">
        <v>15</v>
      </c>
      <c r="G69" t="s">
        <v>512</v>
      </c>
      <c r="H69" t="s">
        <v>63</v>
      </c>
      <c r="I69" t="s">
        <v>5626</v>
      </c>
      <c r="J69" t="s">
        <v>6657</v>
      </c>
      <c r="K69" t="s">
        <v>6655</v>
      </c>
      <c r="L69" t="s">
        <v>6620</v>
      </c>
      <c r="M69" t="s">
        <v>6658</v>
      </c>
      <c r="N69" s="21">
        <v>7785</v>
      </c>
      <c r="O69" s="21">
        <v>10370</v>
      </c>
      <c r="P69" s="21">
        <f t="shared" si="2"/>
        <v>18155</v>
      </c>
      <c r="Q69" s="21">
        <v>0</v>
      </c>
      <c r="R69" s="21">
        <v>0</v>
      </c>
      <c r="S69" s="21">
        <f t="shared" si="3"/>
        <v>0</v>
      </c>
      <c r="T69" t="s">
        <v>7291</v>
      </c>
      <c r="U69" t="s">
        <v>7242</v>
      </c>
      <c r="V69" t="s">
        <v>22</v>
      </c>
      <c r="W69" t="s">
        <v>7243</v>
      </c>
      <c r="X69" t="s">
        <v>7244</v>
      </c>
      <c r="Y69" s="30" t="s">
        <v>7245</v>
      </c>
      <c r="Z69" t="s">
        <v>15</v>
      </c>
      <c r="AA69" t="s">
        <v>1103</v>
      </c>
      <c r="AB69" t="s">
        <v>12</v>
      </c>
      <c r="AC69" t="s">
        <v>6620</v>
      </c>
      <c r="AD69" t="s">
        <v>7367</v>
      </c>
      <c r="AE69" t="s">
        <v>7321</v>
      </c>
      <c r="AF69" t="s">
        <v>7322</v>
      </c>
    </row>
    <row r="70" spans="1:32" x14ac:dyDescent="0.25">
      <c r="A70" t="s">
        <v>22</v>
      </c>
      <c r="B70" t="s">
        <v>7238</v>
      </c>
      <c r="C70" t="s">
        <v>7368</v>
      </c>
      <c r="D70" t="s">
        <v>7369</v>
      </c>
      <c r="E70" t="s">
        <v>216</v>
      </c>
      <c r="F70" t="s">
        <v>15</v>
      </c>
      <c r="G70" t="s">
        <v>217</v>
      </c>
      <c r="H70" t="s">
        <v>63</v>
      </c>
      <c r="I70" t="s">
        <v>5626</v>
      </c>
      <c r="J70" t="s">
        <v>6657</v>
      </c>
      <c r="K70" t="s">
        <v>6655</v>
      </c>
      <c r="L70" t="s">
        <v>6620</v>
      </c>
      <c r="M70" t="s">
        <v>6658</v>
      </c>
      <c r="N70" s="21">
        <v>13359</v>
      </c>
      <c r="O70" s="21">
        <v>9591</v>
      </c>
      <c r="P70" s="21">
        <f t="shared" si="2"/>
        <v>22950</v>
      </c>
      <c r="Q70" s="21">
        <v>0</v>
      </c>
      <c r="R70" s="21">
        <v>0</v>
      </c>
      <c r="S70" s="21">
        <f t="shared" si="3"/>
        <v>0</v>
      </c>
      <c r="T70" t="s">
        <v>7370</v>
      </c>
      <c r="U70" t="s">
        <v>7242</v>
      </c>
      <c r="V70" t="s">
        <v>22</v>
      </c>
      <c r="W70" t="s">
        <v>7243</v>
      </c>
      <c r="X70" t="s">
        <v>7244</v>
      </c>
      <c r="Y70" s="30" t="s">
        <v>7245</v>
      </c>
      <c r="Z70" t="s">
        <v>7370</v>
      </c>
      <c r="AA70" t="s">
        <v>7249</v>
      </c>
      <c r="AB70" t="s">
        <v>12</v>
      </c>
      <c r="AC70" t="s">
        <v>6620</v>
      </c>
      <c r="AD70" t="s">
        <v>15</v>
      </c>
      <c r="AE70" t="s">
        <v>15</v>
      </c>
      <c r="AF70" t="s">
        <v>15</v>
      </c>
    </row>
    <row r="71" spans="1:32" x14ac:dyDescent="0.25">
      <c r="A71" t="s">
        <v>22</v>
      </c>
      <c r="B71" t="s">
        <v>7238</v>
      </c>
      <c r="C71" t="s">
        <v>7371</v>
      </c>
      <c r="D71" t="s">
        <v>7372</v>
      </c>
      <c r="E71" t="s">
        <v>1131</v>
      </c>
      <c r="F71" t="s">
        <v>15</v>
      </c>
      <c r="G71" t="s">
        <v>7373</v>
      </c>
      <c r="H71" t="s">
        <v>76</v>
      </c>
      <c r="I71" t="s">
        <v>7310</v>
      </c>
      <c r="J71" t="s">
        <v>6657</v>
      </c>
      <c r="K71" t="s">
        <v>6655</v>
      </c>
      <c r="L71" t="s">
        <v>6620</v>
      </c>
      <c r="M71" t="s">
        <v>6658</v>
      </c>
      <c r="N71" s="21">
        <v>452</v>
      </c>
      <c r="O71" s="21">
        <v>2260</v>
      </c>
      <c r="P71" s="21">
        <f t="shared" si="2"/>
        <v>2712</v>
      </c>
      <c r="Q71" s="21">
        <v>0</v>
      </c>
      <c r="R71" s="21">
        <v>0</v>
      </c>
      <c r="S71" s="21">
        <f t="shared" si="3"/>
        <v>0</v>
      </c>
      <c r="T71" t="s">
        <v>7306</v>
      </c>
      <c r="U71" t="s">
        <v>7242</v>
      </c>
      <c r="V71" t="s">
        <v>22</v>
      </c>
      <c r="W71" t="s">
        <v>7243</v>
      </c>
      <c r="X71" t="s">
        <v>7244</v>
      </c>
      <c r="Y71" s="30" t="s">
        <v>7245</v>
      </c>
      <c r="Z71" t="s">
        <v>7374</v>
      </c>
      <c r="AA71" t="s">
        <v>15</v>
      </c>
      <c r="AB71" t="s">
        <v>12</v>
      </c>
      <c r="AC71" t="s">
        <v>6620</v>
      </c>
      <c r="AD71" t="s">
        <v>7375</v>
      </c>
      <c r="AE71" t="s">
        <v>7308</v>
      </c>
      <c r="AF71" t="s">
        <v>7309</v>
      </c>
    </row>
    <row r="72" spans="1:32" x14ac:dyDescent="0.25">
      <c r="A72" t="s">
        <v>22</v>
      </c>
      <c r="B72" t="s">
        <v>7238</v>
      </c>
      <c r="C72" t="s">
        <v>1082</v>
      </c>
      <c r="D72" t="s">
        <v>327</v>
      </c>
      <c r="E72" t="s">
        <v>75</v>
      </c>
      <c r="F72" t="s">
        <v>15</v>
      </c>
      <c r="G72" t="s">
        <v>328</v>
      </c>
      <c r="H72" t="s">
        <v>68</v>
      </c>
      <c r="I72" t="s">
        <v>18</v>
      </c>
      <c r="J72" t="s">
        <v>6657</v>
      </c>
      <c r="K72" t="s">
        <v>6633</v>
      </c>
      <c r="L72" t="s">
        <v>12</v>
      </c>
      <c r="M72" t="s">
        <v>15</v>
      </c>
      <c r="N72" s="21">
        <v>2460</v>
      </c>
      <c r="O72" s="21">
        <v>1644</v>
      </c>
      <c r="P72" s="21">
        <f t="shared" si="2"/>
        <v>4104</v>
      </c>
      <c r="Q72" s="21">
        <v>0</v>
      </c>
      <c r="R72" s="21">
        <v>0</v>
      </c>
      <c r="S72" s="21">
        <f t="shared" si="3"/>
        <v>0</v>
      </c>
      <c r="T72" t="s">
        <v>7376</v>
      </c>
      <c r="U72" t="s">
        <v>7242</v>
      </c>
      <c r="V72" t="s">
        <v>22</v>
      </c>
      <c r="W72" t="s">
        <v>7243</v>
      </c>
      <c r="X72" t="s">
        <v>7244</v>
      </c>
      <c r="Y72" s="30" t="s">
        <v>7245</v>
      </c>
      <c r="Z72" t="s">
        <v>15</v>
      </c>
      <c r="AA72" t="s">
        <v>1079</v>
      </c>
      <c r="AB72" t="s">
        <v>12</v>
      </c>
      <c r="AC72" t="s">
        <v>12</v>
      </c>
      <c r="AD72" t="s">
        <v>15</v>
      </c>
      <c r="AE72" t="s">
        <v>15</v>
      </c>
      <c r="AF72" t="s">
        <v>15</v>
      </c>
    </row>
    <row r="73" spans="1:32" x14ac:dyDescent="0.25">
      <c r="A73" t="s">
        <v>22</v>
      </c>
      <c r="B73" t="s">
        <v>7238</v>
      </c>
      <c r="C73" t="s">
        <v>1083</v>
      </c>
      <c r="D73" t="s">
        <v>327</v>
      </c>
      <c r="E73" t="s">
        <v>199</v>
      </c>
      <c r="F73" t="s">
        <v>15</v>
      </c>
      <c r="G73" t="s">
        <v>328</v>
      </c>
      <c r="H73" t="s">
        <v>68</v>
      </c>
      <c r="I73" t="s">
        <v>18</v>
      </c>
      <c r="J73" t="s">
        <v>6657</v>
      </c>
      <c r="K73" t="s">
        <v>6633</v>
      </c>
      <c r="L73" t="s">
        <v>12</v>
      </c>
      <c r="M73" t="s">
        <v>15</v>
      </c>
      <c r="N73" s="21">
        <v>2460</v>
      </c>
      <c r="O73" s="21">
        <v>1644</v>
      </c>
      <c r="P73" s="21">
        <f t="shared" si="2"/>
        <v>4104</v>
      </c>
      <c r="Q73" s="21">
        <v>0</v>
      </c>
      <c r="R73" s="21">
        <v>0</v>
      </c>
      <c r="S73" s="21">
        <f t="shared" si="3"/>
        <v>0</v>
      </c>
      <c r="T73" t="s">
        <v>7377</v>
      </c>
      <c r="U73" t="s">
        <v>7242</v>
      </c>
      <c r="V73" t="s">
        <v>22</v>
      </c>
      <c r="W73" t="s">
        <v>7243</v>
      </c>
      <c r="X73" t="s">
        <v>7244</v>
      </c>
      <c r="Y73" s="30" t="s">
        <v>7245</v>
      </c>
      <c r="Z73" t="s">
        <v>15</v>
      </c>
      <c r="AA73" t="s">
        <v>1079</v>
      </c>
      <c r="AB73" t="s">
        <v>12</v>
      </c>
      <c r="AC73" t="s">
        <v>12</v>
      </c>
      <c r="AD73" t="s">
        <v>15</v>
      </c>
      <c r="AE73" t="s">
        <v>15</v>
      </c>
      <c r="AF73" t="s">
        <v>15</v>
      </c>
    </row>
    <row r="74" spans="1:32" x14ac:dyDescent="0.25">
      <c r="A74" t="s">
        <v>22</v>
      </c>
      <c r="B74" t="s">
        <v>7238</v>
      </c>
      <c r="C74" t="s">
        <v>1084</v>
      </c>
      <c r="D74" t="s">
        <v>327</v>
      </c>
      <c r="E74" t="s">
        <v>39</v>
      </c>
      <c r="F74" t="s">
        <v>15</v>
      </c>
      <c r="G74" t="s">
        <v>328</v>
      </c>
      <c r="H74" t="s">
        <v>68</v>
      </c>
      <c r="I74" t="s">
        <v>18</v>
      </c>
      <c r="J74" t="s">
        <v>6657</v>
      </c>
      <c r="K74" t="s">
        <v>6633</v>
      </c>
      <c r="L74" t="s">
        <v>12</v>
      </c>
      <c r="M74" t="s">
        <v>15</v>
      </c>
      <c r="N74" s="21">
        <v>3282</v>
      </c>
      <c r="O74" s="21">
        <v>2070</v>
      </c>
      <c r="P74" s="21">
        <f t="shared" si="2"/>
        <v>5352</v>
      </c>
      <c r="Q74" s="21">
        <v>0</v>
      </c>
      <c r="R74" s="21">
        <v>0</v>
      </c>
      <c r="S74" s="21">
        <f t="shared" si="3"/>
        <v>0</v>
      </c>
      <c r="T74" t="s">
        <v>7378</v>
      </c>
      <c r="U74" t="s">
        <v>7242</v>
      </c>
      <c r="V74" t="s">
        <v>22</v>
      </c>
      <c r="W74" t="s">
        <v>7243</v>
      </c>
      <c r="X74" t="s">
        <v>7244</v>
      </c>
      <c r="Y74" s="30" t="s">
        <v>7245</v>
      </c>
      <c r="Z74" t="s">
        <v>15</v>
      </c>
      <c r="AA74" t="s">
        <v>1079</v>
      </c>
      <c r="AB74" t="s">
        <v>12</v>
      </c>
      <c r="AC74" t="s">
        <v>12</v>
      </c>
      <c r="AD74" t="s">
        <v>15</v>
      </c>
      <c r="AE74" t="s">
        <v>15</v>
      </c>
      <c r="AF74" t="s">
        <v>15</v>
      </c>
    </row>
    <row r="75" spans="1:32" x14ac:dyDescent="0.25">
      <c r="A75" t="s">
        <v>22</v>
      </c>
      <c r="B75" t="s">
        <v>7238</v>
      </c>
      <c r="C75" t="s">
        <v>309</v>
      </c>
      <c r="D75" t="s">
        <v>7379</v>
      </c>
      <c r="E75" t="s">
        <v>44</v>
      </c>
      <c r="F75" t="s">
        <v>15</v>
      </c>
      <c r="G75" t="s">
        <v>7380</v>
      </c>
      <c r="H75" t="s">
        <v>68</v>
      </c>
      <c r="I75" t="s">
        <v>7305</v>
      </c>
      <c r="J75" t="s">
        <v>6657</v>
      </c>
      <c r="K75" t="s">
        <v>6655</v>
      </c>
      <c r="L75" t="s">
        <v>6620</v>
      </c>
      <c r="M75" t="s">
        <v>6658</v>
      </c>
      <c r="N75" s="21">
        <v>70</v>
      </c>
      <c r="O75" s="21">
        <v>273</v>
      </c>
      <c r="P75" s="21">
        <f t="shared" si="2"/>
        <v>343</v>
      </c>
      <c r="Q75" s="21">
        <v>0</v>
      </c>
      <c r="R75" s="21">
        <v>0</v>
      </c>
      <c r="S75" s="21">
        <f t="shared" si="3"/>
        <v>0</v>
      </c>
      <c r="T75" t="s">
        <v>7306</v>
      </c>
      <c r="U75" t="s">
        <v>7242</v>
      </c>
      <c r="V75" t="s">
        <v>22</v>
      </c>
      <c r="W75" t="s">
        <v>7243</v>
      </c>
      <c r="X75" t="s">
        <v>7244</v>
      </c>
      <c r="Y75" s="30" t="s">
        <v>7245</v>
      </c>
      <c r="Z75" t="s">
        <v>15</v>
      </c>
      <c r="AA75" t="s">
        <v>16</v>
      </c>
      <c r="AB75" t="s">
        <v>12</v>
      </c>
      <c r="AC75" t="s">
        <v>6620</v>
      </c>
      <c r="AD75" t="s">
        <v>7381</v>
      </c>
      <c r="AE75" t="s">
        <v>7308</v>
      </c>
      <c r="AF75" t="s">
        <v>7309</v>
      </c>
    </row>
    <row r="76" spans="1:32" x14ac:dyDescent="0.25">
      <c r="A76" t="s">
        <v>22</v>
      </c>
      <c r="B76" t="s">
        <v>7238</v>
      </c>
      <c r="C76" t="s">
        <v>1237</v>
      </c>
      <c r="D76" t="s">
        <v>556</v>
      </c>
      <c r="E76" t="s">
        <v>346</v>
      </c>
      <c r="F76" t="s">
        <v>15</v>
      </c>
      <c r="G76" t="s">
        <v>1238</v>
      </c>
      <c r="H76" t="s">
        <v>76</v>
      </c>
      <c r="I76" t="s">
        <v>7310</v>
      </c>
      <c r="J76" t="s">
        <v>6657</v>
      </c>
      <c r="K76" t="s">
        <v>6655</v>
      </c>
      <c r="L76" t="s">
        <v>6620</v>
      </c>
      <c r="M76" t="s">
        <v>6658</v>
      </c>
      <c r="N76" s="21">
        <v>844</v>
      </c>
      <c r="O76" s="21">
        <v>1136</v>
      </c>
      <c r="P76" s="21">
        <f t="shared" si="2"/>
        <v>1980</v>
      </c>
      <c r="Q76" s="21">
        <v>0</v>
      </c>
      <c r="R76" s="21">
        <v>0</v>
      </c>
      <c r="S76" s="21">
        <f t="shared" si="3"/>
        <v>0</v>
      </c>
      <c r="T76" t="s">
        <v>7291</v>
      </c>
      <c r="U76" t="s">
        <v>7242</v>
      </c>
      <c r="V76" t="s">
        <v>22</v>
      </c>
      <c r="W76" t="s">
        <v>7243</v>
      </c>
      <c r="X76" t="s">
        <v>7244</v>
      </c>
      <c r="Y76" s="30" t="s">
        <v>7245</v>
      </c>
      <c r="Z76" t="s">
        <v>15</v>
      </c>
      <c r="AA76" t="s">
        <v>1103</v>
      </c>
      <c r="AB76" t="s">
        <v>12</v>
      </c>
      <c r="AC76" t="s">
        <v>6620</v>
      </c>
      <c r="AD76" t="s">
        <v>7382</v>
      </c>
      <c r="AE76" t="s">
        <v>7383</v>
      </c>
      <c r="AF76" t="s">
        <v>7384</v>
      </c>
    </row>
    <row r="77" spans="1:32" x14ac:dyDescent="0.25">
      <c r="A77" t="s">
        <v>22</v>
      </c>
      <c r="B77" t="s">
        <v>7238</v>
      </c>
      <c r="C77" t="s">
        <v>1918</v>
      </c>
      <c r="D77" t="s">
        <v>222</v>
      </c>
      <c r="E77" t="s">
        <v>515</v>
      </c>
      <c r="F77" t="s">
        <v>15</v>
      </c>
      <c r="G77" t="s">
        <v>1919</v>
      </c>
      <c r="H77" t="s">
        <v>46</v>
      </c>
      <c r="I77" t="s">
        <v>5626</v>
      </c>
      <c r="J77" t="s">
        <v>6657</v>
      </c>
      <c r="K77" t="s">
        <v>6655</v>
      </c>
      <c r="L77" t="s">
        <v>6620</v>
      </c>
      <c r="M77" t="s">
        <v>6658</v>
      </c>
      <c r="N77" s="21">
        <v>8307</v>
      </c>
      <c r="O77" s="21">
        <v>10559</v>
      </c>
      <c r="P77" s="21">
        <f t="shared" si="2"/>
        <v>18866</v>
      </c>
      <c r="Q77" s="21">
        <v>0</v>
      </c>
      <c r="R77" s="21">
        <v>0</v>
      </c>
      <c r="S77" s="21">
        <f t="shared" si="3"/>
        <v>0</v>
      </c>
      <c r="T77" t="s">
        <v>7291</v>
      </c>
      <c r="U77" t="s">
        <v>7242</v>
      </c>
      <c r="V77" t="s">
        <v>22</v>
      </c>
      <c r="W77" t="s">
        <v>7243</v>
      </c>
      <c r="X77" t="s">
        <v>7244</v>
      </c>
      <c r="Y77" s="30" t="s">
        <v>7245</v>
      </c>
      <c r="Z77" t="s">
        <v>15</v>
      </c>
      <c r="AA77" t="s">
        <v>1103</v>
      </c>
      <c r="AB77" t="s">
        <v>12</v>
      </c>
      <c r="AC77" t="s">
        <v>6620</v>
      </c>
      <c r="AD77" t="s">
        <v>7385</v>
      </c>
      <c r="AE77" t="s">
        <v>7324</v>
      </c>
      <c r="AF77" t="s">
        <v>7325</v>
      </c>
    </row>
    <row r="78" spans="1:32" x14ac:dyDescent="0.25">
      <c r="A78" t="s">
        <v>22</v>
      </c>
      <c r="B78" t="s">
        <v>7238</v>
      </c>
      <c r="C78" t="s">
        <v>221</v>
      </c>
      <c r="D78" t="s">
        <v>222</v>
      </c>
      <c r="E78" t="s">
        <v>33</v>
      </c>
      <c r="F78" t="s">
        <v>15</v>
      </c>
      <c r="G78" t="s">
        <v>223</v>
      </c>
      <c r="H78" t="s">
        <v>46</v>
      </c>
      <c r="I78" t="s">
        <v>7310</v>
      </c>
      <c r="J78" t="s">
        <v>6657</v>
      </c>
      <c r="K78" t="s">
        <v>6655</v>
      </c>
      <c r="L78" t="s">
        <v>6620</v>
      </c>
      <c r="M78" t="s">
        <v>6658</v>
      </c>
      <c r="N78" s="21">
        <v>4039</v>
      </c>
      <c r="O78" s="21">
        <v>5306</v>
      </c>
      <c r="P78" s="21">
        <f t="shared" si="2"/>
        <v>9345</v>
      </c>
      <c r="Q78" s="21">
        <v>0</v>
      </c>
      <c r="R78" s="21">
        <v>0</v>
      </c>
      <c r="S78" s="21">
        <f t="shared" si="3"/>
        <v>0</v>
      </c>
      <c r="T78" t="s">
        <v>7386</v>
      </c>
      <c r="U78" t="s">
        <v>7242</v>
      </c>
      <c r="V78" t="s">
        <v>22</v>
      </c>
      <c r="W78" t="s">
        <v>7243</v>
      </c>
      <c r="X78" t="s">
        <v>7244</v>
      </c>
      <c r="Y78" s="30" t="s">
        <v>7245</v>
      </c>
      <c r="Z78" t="s">
        <v>15</v>
      </c>
      <c r="AA78" t="s">
        <v>2092</v>
      </c>
      <c r="AB78" t="s">
        <v>12</v>
      </c>
      <c r="AC78" t="s">
        <v>12</v>
      </c>
      <c r="AD78" t="s">
        <v>15</v>
      </c>
      <c r="AE78" t="s">
        <v>15</v>
      </c>
      <c r="AF78" t="s">
        <v>15</v>
      </c>
    </row>
    <row r="79" spans="1:32" x14ac:dyDescent="0.25">
      <c r="A79" t="s">
        <v>22</v>
      </c>
      <c r="B79" t="s">
        <v>7238</v>
      </c>
      <c r="C79" t="s">
        <v>1239</v>
      </c>
      <c r="D79" t="s">
        <v>556</v>
      </c>
      <c r="E79" t="s">
        <v>536</v>
      </c>
      <c r="F79" t="s">
        <v>15</v>
      </c>
      <c r="G79" t="s">
        <v>1240</v>
      </c>
      <c r="H79" t="s">
        <v>76</v>
      </c>
      <c r="I79" t="s">
        <v>7310</v>
      </c>
      <c r="J79" t="s">
        <v>6657</v>
      </c>
      <c r="K79" t="s">
        <v>6655</v>
      </c>
      <c r="L79" t="s">
        <v>6620</v>
      </c>
      <c r="M79" t="s">
        <v>6658</v>
      </c>
      <c r="N79" s="21">
        <v>507</v>
      </c>
      <c r="O79" s="21">
        <v>645</v>
      </c>
      <c r="P79" s="21">
        <f t="shared" si="2"/>
        <v>1152</v>
      </c>
      <c r="Q79" s="21">
        <v>0</v>
      </c>
      <c r="R79" s="21">
        <v>0</v>
      </c>
      <c r="S79" s="21">
        <f t="shared" si="3"/>
        <v>0</v>
      </c>
      <c r="T79" t="s">
        <v>7291</v>
      </c>
      <c r="U79" t="s">
        <v>7242</v>
      </c>
      <c r="V79" t="s">
        <v>22</v>
      </c>
      <c r="W79" t="s">
        <v>7243</v>
      </c>
      <c r="X79" t="s">
        <v>7244</v>
      </c>
      <c r="Y79" s="30" t="s">
        <v>7245</v>
      </c>
      <c r="Z79" t="s">
        <v>15</v>
      </c>
      <c r="AA79" t="s">
        <v>1103</v>
      </c>
      <c r="AB79" t="s">
        <v>12</v>
      </c>
      <c r="AC79" t="s">
        <v>6620</v>
      </c>
      <c r="AD79" t="s">
        <v>7387</v>
      </c>
      <c r="AE79" t="s">
        <v>7383</v>
      </c>
      <c r="AF79" t="s">
        <v>7384</v>
      </c>
    </row>
    <row r="80" spans="1:32" x14ac:dyDescent="0.25">
      <c r="A80" t="s">
        <v>22</v>
      </c>
      <c r="B80" t="s">
        <v>7238</v>
      </c>
      <c r="C80" t="s">
        <v>1746</v>
      </c>
      <c r="D80" t="s">
        <v>65</v>
      </c>
      <c r="E80" t="s">
        <v>44</v>
      </c>
      <c r="F80" t="s">
        <v>159</v>
      </c>
      <c r="G80" t="s">
        <v>67</v>
      </c>
      <c r="H80" t="s">
        <v>68</v>
      </c>
      <c r="I80" t="s">
        <v>7310</v>
      </c>
      <c r="J80" t="s">
        <v>6657</v>
      </c>
      <c r="K80" t="s">
        <v>6655</v>
      </c>
      <c r="L80" t="s">
        <v>6620</v>
      </c>
      <c r="M80" t="s">
        <v>6658</v>
      </c>
      <c r="N80" s="21">
        <v>39</v>
      </c>
      <c r="O80" s="21">
        <v>88</v>
      </c>
      <c r="P80" s="21">
        <f t="shared" si="2"/>
        <v>127</v>
      </c>
      <c r="Q80" s="21">
        <v>0</v>
      </c>
      <c r="R80" s="21">
        <v>0</v>
      </c>
      <c r="S80" s="21">
        <f t="shared" si="3"/>
        <v>0</v>
      </c>
      <c r="T80" t="s">
        <v>7291</v>
      </c>
      <c r="U80" t="s">
        <v>7242</v>
      </c>
      <c r="V80" t="s">
        <v>22</v>
      </c>
      <c r="W80" t="s">
        <v>7243</v>
      </c>
      <c r="X80" t="s">
        <v>7244</v>
      </c>
      <c r="Y80" s="30" t="s">
        <v>7245</v>
      </c>
      <c r="Z80" t="s">
        <v>15</v>
      </c>
      <c r="AA80" t="s">
        <v>1103</v>
      </c>
      <c r="AB80" t="s">
        <v>12</v>
      </c>
      <c r="AC80" t="s">
        <v>6620</v>
      </c>
      <c r="AD80" t="s">
        <v>7388</v>
      </c>
      <c r="AE80" t="s">
        <v>7293</v>
      </c>
      <c r="AF80" t="s">
        <v>7294</v>
      </c>
    </row>
    <row r="81" spans="1:32" x14ac:dyDescent="0.25">
      <c r="A81" t="s">
        <v>22</v>
      </c>
      <c r="B81" t="s">
        <v>7238</v>
      </c>
      <c r="C81" t="s">
        <v>64</v>
      </c>
      <c r="D81" t="s">
        <v>65</v>
      </c>
      <c r="E81" t="s">
        <v>66</v>
      </c>
      <c r="F81" t="s">
        <v>15</v>
      </c>
      <c r="G81" t="s">
        <v>67</v>
      </c>
      <c r="H81" t="s">
        <v>68</v>
      </c>
      <c r="I81" t="s">
        <v>7310</v>
      </c>
      <c r="J81" t="s">
        <v>6657</v>
      </c>
      <c r="K81" t="s">
        <v>6655</v>
      </c>
      <c r="L81" t="s">
        <v>6620</v>
      </c>
      <c r="M81" t="s">
        <v>6658</v>
      </c>
      <c r="N81" s="21">
        <v>3428</v>
      </c>
      <c r="O81" s="21">
        <v>3987</v>
      </c>
      <c r="P81" s="21">
        <f t="shared" si="2"/>
        <v>7415</v>
      </c>
      <c r="Q81" s="21">
        <v>0</v>
      </c>
      <c r="R81" s="21">
        <v>0</v>
      </c>
      <c r="S81" s="21">
        <f t="shared" si="3"/>
        <v>0</v>
      </c>
      <c r="T81" t="s">
        <v>7389</v>
      </c>
      <c r="U81" t="s">
        <v>7242</v>
      </c>
      <c r="V81" t="s">
        <v>22</v>
      </c>
      <c r="W81" t="s">
        <v>7243</v>
      </c>
      <c r="X81" t="s">
        <v>7244</v>
      </c>
      <c r="Y81" s="30" t="s">
        <v>7245</v>
      </c>
      <c r="Z81" t="s">
        <v>15</v>
      </c>
      <c r="AA81" t="s">
        <v>7390</v>
      </c>
      <c r="AB81" t="s">
        <v>6620</v>
      </c>
      <c r="AC81" t="s">
        <v>12</v>
      </c>
      <c r="AD81" t="s">
        <v>15</v>
      </c>
      <c r="AE81" t="s">
        <v>15</v>
      </c>
      <c r="AF81" t="s">
        <v>15</v>
      </c>
    </row>
    <row r="82" spans="1:32" x14ac:dyDescent="0.25">
      <c r="A82" t="s">
        <v>22</v>
      </c>
      <c r="B82" t="s">
        <v>7238</v>
      </c>
      <c r="C82" t="s">
        <v>389</v>
      </c>
      <c r="D82" t="s">
        <v>390</v>
      </c>
      <c r="E82" t="s">
        <v>71</v>
      </c>
      <c r="F82" t="s">
        <v>15</v>
      </c>
      <c r="G82" t="s">
        <v>391</v>
      </c>
      <c r="H82" t="s">
        <v>63</v>
      </c>
      <c r="I82" t="s">
        <v>7310</v>
      </c>
      <c r="J82" t="s">
        <v>6657</v>
      </c>
      <c r="K82" t="s">
        <v>6655</v>
      </c>
      <c r="L82" t="s">
        <v>6620</v>
      </c>
      <c r="M82" t="s">
        <v>6658</v>
      </c>
      <c r="N82" s="21">
        <v>1227</v>
      </c>
      <c r="O82" s="21">
        <v>6436</v>
      </c>
      <c r="P82" s="21">
        <f t="shared" si="2"/>
        <v>7663</v>
      </c>
      <c r="Q82" s="21">
        <v>0</v>
      </c>
      <c r="R82" s="21">
        <v>0</v>
      </c>
      <c r="S82" s="21">
        <f t="shared" si="3"/>
        <v>0</v>
      </c>
      <c r="T82" t="s">
        <v>7306</v>
      </c>
      <c r="U82" t="s">
        <v>7242</v>
      </c>
      <c r="V82" t="s">
        <v>22</v>
      </c>
      <c r="W82" t="s">
        <v>7243</v>
      </c>
      <c r="X82" t="s">
        <v>7244</v>
      </c>
      <c r="Y82" s="30" t="s">
        <v>7245</v>
      </c>
      <c r="Z82" t="s">
        <v>15</v>
      </c>
      <c r="AA82" t="s">
        <v>16</v>
      </c>
      <c r="AB82" t="s">
        <v>12</v>
      </c>
      <c r="AC82" t="s">
        <v>6620</v>
      </c>
      <c r="AD82" t="s">
        <v>7391</v>
      </c>
      <c r="AE82" t="s">
        <v>7308</v>
      </c>
      <c r="AF82" t="s">
        <v>7309</v>
      </c>
    </row>
    <row r="83" spans="1:32" x14ac:dyDescent="0.25">
      <c r="A83" t="s">
        <v>22</v>
      </c>
      <c r="B83" t="s">
        <v>7238</v>
      </c>
      <c r="C83" t="s">
        <v>7392</v>
      </c>
      <c r="D83" t="s">
        <v>390</v>
      </c>
      <c r="E83" t="s">
        <v>78</v>
      </c>
      <c r="F83" t="s">
        <v>15</v>
      </c>
      <c r="G83" t="s">
        <v>391</v>
      </c>
      <c r="H83" t="s">
        <v>63</v>
      </c>
      <c r="I83" t="s">
        <v>7310</v>
      </c>
      <c r="J83" t="s">
        <v>6657</v>
      </c>
      <c r="K83" t="s">
        <v>6655</v>
      </c>
      <c r="L83" t="s">
        <v>6620</v>
      </c>
      <c r="M83" t="s">
        <v>6658</v>
      </c>
      <c r="N83" s="21">
        <v>746</v>
      </c>
      <c r="O83" s="21">
        <v>703</v>
      </c>
      <c r="P83" s="21">
        <f t="shared" si="2"/>
        <v>1449</v>
      </c>
      <c r="Q83" s="21">
        <v>0</v>
      </c>
      <c r="R83" s="21">
        <v>0</v>
      </c>
      <c r="S83" s="21">
        <f t="shared" si="3"/>
        <v>0</v>
      </c>
      <c r="T83" t="s">
        <v>7393</v>
      </c>
      <c r="U83" t="s">
        <v>7242</v>
      </c>
      <c r="V83" t="s">
        <v>22</v>
      </c>
      <c r="W83" t="s">
        <v>7243</v>
      </c>
      <c r="X83" t="s">
        <v>7244</v>
      </c>
      <c r="Y83" s="30" t="s">
        <v>7245</v>
      </c>
      <c r="Z83" t="s">
        <v>15</v>
      </c>
      <c r="AA83" t="s">
        <v>7275</v>
      </c>
      <c r="AB83" t="s">
        <v>12</v>
      </c>
      <c r="AC83" t="s">
        <v>6620</v>
      </c>
      <c r="AD83" t="s">
        <v>15</v>
      </c>
      <c r="AE83" t="s">
        <v>15</v>
      </c>
      <c r="AF83" t="s">
        <v>15</v>
      </c>
    </row>
    <row r="84" spans="1:32" x14ac:dyDescent="0.25">
      <c r="A84" t="s">
        <v>22</v>
      </c>
      <c r="B84" t="s">
        <v>7238</v>
      </c>
      <c r="C84" t="s">
        <v>783</v>
      </c>
      <c r="D84" t="s">
        <v>784</v>
      </c>
      <c r="E84" t="s">
        <v>303</v>
      </c>
      <c r="F84" t="s">
        <v>15</v>
      </c>
      <c r="G84" t="s">
        <v>785</v>
      </c>
      <c r="H84" t="s">
        <v>68</v>
      </c>
      <c r="I84" t="s">
        <v>7305</v>
      </c>
      <c r="J84" t="s">
        <v>6657</v>
      </c>
      <c r="K84" t="s">
        <v>6655</v>
      </c>
      <c r="L84" t="s">
        <v>6620</v>
      </c>
      <c r="M84" t="s">
        <v>6658</v>
      </c>
      <c r="N84" s="21">
        <v>1922</v>
      </c>
      <c r="O84" s="21">
        <v>2983</v>
      </c>
      <c r="P84" s="21">
        <f t="shared" si="2"/>
        <v>4905</v>
      </c>
      <c r="Q84" s="21">
        <v>0</v>
      </c>
      <c r="R84" s="21">
        <v>0</v>
      </c>
      <c r="S84" s="21">
        <f t="shared" si="3"/>
        <v>0</v>
      </c>
      <c r="T84" t="s">
        <v>7306</v>
      </c>
      <c r="U84" t="s">
        <v>7242</v>
      </c>
      <c r="V84" t="s">
        <v>22</v>
      </c>
      <c r="W84" t="s">
        <v>7243</v>
      </c>
      <c r="X84" t="s">
        <v>7244</v>
      </c>
      <c r="Y84" s="30" t="s">
        <v>7245</v>
      </c>
      <c r="Z84" t="s">
        <v>15</v>
      </c>
      <c r="AA84" t="s">
        <v>16</v>
      </c>
      <c r="AB84" t="s">
        <v>12</v>
      </c>
      <c r="AC84" t="s">
        <v>6620</v>
      </c>
      <c r="AD84" t="s">
        <v>7394</v>
      </c>
      <c r="AE84" t="s">
        <v>7308</v>
      </c>
      <c r="AF84" t="s">
        <v>7309</v>
      </c>
    </row>
    <row r="85" spans="1:32" x14ac:dyDescent="0.25">
      <c r="A85" t="s">
        <v>22</v>
      </c>
      <c r="B85" t="s">
        <v>7238</v>
      </c>
      <c r="C85" t="s">
        <v>1241</v>
      </c>
      <c r="D85" t="s">
        <v>673</v>
      </c>
      <c r="E85" t="s">
        <v>1242</v>
      </c>
      <c r="F85" t="s">
        <v>15</v>
      </c>
      <c r="G85" t="s">
        <v>675</v>
      </c>
      <c r="H85" t="s">
        <v>46</v>
      </c>
      <c r="I85" t="s">
        <v>7310</v>
      </c>
      <c r="J85" t="s">
        <v>6657</v>
      </c>
      <c r="K85" t="s">
        <v>6655</v>
      </c>
      <c r="L85" t="s">
        <v>6620</v>
      </c>
      <c r="M85" t="s">
        <v>6658</v>
      </c>
      <c r="N85" s="21">
        <v>117</v>
      </c>
      <c r="O85" s="21">
        <v>136</v>
      </c>
      <c r="P85" s="21">
        <f t="shared" si="2"/>
        <v>253</v>
      </c>
      <c r="Q85" s="21">
        <v>0</v>
      </c>
      <c r="R85" s="21">
        <v>0</v>
      </c>
      <c r="S85" s="21">
        <f t="shared" si="3"/>
        <v>0</v>
      </c>
      <c r="T85" t="s">
        <v>7291</v>
      </c>
      <c r="U85" t="s">
        <v>7242</v>
      </c>
      <c r="V85" t="s">
        <v>22</v>
      </c>
      <c r="W85" t="s">
        <v>7243</v>
      </c>
      <c r="X85" t="s">
        <v>7244</v>
      </c>
      <c r="Y85" s="30" t="s">
        <v>7245</v>
      </c>
      <c r="Z85" t="s">
        <v>15</v>
      </c>
      <c r="AA85" t="s">
        <v>1103</v>
      </c>
      <c r="AB85" t="s">
        <v>12</v>
      </c>
      <c r="AC85" t="s">
        <v>6620</v>
      </c>
      <c r="AD85" t="s">
        <v>7395</v>
      </c>
      <c r="AE85" t="s">
        <v>7324</v>
      </c>
      <c r="AF85" t="s">
        <v>7325</v>
      </c>
    </row>
    <row r="86" spans="1:32" x14ac:dyDescent="0.25">
      <c r="A86" t="s">
        <v>22</v>
      </c>
      <c r="B86" t="s">
        <v>7238</v>
      </c>
      <c r="C86" t="s">
        <v>1985</v>
      </c>
      <c r="D86" t="s">
        <v>1911</v>
      </c>
      <c r="E86" t="s">
        <v>44</v>
      </c>
      <c r="F86" t="s">
        <v>124</v>
      </c>
      <c r="G86" t="s">
        <v>1986</v>
      </c>
      <c r="H86" t="s">
        <v>68</v>
      </c>
      <c r="I86" t="s">
        <v>7310</v>
      </c>
      <c r="J86" t="s">
        <v>6657</v>
      </c>
      <c r="K86" t="s">
        <v>6655</v>
      </c>
      <c r="L86" t="s">
        <v>6620</v>
      </c>
      <c r="M86" t="s">
        <v>6658</v>
      </c>
      <c r="N86" s="21">
        <v>878</v>
      </c>
      <c r="O86" s="21">
        <v>1334</v>
      </c>
      <c r="P86" s="21">
        <f t="shared" si="2"/>
        <v>2212</v>
      </c>
      <c r="Q86" s="21">
        <v>0</v>
      </c>
      <c r="R86" s="21">
        <v>0</v>
      </c>
      <c r="S86" s="21">
        <f t="shared" si="3"/>
        <v>0</v>
      </c>
      <c r="T86" t="s">
        <v>7396</v>
      </c>
      <c r="U86" t="s">
        <v>7242</v>
      </c>
      <c r="V86" t="s">
        <v>22</v>
      </c>
      <c r="W86" t="s">
        <v>7243</v>
      </c>
      <c r="X86" t="s">
        <v>7244</v>
      </c>
      <c r="Y86" s="30" t="s">
        <v>7245</v>
      </c>
      <c r="Z86" t="s">
        <v>15</v>
      </c>
      <c r="AA86" t="s">
        <v>17</v>
      </c>
      <c r="AB86" t="s">
        <v>12</v>
      </c>
      <c r="AC86" t="s">
        <v>6620</v>
      </c>
      <c r="AD86" t="s">
        <v>7397</v>
      </c>
      <c r="AE86" t="s">
        <v>7398</v>
      </c>
      <c r="AF86" t="s">
        <v>7399</v>
      </c>
    </row>
    <row r="87" spans="1:32" x14ac:dyDescent="0.25">
      <c r="A87" t="s">
        <v>22</v>
      </c>
      <c r="B87" t="s">
        <v>7238</v>
      </c>
      <c r="C87" t="s">
        <v>1987</v>
      </c>
      <c r="D87" t="s">
        <v>1911</v>
      </c>
      <c r="E87" t="s">
        <v>75</v>
      </c>
      <c r="F87" t="s">
        <v>15</v>
      </c>
      <c r="G87" t="s">
        <v>1912</v>
      </c>
      <c r="H87" t="s">
        <v>68</v>
      </c>
      <c r="I87" t="s">
        <v>7310</v>
      </c>
      <c r="J87" t="s">
        <v>6657</v>
      </c>
      <c r="K87" t="s">
        <v>6655</v>
      </c>
      <c r="L87" t="s">
        <v>6620</v>
      </c>
      <c r="M87" t="s">
        <v>6658</v>
      </c>
      <c r="N87" s="21">
        <v>1540</v>
      </c>
      <c r="O87" s="21">
        <v>1877</v>
      </c>
      <c r="P87" s="21">
        <f t="shared" si="2"/>
        <v>3417</v>
      </c>
      <c r="Q87" s="21">
        <v>0</v>
      </c>
      <c r="R87" s="21">
        <v>0</v>
      </c>
      <c r="S87" s="21">
        <f t="shared" si="3"/>
        <v>0</v>
      </c>
      <c r="T87" t="s">
        <v>7396</v>
      </c>
      <c r="U87" t="s">
        <v>7242</v>
      </c>
      <c r="V87" t="s">
        <v>22</v>
      </c>
      <c r="W87" t="s">
        <v>7243</v>
      </c>
      <c r="X87" t="s">
        <v>7244</v>
      </c>
      <c r="Y87" s="30" t="s">
        <v>7245</v>
      </c>
      <c r="Z87" t="s">
        <v>15</v>
      </c>
      <c r="AA87" t="s">
        <v>17</v>
      </c>
      <c r="AB87" t="s">
        <v>12</v>
      </c>
      <c r="AC87" t="s">
        <v>6620</v>
      </c>
      <c r="AD87" t="s">
        <v>7400</v>
      </c>
      <c r="AE87" t="s">
        <v>7398</v>
      </c>
      <c r="AF87" t="s">
        <v>7399</v>
      </c>
    </row>
    <row r="88" spans="1:32" x14ac:dyDescent="0.25">
      <c r="A88" t="s">
        <v>22</v>
      </c>
      <c r="B88" t="s">
        <v>7238</v>
      </c>
      <c r="C88" t="s">
        <v>1243</v>
      </c>
      <c r="D88" t="s">
        <v>53</v>
      </c>
      <c r="E88" t="s">
        <v>49</v>
      </c>
      <c r="F88" t="s">
        <v>15</v>
      </c>
      <c r="G88" t="s">
        <v>638</v>
      </c>
      <c r="H88" t="s">
        <v>63</v>
      </c>
      <c r="I88" t="s">
        <v>7310</v>
      </c>
      <c r="J88" t="s">
        <v>6657</v>
      </c>
      <c r="K88" t="s">
        <v>6655</v>
      </c>
      <c r="L88" t="s">
        <v>6620</v>
      </c>
      <c r="M88" t="s">
        <v>6658</v>
      </c>
      <c r="N88" s="21">
        <v>1199</v>
      </c>
      <c r="O88" s="21">
        <v>1484</v>
      </c>
      <c r="P88" s="21">
        <f t="shared" si="2"/>
        <v>2683</v>
      </c>
      <c r="Q88" s="21">
        <v>0</v>
      </c>
      <c r="R88" s="21">
        <v>0</v>
      </c>
      <c r="S88" s="21">
        <f t="shared" si="3"/>
        <v>0</v>
      </c>
      <c r="T88" t="s">
        <v>7291</v>
      </c>
      <c r="U88" t="s">
        <v>7242</v>
      </c>
      <c r="V88" t="s">
        <v>22</v>
      </c>
      <c r="W88" t="s">
        <v>7243</v>
      </c>
      <c r="X88" t="s">
        <v>7244</v>
      </c>
      <c r="Y88" s="30" t="s">
        <v>7245</v>
      </c>
      <c r="Z88" t="s">
        <v>15</v>
      </c>
      <c r="AA88" t="s">
        <v>1103</v>
      </c>
      <c r="AB88" t="s">
        <v>12</v>
      </c>
      <c r="AC88" t="s">
        <v>6620</v>
      </c>
      <c r="AD88" t="s">
        <v>7401</v>
      </c>
      <c r="AE88" t="s">
        <v>7321</v>
      </c>
      <c r="AF88" t="s">
        <v>7322</v>
      </c>
    </row>
    <row r="89" spans="1:32" x14ac:dyDescent="0.25">
      <c r="A89" t="s">
        <v>22</v>
      </c>
      <c r="B89" t="s">
        <v>7238</v>
      </c>
      <c r="C89" t="s">
        <v>1747</v>
      </c>
      <c r="D89" t="s">
        <v>1748</v>
      </c>
      <c r="E89" t="s">
        <v>33</v>
      </c>
      <c r="F89" t="s">
        <v>15</v>
      </c>
      <c r="G89" t="s">
        <v>1749</v>
      </c>
      <c r="H89" t="s">
        <v>68</v>
      </c>
      <c r="I89" t="s">
        <v>7310</v>
      </c>
      <c r="J89" t="s">
        <v>6657</v>
      </c>
      <c r="K89" t="s">
        <v>6655</v>
      </c>
      <c r="L89" t="s">
        <v>6620</v>
      </c>
      <c r="M89" t="s">
        <v>6658</v>
      </c>
      <c r="N89" s="21">
        <v>1583</v>
      </c>
      <c r="O89" s="21">
        <v>1313</v>
      </c>
      <c r="P89" s="21">
        <f t="shared" si="2"/>
        <v>2896</v>
      </c>
      <c r="Q89" s="21">
        <v>0</v>
      </c>
      <c r="R89" s="21">
        <v>0</v>
      </c>
      <c r="S89" s="21">
        <f t="shared" si="3"/>
        <v>0</v>
      </c>
      <c r="T89" t="s">
        <v>7291</v>
      </c>
      <c r="U89" t="s">
        <v>7242</v>
      </c>
      <c r="V89" t="s">
        <v>22</v>
      </c>
      <c r="W89" t="s">
        <v>7243</v>
      </c>
      <c r="X89" t="s">
        <v>7244</v>
      </c>
      <c r="Y89" s="30" t="s">
        <v>7245</v>
      </c>
      <c r="Z89" t="s">
        <v>15</v>
      </c>
      <c r="AA89" t="s">
        <v>1103</v>
      </c>
      <c r="AB89" t="s">
        <v>12</v>
      </c>
      <c r="AC89" t="s">
        <v>6620</v>
      </c>
      <c r="AD89" t="s">
        <v>7402</v>
      </c>
      <c r="AE89" t="s">
        <v>7312</v>
      </c>
      <c r="AF89" t="s">
        <v>7313</v>
      </c>
    </row>
    <row r="90" spans="1:32" x14ac:dyDescent="0.25">
      <c r="A90" t="s">
        <v>22</v>
      </c>
      <c r="B90" t="s">
        <v>7238</v>
      </c>
      <c r="C90" t="s">
        <v>1940</v>
      </c>
      <c r="D90" t="s">
        <v>1748</v>
      </c>
      <c r="E90" t="s">
        <v>33</v>
      </c>
      <c r="F90" t="s">
        <v>15</v>
      </c>
      <c r="G90" t="s">
        <v>1749</v>
      </c>
      <c r="H90" t="s">
        <v>68</v>
      </c>
      <c r="I90" t="s">
        <v>5626</v>
      </c>
      <c r="J90" t="s">
        <v>6657</v>
      </c>
      <c r="K90" t="s">
        <v>6655</v>
      </c>
      <c r="L90" t="s">
        <v>6620</v>
      </c>
      <c r="M90" t="s">
        <v>6658</v>
      </c>
      <c r="N90" s="21">
        <v>3308</v>
      </c>
      <c r="O90" s="21">
        <v>3224</v>
      </c>
      <c r="P90" s="21">
        <f t="shared" ref="P90:P153" si="4">N90+O90</f>
        <v>6532</v>
      </c>
      <c r="Q90" s="21">
        <v>0</v>
      </c>
      <c r="R90" s="21">
        <v>0</v>
      </c>
      <c r="S90" s="21">
        <f t="shared" si="3"/>
        <v>0</v>
      </c>
      <c r="T90" t="s">
        <v>7291</v>
      </c>
      <c r="U90" t="s">
        <v>7242</v>
      </c>
      <c r="V90" t="s">
        <v>22</v>
      </c>
      <c r="W90" t="s">
        <v>7243</v>
      </c>
      <c r="X90" t="s">
        <v>7244</v>
      </c>
      <c r="Y90" s="30" t="s">
        <v>7245</v>
      </c>
      <c r="Z90" t="s">
        <v>15</v>
      </c>
      <c r="AA90" t="s">
        <v>1103</v>
      </c>
      <c r="AB90" t="s">
        <v>12</v>
      </c>
      <c r="AC90" t="s">
        <v>6620</v>
      </c>
      <c r="AD90" t="s">
        <v>7403</v>
      </c>
      <c r="AE90" t="s">
        <v>7312</v>
      </c>
      <c r="AF90" t="s">
        <v>7313</v>
      </c>
    </row>
    <row r="91" spans="1:32" x14ac:dyDescent="0.25">
      <c r="A91" t="s">
        <v>22</v>
      </c>
      <c r="B91" t="s">
        <v>7238</v>
      </c>
      <c r="C91" t="s">
        <v>1107</v>
      </c>
      <c r="D91" t="s">
        <v>1108</v>
      </c>
      <c r="E91" t="s">
        <v>71</v>
      </c>
      <c r="F91" t="s">
        <v>15</v>
      </c>
      <c r="G91" t="s">
        <v>1109</v>
      </c>
      <c r="H91" t="s">
        <v>46</v>
      </c>
      <c r="I91" t="s">
        <v>7310</v>
      </c>
      <c r="J91" t="s">
        <v>6657</v>
      </c>
      <c r="K91" t="s">
        <v>6655</v>
      </c>
      <c r="L91" t="s">
        <v>6620</v>
      </c>
      <c r="M91" t="s">
        <v>6658</v>
      </c>
      <c r="N91" s="21">
        <v>1260</v>
      </c>
      <c r="O91" s="21">
        <v>1572</v>
      </c>
      <c r="P91" s="21">
        <f t="shared" si="4"/>
        <v>2832</v>
      </c>
      <c r="Q91" s="21">
        <v>0</v>
      </c>
      <c r="R91" s="21">
        <v>0</v>
      </c>
      <c r="S91" s="21">
        <f t="shared" si="3"/>
        <v>0</v>
      </c>
      <c r="T91" t="s">
        <v>7291</v>
      </c>
      <c r="U91" t="s">
        <v>7242</v>
      </c>
      <c r="V91" t="s">
        <v>22</v>
      </c>
      <c r="W91" t="s">
        <v>7243</v>
      </c>
      <c r="X91" t="s">
        <v>7244</v>
      </c>
      <c r="Y91" s="30" t="s">
        <v>7245</v>
      </c>
      <c r="Z91" t="s">
        <v>15</v>
      </c>
      <c r="AA91" t="s">
        <v>1103</v>
      </c>
      <c r="AB91" t="s">
        <v>12</v>
      </c>
      <c r="AC91" t="s">
        <v>6620</v>
      </c>
      <c r="AD91" t="s">
        <v>7404</v>
      </c>
      <c r="AE91" t="s">
        <v>7324</v>
      </c>
      <c r="AF91" t="s">
        <v>7325</v>
      </c>
    </row>
    <row r="92" spans="1:32" x14ac:dyDescent="0.25">
      <c r="A92" t="s">
        <v>22</v>
      </c>
      <c r="B92" t="s">
        <v>7238</v>
      </c>
      <c r="C92" t="s">
        <v>1988</v>
      </c>
      <c r="D92" t="s">
        <v>7405</v>
      </c>
      <c r="E92" t="s">
        <v>75</v>
      </c>
      <c r="F92" t="s">
        <v>15</v>
      </c>
      <c r="G92" t="s">
        <v>894</v>
      </c>
      <c r="H92" t="s">
        <v>68</v>
      </c>
      <c r="I92" t="s">
        <v>7310</v>
      </c>
      <c r="J92" t="s">
        <v>6657</v>
      </c>
      <c r="K92" t="s">
        <v>6655</v>
      </c>
      <c r="L92" t="s">
        <v>6620</v>
      </c>
      <c r="M92" t="s">
        <v>6658</v>
      </c>
      <c r="N92" s="21">
        <v>3192</v>
      </c>
      <c r="O92" s="21">
        <v>6535</v>
      </c>
      <c r="P92" s="21">
        <f t="shared" si="4"/>
        <v>9727</v>
      </c>
      <c r="Q92" s="21">
        <v>0</v>
      </c>
      <c r="R92" s="21">
        <v>0</v>
      </c>
      <c r="S92" s="21">
        <f t="shared" si="3"/>
        <v>0</v>
      </c>
      <c r="T92" t="s">
        <v>7396</v>
      </c>
      <c r="U92" t="s">
        <v>7242</v>
      </c>
      <c r="V92" t="s">
        <v>22</v>
      </c>
      <c r="W92" t="s">
        <v>7243</v>
      </c>
      <c r="X92" t="s">
        <v>7244</v>
      </c>
      <c r="Y92" s="30" t="s">
        <v>7245</v>
      </c>
      <c r="Z92" t="s">
        <v>15</v>
      </c>
      <c r="AA92" t="s">
        <v>17</v>
      </c>
      <c r="AB92" t="s">
        <v>12</v>
      </c>
      <c r="AC92" t="s">
        <v>6620</v>
      </c>
      <c r="AD92" t="s">
        <v>7406</v>
      </c>
      <c r="AE92" t="s">
        <v>7398</v>
      </c>
      <c r="AF92" t="s">
        <v>7399</v>
      </c>
    </row>
    <row r="93" spans="1:32" x14ac:dyDescent="0.25">
      <c r="A93" t="s">
        <v>22</v>
      </c>
      <c r="B93" t="s">
        <v>7238</v>
      </c>
      <c r="C93" t="s">
        <v>1244</v>
      </c>
      <c r="D93" t="s">
        <v>684</v>
      </c>
      <c r="E93" t="s">
        <v>479</v>
      </c>
      <c r="F93" t="s">
        <v>1245</v>
      </c>
      <c r="G93" t="s">
        <v>685</v>
      </c>
      <c r="H93" t="s">
        <v>46</v>
      </c>
      <c r="I93" t="s">
        <v>7310</v>
      </c>
      <c r="J93" t="s">
        <v>6657</v>
      </c>
      <c r="K93" t="s">
        <v>6655</v>
      </c>
      <c r="L93" t="s">
        <v>6620</v>
      </c>
      <c r="M93" t="s">
        <v>6658</v>
      </c>
      <c r="N93" s="21">
        <v>1503</v>
      </c>
      <c r="O93" s="21">
        <v>2137</v>
      </c>
      <c r="P93" s="21">
        <f t="shared" si="4"/>
        <v>3640</v>
      </c>
      <c r="Q93" s="21">
        <v>0</v>
      </c>
      <c r="R93" s="21">
        <v>0</v>
      </c>
      <c r="S93" s="21">
        <f t="shared" si="3"/>
        <v>0</v>
      </c>
      <c r="T93" t="s">
        <v>7291</v>
      </c>
      <c r="U93" t="s">
        <v>7242</v>
      </c>
      <c r="V93" t="s">
        <v>22</v>
      </c>
      <c r="W93" t="s">
        <v>7243</v>
      </c>
      <c r="X93" t="s">
        <v>7244</v>
      </c>
      <c r="Y93" s="30" t="s">
        <v>7245</v>
      </c>
      <c r="Z93" t="s">
        <v>15</v>
      </c>
      <c r="AA93" t="s">
        <v>1103</v>
      </c>
      <c r="AB93" t="s">
        <v>12</v>
      </c>
      <c r="AC93" t="s">
        <v>6620</v>
      </c>
      <c r="AD93" t="s">
        <v>7407</v>
      </c>
      <c r="AE93" t="s">
        <v>7324</v>
      </c>
      <c r="AF93" t="s">
        <v>7325</v>
      </c>
    </row>
    <row r="94" spans="1:32" x14ac:dyDescent="0.25">
      <c r="A94" t="s">
        <v>22</v>
      </c>
      <c r="B94" t="s">
        <v>7238</v>
      </c>
      <c r="C94" t="s">
        <v>1246</v>
      </c>
      <c r="D94" t="s">
        <v>684</v>
      </c>
      <c r="E94" t="s">
        <v>616</v>
      </c>
      <c r="F94" t="s">
        <v>1245</v>
      </c>
      <c r="G94" t="s">
        <v>1247</v>
      </c>
      <c r="H94" t="s">
        <v>46</v>
      </c>
      <c r="I94" t="s">
        <v>7310</v>
      </c>
      <c r="J94" t="s">
        <v>6657</v>
      </c>
      <c r="K94" t="s">
        <v>6655</v>
      </c>
      <c r="L94" t="s">
        <v>6620</v>
      </c>
      <c r="M94" t="s">
        <v>6658</v>
      </c>
      <c r="N94" s="21">
        <v>179</v>
      </c>
      <c r="O94" s="21">
        <v>230</v>
      </c>
      <c r="P94" s="21">
        <f t="shared" si="4"/>
        <v>409</v>
      </c>
      <c r="Q94" s="21">
        <v>0</v>
      </c>
      <c r="R94" s="21">
        <v>0</v>
      </c>
      <c r="S94" s="21">
        <f t="shared" si="3"/>
        <v>0</v>
      </c>
      <c r="T94" t="s">
        <v>7291</v>
      </c>
      <c r="U94" t="s">
        <v>7242</v>
      </c>
      <c r="V94" t="s">
        <v>22</v>
      </c>
      <c r="W94" t="s">
        <v>7243</v>
      </c>
      <c r="X94" t="s">
        <v>7244</v>
      </c>
      <c r="Y94" s="30" t="s">
        <v>7245</v>
      </c>
      <c r="Z94" t="s">
        <v>15</v>
      </c>
      <c r="AA94" t="s">
        <v>1103</v>
      </c>
      <c r="AB94" t="s">
        <v>12</v>
      </c>
      <c r="AC94" t="s">
        <v>6620</v>
      </c>
      <c r="AD94" t="s">
        <v>7408</v>
      </c>
      <c r="AE94" t="s">
        <v>7324</v>
      </c>
      <c r="AF94" t="s">
        <v>7325</v>
      </c>
    </row>
    <row r="95" spans="1:32" x14ac:dyDescent="0.25">
      <c r="A95" t="s">
        <v>22</v>
      </c>
      <c r="B95" t="s">
        <v>7238</v>
      </c>
      <c r="C95" t="s">
        <v>1248</v>
      </c>
      <c r="D95" t="s">
        <v>684</v>
      </c>
      <c r="E95" t="s">
        <v>749</v>
      </c>
      <c r="F95" t="s">
        <v>1245</v>
      </c>
      <c r="G95" t="s">
        <v>1247</v>
      </c>
      <c r="H95" t="s">
        <v>46</v>
      </c>
      <c r="I95" t="s">
        <v>7310</v>
      </c>
      <c r="J95" t="s">
        <v>6657</v>
      </c>
      <c r="K95" t="s">
        <v>6655</v>
      </c>
      <c r="L95" t="s">
        <v>6620</v>
      </c>
      <c r="M95" t="s">
        <v>6658</v>
      </c>
      <c r="N95" s="21">
        <v>99</v>
      </c>
      <c r="O95" s="21">
        <v>131</v>
      </c>
      <c r="P95" s="21">
        <f t="shared" si="4"/>
        <v>230</v>
      </c>
      <c r="Q95" s="21">
        <v>0</v>
      </c>
      <c r="R95" s="21">
        <v>0</v>
      </c>
      <c r="S95" s="21">
        <f t="shared" si="3"/>
        <v>0</v>
      </c>
      <c r="T95" t="s">
        <v>7291</v>
      </c>
      <c r="U95" t="s">
        <v>7242</v>
      </c>
      <c r="V95" t="s">
        <v>22</v>
      </c>
      <c r="W95" t="s">
        <v>7243</v>
      </c>
      <c r="X95" t="s">
        <v>7244</v>
      </c>
      <c r="Y95" s="30" t="s">
        <v>7245</v>
      </c>
      <c r="Z95" t="s">
        <v>15</v>
      </c>
      <c r="AA95" t="s">
        <v>1103</v>
      </c>
      <c r="AB95" t="s">
        <v>12</v>
      </c>
      <c r="AC95" t="s">
        <v>6620</v>
      </c>
      <c r="AD95" t="s">
        <v>7409</v>
      </c>
      <c r="AE95" t="s">
        <v>7324</v>
      </c>
      <c r="AF95" t="s">
        <v>7325</v>
      </c>
    </row>
    <row r="96" spans="1:32" x14ac:dyDescent="0.25">
      <c r="A96" t="s">
        <v>22</v>
      </c>
      <c r="B96" t="s">
        <v>7238</v>
      </c>
      <c r="C96" t="s">
        <v>1941</v>
      </c>
      <c r="D96" t="s">
        <v>218</v>
      </c>
      <c r="E96" t="s">
        <v>1942</v>
      </c>
      <c r="F96" t="s">
        <v>72</v>
      </c>
      <c r="G96" t="s">
        <v>353</v>
      </c>
      <c r="H96" t="s">
        <v>68</v>
      </c>
      <c r="I96" t="s">
        <v>5626</v>
      </c>
      <c r="J96" t="s">
        <v>6657</v>
      </c>
      <c r="K96" t="s">
        <v>6655</v>
      </c>
      <c r="L96" t="s">
        <v>6620</v>
      </c>
      <c r="M96" t="s">
        <v>6658</v>
      </c>
      <c r="N96" s="21">
        <v>557</v>
      </c>
      <c r="O96" s="21">
        <v>364</v>
      </c>
      <c r="P96" s="21">
        <f t="shared" si="4"/>
        <v>921</v>
      </c>
      <c r="Q96" s="21">
        <v>0</v>
      </c>
      <c r="R96" s="21">
        <v>0</v>
      </c>
      <c r="S96" s="21">
        <f t="shared" si="3"/>
        <v>0</v>
      </c>
      <c r="T96" t="s">
        <v>7291</v>
      </c>
      <c r="U96" t="s">
        <v>7242</v>
      </c>
      <c r="V96" t="s">
        <v>22</v>
      </c>
      <c r="W96" t="s">
        <v>7243</v>
      </c>
      <c r="X96" t="s">
        <v>7244</v>
      </c>
      <c r="Y96" s="30" t="s">
        <v>7245</v>
      </c>
      <c r="Z96" t="s">
        <v>15</v>
      </c>
      <c r="AA96" t="s">
        <v>1103</v>
      </c>
      <c r="AB96" t="s">
        <v>12</v>
      </c>
      <c r="AC96" t="s">
        <v>6620</v>
      </c>
      <c r="AD96" t="s">
        <v>7410</v>
      </c>
      <c r="AE96" t="s">
        <v>7312</v>
      </c>
      <c r="AF96" t="s">
        <v>7313</v>
      </c>
    </row>
    <row r="97" spans="1:32" x14ac:dyDescent="0.25">
      <c r="A97" t="s">
        <v>22</v>
      </c>
      <c r="B97" t="s">
        <v>7238</v>
      </c>
      <c r="C97" t="s">
        <v>1249</v>
      </c>
      <c r="D97" t="s">
        <v>684</v>
      </c>
      <c r="E97" t="s">
        <v>893</v>
      </c>
      <c r="F97" t="s">
        <v>6667</v>
      </c>
      <c r="G97" t="s">
        <v>1247</v>
      </c>
      <c r="H97" t="s">
        <v>46</v>
      </c>
      <c r="I97" t="s">
        <v>7310</v>
      </c>
      <c r="J97" t="s">
        <v>6657</v>
      </c>
      <c r="K97" t="s">
        <v>6655</v>
      </c>
      <c r="L97" t="s">
        <v>6620</v>
      </c>
      <c r="M97" t="s">
        <v>6658</v>
      </c>
      <c r="N97" s="21">
        <v>144</v>
      </c>
      <c r="O97" s="21">
        <v>192</v>
      </c>
      <c r="P97" s="21">
        <f t="shared" si="4"/>
        <v>336</v>
      </c>
      <c r="Q97" s="21">
        <v>0</v>
      </c>
      <c r="R97" s="21">
        <v>0</v>
      </c>
      <c r="S97" s="21">
        <f t="shared" si="3"/>
        <v>0</v>
      </c>
      <c r="T97" t="s">
        <v>7291</v>
      </c>
      <c r="U97" t="s">
        <v>7242</v>
      </c>
      <c r="V97" t="s">
        <v>22</v>
      </c>
      <c r="W97" t="s">
        <v>7243</v>
      </c>
      <c r="X97" t="s">
        <v>7244</v>
      </c>
      <c r="Y97" s="30" t="s">
        <v>7245</v>
      </c>
      <c r="Z97" t="s">
        <v>15</v>
      </c>
      <c r="AA97" t="s">
        <v>1103</v>
      </c>
      <c r="AB97" t="s">
        <v>12</v>
      </c>
      <c r="AC97" t="s">
        <v>6620</v>
      </c>
      <c r="AD97" t="s">
        <v>7411</v>
      </c>
      <c r="AE97" t="s">
        <v>7324</v>
      </c>
      <c r="AF97" t="s">
        <v>7325</v>
      </c>
    </row>
    <row r="98" spans="1:32" x14ac:dyDescent="0.25">
      <c r="A98" t="s">
        <v>22</v>
      </c>
      <c r="B98" t="s">
        <v>7238</v>
      </c>
      <c r="C98" t="s">
        <v>183</v>
      </c>
      <c r="D98" t="s">
        <v>184</v>
      </c>
      <c r="E98" t="s">
        <v>185</v>
      </c>
      <c r="F98" t="s">
        <v>15</v>
      </c>
      <c r="G98" t="s">
        <v>186</v>
      </c>
      <c r="H98" t="s">
        <v>68</v>
      </c>
      <c r="I98" t="s">
        <v>5626</v>
      </c>
      <c r="J98" t="s">
        <v>6657</v>
      </c>
      <c r="K98" t="s">
        <v>6655</v>
      </c>
      <c r="L98" t="s">
        <v>6620</v>
      </c>
      <c r="M98" t="s">
        <v>6658</v>
      </c>
      <c r="N98" s="21">
        <v>28679</v>
      </c>
      <c r="O98" s="21">
        <v>8868</v>
      </c>
      <c r="P98" s="21">
        <f t="shared" si="4"/>
        <v>37547</v>
      </c>
      <c r="Q98" s="21">
        <v>0</v>
      </c>
      <c r="R98" s="21">
        <v>0</v>
      </c>
      <c r="S98" s="21">
        <f t="shared" si="3"/>
        <v>0</v>
      </c>
      <c r="T98" t="s">
        <v>7412</v>
      </c>
      <c r="U98" t="s">
        <v>7242</v>
      </c>
      <c r="V98" t="s">
        <v>22</v>
      </c>
      <c r="W98" t="s">
        <v>7243</v>
      </c>
      <c r="X98" t="s">
        <v>7244</v>
      </c>
      <c r="Y98" s="30" t="s">
        <v>7245</v>
      </c>
      <c r="Z98" t="s">
        <v>15</v>
      </c>
      <c r="AA98" t="s">
        <v>7413</v>
      </c>
      <c r="AB98" t="s">
        <v>6620</v>
      </c>
      <c r="AC98" t="s">
        <v>12</v>
      </c>
      <c r="AD98" t="s">
        <v>15</v>
      </c>
      <c r="AE98" t="s">
        <v>15</v>
      </c>
      <c r="AF98" t="s">
        <v>15</v>
      </c>
    </row>
    <row r="99" spans="1:32" x14ac:dyDescent="0.25">
      <c r="A99" t="s">
        <v>22</v>
      </c>
      <c r="B99" t="s">
        <v>7238</v>
      </c>
      <c r="C99" t="s">
        <v>92</v>
      </c>
      <c r="D99" t="s">
        <v>6624</v>
      </c>
      <c r="E99" t="s">
        <v>93</v>
      </c>
      <c r="F99" t="s">
        <v>15</v>
      </c>
      <c r="G99" t="s">
        <v>94</v>
      </c>
      <c r="H99" t="s">
        <v>36</v>
      </c>
      <c r="I99" t="s">
        <v>7310</v>
      </c>
      <c r="J99" t="s">
        <v>6657</v>
      </c>
      <c r="K99" t="s">
        <v>6655</v>
      </c>
      <c r="L99" t="s">
        <v>6620</v>
      </c>
      <c r="M99" t="s">
        <v>6658</v>
      </c>
      <c r="N99" s="21">
        <v>1473</v>
      </c>
      <c r="O99" s="21">
        <v>2182</v>
      </c>
      <c r="P99" s="21">
        <f t="shared" si="4"/>
        <v>3655</v>
      </c>
      <c r="Q99" s="21">
        <v>0</v>
      </c>
      <c r="R99" s="21">
        <v>0</v>
      </c>
      <c r="S99" s="21">
        <f t="shared" si="3"/>
        <v>0</v>
      </c>
      <c r="T99" t="s">
        <v>7414</v>
      </c>
      <c r="U99" t="s">
        <v>7242</v>
      </c>
      <c r="V99" t="s">
        <v>22</v>
      </c>
      <c r="W99" t="s">
        <v>7243</v>
      </c>
      <c r="X99" t="s">
        <v>7244</v>
      </c>
      <c r="Y99" s="30" t="s">
        <v>7245</v>
      </c>
      <c r="Z99" t="s">
        <v>7415</v>
      </c>
      <c r="AA99" t="s">
        <v>7416</v>
      </c>
      <c r="AB99" t="s">
        <v>6620</v>
      </c>
      <c r="AC99" t="s">
        <v>12</v>
      </c>
      <c r="AD99" t="s">
        <v>15</v>
      </c>
      <c r="AE99" t="s">
        <v>15</v>
      </c>
      <c r="AF99" t="s">
        <v>15</v>
      </c>
    </row>
    <row r="100" spans="1:32" x14ac:dyDescent="0.25">
      <c r="A100" t="s">
        <v>22</v>
      </c>
      <c r="B100" t="s">
        <v>7238</v>
      </c>
      <c r="C100" t="s">
        <v>31</v>
      </c>
      <c r="D100" t="s">
        <v>32</v>
      </c>
      <c r="E100" t="s">
        <v>631</v>
      </c>
      <c r="F100" t="s">
        <v>15</v>
      </c>
      <c r="G100" t="s">
        <v>35</v>
      </c>
      <c r="H100" t="s">
        <v>36</v>
      </c>
      <c r="I100" t="s">
        <v>7310</v>
      </c>
      <c r="J100" t="s">
        <v>6657</v>
      </c>
      <c r="K100" t="s">
        <v>6655</v>
      </c>
      <c r="L100" t="s">
        <v>6620</v>
      </c>
      <c r="M100" t="s">
        <v>6658</v>
      </c>
      <c r="N100" s="21">
        <v>1522</v>
      </c>
      <c r="O100" s="21">
        <v>2534</v>
      </c>
      <c r="P100" s="21">
        <f t="shared" si="4"/>
        <v>4056</v>
      </c>
      <c r="Q100" s="21">
        <v>0</v>
      </c>
      <c r="R100" s="21">
        <v>0</v>
      </c>
      <c r="S100" s="21">
        <f t="shared" si="3"/>
        <v>0</v>
      </c>
      <c r="T100" t="s">
        <v>7417</v>
      </c>
      <c r="U100" t="s">
        <v>7242</v>
      </c>
      <c r="V100" t="s">
        <v>22</v>
      </c>
      <c r="W100" t="s">
        <v>7243</v>
      </c>
      <c r="X100" t="s">
        <v>7244</v>
      </c>
      <c r="Y100" s="30" t="s">
        <v>7245</v>
      </c>
      <c r="Z100" t="s">
        <v>15</v>
      </c>
      <c r="AA100" t="s">
        <v>7390</v>
      </c>
      <c r="AB100" t="s">
        <v>6620</v>
      </c>
      <c r="AC100" t="s">
        <v>12</v>
      </c>
      <c r="AD100" t="s">
        <v>15</v>
      </c>
      <c r="AE100" t="s">
        <v>15</v>
      </c>
      <c r="AF100" t="s">
        <v>15</v>
      </c>
    </row>
    <row r="101" spans="1:32" x14ac:dyDescent="0.25">
      <c r="A101" t="s">
        <v>22</v>
      </c>
      <c r="B101" t="s">
        <v>7238</v>
      </c>
      <c r="C101" t="s">
        <v>1250</v>
      </c>
      <c r="D101" t="s">
        <v>1251</v>
      </c>
      <c r="E101" t="s">
        <v>448</v>
      </c>
      <c r="F101" t="s">
        <v>1039</v>
      </c>
      <c r="G101" t="s">
        <v>1252</v>
      </c>
      <c r="H101" t="s">
        <v>36</v>
      </c>
      <c r="I101" t="s">
        <v>7310</v>
      </c>
      <c r="J101" t="s">
        <v>6657</v>
      </c>
      <c r="K101" t="s">
        <v>6655</v>
      </c>
      <c r="L101" t="s">
        <v>6620</v>
      </c>
      <c r="M101" t="s">
        <v>6658</v>
      </c>
      <c r="N101" s="21">
        <v>423</v>
      </c>
      <c r="O101" s="21">
        <v>578</v>
      </c>
      <c r="P101" s="21">
        <f t="shared" si="4"/>
        <v>1001</v>
      </c>
      <c r="Q101" s="21">
        <v>0</v>
      </c>
      <c r="R101" s="21">
        <v>0</v>
      </c>
      <c r="S101" s="21">
        <f t="shared" si="3"/>
        <v>0</v>
      </c>
      <c r="T101" t="s">
        <v>7291</v>
      </c>
      <c r="U101" t="s">
        <v>7242</v>
      </c>
      <c r="V101" t="s">
        <v>22</v>
      </c>
      <c r="W101" t="s">
        <v>7243</v>
      </c>
      <c r="X101" t="s">
        <v>7244</v>
      </c>
      <c r="Y101" s="30" t="s">
        <v>7245</v>
      </c>
      <c r="Z101" t="s">
        <v>15</v>
      </c>
      <c r="AA101" t="s">
        <v>1103</v>
      </c>
      <c r="AB101" t="s">
        <v>12</v>
      </c>
      <c r="AC101" t="s">
        <v>6620</v>
      </c>
      <c r="AD101" t="s">
        <v>7418</v>
      </c>
      <c r="AE101" t="s">
        <v>7419</v>
      </c>
      <c r="AF101" t="s">
        <v>7420</v>
      </c>
    </row>
    <row r="102" spans="1:32" x14ac:dyDescent="0.25">
      <c r="A102" t="s">
        <v>22</v>
      </c>
      <c r="B102" t="s">
        <v>7238</v>
      </c>
      <c r="C102" t="s">
        <v>1708</v>
      </c>
      <c r="D102" t="s">
        <v>467</v>
      </c>
      <c r="E102" t="s">
        <v>33</v>
      </c>
      <c r="F102" t="s">
        <v>15</v>
      </c>
      <c r="G102" t="s">
        <v>468</v>
      </c>
      <c r="H102" t="s">
        <v>68</v>
      </c>
      <c r="I102" t="s">
        <v>7310</v>
      </c>
      <c r="J102" t="s">
        <v>6657</v>
      </c>
      <c r="K102" t="s">
        <v>6655</v>
      </c>
      <c r="L102" t="s">
        <v>6620</v>
      </c>
      <c r="M102" t="s">
        <v>6658</v>
      </c>
      <c r="N102" s="21">
        <v>405</v>
      </c>
      <c r="O102" s="21">
        <v>559</v>
      </c>
      <c r="P102" s="21">
        <f t="shared" si="4"/>
        <v>964</v>
      </c>
      <c r="Q102" s="21">
        <v>0</v>
      </c>
      <c r="R102" s="21">
        <v>0</v>
      </c>
      <c r="S102" s="21">
        <f t="shared" si="3"/>
        <v>0</v>
      </c>
      <c r="T102" t="s">
        <v>7291</v>
      </c>
      <c r="U102" t="s">
        <v>7242</v>
      </c>
      <c r="V102" t="s">
        <v>22</v>
      </c>
      <c r="W102" t="s">
        <v>7243</v>
      </c>
      <c r="X102" t="s">
        <v>7244</v>
      </c>
      <c r="Y102" s="30" t="s">
        <v>7245</v>
      </c>
      <c r="Z102" t="s">
        <v>15</v>
      </c>
      <c r="AA102" t="s">
        <v>1103</v>
      </c>
      <c r="AB102" t="s">
        <v>12</v>
      </c>
      <c r="AC102" t="s">
        <v>6620</v>
      </c>
      <c r="AD102" t="s">
        <v>7421</v>
      </c>
      <c r="AE102" t="s">
        <v>7312</v>
      </c>
      <c r="AF102" t="s">
        <v>7313</v>
      </c>
    </row>
    <row r="103" spans="1:32" x14ac:dyDescent="0.25">
      <c r="A103" t="s">
        <v>22</v>
      </c>
      <c r="B103" t="s">
        <v>7238</v>
      </c>
      <c r="C103" t="s">
        <v>1750</v>
      </c>
      <c r="D103" t="s">
        <v>343</v>
      </c>
      <c r="E103" t="s">
        <v>44</v>
      </c>
      <c r="F103" t="s">
        <v>15</v>
      </c>
      <c r="G103" t="s">
        <v>344</v>
      </c>
      <c r="H103" t="s">
        <v>68</v>
      </c>
      <c r="I103" t="s">
        <v>7310</v>
      </c>
      <c r="J103" t="s">
        <v>6657</v>
      </c>
      <c r="K103" t="s">
        <v>6655</v>
      </c>
      <c r="L103" t="s">
        <v>6620</v>
      </c>
      <c r="M103" t="s">
        <v>6658</v>
      </c>
      <c r="N103" s="21">
        <v>32</v>
      </c>
      <c r="O103" s="21">
        <v>49</v>
      </c>
      <c r="P103" s="21">
        <f t="shared" si="4"/>
        <v>81</v>
      </c>
      <c r="Q103" s="21">
        <v>0</v>
      </c>
      <c r="R103" s="21">
        <v>0</v>
      </c>
      <c r="S103" s="21">
        <f t="shared" si="3"/>
        <v>0</v>
      </c>
      <c r="T103" t="s">
        <v>7291</v>
      </c>
      <c r="U103" t="s">
        <v>7242</v>
      </c>
      <c r="V103" t="s">
        <v>22</v>
      </c>
      <c r="W103" t="s">
        <v>7243</v>
      </c>
      <c r="X103" t="s">
        <v>7244</v>
      </c>
      <c r="Y103" s="30" t="s">
        <v>7245</v>
      </c>
      <c r="Z103" t="s">
        <v>15</v>
      </c>
      <c r="AA103" t="s">
        <v>1103</v>
      </c>
      <c r="AB103" t="s">
        <v>12</v>
      </c>
      <c r="AC103" t="s">
        <v>6620</v>
      </c>
      <c r="AD103" t="s">
        <v>7422</v>
      </c>
      <c r="AE103" t="s">
        <v>7293</v>
      </c>
      <c r="AF103" t="s">
        <v>7294</v>
      </c>
    </row>
    <row r="104" spans="1:32" x14ac:dyDescent="0.25">
      <c r="A104" t="s">
        <v>22</v>
      </c>
      <c r="B104" t="s">
        <v>7238</v>
      </c>
      <c r="C104" t="s">
        <v>7423</v>
      </c>
      <c r="D104" t="s">
        <v>343</v>
      </c>
      <c r="E104" t="s">
        <v>44</v>
      </c>
      <c r="F104" t="s">
        <v>1839</v>
      </c>
      <c r="G104" t="s">
        <v>344</v>
      </c>
      <c r="H104" t="s">
        <v>68</v>
      </c>
      <c r="I104" t="s">
        <v>5626</v>
      </c>
      <c r="J104" t="s">
        <v>6657</v>
      </c>
      <c r="K104" t="s">
        <v>6655</v>
      </c>
      <c r="L104" t="s">
        <v>6620</v>
      </c>
      <c r="M104" t="s">
        <v>6658</v>
      </c>
      <c r="N104" s="21">
        <v>3855</v>
      </c>
      <c r="O104" s="21">
        <v>456</v>
      </c>
      <c r="P104" s="21">
        <f t="shared" si="4"/>
        <v>4311</v>
      </c>
      <c r="Q104" s="21">
        <v>0</v>
      </c>
      <c r="R104" s="21">
        <v>0</v>
      </c>
      <c r="S104" s="21">
        <f t="shared" si="3"/>
        <v>0</v>
      </c>
      <c r="T104" t="s">
        <v>7424</v>
      </c>
      <c r="U104" t="s">
        <v>7242</v>
      </c>
      <c r="V104" t="s">
        <v>22</v>
      </c>
      <c r="W104" t="s">
        <v>7243</v>
      </c>
      <c r="X104" t="s">
        <v>7244</v>
      </c>
      <c r="Y104" s="30" t="s">
        <v>7245</v>
      </c>
      <c r="Z104" t="s">
        <v>7424</v>
      </c>
      <c r="AA104" t="s">
        <v>7272</v>
      </c>
      <c r="AB104" t="s">
        <v>12</v>
      </c>
      <c r="AC104" t="s">
        <v>12</v>
      </c>
      <c r="AD104" t="s">
        <v>15</v>
      </c>
      <c r="AE104" t="s">
        <v>15</v>
      </c>
      <c r="AF104" t="s">
        <v>15</v>
      </c>
    </row>
    <row r="105" spans="1:32" x14ac:dyDescent="0.25">
      <c r="A105" t="s">
        <v>22</v>
      </c>
      <c r="B105" t="s">
        <v>7238</v>
      </c>
      <c r="C105" t="s">
        <v>1072</v>
      </c>
      <c r="D105" t="s">
        <v>343</v>
      </c>
      <c r="E105" t="s">
        <v>71</v>
      </c>
      <c r="F105" t="s">
        <v>1073</v>
      </c>
      <c r="G105" t="s">
        <v>344</v>
      </c>
      <c r="H105" t="s">
        <v>68</v>
      </c>
      <c r="I105" t="s">
        <v>7310</v>
      </c>
      <c r="J105" t="s">
        <v>6657</v>
      </c>
      <c r="K105" t="s">
        <v>6655</v>
      </c>
      <c r="L105" t="s">
        <v>6620</v>
      </c>
      <c r="M105" t="s">
        <v>6658</v>
      </c>
      <c r="N105" s="21">
        <v>126</v>
      </c>
      <c r="O105" s="21">
        <v>158</v>
      </c>
      <c r="P105" s="21">
        <f t="shared" si="4"/>
        <v>284</v>
      </c>
      <c r="Q105" s="21">
        <v>0</v>
      </c>
      <c r="R105" s="21">
        <v>0</v>
      </c>
      <c r="S105" s="21">
        <f t="shared" si="3"/>
        <v>0</v>
      </c>
      <c r="T105" t="s">
        <v>7425</v>
      </c>
      <c r="U105" t="s">
        <v>7242</v>
      </c>
      <c r="V105" t="s">
        <v>22</v>
      </c>
      <c r="W105" t="s">
        <v>7243</v>
      </c>
      <c r="X105" t="s">
        <v>7244</v>
      </c>
      <c r="Y105" s="30" t="s">
        <v>7245</v>
      </c>
      <c r="Z105" t="s">
        <v>15</v>
      </c>
      <c r="AA105" t="s">
        <v>7426</v>
      </c>
      <c r="AB105" t="s">
        <v>12</v>
      </c>
      <c r="AC105" t="s">
        <v>12</v>
      </c>
      <c r="AD105" t="s">
        <v>15</v>
      </c>
      <c r="AE105" t="s">
        <v>15</v>
      </c>
      <c r="AF105" t="s">
        <v>15</v>
      </c>
    </row>
    <row r="106" spans="1:32" x14ac:dyDescent="0.25">
      <c r="A106" t="s">
        <v>22</v>
      </c>
      <c r="B106" t="s">
        <v>7238</v>
      </c>
      <c r="C106" t="s">
        <v>1253</v>
      </c>
      <c r="D106" t="s">
        <v>254</v>
      </c>
      <c r="E106" t="s">
        <v>1236</v>
      </c>
      <c r="F106" t="s">
        <v>15</v>
      </c>
      <c r="G106" t="s">
        <v>256</v>
      </c>
      <c r="H106" t="s">
        <v>46</v>
      </c>
      <c r="I106" t="s">
        <v>7310</v>
      </c>
      <c r="J106" t="s">
        <v>6657</v>
      </c>
      <c r="K106" t="s">
        <v>6655</v>
      </c>
      <c r="L106" t="s">
        <v>6620</v>
      </c>
      <c r="M106" t="s">
        <v>6658</v>
      </c>
      <c r="N106" s="21">
        <v>660</v>
      </c>
      <c r="O106" s="21">
        <v>858</v>
      </c>
      <c r="P106" s="21">
        <f t="shared" si="4"/>
        <v>1518</v>
      </c>
      <c r="Q106" s="21">
        <v>0</v>
      </c>
      <c r="R106" s="21">
        <v>0</v>
      </c>
      <c r="S106" s="21">
        <f t="shared" si="3"/>
        <v>0</v>
      </c>
      <c r="T106" t="s">
        <v>7291</v>
      </c>
      <c r="U106" t="s">
        <v>7242</v>
      </c>
      <c r="V106" t="s">
        <v>22</v>
      </c>
      <c r="W106" t="s">
        <v>7243</v>
      </c>
      <c r="X106" t="s">
        <v>7244</v>
      </c>
      <c r="Y106" s="30" t="s">
        <v>7245</v>
      </c>
      <c r="Z106" t="s">
        <v>15</v>
      </c>
      <c r="AA106" t="s">
        <v>1103</v>
      </c>
      <c r="AB106" t="s">
        <v>12</v>
      </c>
      <c r="AC106" t="s">
        <v>6620</v>
      </c>
      <c r="AD106" t="s">
        <v>7427</v>
      </c>
      <c r="AE106" t="s">
        <v>7327</v>
      </c>
      <c r="AF106" t="s">
        <v>7328</v>
      </c>
    </row>
    <row r="107" spans="1:32" x14ac:dyDescent="0.25">
      <c r="A107" t="s">
        <v>22</v>
      </c>
      <c r="B107" t="s">
        <v>7238</v>
      </c>
      <c r="C107" t="s">
        <v>1943</v>
      </c>
      <c r="D107" t="s">
        <v>904</v>
      </c>
      <c r="E107" t="s">
        <v>33</v>
      </c>
      <c r="F107" t="s">
        <v>15</v>
      </c>
      <c r="G107" t="s">
        <v>905</v>
      </c>
      <c r="H107" t="s">
        <v>74</v>
      </c>
      <c r="I107" t="s">
        <v>5626</v>
      </c>
      <c r="J107" t="s">
        <v>6657</v>
      </c>
      <c r="K107" t="s">
        <v>6655</v>
      </c>
      <c r="L107" t="s">
        <v>6620</v>
      </c>
      <c r="M107" t="s">
        <v>6658</v>
      </c>
      <c r="N107" s="21">
        <v>879</v>
      </c>
      <c r="O107" s="21">
        <v>1072</v>
      </c>
      <c r="P107" s="21">
        <f t="shared" si="4"/>
        <v>1951</v>
      </c>
      <c r="Q107" s="21">
        <v>0</v>
      </c>
      <c r="R107" s="21">
        <v>0</v>
      </c>
      <c r="S107" s="21">
        <f t="shared" si="3"/>
        <v>0</v>
      </c>
      <c r="T107" t="s">
        <v>7291</v>
      </c>
      <c r="U107" t="s">
        <v>7242</v>
      </c>
      <c r="V107" t="s">
        <v>22</v>
      </c>
      <c r="W107" t="s">
        <v>7243</v>
      </c>
      <c r="X107" t="s">
        <v>7244</v>
      </c>
      <c r="Y107" s="30" t="s">
        <v>7245</v>
      </c>
      <c r="Z107" t="s">
        <v>15</v>
      </c>
      <c r="AA107" t="s">
        <v>1103</v>
      </c>
      <c r="AB107" t="s">
        <v>12</v>
      </c>
      <c r="AC107" t="s">
        <v>6620</v>
      </c>
      <c r="AD107" t="s">
        <v>7428</v>
      </c>
      <c r="AE107" t="s">
        <v>7316</v>
      </c>
      <c r="AF107" t="s">
        <v>7317</v>
      </c>
    </row>
    <row r="108" spans="1:32" x14ac:dyDescent="0.25">
      <c r="A108" t="s">
        <v>22</v>
      </c>
      <c r="B108" t="s">
        <v>7238</v>
      </c>
      <c r="C108" t="s">
        <v>1751</v>
      </c>
      <c r="D108" t="s">
        <v>904</v>
      </c>
      <c r="E108" t="s">
        <v>33</v>
      </c>
      <c r="F108" t="s">
        <v>15</v>
      </c>
      <c r="G108" t="s">
        <v>905</v>
      </c>
      <c r="H108" t="s">
        <v>74</v>
      </c>
      <c r="I108" t="s">
        <v>7310</v>
      </c>
      <c r="J108" t="s">
        <v>6657</v>
      </c>
      <c r="K108" t="s">
        <v>6655</v>
      </c>
      <c r="L108" t="s">
        <v>6620</v>
      </c>
      <c r="M108" t="s">
        <v>6658</v>
      </c>
      <c r="N108" s="21">
        <v>510</v>
      </c>
      <c r="O108" s="21">
        <v>640</v>
      </c>
      <c r="P108" s="21">
        <f t="shared" si="4"/>
        <v>1150</v>
      </c>
      <c r="Q108" s="21">
        <v>0</v>
      </c>
      <c r="R108" s="21">
        <v>0</v>
      </c>
      <c r="S108" s="21">
        <f t="shared" si="3"/>
        <v>0</v>
      </c>
      <c r="T108" t="s">
        <v>7291</v>
      </c>
      <c r="U108" t="s">
        <v>7242</v>
      </c>
      <c r="V108" t="s">
        <v>22</v>
      </c>
      <c r="W108" t="s">
        <v>7243</v>
      </c>
      <c r="X108" t="s">
        <v>7244</v>
      </c>
      <c r="Y108" s="30" t="s">
        <v>7245</v>
      </c>
      <c r="Z108" t="s">
        <v>15</v>
      </c>
      <c r="AA108" t="s">
        <v>1103</v>
      </c>
      <c r="AB108" t="s">
        <v>12</v>
      </c>
      <c r="AC108" t="s">
        <v>6620</v>
      </c>
      <c r="AD108" t="s">
        <v>7429</v>
      </c>
      <c r="AE108" t="s">
        <v>7316</v>
      </c>
      <c r="AF108" t="s">
        <v>7317</v>
      </c>
    </row>
    <row r="109" spans="1:32" x14ac:dyDescent="0.25">
      <c r="A109" t="s">
        <v>22</v>
      </c>
      <c r="B109" t="s">
        <v>7238</v>
      </c>
      <c r="C109" t="s">
        <v>1752</v>
      </c>
      <c r="D109" t="s">
        <v>904</v>
      </c>
      <c r="E109" t="s">
        <v>33</v>
      </c>
      <c r="F109" t="s">
        <v>15</v>
      </c>
      <c r="G109" t="s">
        <v>905</v>
      </c>
      <c r="H109" t="s">
        <v>74</v>
      </c>
      <c r="I109" t="s">
        <v>7310</v>
      </c>
      <c r="J109" t="s">
        <v>6657</v>
      </c>
      <c r="K109" t="s">
        <v>6655</v>
      </c>
      <c r="L109" t="s">
        <v>6620</v>
      </c>
      <c r="M109" t="s">
        <v>6658</v>
      </c>
      <c r="N109" s="21">
        <v>1334</v>
      </c>
      <c r="O109" s="21">
        <v>1759</v>
      </c>
      <c r="P109" s="21">
        <f t="shared" si="4"/>
        <v>3093</v>
      </c>
      <c r="Q109" s="21">
        <v>0</v>
      </c>
      <c r="R109" s="21">
        <v>0</v>
      </c>
      <c r="S109" s="21">
        <f t="shared" si="3"/>
        <v>0</v>
      </c>
      <c r="T109" t="s">
        <v>7291</v>
      </c>
      <c r="U109" t="s">
        <v>7242</v>
      </c>
      <c r="V109" t="s">
        <v>22</v>
      </c>
      <c r="W109" t="s">
        <v>7243</v>
      </c>
      <c r="X109" t="s">
        <v>7244</v>
      </c>
      <c r="Y109" s="30" t="s">
        <v>7245</v>
      </c>
      <c r="Z109" t="s">
        <v>15</v>
      </c>
      <c r="AA109" t="s">
        <v>1103</v>
      </c>
      <c r="AB109" t="s">
        <v>12</v>
      </c>
      <c r="AC109" t="s">
        <v>6620</v>
      </c>
      <c r="AD109" t="s">
        <v>7430</v>
      </c>
      <c r="AE109" t="s">
        <v>7316</v>
      </c>
      <c r="AF109" t="s">
        <v>7317</v>
      </c>
    </row>
    <row r="110" spans="1:32" x14ac:dyDescent="0.25">
      <c r="A110" t="s">
        <v>22</v>
      </c>
      <c r="B110" t="s">
        <v>7238</v>
      </c>
      <c r="C110" t="s">
        <v>1753</v>
      </c>
      <c r="D110" t="s">
        <v>904</v>
      </c>
      <c r="E110" t="s">
        <v>71</v>
      </c>
      <c r="F110" t="s">
        <v>15</v>
      </c>
      <c r="G110" t="s">
        <v>905</v>
      </c>
      <c r="H110" t="s">
        <v>74</v>
      </c>
      <c r="I110" t="s">
        <v>7310</v>
      </c>
      <c r="J110" t="s">
        <v>6657</v>
      </c>
      <c r="K110" t="s">
        <v>6655</v>
      </c>
      <c r="L110" t="s">
        <v>6620</v>
      </c>
      <c r="M110" t="s">
        <v>6658</v>
      </c>
      <c r="N110" s="21">
        <v>731</v>
      </c>
      <c r="O110" s="21">
        <v>883</v>
      </c>
      <c r="P110" s="21">
        <f t="shared" si="4"/>
        <v>1614</v>
      </c>
      <c r="Q110" s="21">
        <v>0</v>
      </c>
      <c r="R110" s="21">
        <v>0</v>
      </c>
      <c r="S110" s="21">
        <f t="shared" si="3"/>
        <v>0</v>
      </c>
      <c r="T110" t="s">
        <v>7291</v>
      </c>
      <c r="U110" t="s">
        <v>7242</v>
      </c>
      <c r="V110" t="s">
        <v>22</v>
      </c>
      <c r="W110" t="s">
        <v>7243</v>
      </c>
      <c r="X110" t="s">
        <v>7244</v>
      </c>
      <c r="Y110" s="30" t="s">
        <v>7245</v>
      </c>
      <c r="Z110" t="s">
        <v>15</v>
      </c>
      <c r="AA110" t="s">
        <v>1103</v>
      </c>
      <c r="AB110" t="s">
        <v>12</v>
      </c>
      <c r="AC110" t="s">
        <v>6620</v>
      </c>
      <c r="AD110" t="s">
        <v>7431</v>
      </c>
      <c r="AE110" t="s">
        <v>7316</v>
      </c>
      <c r="AF110" t="s">
        <v>7317</v>
      </c>
    </row>
    <row r="111" spans="1:32" x14ac:dyDescent="0.25">
      <c r="A111" t="s">
        <v>22</v>
      </c>
      <c r="B111" t="s">
        <v>7238</v>
      </c>
      <c r="C111" t="s">
        <v>261</v>
      </c>
      <c r="D111" t="s">
        <v>262</v>
      </c>
      <c r="E111" t="s">
        <v>78</v>
      </c>
      <c r="F111" t="s">
        <v>15</v>
      </c>
      <c r="G111" t="s">
        <v>263</v>
      </c>
      <c r="H111" t="s">
        <v>46</v>
      </c>
      <c r="I111" t="s">
        <v>5626</v>
      </c>
      <c r="J111" t="s">
        <v>6657</v>
      </c>
      <c r="K111" t="s">
        <v>6655</v>
      </c>
      <c r="L111" t="s">
        <v>6620</v>
      </c>
      <c r="M111" t="s">
        <v>6658</v>
      </c>
      <c r="N111" s="21">
        <v>3417</v>
      </c>
      <c r="O111" s="21">
        <v>2409</v>
      </c>
      <c r="P111" s="21">
        <f t="shared" si="4"/>
        <v>5826</v>
      </c>
      <c r="Q111" s="21">
        <v>0</v>
      </c>
      <c r="R111" s="21">
        <v>0</v>
      </c>
      <c r="S111" s="21">
        <f t="shared" si="3"/>
        <v>0</v>
      </c>
      <c r="T111" t="s">
        <v>7306</v>
      </c>
      <c r="U111" t="s">
        <v>7242</v>
      </c>
      <c r="V111" t="s">
        <v>22</v>
      </c>
      <c r="W111" t="s">
        <v>7243</v>
      </c>
      <c r="X111" t="s">
        <v>7244</v>
      </c>
      <c r="Y111" s="30" t="s">
        <v>7245</v>
      </c>
      <c r="Z111" t="s">
        <v>15</v>
      </c>
      <c r="AA111" t="s">
        <v>16</v>
      </c>
      <c r="AB111" t="s">
        <v>12</v>
      </c>
      <c r="AC111" t="s">
        <v>6620</v>
      </c>
      <c r="AD111" t="s">
        <v>7432</v>
      </c>
      <c r="AE111" t="s">
        <v>7308</v>
      </c>
      <c r="AF111" t="s">
        <v>7309</v>
      </c>
    </row>
    <row r="112" spans="1:32" x14ac:dyDescent="0.25">
      <c r="A112" t="s">
        <v>22</v>
      </c>
      <c r="B112" t="s">
        <v>7238</v>
      </c>
      <c r="C112" t="s">
        <v>395</v>
      </c>
      <c r="D112" t="s">
        <v>396</v>
      </c>
      <c r="E112" t="s">
        <v>397</v>
      </c>
      <c r="F112" t="s">
        <v>15</v>
      </c>
      <c r="G112" t="s">
        <v>398</v>
      </c>
      <c r="H112" t="s">
        <v>68</v>
      </c>
      <c r="I112" t="s">
        <v>7310</v>
      </c>
      <c r="J112" t="s">
        <v>6657</v>
      </c>
      <c r="K112" t="s">
        <v>6655</v>
      </c>
      <c r="L112" t="s">
        <v>6620</v>
      </c>
      <c r="M112" t="s">
        <v>6658</v>
      </c>
      <c r="N112" s="21">
        <v>799</v>
      </c>
      <c r="O112" s="21">
        <v>3598</v>
      </c>
      <c r="P112" s="21">
        <f t="shared" si="4"/>
        <v>4397</v>
      </c>
      <c r="Q112" s="21">
        <v>0</v>
      </c>
      <c r="R112" s="21">
        <v>0</v>
      </c>
      <c r="S112" s="21">
        <f t="shared" si="3"/>
        <v>0</v>
      </c>
      <c r="T112" t="s">
        <v>7306</v>
      </c>
      <c r="U112" t="s">
        <v>7242</v>
      </c>
      <c r="V112" t="s">
        <v>22</v>
      </c>
      <c r="W112" t="s">
        <v>7243</v>
      </c>
      <c r="X112" t="s">
        <v>7244</v>
      </c>
      <c r="Y112" s="30" t="s">
        <v>7245</v>
      </c>
      <c r="Z112" t="s">
        <v>15</v>
      </c>
      <c r="AA112" t="s">
        <v>16</v>
      </c>
      <c r="AB112" t="s">
        <v>12</v>
      </c>
      <c r="AC112" t="s">
        <v>6620</v>
      </c>
      <c r="AD112" t="s">
        <v>7433</v>
      </c>
      <c r="AE112" t="s">
        <v>7308</v>
      </c>
      <c r="AF112" t="s">
        <v>7309</v>
      </c>
    </row>
    <row r="113" spans="1:32" x14ac:dyDescent="0.25">
      <c r="A113" t="s">
        <v>22</v>
      </c>
      <c r="B113" t="s">
        <v>7238</v>
      </c>
      <c r="C113" t="s">
        <v>1254</v>
      </c>
      <c r="D113" t="s">
        <v>1255</v>
      </c>
      <c r="E113" t="s">
        <v>75</v>
      </c>
      <c r="F113" t="s">
        <v>15</v>
      </c>
      <c r="G113" t="s">
        <v>1256</v>
      </c>
      <c r="H113" t="s">
        <v>46</v>
      </c>
      <c r="I113" t="s">
        <v>7310</v>
      </c>
      <c r="J113" t="s">
        <v>6657</v>
      </c>
      <c r="K113" t="s">
        <v>6655</v>
      </c>
      <c r="L113" t="s">
        <v>6620</v>
      </c>
      <c r="M113" t="s">
        <v>6658</v>
      </c>
      <c r="N113" s="21">
        <v>79</v>
      </c>
      <c r="O113" s="21">
        <v>36</v>
      </c>
      <c r="P113" s="21">
        <f t="shared" si="4"/>
        <v>115</v>
      </c>
      <c r="Q113" s="21">
        <v>0</v>
      </c>
      <c r="R113" s="21">
        <v>0</v>
      </c>
      <c r="S113" s="21">
        <f t="shared" si="3"/>
        <v>0</v>
      </c>
      <c r="T113" t="s">
        <v>7291</v>
      </c>
      <c r="U113" t="s">
        <v>7242</v>
      </c>
      <c r="V113" t="s">
        <v>22</v>
      </c>
      <c r="W113" t="s">
        <v>7243</v>
      </c>
      <c r="X113" t="s">
        <v>7244</v>
      </c>
      <c r="Y113" s="30" t="s">
        <v>7245</v>
      </c>
      <c r="Z113" t="s">
        <v>15</v>
      </c>
      <c r="AA113" t="s">
        <v>1103</v>
      </c>
      <c r="AB113" t="s">
        <v>12</v>
      </c>
      <c r="AC113" t="s">
        <v>6620</v>
      </c>
      <c r="AD113" t="s">
        <v>7434</v>
      </c>
      <c r="AE113" t="s">
        <v>7327</v>
      </c>
      <c r="AF113" t="s">
        <v>7328</v>
      </c>
    </row>
    <row r="114" spans="1:32" x14ac:dyDescent="0.25">
      <c r="A114" t="s">
        <v>22</v>
      </c>
      <c r="B114" t="s">
        <v>7238</v>
      </c>
      <c r="C114" t="s">
        <v>1257</v>
      </c>
      <c r="D114" t="s">
        <v>1255</v>
      </c>
      <c r="E114" t="s">
        <v>78</v>
      </c>
      <c r="F114" t="s">
        <v>15</v>
      </c>
      <c r="G114" t="s">
        <v>1258</v>
      </c>
      <c r="H114" t="s">
        <v>46</v>
      </c>
      <c r="I114" t="s">
        <v>7310</v>
      </c>
      <c r="J114" t="s">
        <v>6657</v>
      </c>
      <c r="K114" t="s">
        <v>6655</v>
      </c>
      <c r="L114" t="s">
        <v>6620</v>
      </c>
      <c r="M114" t="s">
        <v>6658</v>
      </c>
      <c r="N114" s="21">
        <v>42</v>
      </c>
      <c r="O114" s="21">
        <v>54</v>
      </c>
      <c r="P114" s="21">
        <f t="shared" si="4"/>
        <v>96</v>
      </c>
      <c r="Q114" s="21">
        <v>0</v>
      </c>
      <c r="R114" s="21">
        <v>0</v>
      </c>
      <c r="S114" s="21">
        <f t="shared" si="3"/>
        <v>0</v>
      </c>
      <c r="T114" t="s">
        <v>7291</v>
      </c>
      <c r="U114" t="s">
        <v>7242</v>
      </c>
      <c r="V114" t="s">
        <v>22</v>
      </c>
      <c r="W114" t="s">
        <v>7243</v>
      </c>
      <c r="X114" t="s">
        <v>7244</v>
      </c>
      <c r="Y114" s="30" t="s">
        <v>7245</v>
      </c>
      <c r="Z114" t="s">
        <v>15</v>
      </c>
      <c r="AA114" t="s">
        <v>1103</v>
      </c>
      <c r="AB114" t="s">
        <v>12</v>
      </c>
      <c r="AC114" t="s">
        <v>6620</v>
      </c>
      <c r="AD114" t="s">
        <v>7435</v>
      </c>
      <c r="AE114" t="s">
        <v>7327</v>
      </c>
      <c r="AF114" t="s">
        <v>7328</v>
      </c>
    </row>
    <row r="115" spans="1:32" x14ac:dyDescent="0.25">
      <c r="A115" t="s">
        <v>22</v>
      </c>
      <c r="B115" t="s">
        <v>7238</v>
      </c>
      <c r="C115" t="s">
        <v>1259</v>
      </c>
      <c r="D115" t="s">
        <v>1255</v>
      </c>
      <c r="E115" t="s">
        <v>49</v>
      </c>
      <c r="F115" t="s">
        <v>15</v>
      </c>
      <c r="G115" t="s">
        <v>1258</v>
      </c>
      <c r="H115" t="s">
        <v>46</v>
      </c>
      <c r="I115" t="s">
        <v>7310</v>
      </c>
      <c r="J115" t="s">
        <v>6657</v>
      </c>
      <c r="K115" t="s">
        <v>6655</v>
      </c>
      <c r="L115" t="s">
        <v>6620</v>
      </c>
      <c r="M115" t="s">
        <v>6658</v>
      </c>
      <c r="N115" s="21">
        <v>111</v>
      </c>
      <c r="O115" s="21">
        <v>130</v>
      </c>
      <c r="P115" s="21">
        <f t="shared" si="4"/>
        <v>241</v>
      </c>
      <c r="Q115" s="21">
        <v>0</v>
      </c>
      <c r="R115" s="21">
        <v>0</v>
      </c>
      <c r="S115" s="21">
        <f t="shared" si="3"/>
        <v>0</v>
      </c>
      <c r="T115" t="s">
        <v>7291</v>
      </c>
      <c r="U115" t="s">
        <v>7242</v>
      </c>
      <c r="V115" t="s">
        <v>22</v>
      </c>
      <c r="W115" t="s">
        <v>7243</v>
      </c>
      <c r="X115" t="s">
        <v>7244</v>
      </c>
      <c r="Y115" s="30" t="s">
        <v>7245</v>
      </c>
      <c r="Z115" t="s">
        <v>15</v>
      </c>
      <c r="AA115" t="s">
        <v>1103</v>
      </c>
      <c r="AB115" t="s">
        <v>12</v>
      </c>
      <c r="AC115" t="s">
        <v>6620</v>
      </c>
      <c r="AD115" t="s">
        <v>7436</v>
      </c>
      <c r="AE115" t="s">
        <v>7327</v>
      </c>
      <c r="AF115" t="s">
        <v>7328</v>
      </c>
    </row>
    <row r="116" spans="1:32" x14ac:dyDescent="0.25">
      <c r="A116" t="s">
        <v>22</v>
      </c>
      <c r="B116" t="s">
        <v>7238</v>
      </c>
      <c r="C116" t="s">
        <v>1260</v>
      </c>
      <c r="D116" t="s">
        <v>1255</v>
      </c>
      <c r="E116" t="s">
        <v>185</v>
      </c>
      <c r="F116" t="s">
        <v>15</v>
      </c>
      <c r="G116" t="s">
        <v>1256</v>
      </c>
      <c r="H116" t="s">
        <v>46</v>
      </c>
      <c r="I116" t="s">
        <v>7310</v>
      </c>
      <c r="J116" t="s">
        <v>6657</v>
      </c>
      <c r="K116" t="s">
        <v>6655</v>
      </c>
      <c r="L116" t="s">
        <v>6620</v>
      </c>
      <c r="M116" t="s">
        <v>6658</v>
      </c>
      <c r="N116" s="21">
        <v>91</v>
      </c>
      <c r="O116" s="21">
        <v>81</v>
      </c>
      <c r="P116" s="21">
        <f t="shared" si="4"/>
        <v>172</v>
      </c>
      <c r="Q116" s="21">
        <v>0</v>
      </c>
      <c r="R116" s="21">
        <v>0</v>
      </c>
      <c r="S116" s="21">
        <f t="shared" si="3"/>
        <v>0</v>
      </c>
      <c r="T116" t="s">
        <v>7291</v>
      </c>
      <c r="U116" t="s">
        <v>7242</v>
      </c>
      <c r="V116" t="s">
        <v>22</v>
      </c>
      <c r="W116" t="s">
        <v>7243</v>
      </c>
      <c r="X116" t="s">
        <v>7244</v>
      </c>
      <c r="Y116" s="30" t="s">
        <v>7245</v>
      </c>
      <c r="Z116" t="s">
        <v>15</v>
      </c>
      <c r="AA116" t="s">
        <v>1103</v>
      </c>
      <c r="AB116" t="s">
        <v>12</v>
      </c>
      <c r="AC116" t="s">
        <v>6620</v>
      </c>
      <c r="AD116" t="s">
        <v>7437</v>
      </c>
      <c r="AE116" t="s">
        <v>7327</v>
      </c>
      <c r="AF116" t="s">
        <v>7328</v>
      </c>
    </row>
    <row r="117" spans="1:32" x14ac:dyDescent="0.25">
      <c r="A117" t="s">
        <v>22</v>
      </c>
      <c r="B117" t="s">
        <v>7238</v>
      </c>
      <c r="C117" t="s">
        <v>1261</v>
      </c>
      <c r="D117" t="s">
        <v>1255</v>
      </c>
      <c r="E117" t="s">
        <v>216</v>
      </c>
      <c r="F117" t="s">
        <v>6667</v>
      </c>
      <c r="G117" t="s">
        <v>1258</v>
      </c>
      <c r="H117" t="s">
        <v>46</v>
      </c>
      <c r="I117" t="s">
        <v>7310</v>
      </c>
      <c r="J117" t="s">
        <v>6657</v>
      </c>
      <c r="K117" t="s">
        <v>6655</v>
      </c>
      <c r="L117" t="s">
        <v>6620</v>
      </c>
      <c r="M117" t="s">
        <v>6658</v>
      </c>
      <c r="N117" s="21">
        <v>129</v>
      </c>
      <c r="O117" s="21">
        <v>138</v>
      </c>
      <c r="P117" s="21">
        <f t="shared" si="4"/>
        <v>267</v>
      </c>
      <c r="Q117" s="21">
        <v>0</v>
      </c>
      <c r="R117" s="21">
        <v>0</v>
      </c>
      <c r="S117" s="21">
        <f t="shared" si="3"/>
        <v>0</v>
      </c>
      <c r="T117" t="s">
        <v>7291</v>
      </c>
      <c r="U117" t="s">
        <v>7242</v>
      </c>
      <c r="V117" t="s">
        <v>22</v>
      </c>
      <c r="W117" t="s">
        <v>7243</v>
      </c>
      <c r="X117" t="s">
        <v>7244</v>
      </c>
      <c r="Y117" s="30" t="s">
        <v>7245</v>
      </c>
      <c r="Z117" t="s">
        <v>15</v>
      </c>
      <c r="AA117" t="s">
        <v>1103</v>
      </c>
      <c r="AB117" t="s">
        <v>12</v>
      </c>
      <c r="AC117" t="s">
        <v>6620</v>
      </c>
      <c r="AD117" t="s">
        <v>7438</v>
      </c>
      <c r="AE117" t="s">
        <v>7327</v>
      </c>
      <c r="AF117" t="s">
        <v>7328</v>
      </c>
    </row>
    <row r="118" spans="1:32" x14ac:dyDescent="0.25">
      <c r="A118" t="s">
        <v>22</v>
      </c>
      <c r="B118" t="s">
        <v>7238</v>
      </c>
      <c r="C118" t="s">
        <v>1262</v>
      </c>
      <c r="D118" t="s">
        <v>1255</v>
      </c>
      <c r="E118" t="s">
        <v>193</v>
      </c>
      <c r="F118" t="s">
        <v>6667</v>
      </c>
      <c r="G118" t="s">
        <v>1256</v>
      </c>
      <c r="H118" t="s">
        <v>46</v>
      </c>
      <c r="I118" t="s">
        <v>7310</v>
      </c>
      <c r="J118" t="s">
        <v>6657</v>
      </c>
      <c r="K118" t="s">
        <v>6655</v>
      </c>
      <c r="L118" t="s">
        <v>6620</v>
      </c>
      <c r="M118" t="s">
        <v>6658</v>
      </c>
      <c r="N118" s="21">
        <v>88</v>
      </c>
      <c r="O118" s="21">
        <v>115</v>
      </c>
      <c r="P118" s="21">
        <f t="shared" si="4"/>
        <v>203</v>
      </c>
      <c r="Q118" s="21">
        <v>0</v>
      </c>
      <c r="R118" s="21">
        <v>0</v>
      </c>
      <c r="S118" s="21">
        <f t="shared" si="3"/>
        <v>0</v>
      </c>
      <c r="T118" t="s">
        <v>7291</v>
      </c>
      <c r="U118" t="s">
        <v>7242</v>
      </c>
      <c r="V118" t="s">
        <v>22</v>
      </c>
      <c r="W118" t="s">
        <v>7243</v>
      </c>
      <c r="X118" t="s">
        <v>7244</v>
      </c>
      <c r="Y118" s="30" t="s">
        <v>7245</v>
      </c>
      <c r="Z118" t="s">
        <v>15</v>
      </c>
      <c r="AA118" t="s">
        <v>1103</v>
      </c>
      <c r="AB118" t="s">
        <v>12</v>
      </c>
      <c r="AC118" t="s">
        <v>6620</v>
      </c>
      <c r="AD118" t="s">
        <v>7439</v>
      </c>
      <c r="AE118" t="s">
        <v>7327</v>
      </c>
      <c r="AF118" t="s">
        <v>7328</v>
      </c>
    </row>
    <row r="119" spans="1:32" x14ac:dyDescent="0.25">
      <c r="A119" t="s">
        <v>22</v>
      </c>
      <c r="B119" t="s">
        <v>7238</v>
      </c>
      <c r="C119" t="s">
        <v>1263</v>
      </c>
      <c r="D119" t="s">
        <v>246</v>
      </c>
      <c r="E119" t="s">
        <v>86</v>
      </c>
      <c r="F119" t="s">
        <v>15</v>
      </c>
      <c r="G119" t="s">
        <v>500</v>
      </c>
      <c r="H119" t="s">
        <v>46</v>
      </c>
      <c r="I119" t="s">
        <v>7310</v>
      </c>
      <c r="J119" t="s">
        <v>6657</v>
      </c>
      <c r="K119" t="s">
        <v>6655</v>
      </c>
      <c r="L119" t="s">
        <v>6620</v>
      </c>
      <c r="M119" t="s">
        <v>6658</v>
      </c>
      <c r="N119" s="21">
        <v>89</v>
      </c>
      <c r="O119" s="21">
        <v>94</v>
      </c>
      <c r="P119" s="21">
        <f t="shared" si="4"/>
        <v>183</v>
      </c>
      <c r="Q119" s="21">
        <v>0</v>
      </c>
      <c r="R119" s="21">
        <v>0</v>
      </c>
      <c r="S119" s="21">
        <f t="shared" si="3"/>
        <v>0</v>
      </c>
      <c r="T119" t="s">
        <v>7291</v>
      </c>
      <c r="U119" t="s">
        <v>7242</v>
      </c>
      <c r="V119" t="s">
        <v>22</v>
      </c>
      <c r="W119" t="s">
        <v>7243</v>
      </c>
      <c r="X119" t="s">
        <v>7244</v>
      </c>
      <c r="Y119" s="30" t="s">
        <v>7245</v>
      </c>
      <c r="Z119" t="s">
        <v>15</v>
      </c>
      <c r="AA119" t="s">
        <v>1103</v>
      </c>
      <c r="AB119" t="s">
        <v>12</v>
      </c>
      <c r="AC119" t="s">
        <v>6620</v>
      </c>
      <c r="AD119" t="s">
        <v>7440</v>
      </c>
      <c r="AE119" t="s">
        <v>7324</v>
      </c>
      <c r="AF119" t="s">
        <v>7325</v>
      </c>
    </row>
    <row r="120" spans="1:32" x14ac:dyDescent="0.25">
      <c r="A120" t="s">
        <v>22</v>
      </c>
      <c r="B120" t="s">
        <v>7238</v>
      </c>
      <c r="C120" t="s">
        <v>1264</v>
      </c>
      <c r="D120" t="s">
        <v>246</v>
      </c>
      <c r="E120" t="s">
        <v>499</v>
      </c>
      <c r="F120" t="s">
        <v>15</v>
      </c>
      <c r="G120" t="s">
        <v>500</v>
      </c>
      <c r="H120" t="s">
        <v>46</v>
      </c>
      <c r="I120" t="s">
        <v>7310</v>
      </c>
      <c r="J120" t="s">
        <v>6657</v>
      </c>
      <c r="K120" t="s">
        <v>6655</v>
      </c>
      <c r="L120" t="s">
        <v>6620</v>
      </c>
      <c r="M120" t="s">
        <v>6658</v>
      </c>
      <c r="N120" s="21">
        <v>1878</v>
      </c>
      <c r="O120" s="21">
        <v>2353</v>
      </c>
      <c r="P120" s="21">
        <f t="shared" si="4"/>
        <v>4231</v>
      </c>
      <c r="Q120" s="21">
        <v>0</v>
      </c>
      <c r="R120" s="21">
        <v>0</v>
      </c>
      <c r="S120" s="21">
        <f t="shared" si="3"/>
        <v>0</v>
      </c>
      <c r="T120" t="s">
        <v>7291</v>
      </c>
      <c r="U120" t="s">
        <v>7242</v>
      </c>
      <c r="V120" t="s">
        <v>22</v>
      </c>
      <c r="W120" t="s">
        <v>7243</v>
      </c>
      <c r="X120" t="s">
        <v>7244</v>
      </c>
      <c r="Y120" s="30" t="s">
        <v>7245</v>
      </c>
      <c r="Z120" t="s">
        <v>15</v>
      </c>
      <c r="AA120" t="s">
        <v>1103</v>
      </c>
      <c r="AB120" t="s">
        <v>12</v>
      </c>
      <c r="AC120" t="s">
        <v>6620</v>
      </c>
      <c r="AD120" t="s">
        <v>7441</v>
      </c>
      <c r="AE120" t="s">
        <v>7324</v>
      </c>
      <c r="AF120" t="s">
        <v>7325</v>
      </c>
    </row>
    <row r="121" spans="1:32" x14ac:dyDescent="0.25">
      <c r="A121" t="s">
        <v>22</v>
      </c>
      <c r="B121" t="s">
        <v>7238</v>
      </c>
      <c r="C121" t="s">
        <v>1754</v>
      </c>
      <c r="D121" t="s">
        <v>1160</v>
      </c>
      <c r="E121" t="s">
        <v>1153</v>
      </c>
      <c r="F121" t="s">
        <v>15</v>
      </c>
      <c r="G121" t="s">
        <v>1161</v>
      </c>
      <c r="H121" t="s">
        <v>68</v>
      </c>
      <c r="I121" t="s">
        <v>7310</v>
      </c>
      <c r="J121" t="s">
        <v>6657</v>
      </c>
      <c r="K121" t="s">
        <v>6655</v>
      </c>
      <c r="L121" t="s">
        <v>6620</v>
      </c>
      <c r="M121" t="s">
        <v>6658</v>
      </c>
      <c r="N121" s="21">
        <v>714</v>
      </c>
      <c r="O121" s="21">
        <v>966</v>
      </c>
      <c r="P121" s="21">
        <f t="shared" si="4"/>
        <v>1680</v>
      </c>
      <c r="Q121" s="21">
        <v>0</v>
      </c>
      <c r="R121" s="21">
        <v>0</v>
      </c>
      <c r="S121" s="21">
        <f t="shared" si="3"/>
        <v>0</v>
      </c>
      <c r="T121" t="s">
        <v>7291</v>
      </c>
      <c r="U121" t="s">
        <v>7242</v>
      </c>
      <c r="V121" t="s">
        <v>22</v>
      </c>
      <c r="W121" t="s">
        <v>7243</v>
      </c>
      <c r="X121" t="s">
        <v>7244</v>
      </c>
      <c r="Y121" s="30" t="s">
        <v>7245</v>
      </c>
      <c r="Z121" t="s">
        <v>15</v>
      </c>
      <c r="AA121" t="s">
        <v>1103</v>
      </c>
      <c r="AB121" t="s">
        <v>12</v>
      </c>
      <c r="AC121" t="s">
        <v>6620</v>
      </c>
      <c r="AD121" t="s">
        <v>7442</v>
      </c>
      <c r="AE121" t="s">
        <v>7293</v>
      </c>
      <c r="AF121" t="s">
        <v>7294</v>
      </c>
    </row>
    <row r="122" spans="1:32" x14ac:dyDescent="0.25">
      <c r="A122" t="s">
        <v>22</v>
      </c>
      <c r="B122" t="s">
        <v>7238</v>
      </c>
      <c r="C122" t="s">
        <v>1265</v>
      </c>
      <c r="D122" t="s">
        <v>1266</v>
      </c>
      <c r="E122" t="s">
        <v>1131</v>
      </c>
      <c r="F122" t="s">
        <v>174</v>
      </c>
      <c r="G122" t="s">
        <v>1267</v>
      </c>
      <c r="H122" t="s">
        <v>51</v>
      </c>
      <c r="I122" t="s">
        <v>7310</v>
      </c>
      <c r="J122" t="s">
        <v>6657</v>
      </c>
      <c r="K122" t="s">
        <v>6655</v>
      </c>
      <c r="L122" t="s">
        <v>6620</v>
      </c>
      <c r="M122" t="s">
        <v>6658</v>
      </c>
      <c r="N122" s="21">
        <v>148</v>
      </c>
      <c r="O122" s="21">
        <v>232</v>
      </c>
      <c r="P122" s="21">
        <f t="shared" si="4"/>
        <v>380</v>
      </c>
      <c r="Q122" s="21">
        <v>0</v>
      </c>
      <c r="R122" s="21">
        <v>0</v>
      </c>
      <c r="S122" s="21">
        <f t="shared" si="3"/>
        <v>0</v>
      </c>
      <c r="T122" t="s">
        <v>7291</v>
      </c>
      <c r="U122" t="s">
        <v>7242</v>
      </c>
      <c r="V122" t="s">
        <v>22</v>
      </c>
      <c r="W122" t="s">
        <v>7243</v>
      </c>
      <c r="X122" t="s">
        <v>7244</v>
      </c>
      <c r="Y122" s="30" t="s">
        <v>7245</v>
      </c>
      <c r="Z122" t="s">
        <v>15</v>
      </c>
      <c r="AA122" t="s">
        <v>1103</v>
      </c>
      <c r="AB122" t="s">
        <v>12</v>
      </c>
      <c r="AC122" t="s">
        <v>6620</v>
      </c>
      <c r="AD122" t="s">
        <v>7443</v>
      </c>
      <c r="AE122" t="s">
        <v>7444</v>
      </c>
      <c r="AF122" t="s">
        <v>7445</v>
      </c>
    </row>
    <row r="123" spans="1:32" x14ac:dyDescent="0.25">
      <c r="A123" t="s">
        <v>22</v>
      </c>
      <c r="B123" t="s">
        <v>7238</v>
      </c>
      <c r="C123" t="s">
        <v>1755</v>
      </c>
      <c r="D123" t="s">
        <v>842</v>
      </c>
      <c r="E123" t="s">
        <v>448</v>
      </c>
      <c r="F123" t="s">
        <v>15</v>
      </c>
      <c r="G123" t="s">
        <v>843</v>
      </c>
      <c r="H123" t="s">
        <v>68</v>
      </c>
      <c r="I123" t="s">
        <v>7310</v>
      </c>
      <c r="J123" t="s">
        <v>6657</v>
      </c>
      <c r="K123" t="s">
        <v>6655</v>
      </c>
      <c r="L123" t="s">
        <v>6620</v>
      </c>
      <c r="M123" t="s">
        <v>6658</v>
      </c>
      <c r="N123" s="21">
        <v>3233</v>
      </c>
      <c r="O123" s="21">
        <v>3108</v>
      </c>
      <c r="P123" s="21">
        <f t="shared" si="4"/>
        <v>6341</v>
      </c>
      <c r="Q123" s="21">
        <v>0</v>
      </c>
      <c r="R123" s="21">
        <v>0</v>
      </c>
      <c r="S123" s="21">
        <f t="shared" si="3"/>
        <v>0</v>
      </c>
      <c r="T123" t="s">
        <v>7291</v>
      </c>
      <c r="U123" t="s">
        <v>7242</v>
      </c>
      <c r="V123" t="s">
        <v>22</v>
      </c>
      <c r="W123" t="s">
        <v>7243</v>
      </c>
      <c r="X123" t="s">
        <v>7244</v>
      </c>
      <c r="Y123" s="30" t="s">
        <v>7245</v>
      </c>
      <c r="Z123" t="s">
        <v>15</v>
      </c>
      <c r="AA123" t="s">
        <v>1103</v>
      </c>
      <c r="AB123" t="s">
        <v>12</v>
      </c>
      <c r="AC123" t="s">
        <v>6620</v>
      </c>
      <c r="AD123" t="s">
        <v>7446</v>
      </c>
      <c r="AE123" t="s">
        <v>7312</v>
      </c>
      <c r="AF123" t="s">
        <v>7313</v>
      </c>
    </row>
    <row r="124" spans="1:32" x14ac:dyDescent="0.25">
      <c r="A124" t="s">
        <v>22</v>
      </c>
      <c r="B124" t="s">
        <v>7238</v>
      </c>
      <c r="C124" t="s">
        <v>326</v>
      </c>
      <c r="D124" t="s">
        <v>164</v>
      </c>
      <c r="E124" t="s">
        <v>71</v>
      </c>
      <c r="F124" t="s">
        <v>72</v>
      </c>
      <c r="G124" t="s">
        <v>167</v>
      </c>
      <c r="H124" t="s">
        <v>68</v>
      </c>
      <c r="I124" t="s">
        <v>7305</v>
      </c>
      <c r="J124" t="s">
        <v>6657</v>
      </c>
      <c r="K124" t="s">
        <v>6655</v>
      </c>
      <c r="L124" t="s">
        <v>6620</v>
      </c>
      <c r="M124" t="s">
        <v>6658</v>
      </c>
      <c r="N124" s="21">
        <v>1099</v>
      </c>
      <c r="O124" s="21">
        <v>3097</v>
      </c>
      <c r="P124" s="21">
        <f t="shared" si="4"/>
        <v>4196</v>
      </c>
      <c r="Q124" s="21">
        <v>0</v>
      </c>
      <c r="R124" s="21">
        <v>0</v>
      </c>
      <c r="S124" s="21">
        <f t="shared" si="3"/>
        <v>0</v>
      </c>
      <c r="T124" t="s">
        <v>7291</v>
      </c>
      <c r="U124" t="s">
        <v>7242</v>
      </c>
      <c r="V124" t="s">
        <v>22</v>
      </c>
      <c r="W124" t="s">
        <v>7243</v>
      </c>
      <c r="X124" t="s">
        <v>7244</v>
      </c>
      <c r="Y124" s="30" t="s">
        <v>7245</v>
      </c>
      <c r="Z124" t="s">
        <v>15</v>
      </c>
      <c r="AA124" t="s">
        <v>16</v>
      </c>
      <c r="AB124" t="s">
        <v>12</v>
      </c>
      <c r="AC124" t="s">
        <v>6620</v>
      </c>
      <c r="AD124" t="s">
        <v>7447</v>
      </c>
      <c r="AE124" t="s">
        <v>7308</v>
      </c>
      <c r="AF124" t="s">
        <v>7309</v>
      </c>
    </row>
    <row r="125" spans="1:32" x14ac:dyDescent="0.25">
      <c r="A125" t="s">
        <v>22</v>
      </c>
      <c r="B125" t="s">
        <v>7238</v>
      </c>
      <c r="C125" t="s">
        <v>1268</v>
      </c>
      <c r="D125" t="s">
        <v>556</v>
      </c>
      <c r="E125" t="s">
        <v>651</v>
      </c>
      <c r="F125" t="s">
        <v>15</v>
      </c>
      <c r="G125" t="s">
        <v>1240</v>
      </c>
      <c r="H125" t="s">
        <v>76</v>
      </c>
      <c r="I125" t="s">
        <v>7310</v>
      </c>
      <c r="J125" t="s">
        <v>6657</v>
      </c>
      <c r="K125" t="s">
        <v>6655</v>
      </c>
      <c r="L125" t="s">
        <v>6620</v>
      </c>
      <c r="M125" t="s">
        <v>6658</v>
      </c>
      <c r="N125" s="21">
        <v>505</v>
      </c>
      <c r="O125" s="21">
        <v>678</v>
      </c>
      <c r="P125" s="21">
        <f t="shared" si="4"/>
        <v>1183</v>
      </c>
      <c r="Q125" s="21">
        <v>0</v>
      </c>
      <c r="R125" s="21">
        <v>0</v>
      </c>
      <c r="S125" s="21">
        <f t="shared" si="3"/>
        <v>0</v>
      </c>
      <c r="T125" t="s">
        <v>7291</v>
      </c>
      <c r="U125" t="s">
        <v>7242</v>
      </c>
      <c r="V125" t="s">
        <v>22</v>
      </c>
      <c r="W125" t="s">
        <v>7243</v>
      </c>
      <c r="X125" t="s">
        <v>7244</v>
      </c>
      <c r="Y125" s="30" t="s">
        <v>7245</v>
      </c>
      <c r="Z125" t="s">
        <v>15</v>
      </c>
      <c r="AA125" t="s">
        <v>1103</v>
      </c>
      <c r="AB125" t="s">
        <v>12</v>
      </c>
      <c r="AC125" t="s">
        <v>6620</v>
      </c>
      <c r="AD125" t="s">
        <v>7448</v>
      </c>
      <c r="AE125" t="s">
        <v>7383</v>
      </c>
      <c r="AF125" t="s">
        <v>7384</v>
      </c>
    </row>
    <row r="126" spans="1:32" x14ac:dyDescent="0.25">
      <c r="A126" t="s">
        <v>22</v>
      </c>
      <c r="B126" t="s">
        <v>7238</v>
      </c>
      <c r="C126" t="s">
        <v>1269</v>
      </c>
      <c r="D126" t="s">
        <v>556</v>
      </c>
      <c r="E126" t="s">
        <v>199</v>
      </c>
      <c r="F126" t="s">
        <v>15</v>
      </c>
      <c r="G126" t="s">
        <v>593</v>
      </c>
      <c r="H126" t="s">
        <v>76</v>
      </c>
      <c r="I126" t="s">
        <v>7310</v>
      </c>
      <c r="J126" t="s">
        <v>6657</v>
      </c>
      <c r="K126" t="s">
        <v>6655</v>
      </c>
      <c r="L126" t="s">
        <v>6620</v>
      </c>
      <c r="M126" t="s">
        <v>6658</v>
      </c>
      <c r="N126" s="21">
        <v>673</v>
      </c>
      <c r="O126" s="21">
        <v>882</v>
      </c>
      <c r="P126" s="21">
        <f t="shared" si="4"/>
        <v>1555</v>
      </c>
      <c r="Q126" s="21">
        <v>0</v>
      </c>
      <c r="R126" s="21">
        <v>0</v>
      </c>
      <c r="S126" s="21">
        <f t="shared" si="3"/>
        <v>0</v>
      </c>
      <c r="T126" t="s">
        <v>7291</v>
      </c>
      <c r="U126" t="s">
        <v>7242</v>
      </c>
      <c r="V126" t="s">
        <v>22</v>
      </c>
      <c r="W126" t="s">
        <v>7243</v>
      </c>
      <c r="X126" t="s">
        <v>7244</v>
      </c>
      <c r="Y126" s="30" t="s">
        <v>7245</v>
      </c>
      <c r="Z126" t="s">
        <v>15</v>
      </c>
      <c r="AA126" t="s">
        <v>1103</v>
      </c>
      <c r="AB126" t="s">
        <v>12</v>
      </c>
      <c r="AC126" t="s">
        <v>6620</v>
      </c>
      <c r="AD126" t="s">
        <v>7449</v>
      </c>
      <c r="AE126" t="s">
        <v>7383</v>
      </c>
      <c r="AF126" t="s">
        <v>7384</v>
      </c>
    </row>
    <row r="127" spans="1:32" x14ac:dyDescent="0.25">
      <c r="A127" t="s">
        <v>22</v>
      </c>
      <c r="B127" t="s">
        <v>7238</v>
      </c>
      <c r="C127" t="s">
        <v>1270</v>
      </c>
      <c r="D127" t="s">
        <v>556</v>
      </c>
      <c r="E127" t="s">
        <v>1271</v>
      </c>
      <c r="F127" t="s">
        <v>15</v>
      </c>
      <c r="G127" t="s">
        <v>1272</v>
      </c>
      <c r="H127" t="s">
        <v>76</v>
      </c>
      <c r="I127" t="s">
        <v>7310</v>
      </c>
      <c r="J127" t="s">
        <v>6657</v>
      </c>
      <c r="K127" t="s">
        <v>6655</v>
      </c>
      <c r="L127" t="s">
        <v>6620</v>
      </c>
      <c r="M127" t="s">
        <v>6658</v>
      </c>
      <c r="N127" s="21">
        <v>465</v>
      </c>
      <c r="O127" s="21">
        <v>557</v>
      </c>
      <c r="P127" s="21">
        <f t="shared" si="4"/>
        <v>1022</v>
      </c>
      <c r="Q127" s="21">
        <v>0</v>
      </c>
      <c r="R127" s="21">
        <v>0</v>
      </c>
      <c r="S127" s="21">
        <f t="shared" si="3"/>
        <v>0</v>
      </c>
      <c r="T127" t="s">
        <v>7291</v>
      </c>
      <c r="U127" t="s">
        <v>7242</v>
      </c>
      <c r="V127" t="s">
        <v>22</v>
      </c>
      <c r="W127" t="s">
        <v>7243</v>
      </c>
      <c r="X127" t="s">
        <v>7244</v>
      </c>
      <c r="Y127" s="30" t="s">
        <v>7245</v>
      </c>
      <c r="Z127" t="s">
        <v>15</v>
      </c>
      <c r="AA127" t="s">
        <v>1103</v>
      </c>
      <c r="AB127" t="s">
        <v>12</v>
      </c>
      <c r="AC127" t="s">
        <v>6620</v>
      </c>
      <c r="AD127" t="s">
        <v>7450</v>
      </c>
      <c r="AE127" t="s">
        <v>7383</v>
      </c>
      <c r="AF127" t="s">
        <v>7384</v>
      </c>
    </row>
    <row r="128" spans="1:32" x14ac:dyDescent="0.25">
      <c r="A128" t="s">
        <v>22</v>
      </c>
      <c r="B128" t="s">
        <v>7238</v>
      </c>
      <c r="C128" t="s">
        <v>1273</v>
      </c>
      <c r="D128" t="s">
        <v>556</v>
      </c>
      <c r="E128" t="s">
        <v>428</v>
      </c>
      <c r="F128" t="s">
        <v>15</v>
      </c>
      <c r="G128" t="s">
        <v>1274</v>
      </c>
      <c r="H128" t="s">
        <v>76</v>
      </c>
      <c r="I128" t="s">
        <v>7310</v>
      </c>
      <c r="J128" t="s">
        <v>6657</v>
      </c>
      <c r="K128" t="s">
        <v>6655</v>
      </c>
      <c r="L128" t="s">
        <v>6620</v>
      </c>
      <c r="M128" t="s">
        <v>6658</v>
      </c>
      <c r="N128" s="21">
        <v>484</v>
      </c>
      <c r="O128" s="21">
        <v>612</v>
      </c>
      <c r="P128" s="21">
        <f t="shared" si="4"/>
        <v>1096</v>
      </c>
      <c r="Q128" s="21">
        <v>0</v>
      </c>
      <c r="R128" s="21">
        <v>0</v>
      </c>
      <c r="S128" s="21">
        <f t="shared" si="3"/>
        <v>0</v>
      </c>
      <c r="T128" t="s">
        <v>7291</v>
      </c>
      <c r="U128" t="s">
        <v>7242</v>
      </c>
      <c r="V128" t="s">
        <v>22</v>
      </c>
      <c r="W128" t="s">
        <v>7243</v>
      </c>
      <c r="X128" t="s">
        <v>7244</v>
      </c>
      <c r="Y128" s="30" t="s">
        <v>7245</v>
      </c>
      <c r="Z128" t="s">
        <v>15</v>
      </c>
      <c r="AA128" t="s">
        <v>1103</v>
      </c>
      <c r="AB128" t="s">
        <v>12</v>
      </c>
      <c r="AC128" t="s">
        <v>6620</v>
      </c>
      <c r="AD128" t="s">
        <v>7451</v>
      </c>
      <c r="AE128" t="s">
        <v>7383</v>
      </c>
      <c r="AF128" t="s">
        <v>7384</v>
      </c>
    </row>
    <row r="129" spans="1:32" x14ac:dyDescent="0.25">
      <c r="A129" t="s">
        <v>22</v>
      </c>
      <c r="B129" t="s">
        <v>7238</v>
      </c>
      <c r="C129" t="s">
        <v>1275</v>
      </c>
      <c r="D129" t="s">
        <v>556</v>
      </c>
      <c r="E129" t="s">
        <v>563</v>
      </c>
      <c r="F129" t="s">
        <v>15</v>
      </c>
      <c r="G129" t="s">
        <v>564</v>
      </c>
      <c r="H129" t="s">
        <v>76</v>
      </c>
      <c r="I129" t="s">
        <v>7310</v>
      </c>
      <c r="J129" t="s">
        <v>6657</v>
      </c>
      <c r="K129" t="s">
        <v>6655</v>
      </c>
      <c r="L129" t="s">
        <v>6620</v>
      </c>
      <c r="M129" t="s">
        <v>6658</v>
      </c>
      <c r="N129" s="21">
        <v>674</v>
      </c>
      <c r="O129" s="21">
        <v>1050</v>
      </c>
      <c r="P129" s="21">
        <f t="shared" si="4"/>
        <v>1724</v>
      </c>
      <c r="Q129" s="21">
        <v>0</v>
      </c>
      <c r="R129" s="21">
        <v>0</v>
      </c>
      <c r="S129" s="21">
        <f t="shared" si="3"/>
        <v>0</v>
      </c>
      <c r="T129" t="s">
        <v>7291</v>
      </c>
      <c r="U129" t="s">
        <v>7242</v>
      </c>
      <c r="V129" t="s">
        <v>22</v>
      </c>
      <c r="W129" t="s">
        <v>7243</v>
      </c>
      <c r="X129" t="s">
        <v>7244</v>
      </c>
      <c r="Y129" s="30" t="s">
        <v>7245</v>
      </c>
      <c r="Z129" t="s">
        <v>15</v>
      </c>
      <c r="AA129" t="s">
        <v>1103</v>
      </c>
      <c r="AB129" t="s">
        <v>12</v>
      </c>
      <c r="AC129" t="s">
        <v>6620</v>
      </c>
      <c r="AD129" t="s">
        <v>7452</v>
      </c>
      <c r="AE129" t="s">
        <v>7383</v>
      </c>
      <c r="AF129" t="s">
        <v>7384</v>
      </c>
    </row>
    <row r="130" spans="1:32" x14ac:dyDescent="0.25">
      <c r="A130" t="s">
        <v>22</v>
      </c>
      <c r="B130" t="s">
        <v>7238</v>
      </c>
      <c r="C130" t="s">
        <v>1756</v>
      </c>
      <c r="D130" t="s">
        <v>1757</v>
      </c>
      <c r="E130" t="s">
        <v>33</v>
      </c>
      <c r="F130" t="s">
        <v>15</v>
      </c>
      <c r="G130" t="s">
        <v>1758</v>
      </c>
      <c r="H130" t="s">
        <v>68</v>
      </c>
      <c r="I130" t="s">
        <v>7310</v>
      </c>
      <c r="J130" t="s">
        <v>6657</v>
      </c>
      <c r="K130" t="s">
        <v>6655</v>
      </c>
      <c r="L130" t="s">
        <v>6620</v>
      </c>
      <c r="M130" t="s">
        <v>6658</v>
      </c>
      <c r="N130" s="21">
        <v>685</v>
      </c>
      <c r="O130" s="21">
        <v>676</v>
      </c>
      <c r="P130" s="21">
        <f t="shared" si="4"/>
        <v>1361</v>
      </c>
      <c r="Q130" s="21">
        <v>0</v>
      </c>
      <c r="R130" s="21">
        <v>0</v>
      </c>
      <c r="S130" s="21">
        <f t="shared" ref="S130:S193" si="5">Q130+R130</f>
        <v>0</v>
      </c>
      <c r="T130" t="s">
        <v>7291</v>
      </c>
      <c r="U130" t="s">
        <v>7242</v>
      </c>
      <c r="V130" t="s">
        <v>22</v>
      </c>
      <c r="W130" t="s">
        <v>7243</v>
      </c>
      <c r="X130" t="s">
        <v>7244</v>
      </c>
      <c r="Y130" s="30" t="s">
        <v>7245</v>
      </c>
      <c r="Z130" t="s">
        <v>15</v>
      </c>
      <c r="AA130" t="s">
        <v>1103</v>
      </c>
      <c r="AB130" t="s">
        <v>12</v>
      </c>
      <c r="AC130" t="s">
        <v>6620</v>
      </c>
      <c r="AD130" t="s">
        <v>7453</v>
      </c>
      <c r="AE130" t="s">
        <v>7293</v>
      </c>
      <c r="AF130" t="s">
        <v>7294</v>
      </c>
    </row>
    <row r="131" spans="1:32" x14ac:dyDescent="0.25">
      <c r="A131" t="s">
        <v>22</v>
      </c>
      <c r="B131" t="s">
        <v>7238</v>
      </c>
      <c r="C131" t="s">
        <v>1276</v>
      </c>
      <c r="D131" t="s">
        <v>556</v>
      </c>
      <c r="E131" t="s">
        <v>1277</v>
      </c>
      <c r="F131" t="s">
        <v>15</v>
      </c>
      <c r="G131" t="s">
        <v>1278</v>
      </c>
      <c r="H131" t="s">
        <v>76</v>
      </c>
      <c r="I131" t="s">
        <v>7310</v>
      </c>
      <c r="J131" t="s">
        <v>6657</v>
      </c>
      <c r="K131" t="s">
        <v>6655</v>
      </c>
      <c r="L131" t="s">
        <v>6620</v>
      </c>
      <c r="M131" t="s">
        <v>6658</v>
      </c>
      <c r="N131" s="21">
        <v>1009</v>
      </c>
      <c r="O131" s="21">
        <v>1270</v>
      </c>
      <c r="P131" s="21">
        <f t="shared" si="4"/>
        <v>2279</v>
      </c>
      <c r="Q131" s="21">
        <v>0</v>
      </c>
      <c r="R131" s="21">
        <v>0</v>
      </c>
      <c r="S131" s="21">
        <f t="shared" si="5"/>
        <v>0</v>
      </c>
      <c r="T131" t="s">
        <v>7291</v>
      </c>
      <c r="U131" t="s">
        <v>7242</v>
      </c>
      <c r="V131" t="s">
        <v>22</v>
      </c>
      <c r="W131" t="s">
        <v>7243</v>
      </c>
      <c r="X131" t="s">
        <v>7244</v>
      </c>
      <c r="Y131" s="30" t="s">
        <v>7245</v>
      </c>
      <c r="Z131" t="s">
        <v>15</v>
      </c>
      <c r="AA131" t="s">
        <v>1103</v>
      </c>
      <c r="AB131" t="s">
        <v>12</v>
      </c>
      <c r="AC131" t="s">
        <v>6620</v>
      </c>
      <c r="AD131" t="s">
        <v>7454</v>
      </c>
      <c r="AE131" t="s">
        <v>7455</v>
      </c>
      <c r="AF131" t="s">
        <v>7456</v>
      </c>
    </row>
    <row r="132" spans="1:32" x14ac:dyDescent="0.25">
      <c r="A132" t="s">
        <v>22</v>
      </c>
      <c r="B132" t="s">
        <v>7238</v>
      </c>
      <c r="C132" t="s">
        <v>1279</v>
      </c>
      <c r="D132" t="s">
        <v>258</v>
      </c>
      <c r="E132" t="s">
        <v>1280</v>
      </c>
      <c r="F132" t="s">
        <v>15</v>
      </c>
      <c r="G132" t="s">
        <v>1281</v>
      </c>
      <c r="H132" t="s">
        <v>46</v>
      </c>
      <c r="I132" t="s">
        <v>7310</v>
      </c>
      <c r="J132" t="s">
        <v>6657</v>
      </c>
      <c r="K132" t="s">
        <v>6655</v>
      </c>
      <c r="L132" t="s">
        <v>6620</v>
      </c>
      <c r="M132" t="s">
        <v>6658</v>
      </c>
      <c r="N132" s="21">
        <v>720</v>
      </c>
      <c r="O132" s="21">
        <v>873</v>
      </c>
      <c r="P132" s="21">
        <f t="shared" si="4"/>
        <v>1593</v>
      </c>
      <c r="Q132" s="21">
        <v>0</v>
      </c>
      <c r="R132" s="21">
        <v>0</v>
      </c>
      <c r="S132" s="21">
        <f t="shared" si="5"/>
        <v>0</v>
      </c>
      <c r="T132" t="s">
        <v>7291</v>
      </c>
      <c r="U132" t="s">
        <v>7242</v>
      </c>
      <c r="V132" t="s">
        <v>22</v>
      </c>
      <c r="W132" t="s">
        <v>7243</v>
      </c>
      <c r="X132" t="s">
        <v>7244</v>
      </c>
      <c r="Y132" s="30" t="s">
        <v>7245</v>
      </c>
      <c r="Z132" t="s">
        <v>15</v>
      </c>
      <c r="AA132" t="s">
        <v>1103</v>
      </c>
      <c r="AB132" t="s">
        <v>12</v>
      </c>
      <c r="AC132" t="s">
        <v>6620</v>
      </c>
      <c r="AD132" t="s">
        <v>7457</v>
      </c>
      <c r="AE132" t="s">
        <v>7324</v>
      </c>
      <c r="AF132" t="s">
        <v>7325</v>
      </c>
    </row>
    <row r="133" spans="1:32" x14ac:dyDescent="0.25">
      <c r="A133" t="s">
        <v>22</v>
      </c>
      <c r="B133" t="s">
        <v>7238</v>
      </c>
      <c r="C133" t="s">
        <v>1282</v>
      </c>
      <c r="D133" t="s">
        <v>556</v>
      </c>
      <c r="E133" t="s">
        <v>1283</v>
      </c>
      <c r="F133" t="s">
        <v>15</v>
      </c>
      <c r="G133" t="s">
        <v>558</v>
      </c>
      <c r="H133" t="s">
        <v>76</v>
      </c>
      <c r="I133" t="s">
        <v>7310</v>
      </c>
      <c r="J133" t="s">
        <v>6657</v>
      </c>
      <c r="K133" t="s">
        <v>6655</v>
      </c>
      <c r="L133" t="s">
        <v>6620</v>
      </c>
      <c r="M133" t="s">
        <v>6658</v>
      </c>
      <c r="N133" s="21">
        <v>343</v>
      </c>
      <c r="O133" s="21">
        <v>531</v>
      </c>
      <c r="P133" s="21">
        <f t="shared" si="4"/>
        <v>874</v>
      </c>
      <c r="Q133" s="21">
        <v>0</v>
      </c>
      <c r="R133" s="21">
        <v>0</v>
      </c>
      <c r="S133" s="21">
        <f t="shared" si="5"/>
        <v>0</v>
      </c>
      <c r="T133" t="s">
        <v>7291</v>
      </c>
      <c r="U133" t="s">
        <v>7242</v>
      </c>
      <c r="V133" t="s">
        <v>22</v>
      </c>
      <c r="W133" t="s">
        <v>7243</v>
      </c>
      <c r="X133" t="s">
        <v>7244</v>
      </c>
      <c r="Y133" s="30" t="s">
        <v>7245</v>
      </c>
      <c r="Z133" t="s">
        <v>15</v>
      </c>
      <c r="AA133" t="s">
        <v>1103</v>
      </c>
      <c r="AB133" t="s">
        <v>12</v>
      </c>
      <c r="AC133" t="s">
        <v>6620</v>
      </c>
      <c r="AD133" t="s">
        <v>7458</v>
      </c>
      <c r="AE133" t="s">
        <v>7455</v>
      </c>
      <c r="AF133" t="s">
        <v>7456</v>
      </c>
    </row>
    <row r="134" spans="1:32" x14ac:dyDescent="0.25">
      <c r="A134" t="s">
        <v>22</v>
      </c>
      <c r="B134" t="s">
        <v>7238</v>
      </c>
      <c r="C134" t="s">
        <v>1284</v>
      </c>
      <c r="D134" t="s">
        <v>556</v>
      </c>
      <c r="E134" t="s">
        <v>1285</v>
      </c>
      <c r="F134" t="s">
        <v>15</v>
      </c>
      <c r="G134" t="s">
        <v>1286</v>
      </c>
      <c r="H134" t="s">
        <v>76</v>
      </c>
      <c r="I134" t="s">
        <v>7310</v>
      </c>
      <c r="J134" t="s">
        <v>6657</v>
      </c>
      <c r="K134" t="s">
        <v>6655</v>
      </c>
      <c r="L134" t="s">
        <v>6620</v>
      </c>
      <c r="M134" t="s">
        <v>6658</v>
      </c>
      <c r="N134" s="21">
        <v>528</v>
      </c>
      <c r="O134" s="21">
        <v>678</v>
      </c>
      <c r="P134" s="21">
        <f t="shared" si="4"/>
        <v>1206</v>
      </c>
      <c r="Q134" s="21">
        <v>0</v>
      </c>
      <c r="R134" s="21">
        <v>0</v>
      </c>
      <c r="S134" s="21">
        <f t="shared" si="5"/>
        <v>0</v>
      </c>
      <c r="T134" t="s">
        <v>7291</v>
      </c>
      <c r="U134" t="s">
        <v>7242</v>
      </c>
      <c r="V134" t="s">
        <v>22</v>
      </c>
      <c r="W134" t="s">
        <v>7243</v>
      </c>
      <c r="X134" t="s">
        <v>7244</v>
      </c>
      <c r="Y134" s="30" t="s">
        <v>7245</v>
      </c>
      <c r="Z134" t="s">
        <v>15</v>
      </c>
      <c r="AA134" t="s">
        <v>1103</v>
      </c>
      <c r="AB134" t="s">
        <v>12</v>
      </c>
      <c r="AC134" t="s">
        <v>6620</v>
      </c>
      <c r="AD134" t="s">
        <v>7459</v>
      </c>
      <c r="AE134" t="s">
        <v>7455</v>
      </c>
      <c r="AF134" t="s">
        <v>7456</v>
      </c>
    </row>
    <row r="135" spans="1:32" x14ac:dyDescent="0.25">
      <c r="A135" t="s">
        <v>22</v>
      </c>
      <c r="B135" t="s">
        <v>7238</v>
      </c>
      <c r="C135" t="s">
        <v>1287</v>
      </c>
      <c r="D135" t="s">
        <v>556</v>
      </c>
      <c r="E135" t="s">
        <v>1288</v>
      </c>
      <c r="F135" t="s">
        <v>15</v>
      </c>
      <c r="G135" t="s">
        <v>1289</v>
      </c>
      <c r="H135" t="s">
        <v>76</v>
      </c>
      <c r="I135" t="s">
        <v>7310</v>
      </c>
      <c r="J135" t="s">
        <v>6657</v>
      </c>
      <c r="K135" t="s">
        <v>6655</v>
      </c>
      <c r="L135" t="s">
        <v>6620</v>
      </c>
      <c r="M135" t="s">
        <v>6658</v>
      </c>
      <c r="N135" s="21">
        <v>774</v>
      </c>
      <c r="O135" s="21">
        <v>991</v>
      </c>
      <c r="P135" s="21">
        <f t="shared" si="4"/>
        <v>1765</v>
      </c>
      <c r="Q135" s="21">
        <v>0</v>
      </c>
      <c r="R135" s="21">
        <v>0</v>
      </c>
      <c r="S135" s="21">
        <f t="shared" si="5"/>
        <v>0</v>
      </c>
      <c r="T135" t="s">
        <v>7291</v>
      </c>
      <c r="U135" t="s">
        <v>7242</v>
      </c>
      <c r="V135" t="s">
        <v>22</v>
      </c>
      <c r="W135" t="s">
        <v>7243</v>
      </c>
      <c r="X135" t="s">
        <v>7244</v>
      </c>
      <c r="Y135" s="30" t="s">
        <v>7245</v>
      </c>
      <c r="Z135" t="s">
        <v>15</v>
      </c>
      <c r="AA135" t="s">
        <v>1103</v>
      </c>
      <c r="AB135" t="s">
        <v>12</v>
      </c>
      <c r="AC135" t="s">
        <v>6620</v>
      </c>
      <c r="AD135" t="s">
        <v>7460</v>
      </c>
      <c r="AE135" t="s">
        <v>7455</v>
      </c>
      <c r="AF135" t="s">
        <v>7456</v>
      </c>
    </row>
    <row r="136" spans="1:32" x14ac:dyDescent="0.25">
      <c r="A136" t="s">
        <v>22</v>
      </c>
      <c r="B136" t="s">
        <v>7238</v>
      </c>
      <c r="C136" t="s">
        <v>1290</v>
      </c>
      <c r="D136" t="s">
        <v>556</v>
      </c>
      <c r="E136" t="s">
        <v>1291</v>
      </c>
      <c r="F136" t="s">
        <v>15</v>
      </c>
      <c r="G136" t="s">
        <v>1292</v>
      </c>
      <c r="H136" t="s">
        <v>76</v>
      </c>
      <c r="I136" t="s">
        <v>7310</v>
      </c>
      <c r="J136" t="s">
        <v>6657</v>
      </c>
      <c r="K136" t="s">
        <v>6655</v>
      </c>
      <c r="L136" t="s">
        <v>6620</v>
      </c>
      <c r="M136" t="s">
        <v>6658</v>
      </c>
      <c r="N136" s="21">
        <v>390</v>
      </c>
      <c r="O136" s="21">
        <v>490</v>
      </c>
      <c r="P136" s="21">
        <f t="shared" si="4"/>
        <v>880</v>
      </c>
      <c r="Q136" s="21">
        <v>0</v>
      </c>
      <c r="R136" s="21">
        <v>0</v>
      </c>
      <c r="S136" s="21">
        <f t="shared" si="5"/>
        <v>0</v>
      </c>
      <c r="T136" t="s">
        <v>7291</v>
      </c>
      <c r="U136" t="s">
        <v>7242</v>
      </c>
      <c r="V136" t="s">
        <v>22</v>
      </c>
      <c r="W136" t="s">
        <v>7243</v>
      </c>
      <c r="X136" t="s">
        <v>7244</v>
      </c>
      <c r="Y136" s="30" t="s">
        <v>7245</v>
      </c>
      <c r="Z136" t="s">
        <v>15</v>
      </c>
      <c r="AA136" t="s">
        <v>1103</v>
      </c>
      <c r="AB136" t="s">
        <v>12</v>
      </c>
      <c r="AC136" t="s">
        <v>6620</v>
      </c>
      <c r="AD136" t="s">
        <v>7461</v>
      </c>
      <c r="AE136" t="s">
        <v>7455</v>
      </c>
      <c r="AF136" t="s">
        <v>7456</v>
      </c>
    </row>
    <row r="137" spans="1:32" x14ac:dyDescent="0.25">
      <c r="A137" t="s">
        <v>22</v>
      </c>
      <c r="B137" t="s">
        <v>7238</v>
      </c>
      <c r="C137" t="s">
        <v>1759</v>
      </c>
      <c r="D137" t="s">
        <v>1760</v>
      </c>
      <c r="E137" t="s">
        <v>216</v>
      </c>
      <c r="F137" t="s">
        <v>174</v>
      </c>
      <c r="G137" t="s">
        <v>1761</v>
      </c>
      <c r="H137" t="s">
        <v>68</v>
      </c>
      <c r="I137" t="s">
        <v>7310</v>
      </c>
      <c r="J137" t="s">
        <v>6657</v>
      </c>
      <c r="K137" t="s">
        <v>6655</v>
      </c>
      <c r="L137" t="s">
        <v>6620</v>
      </c>
      <c r="M137" t="s">
        <v>6658</v>
      </c>
      <c r="N137" s="21">
        <v>1991</v>
      </c>
      <c r="O137" s="21">
        <v>898</v>
      </c>
      <c r="P137" s="21">
        <f t="shared" si="4"/>
        <v>2889</v>
      </c>
      <c r="Q137" s="21">
        <v>0</v>
      </c>
      <c r="R137" s="21">
        <v>0</v>
      </c>
      <c r="S137" s="21">
        <f t="shared" si="5"/>
        <v>0</v>
      </c>
      <c r="T137" t="s">
        <v>7291</v>
      </c>
      <c r="U137" t="s">
        <v>7242</v>
      </c>
      <c r="V137" t="s">
        <v>22</v>
      </c>
      <c r="W137" t="s">
        <v>7243</v>
      </c>
      <c r="X137" t="s">
        <v>7244</v>
      </c>
      <c r="Y137" s="30" t="s">
        <v>7245</v>
      </c>
      <c r="Z137" t="s">
        <v>15</v>
      </c>
      <c r="AA137" t="s">
        <v>1103</v>
      </c>
      <c r="AB137" t="s">
        <v>12</v>
      </c>
      <c r="AC137" t="s">
        <v>6620</v>
      </c>
      <c r="AD137" t="s">
        <v>7462</v>
      </c>
      <c r="AE137" t="s">
        <v>7312</v>
      </c>
      <c r="AF137" t="s">
        <v>7313</v>
      </c>
    </row>
    <row r="138" spans="1:32" x14ac:dyDescent="0.25">
      <c r="A138" t="s">
        <v>22</v>
      </c>
      <c r="B138" t="s">
        <v>7238</v>
      </c>
      <c r="C138" t="s">
        <v>1293</v>
      </c>
      <c r="D138" t="s">
        <v>556</v>
      </c>
      <c r="E138" t="s">
        <v>1294</v>
      </c>
      <c r="F138" t="s">
        <v>15</v>
      </c>
      <c r="G138" t="s">
        <v>561</v>
      </c>
      <c r="H138" t="s">
        <v>76</v>
      </c>
      <c r="I138" t="s">
        <v>7310</v>
      </c>
      <c r="J138" t="s">
        <v>6657</v>
      </c>
      <c r="K138" t="s">
        <v>6655</v>
      </c>
      <c r="L138" t="s">
        <v>6620</v>
      </c>
      <c r="M138" t="s">
        <v>6658</v>
      </c>
      <c r="N138" s="21">
        <v>569</v>
      </c>
      <c r="O138" s="21">
        <v>740</v>
      </c>
      <c r="P138" s="21">
        <f t="shared" si="4"/>
        <v>1309</v>
      </c>
      <c r="Q138" s="21">
        <v>0</v>
      </c>
      <c r="R138" s="21">
        <v>0</v>
      </c>
      <c r="S138" s="21">
        <f t="shared" si="5"/>
        <v>0</v>
      </c>
      <c r="T138" t="s">
        <v>7291</v>
      </c>
      <c r="U138" t="s">
        <v>7242</v>
      </c>
      <c r="V138" t="s">
        <v>22</v>
      </c>
      <c r="W138" t="s">
        <v>7243</v>
      </c>
      <c r="X138" t="s">
        <v>7244</v>
      </c>
      <c r="Y138" s="30" t="s">
        <v>7245</v>
      </c>
      <c r="Z138" t="s">
        <v>15</v>
      </c>
      <c r="AA138" t="s">
        <v>1103</v>
      </c>
      <c r="AB138" t="s">
        <v>12</v>
      </c>
      <c r="AC138" t="s">
        <v>6620</v>
      </c>
      <c r="AD138" t="s">
        <v>7463</v>
      </c>
      <c r="AE138" t="s">
        <v>7455</v>
      </c>
      <c r="AF138" t="s">
        <v>7456</v>
      </c>
    </row>
    <row r="139" spans="1:32" x14ac:dyDescent="0.25">
      <c r="A139" t="s">
        <v>22</v>
      </c>
      <c r="B139" t="s">
        <v>7238</v>
      </c>
      <c r="C139" t="s">
        <v>1295</v>
      </c>
      <c r="D139" t="s">
        <v>182</v>
      </c>
      <c r="E139" t="s">
        <v>137</v>
      </c>
      <c r="F139" t="s">
        <v>174</v>
      </c>
      <c r="G139" t="s">
        <v>1296</v>
      </c>
      <c r="H139" t="s">
        <v>46</v>
      </c>
      <c r="I139" t="s">
        <v>7310</v>
      </c>
      <c r="J139" t="s">
        <v>6657</v>
      </c>
      <c r="K139" t="s">
        <v>6655</v>
      </c>
      <c r="L139" t="s">
        <v>6620</v>
      </c>
      <c r="M139" t="s">
        <v>6658</v>
      </c>
      <c r="N139" s="21">
        <v>1282</v>
      </c>
      <c r="O139" s="21">
        <v>1580</v>
      </c>
      <c r="P139" s="21">
        <f t="shared" si="4"/>
        <v>2862</v>
      </c>
      <c r="Q139" s="21">
        <v>0</v>
      </c>
      <c r="R139" s="21">
        <v>0</v>
      </c>
      <c r="S139" s="21">
        <f t="shared" si="5"/>
        <v>0</v>
      </c>
      <c r="T139" t="s">
        <v>7291</v>
      </c>
      <c r="U139" t="s">
        <v>7242</v>
      </c>
      <c r="V139" t="s">
        <v>22</v>
      </c>
      <c r="W139" t="s">
        <v>7243</v>
      </c>
      <c r="X139" t="s">
        <v>7244</v>
      </c>
      <c r="Y139" s="30" t="s">
        <v>7245</v>
      </c>
      <c r="Z139" t="s">
        <v>15</v>
      </c>
      <c r="AA139" t="s">
        <v>1103</v>
      </c>
      <c r="AB139" t="s">
        <v>12</v>
      </c>
      <c r="AC139" t="s">
        <v>6620</v>
      </c>
      <c r="AD139" t="s">
        <v>7464</v>
      </c>
      <c r="AE139" t="s">
        <v>7324</v>
      </c>
      <c r="AF139" t="s">
        <v>7325</v>
      </c>
    </row>
    <row r="140" spans="1:32" x14ac:dyDescent="0.25">
      <c r="A140" t="s">
        <v>22</v>
      </c>
      <c r="B140" t="s">
        <v>7238</v>
      </c>
      <c r="C140" t="s">
        <v>1297</v>
      </c>
      <c r="D140" t="s">
        <v>556</v>
      </c>
      <c r="E140" t="s">
        <v>1298</v>
      </c>
      <c r="F140" t="s">
        <v>15</v>
      </c>
      <c r="G140" t="s">
        <v>561</v>
      </c>
      <c r="H140" t="s">
        <v>76</v>
      </c>
      <c r="I140" t="s">
        <v>7310</v>
      </c>
      <c r="J140" t="s">
        <v>6657</v>
      </c>
      <c r="K140" t="s">
        <v>6655</v>
      </c>
      <c r="L140" t="s">
        <v>6620</v>
      </c>
      <c r="M140" t="s">
        <v>6658</v>
      </c>
      <c r="N140" s="21">
        <v>439</v>
      </c>
      <c r="O140" s="21">
        <v>587</v>
      </c>
      <c r="P140" s="21">
        <f t="shared" si="4"/>
        <v>1026</v>
      </c>
      <c r="Q140" s="21">
        <v>0</v>
      </c>
      <c r="R140" s="21">
        <v>0</v>
      </c>
      <c r="S140" s="21">
        <f t="shared" si="5"/>
        <v>0</v>
      </c>
      <c r="T140" t="s">
        <v>7291</v>
      </c>
      <c r="U140" t="s">
        <v>7242</v>
      </c>
      <c r="V140" t="s">
        <v>22</v>
      </c>
      <c r="W140" t="s">
        <v>7243</v>
      </c>
      <c r="X140" t="s">
        <v>7244</v>
      </c>
      <c r="Y140" s="30" t="s">
        <v>7245</v>
      </c>
      <c r="Z140" t="s">
        <v>15</v>
      </c>
      <c r="AA140" t="s">
        <v>1103</v>
      </c>
      <c r="AB140" t="s">
        <v>12</v>
      </c>
      <c r="AC140" t="s">
        <v>6620</v>
      </c>
      <c r="AD140" t="s">
        <v>7465</v>
      </c>
      <c r="AE140" t="s">
        <v>7455</v>
      </c>
      <c r="AF140" t="s">
        <v>7456</v>
      </c>
    </row>
    <row r="141" spans="1:32" x14ac:dyDescent="0.25">
      <c r="A141" t="s">
        <v>22</v>
      </c>
      <c r="B141" t="s">
        <v>7238</v>
      </c>
      <c r="C141" t="s">
        <v>1299</v>
      </c>
      <c r="D141" t="s">
        <v>556</v>
      </c>
      <c r="E141" t="s">
        <v>1300</v>
      </c>
      <c r="F141" t="s">
        <v>15</v>
      </c>
      <c r="G141" t="s">
        <v>1301</v>
      </c>
      <c r="H141" t="s">
        <v>76</v>
      </c>
      <c r="I141" t="s">
        <v>7310</v>
      </c>
      <c r="J141" t="s">
        <v>6657</v>
      </c>
      <c r="K141" t="s">
        <v>6655</v>
      </c>
      <c r="L141" t="s">
        <v>6620</v>
      </c>
      <c r="M141" t="s">
        <v>6658</v>
      </c>
      <c r="N141" s="21">
        <v>769</v>
      </c>
      <c r="O141" s="21">
        <v>961</v>
      </c>
      <c r="P141" s="21">
        <f t="shared" si="4"/>
        <v>1730</v>
      </c>
      <c r="Q141" s="21">
        <v>0</v>
      </c>
      <c r="R141" s="21">
        <v>0</v>
      </c>
      <c r="S141" s="21">
        <f t="shared" si="5"/>
        <v>0</v>
      </c>
      <c r="T141" t="s">
        <v>7291</v>
      </c>
      <c r="U141" t="s">
        <v>7242</v>
      </c>
      <c r="V141" t="s">
        <v>22</v>
      </c>
      <c r="W141" t="s">
        <v>7243</v>
      </c>
      <c r="X141" t="s">
        <v>7244</v>
      </c>
      <c r="Y141" s="30" t="s">
        <v>7245</v>
      </c>
      <c r="Z141" t="s">
        <v>15</v>
      </c>
      <c r="AA141" t="s">
        <v>1103</v>
      </c>
      <c r="AB141" t="s">
        <v>12</v>
      </c>
      <c r="AC141" t="s">
        <v>6620</v>
      </c>
      <c r="AD141" t="s">
        <v>7466</v>
      </c>
      <c r="AE141" t="s">
        <v>7455</v>
      </c>
      <c r="AF141" t="s">
        <v>7456</v>
      </c>
    </row>
    <row r="142" spans="1:32" x14ac:dyDescent="0.25">
      <c r="A142" t="s">
        <v>22</v>
      </c>
      <c r="B142" t="s">
        <v>7238</v>
      </c>
      <c r="C142" t="s">
        <v>1302</v>
      </c>
      <c r="D142" t="s">
        <v>556</v>
      </c>
      <c r="E142" t="s">
        <v>1303</v>
      </c>
      <c r="F142" t="s">
        <v>72</v>
      </c>
      <c r="G142" t="s">
        <v>1301</v>
      </c>
      <c r="H142" t="s">
        <v>594</v>
      </c>
      <c r="I142" t="s">
        <v>7310</v>
      </c>
      <c r="J142" t="s">
        <v>6657</v>
      </c>
      <c r="K142" t="s">
        <v>6655</v>
      </c>
      <c r="L142" t="s">
        <v>6620</v>
      </c>
      <c r="M142" t="s">
        <v>6658</v>
      </c>
      <c r="N142" s="21">
        <v>355</v>
      </c>
      <c r="O142" s="21">
        <v>475</v>
      </c>
      <c r="P142" s="21">
        <f t="shared" si="4"/>
        <v>830</v>
      </c>
      <c r="Q142" s="21">
        <v>0</v>
      </c>
      <c r="R142" s="21">
        <v>0</v>
      </c>
      <c r="S142" s="21">
        <f t="shared" si="5"/>
        <v>0</v>
      </c>
      <c r="T142" t="s">
        <v>7291</v>
      </c>
      <c r="U142" t="s">
        <v>7242</v>
      </c>
      <c r="V142" t="s">
        <v>22</v>
      </c>
      <c r="W142" t="s">
        <v>7243</v>
      </c>
      <c r="X142" t="s">
        <v>7244</v>
      </c>
      <c r="Y142" s="30" t="s">
        <v>7245</v>
      </c>
      <c r="Z142" t="s">
        <v>15</v>
      </c>
      <c r="AA142" t="s">
        <v>1103</v>
      </c>
      <c r="AB142" t="s">
        <v>12</v>
      </c>
      <c r="AC142" t="s">
        <v>6620</v>
      </c>
      <c r="AD142" t="s">
        <v>7467</v>
      </c>
      <c r="AE142" t="s">
        <v>7455</v>
      </c>
      <c r="AF142" t="s">
        <v>7456</v>
      </c>
    </row>
    <row r="143" spans="1:32" x14ac:dyDescent="0.25">
      <c r="A143" t="s">
        <v>22</v>
      </c>
      <c r="B143" t="s">
        <v>7238</v>
      </c>
      <c r="C143" t="s">
        <v>187</v>
      </c>
      <c r="D143" t="s">
        <v>7468</v>
      </c>
      <c r="E143" t="s">
        <v>188</v>
      </c>
      <c r="F143" t="s">
        <v>189</v>
      </c>
      <c r="G143" t="s">
        <v>190</v>
      </c>
      <c r="H143" t="s">
        <v>68</v>
      </c>
      <c r="I143" t="s">
        <v>7310</v>
      </c>
      <c r="J143" t="s">
        <v>6657</v>
      </c>
      <c r="K143" t="s">
        <v>6655</v>
      </c>
      <c r="L143" t="s">
        <v>6620</v>
      </c>
      <c r="M143" t="s">
        <v>6658</v>
      </c>
      <c r="N143" s="21">
        <v>37</v>
      </c>
      <c r="O143" s="21">
        <v>197</v>
      </c>
      <c r="P143" s="21">
        <f t="shared" si="4"/>
        <v>234</v>
      </c>
      <c r="Q143" s="21">
        <v>0</v>
      </c>
      <c r="R143" s="21">
        <v>0</v>
      </c>
      <c r="S143" s="21">
        <f t="shared" si="5"/>
        <v>0</v>
      </c>
      <c r="T143" t="s">
        <v>7469</v>
      </c>
      <c r="U143" t="s">
        <v>7242</v>
      </c>
      <c r="V143" t="s">
        <v>22</v>
      </c>
      <c r="W143" t="s">
        <v>7243</v>
      </c>
      <c r="X143" t="s">
        <v>7244</v>
      </c>
      <c r="Y143" s="30" t="s">
        <v>7245</v>
      </c>
      <c r="Z143" t="s">
        <v>15</v>
      </c>
      <c r="AA143" t="s">
        <v>2092</v>
      </c>
      <c r="AB143" t="s">
        <v>12</v>
      </c>
      <c r="AC143" t="s">
        <v>6620</v>
      </c>
      <c r="AD143" t="s">
        <v>15</v>
      </c>
      <c r="AF143" t="s">
        <v>15</v>
      </c>
    </row>
    <row r="144" spans="1:32" x14ac:dyDescent="0.25">
      <c r="A144" t="s">
        <v>22</v>
      </c>
      <c r="B144" t="s">
        <v>7238</v>
      </c>
      <c r="C144" t="s">
        <v>1304</v>
      </c>
      <c r="D144" t="s">
        <v>6624</v>
      </c>
      <c r="E144" t="s">
        <v>44</v>
      </c>
      <c r="F144" t="s">
        <v>15</v>
      </c>
      <c r="G144" t="s">
        <v>1305</v>
      </c>
      <c r="H144" t="s">
        <v>51</v>
      </c>
      <c r="I144" t="s">
        <v>7310</v>
      </c>
      <c r="J144" t="s">
        <v>6657</v>
      </c>
      <c r="K144" t="s">
        <v>6655</v>
      </c>
      <c r="L144" t="s">
        <v>6620</v>
      </c>
      <c r="M144" t="s">
        <v>6658</v>
      </c>
      <c r="N144" s="21">
        <v>486</v>
      </c>
      <c r="O144" s="21">
        <v>603</v>
      </c>
      <c r="P144" s="21">
        <f t="shared" si="4"/>
        <v>1089</v>
      </c>
      <c r="Q144" s="21">
        <v>0</v>
      </c>
      <c r="R144" s="21">
        <v>0</v>
      </c>
      <c r="S144" s="21">
        <f t="shared" si="5"/>
        <v>0</v>
      </c>
      <c r="T144" t="s">
        <v>7291</v>
      </c>
      <c r="U144" t="s">
        <v>7242</v>
      </c>
      <c r="V144" t="s">
        <v>22</v>
      </c>
      <c r="W144" t="s">
        <v>7243</v>
      </c>
      <c r="X144" t="s">
        <v>7244</v>
      </c>
      <c r="Y144" s="30" t="s">
        <v>7245</v>
      </c>
      <c r="Z144" t="s">
        <v>15</v>
      </c>
      <c r="AA144" t="s">
        <v>1103</v>
      </c>
      <c r="AB144" t="s">
        <v>12</v>
      </c>
      <c r="AC144" t="s">
        <v>6620</v>
      </c>
      <c r="AD144" t="s">
        <v>7470</v>
      </c>
      <c r="AE144" t="s">
        <v>7444</v>
      </c>
      <c r="AF144" t="s">
        <v>7445</v>
      </c>
    </row>
    <row r="145" spans="1:32" x14ac:dyDescent="0.25">
      <c r="A145" t="s">
        <v>22</v>
      </c>
      <c r="B145" t="s">
        <v>7238</v>
      </c>
      <c r="C145" t="s">
        <v>163</v>
      </c>
      <c r="D145" t="s">
        <v>164</v>
      </c>
      <c r="E145" t="s">
        <v>165</v>
      </c>
      <c r="F145" t="s">
        <v>166</v>
      </c>
      <c r="G145" t="s">
        <v>167</v>
      </c>
      <c r="H145" t="s">
        <v>68</v>
      </c>
      <c r="I145" t="s">
        <v>7310</v>
      </c>
      <c r="J145" t="s">
        <v>6657</v>
      </c>
      <c r="K145" t="s">
        <v>6655</v>
      </c>
      <c r="L145" t="s">
        <v>6620</v>
      </c>
      <c r="M145" t="s">
        <v>6658</v>
      </c>
      <c r="N145" s="21">
        <v>3064</v>
      </c>
      <c r="O145" s="21">
        <v>1766</v>
      </c>
      <c r="P145" s="21">
        <f t="shared" si="4"/>
        <v>4830</v>
      </c>
      <c r="Q145" s="21">
        <v>0</v>
      </c>
      <c r="R145" s="21">
        <v>0</v>
      </c>
      <c r="S145" s="21">
        <f t="shared" si="5"/>
        <v>0</v>
      </c>
      <c r="T145" t="s">
        <v>7471</v>
      </c>
      <c r="U145" t="s">
        <v>7242</v>
      </c>
      <c r="V145" t="s">
        <v>22</v>
      </c>
      <c r="W145" t="s">
        <v>7243</v>
      </c>
      <c r="X145" t="s">
        <v>7244</v>
      </c>
      <c r="Y145" s="30" t="s">
        <v>7245</v>
      </c>
      <c r="Z145" t="s">
        <v>15</v>
      </c>
      <c r="AA145" t="s">
        <v>7472</v>
      </c>
      <c r="AB145" t="s">
        <v>12</v>
      </c>
      <c r="AC145" t="s">
        <v>12</v>
      </c>
      <c r="AD145" t="s">
        <v>15</v>
      </c>
      <c r="AE145" t="s">
        <v>15</v>
      </c>
      <c r="AF145" t="s">
        <v>15</v>
      </c>
    </row>
    <row r="146" spans="1:32" x14ac:dyDescent="0.25">
      <c r="A146" t="s">
        <v>22</v>
      </c>
      <c r="B146" t="s">
        <v>7238</v>
      </c>
      <c r="C146" t="s">
        <v>1306</v>
      </c>
      <c r="D146" t="s">
        <v>6624</v>
      </c>
      <c r="E146" t="s">
        <v>749</v>
      </c>
      <c r="F146" t="s">
        <v>15</v>
      </c>
      <c r="G146" t="s">
        <v>1307</v>
      </c>
      <c r="H146" t="s">
        <v>51</v>
      </c>
      <c r="I146" t="s">
        <v>7310</v>
      </c>
      <c r="J146" t="s">
        <v>6657</v>
      </c>
      <c r="K146" t="s">
        <v>6655</v>
      </c>
      <c r="L146" t="s">
        <v>6620</v>
      </c>
      <c r="M146" t="s">
        <v>6658</v>
      </c>
      <c r="N146" s="21">
        <v>396</v>
      </c>
      <c r="O146" s="21">
        <v>479</v>
      </c>
      <c r="P146" s="21">
        <f t="shared" si="4"/>
        <v>875</v>
      </c>
      <c r="Q146" s="21">
        <v>0</v>
      </c>
      <c r="R146" s="21">
        <v>0</v>
      </c>
      <c r="S146" s="21">
        <f t="shared" si="5"/>
        <v>0</v>
      </c>
      <c r="T146" t="s">
        <v>7291</v>
      </c>
      <c r="U146" t="s">
        <v>7242</v>
      </c>
      <c r="V146" t="s">
        <v>22</v>
      </c>
      <c r="W146" t="s">
        <v>7243</v>
      </c>
      <c r="X146" t="s">
        <v>7244</v>
      </c>
      <c r="Y146" s="30" t="s">
        <v>7245</v>
      </c>
      <c r="Z146" t="s">
        <v>15</v>
      </c>
      <c r="AA146" t="s">
        <v>1103</v>
      </c>
      <c r="AB146" t="s">
        <v>12</v>
      </c>
      <c r="AC146" t="s">
        <v>6620</v>
      </c>
      <c r="AD146" t="s">
        <v>7473</v>
      </c>
      <c r="AE146" t="s">
        <v>7444</v>
      </c>
      <c r="AF146" t="s">
        <v>7445</v>
      </c>
    </row>
    <row r="147" spans="1:32" x14ac:dyDescent="0.25">
      <c r="A147" t="s">
        <v>22</v>
      </c>
      <c r="B147" t="s">
        <v>7238</v>
      </c>
      <c r="C147" t="s">
        <v>42</v>
      </c>
      <c r="D147" t="s">
        <v>43</v>
      </c>
      <c r="E147" t="s">
        <v>44</v>
      </c>
      <c r="F147" t="s">
        <v>15</v>
      </c>
      <c r="G147" t="s">
        <v>45</v>
      </c>
      <c r="H147" t="s">
        <v>46</v>
      </c>
      <c r="I147" t="s">
        <v>7310</v>
      </c>
      <c r="J147" t="s">
        <v>6657</v>
      </c>
      <c r="K147" t="s">
        <v>6655</v>
      </c>
      <c r="L147" t="s">
        <v>6620</v>
      </c>
      <c r="M147" t="s">
        <v>6658</v>
      </c>
      <c r="N147" s="21">
        <v>156</v>
      </c>
      <c r="O147" s="21">
        <v>210</v>
      </c>
      <c r="P147" s="21">
        <f t="shared" si="4"/>
        <v>366</v>
      </c>
      <c r="Q147" s="21">
        <v>0</v>
      </c>
      <c r="R147" s="21">
        <v>0</v>
      </c>
      <c r="S147" s="21">
        <f t="shared" si="5"/>
        <v>0</v>
      </c>
      <c r="T147" t="s">
        <v>7474</v>
      </c>
      <c r="U147" t="s">
        <v>7242</v>
      </c>
      <c r="V147" t="s">
        <v>22</v>
      </c>
      <c r="W147" t="s">
        <v>7243</v>
      </c>
      <c r="X147" t="s">
        <v>7244</v>
      </c>
      <c r="Y147" s="30" t="s">
        <v>7245</v>
      </c>
      <c r="Z147" t="s">
        <v>15</v>
      </c>
      <c r="AA147" t="s">
        <v>7390</v>
      </c>
      <c r="AB147" t="s">
        <v>6620</v>
      </c>
      <c r="AC147" t="s">
        <v>12</v>
      </c>
      <c r="AD147" t="s">
        <v>15</v>
      </c>
      <c r="AE147" t="s">
        <v>15</v>
      </c>
      <c r="AF147" t="s">
        <v>15</v>
      </c>
    </row>
    <row r="148" spans="1:32" x14ac:dyDescent="0.25">
      <c r="A148" t="s">
        <v>22</v>
      </c>
      <c r="B148" t="s">
        <v>7238</v>
      </c>
      <c r="C148" t="s">
        <v>1308</v>
      </c>
      <c r="D148" t="s">
        <v>6624</v>
      </c>
      <c r="E148" t="s">
        <v>930</v>
      </c>
      <c r="F148" t="s">
        <v>79</v>
      </c>
      <c r="G148" t="s">
        <v>1309</v>
      </c>
      <c r="H148" t="s">
        <v>51</v>
      </c>
      <c r="I148" t="s">
        <v>7310</v>
      </c>
      <c r="J148" t="s">
        <v>6657</v>
      </c>
      <c r="K148" t="s">
        <v>6655</v>
      </c>
      <c r="L148" t="s">
        <v>6620</v>
      </c>
      <c r="M148" t="s">
        <v>6658</v>
      </c>
      <c r="N148" s="21">
        <v>666</v>
      </c>
      <c r="O148" s="21">
        <v>824</v>
      </c>
      <c r="P148" s="21">
        <f t="shared" si="4"/>
        <v>1490</v>
      </c>
      <c r="Q148" s="21">
        <v>0</v>
      </c>
      <c r="R148" s="21">
        <v>0</v>
      </c>
      <c r="S148" s="21">
        <f t="shared" si="5"/>
        <v>0</v>
      </c>
      <c r="T148" t="s">
        <v>7291</v>
      </c>
      <c r="U148" t="s">
        <v>7242</v>
      </c>
      <c r="V148" t="s">
        <v>22</v>
      </c>
      <c r="W148" t="s">
        <v>7243</v>
      </c>
      <c r="X148" t="s">
        <v>7244</v>
      </c>
      <c r="Y148" s="30" t="s">
        <v>7245</v>
      </c>
      <c r="Z148" t="s">
        <v>15</v>
      </c>
      <c r="AA148" t="s">
        <v>1103</v>
      </c>
      <c r="AB148" t="s">
        <v>12</v>
      </c>
      <c r="AC148" t="s">
        <v>6620</v>
      </c>
      <c r="AD148" t="s">
        <v>7475</v>
      </c>
      <c r="AE148" t="s">
        <v>7444</v>
      </c>
      <c r="AF148" t="s">
        <v>7445</v>
      </c>
    </row>
    <row r="149" spans="1:32" x14ac:dyDescent="0.25">
      <c r="A149" t="s">
        <v>22</v>
      </c>
      <c r="B149" t="s">
        <v>7238</v>
      </c>
      <c r="C149" t="s">
        <v>1081</v>
      </c>
      <c r="D149" t="s">
        <v>205</v>
      </c>
      <c r="E149" t="s">
        <v>33</v>
      </c>
      <c r="F149" t="s">
        <v>1073</v>
      </c>
      <c r="G149" t="s">
        <v>207</v>
      </c>
      <c r="H149" t="s">
        <v>68</v>
      </c>
      <c r="I149" t="s">
        <v>6670</v>
      </c>
      <c r="J149" t="s">
        <v>6657</v>
      </c>
      <c r="K149" t="s">
        <v>6655</v>
      </c>
      <c r="L149" t="s">
        <v>12</v>
      </c>
      <c r="M149" t="s">
        <v>15</v>
      </c>
      <c r="N149" s="21">
        <v>28251</v>
      </c>
      <c r="O149" s="21">
        <v>0</v>
      </c>
      <c r="P149" s="21">
        <f t="shared" si="4"/>
        <v>28251</v>
      </c>
      <c r="Q149" s="21">
        <v>0</v>
      </c>
      <c r="R149" s="21">
        <v>0</v>
      </c>
      <c r="S149" s="21">
        <f t="shared" si="5"/>
        <v>0</v>
      </c>
      <c r="T149" t="s">
        <v>7476</v>
      </c>
      <c r="U149" t="s">
        <v>7242</v>
      </c>
      <c r="V149" t="s">
        <v>22</v>
      </c>
      <c r="W149" t="s">
        <v>7243</v>
      </c>
      <c r="X149" t="s">
        <v>7244</v>
      </c>
      <c r="Y149" s="30" t="s">
        <v>7245</v>
      </c>
      <c r="Z149" t="s">
        <v>15</v>
      </c>
      <c r="AA149" t="s">
        <v>1079</v>
      </c>
      <c r="AB149" t="s">
        <v>12</v>
      </c>
      <c r="AC149" t="s">
        <v>12</v>
      </c>
      <c r="AD149" t="s">
        <v>15</v>
      </c>
      <c r="AE149" t="s">
        <v>15</v>
      </c>
      <c r="AF149" t="s">
        <v>15</v>
      </c>
    </row>
    <row r="150" spans="1:32" x14ac:dyDescent="0.25">
      <c r="A150" t="s">
        <v>22</v>
      </c>
      <c r="B150" t="s">
        <v>7238</v>
      </c>
      <c r="C150" t="s">
        <v>1085</v>
      </c>
      <c r="D150" t="s">
        <v>205</v>
      </c>
      <c r="E150" t="s">
        <v>75</v>
      </c>
      <c r="F150" t="s">
        <v>15</v>
      </c>
      <c r="G150" t="s">
        <v>207</v>
      </c>
      <c r="H150" t="s">
        <v>68</v>
      </c>
      <c r="I150" t="s">
        <v>18</v>
      </c>
      <c r="J150" t="s">
        <v>6657</v>
      </c>
      <c r="K150" t="s">
        <v>6633</v>
      </c>
      <c r="L150" t="s">
        <v>12</v>
      </c>
      <c r="M150" t="s">
        <v>15</v>
      </c>
      <c r="N150" s="21">
        <v>756</v>
      </c>
      <c r="O150" s="21">
        <v>504</v>
      </c>
      <c r="P150" s="21">
        <f t="shared" si="4"/>
        <v>1260</v>
      </c>
      <c r="Q150" s="21">
        <v>0</v>
      </c>
      <c r="R150" s="21">
        <v>0</v>
      </c>
      <c r="S150" s="21">
        <f t="shared" si="5"/>
        <v>0</v>
      </c>
      <c r="T150" t="s">
        <v>7477</v>
      </c>
      <c r="U150" t="s">
        <v>7242</v>
      </c>
      <c r="V150" t="s">
        <v>22</v>
      </c>
      <c r="W150" t="s">
        <v>7243</v>
      </c>
      <c r="X150" t="s">
        <v>7244</v>
      </c>
      <c r="Y150" s="30" t="s">
        <v>7245</v>
      </c>
      <c r="Z150" t="s">
        <v>15</v>
      </c>
      <c r="AA150" t="s">
        <v>1079</v>
      </c>
      <c r="AB150" t="s">
        <v>12</v>
      </c>
      <c r="AC150" t="s">
        <v>12</v>
      </c>
      <c r="AD150" t="s">
        <v>15</v>
      </c>
      <c r="AE150" t="s">
        <v>15</v>
      </c>
      <c r="AF150" t="s">
        <v>15</v>
      </c>
    </row>
    <row r="151" spans="1:32" x14ac:dyDescent="0.25">
      <c r="A151" t="s">
        <v>22</v>
      </c>
      <c r="B151" t="s">
        <v>7238</v>
      </c>
      <c r="C151" t="s">
        <v>1920</v>
      </c>
      <c r="D151" t="s">
        <v>1921</v>
      </c>
      <c r="E151" t="s">
        <v>33</v>
      </c>
      <c r="F151" t="s">
        <v>15</v>
      </c>
      <c r="G151" t="s">
        <v>1922</v>
      </c>
      <c r="H151" t="s">
        <v>46</v>
      </c>
      <c r="I151" t="s">
        <v>5626</v>
      </c>
      <c r="J151" t="s">
        <v>6657</v>
      </c>
      <c r="K151" t="s">
        <v>6655</v>
      </c>
      <c r="L151" t="s">
        <v>6620</v>
      </c>
      <c r="M151" t="s">
        <v>6658</v>
      </c>
      <c r="N151" s="21">
        <v>8884</v>
      </c>
      <c r="O151" s="21">
        <v>10959</v>
      </c>
      <c r="P151" s="21">
        <f t="shared" si="4"/>
        <v>19843</v>
      </c>
      <c r="Q151" s="21">
        <v>0</v>
      </c>
      <c r="R151" s="21">
        <v>0</v>
      </c>
      <c r="S151" s="21">
        <f t="shared" si="5"/>
        <v>0</v>
      </c>
      <c r="T151" t="s">
        <v>7291</v>
      </c>
      <c r="U151" t="s">
        <v>7242</v>
      </c>
      <c r="V151" t="s">
        <v>22</v>
      </c>
      <c r="W151" t="s">
        <v>7243</v>
      </c>
      <c r="X151" t="s">
        <v>7244</v>
      </c>
      <c r="Y151" s="30" t="s">
        <v>7245</v>
      </c>
      <c r="Z151" t="s">
        <v>15</v>
      </c>
      <c r="AA151" t="s">
        <v>1103</v>
      </c>
      <c r="AB151" t="s">
        <v>12</v>
      </c>
      <c r="AC151" t="s">
        <v>6620</v>
      </c>
      <c r="AD151" t="s">
        <v>7478</v>
      </c>
      <c r="AE151" t="s">
        <v>7324</v>
      </c>
      <c r="AF151" t="s">
        <v>7325</v>
      </c>
    </row>
    <row r="152" spans="1:32" x14ac:dyDescent="0.25">
      <c r="A152" t="s">
        <v>22</v>
      </c>
      <c r="B152" t="s">
        <v>7238</v>
      </c>
      <c r="C152" t="s">
        <v>1310</v>
      </c>
      <c r="D152" t="s">
        <v>136</v>
      </c>
      <c r="E152" t="s">
        <v>958</v>
      </c>
      <c r="F152" t="s">
        <v>1039</v>
      </c>
      <c r="G152" t="s">
        <v>539</v>
      </c>
      <c r="H152" t="s">
        <v>46</v>
      </c>
      <c r="I152" t="s">
        <v>7310</v>
      </c>
      <c r="J152" t="s">
        <v>6657</v>
      </c>
      <c r="K152" t="s">
        <v>6655</v>
      </c>
      <c r="L152" t="s">
        <v>6620</v>
      </c>
      <c r="M152" t="s">
        <v>6658</v>
      </c>
      <c r="N152" s="21">
        <v>1608</v>
      </c>
      <c r="O152" s="21">
        <v>2327</v>
      </c>
      <c r="P152" s="21">
        <f t="shared" si="4"/>
        <v>3935</v>
      </c>
      <c r="Q152" s="21">
        <v>0</v>
      </c>
      <c r="R152" s="21">
        <v>0</v>
      </c>
      <c r="S152" s="21">
        <f t="shared" si="5"/>
        <v>0</v>
      </c>
      <c r="T152" t="s">
        <v>7291</v>
      </c>
      <c r="U152" t="s">
        <v>7242</v>
      </c>
      <c r="V152" t="s">
        <v>22</v>
      </c>
      <c r="W152" t="s">
        <v>7243</v>
      </c>
      <c r="X152" t="s">
        <v>7244</v>
      </c>
      <c r="Y152" s="30" t="s">
        <v>7245</v>
      </c>
      <c r="Z152" t="s">
        <v>15</v>
      </c>
      <c r="AA152" t="s">
        <v>1103</v>
      </c>
      <c r="AB152" t="s">
        <v>12</v>
      </c>
      <c r="AC152" t="s">
        <v>6620</v>
      </c>
      <c r="AD152" t="s">
        <v>7479</v>
      </c>
      <c r="AE152" t="s">
        <v>7324</v>
      </c>
      <c r="AF152" t="s">
        <v>7325</v>
      </c>
    </row>
    <row r="153" spans="1:32" x14ac:dyDescent="0.25">
      <c r="A153" t="s">
        <v>22</v>
      </c>
      <c r="B153" t="s">
        <v>7238</v>
      </c>
      <c r="C153" t="s">
        <v>1146</v>
      </c>
      <c r="D153" t="s">
        <v>136</v>
      </c>
      <c r="E153" t="s">
        <v>1147</v>
      </c>
      <c r="F153" t="s">
        <v>15</v>
      </c>
      <c r="G153" t="s">
        <v>539</v>
      </c>
      <c r="H153" t="s">
        <v>46</v>
      </c>
      <c r="I153" t="s">
        <v>7310</v>
      </c>
      <c r="J153" t="s">
        <v>6657</v>
      </c>
      <c r="K153" t="s">
        <v>6655</v>
      </c>
      <c r="L153" t="s">
        <v>6620</v>
      </c>
      <c r="M153" t="s">
        <v>6658</v>
      </c>
      <c r="N153" s="21">
        <v>490</v>
      </c>
      <c r="O153" s="21">
        <v>672</v>
      </c>
      <c r="P153" s="21">
        <f t="shared" si="4"/>
        <v>1162</v>
      </c>
      <c r="Q153" s="21">
        <v>0</v>
      </c>
      <c r="R153" s="21">
        <v>0</v>
      </c>
      <c r="S153" s="21">
        <f t="shared" si="5"/>
        <v>0</v>
      </c>
      <c r="T153" t="s">
        <v>7291</v>
      </c>
      <c r="U153" t="s">
        <v>7242</v>
      </c>
      <c r="V153" t="s">
        <v>22</v>
      </c>
      <c r="W153" t="s">
        <v>7243</v>
      </c>
      <c r="X153" t="s">
        <v>7244</v>
      </c>
      <c r="Y153" s="30" t="s">
        <v>7245</v>
      </c>
      <c r="Z153" t="s">
        <v>15</v>
      </c>
      <c r="AA153" t="s">
        <v>1103</v>
      </c>
      <c r="AB153" t="s">
        <v>12</v>
      </c>
      <c r="AC153" t="s">
        <v>6620</v>
      </c>
      <c r="AD153" t="s">
        <v>7480</v>
      </c>
      <c r="AE153" t="s">
        <v>7324</v>
      </c>
      <c r="AF153" t="s">
        <v>7325</v>
      </c>
    </row>
    <row r="154" spans="1:32" x14ac:dyDescent="0.25">
      <c r="A154" t="s">
        <v>22</v>
      </c>
      <c r="B154" t="s">
        <v>7238</v>
      </c>
      <c r="C154" t="s">
        <v>95</v>
      </c>
      <c r="D154" t="s">
        <v>6624</v>
      </c>
      <c r="E154" t="s">
        <v>96</v>
      </c>
      <c r="F154" t="s">
        <v>15</v>
      </c>
      <c r="G154" t="s">
        <v>97</v>
      </c>
      <c r="H154" t="s">
        <v>63</v>
      </c>
      <c r="I154" t="s">
        <v>7310</v>
      </c>
      <c r="J154" t="s">
        <v>6657</v>
      </c>
      <c r="K154" t="s">
        <v>6655</v>
      </c>
      <c r="L154" t="s">
        <v>6620</v>
      </c>
      <c r="M154" t="s">
        <v>6658</v>
      </c>
      <c r="N154" s="21">
        <v>700</v>
      </c>
      <c r="O154" s="21">
        <v>1629</v>
      </c>
      <c r="P154" s="21">
        <f t="shared" ref="P154:P217" si="6">N154+O154</f>
        <v>2329</v>
      </c>
      <c r="Q154" s="21">
        <v>0</v>
      </c>
      <c r="R154" s="21">
        <v>0</v>
      </c>
      <c r="S154" s="21">
        <f t="shared" si="5"/>
        <v>0</v>
      </c>
      <c r="T154" t="s">
        <v>7481</v>
      </c>
      <c r="U154" t="s">
        <v>7242</v>
      </c>
      <c r="V154" t="s">
        <v>22</v>
      </c>
      <c r="W154" t="s">
        <v>7243</v>
      </c>
      <c r="X154" t="s">
        <v>7244</v>
      </c>
      <c r="Y154" s="30" t="s">
        <v>7245</v>
      </c>
      <c r="Z154" t="s">
        <v>15</v>
      </c>
      <c r="AA154" t="s">
        <v>7482</v>
      </c>
      <c r="AB154" t="s">
        <v>6620</v>
      </c>
      <c r="AC154" t="s">
        <v>12</v>
      </c>
      <c r="AD154" t="s">
        <v>15</v>
      </c>
      <c r="AE154" t="s">
        <v>15</v>
      </c>
      <c r="AF154" t="s">
        <v>15</v>
      </c>
    </row>
    <row r="155" spans="1:32" x14ac:dyDescent="0.25">
      <c r="A155" t="s">
        <v>22</v>
      </c>
      <c r="B155" t="s">
        <v>7238</v>
      </c>
      <c r="C155" t="s">
        <v>1762</v>
      </c>
      <c r="D155" t="s">
        <v>883</v>
      </c>
      <c r="E155" t="s">
        <v>44</v>
      </c>
      <c r="F155" t="s">
        <v>15</v>
      </c>
      <c r="G155" t="s">
        <v>884</v>
      </c>
      <c r="H155" t="s">
        <v>68</v>
      </c>
      <c r="I155" t="s">
        <v>7310</v>
      </c>
      <c r="J155" t="s">
        <v>6657</v>
      </c>
      <c r="K155" t="s">
        <v>6655</v>
      </c>
      <c r="L155" t="s">
        <v>6620</v>
      </c>
      <c r="M155" t="s">
        <v>6658</v>
      </c>
      <c r="N155" s="21">
        <v>922</v>
      </c>
      <c r="O155" s="21">
        <v>941</v>
      </c>
      <c r="P155" s="21">
        <f t="shared" si="6"/>
        <v>1863</v>
      </c>
      <c r="Q155" s="21">
        <v>0</v>
      </c>
      <c r="R155" s="21">
        <v>0</v>
      </c>
      <c r="S155" s="21">
        <f t="shared" si="5"/>
        <v>0</v>
      </c>
      <c r="T155" t="s">
        <v>7291</v>
      </c>
      <c r="U155" t="s">
        <v>7242</v>
      </c>
      <c r="V155" t="s">
        <v>22</v>
      </c>
      <c r="W155" t="s">
        <v>7243</v>
      </c>
      <c r="X155" t="s">
        <v>7244</v>
      </c>
      <c r="Y155" s="30" t="s">
        <v>7245</v>
      </c>
      <c r="Z155" t="s">
        <v>15</v>
      </c>
      <c r="AA155" t="s">
        <v>1103</v>
      </c>
      <c r="AB155" t="s">
        <v>12</v>
      </c>
      <c r="AC155" t="s">
        <v>6620</v>
      </c>
      <c r="AD155" t="s">
        <v>7483</v>
      </c>
      <c r="AE155" t="s">
        <v>7293</v>
      </c>
      <c r="AF155" t="s">
        <v>7294</v>
      </c>
    </row>
    <row r="156" spans="1:32" x14ac:dyDescent="0.25">
      <c r="A156" t="s">
        <v>22</v>
      </c>
      <c r="B156" t="s">
        <v>7238</v>
      </c>
      <c r="C156" t="s">
        <v>1311</v>
      </c>
      <c r="D156" t="s">
        <v>136</v>
      </c>
      <c r="E156" t="s">
        <v>424</v>
      </c>
      <c r="F156" t="s">
        <v>15</v>
      </c>
      <c r="G156" t="s">
        <v>138</v>
      </c>
      <c r="H156" t="s">
        <v>46</v>
      </c>
      <c r="I156" t="s">
        <v>7310</v>
      </c>
      <c r="J156" t="s">
        <v>6657</v>
      </c>
      <c r="K156" t="s">
        <v>6655</v>
      </c>
      <c r="L156" t="s">
        <v>6620</v>
      </c>
      <c r="M156" t="s">
        <v>6658</v>
      </c>
      <c r="N156" s="21">
        <v>332</v>
      </c>
      <c r="O156" s="21">
        <v>441</v>
      </c>
      <c r="P156" s="21">
        <f t="shared" si="6"/>
        <v>773</v>
      </c>
      <c r="Q156" s="21">
        <v>0</v>
      </c>
      <c r="R156" s="21">
        <v>0</v>
      </c>
      <c r="S156" s="21">
        <f t="shared" si="5"/>
        <v>0</v>
      </c>
      <c r="T156" t="s">
        <v>7291</v>
      </c>
      <c r="U156" t="s">
        <v>7242</v>
      </c>
      <c r="V156" t="s">
        <v>22</v>
      </c>
      <c r="W156" t="s">
        <v>7243</v>
      </c>
      <c r="X156" t="s">
        <v>7244</v>
      </c>
      <c r="Y156" s="30" t="s">
        <v>7245</v>
      </c>
      <c r="Z156" t="s">
        <v>15</v>
      </c>
      <c r="AA156" t="s">
        <v>1103</v>
      </c>
      <c r="AB156" t="s">
        <v>12</v>
      </c>
      <c r="AC156" t="s">
        <v>6620</v>
      </c>
      <c r="AD156" t="s">
        <v>7484</v>
      </c>
      <c r="AE156" t="s">
        <v>7324</v>
      </c>
      <c r="AF156" t="s">
        <v>7325</v>
      </c>
    </row>
    <row r="157" spans="1:32" x14ac:dyDescent="0.25">
      <c r="A157" t="s">
        <v>22</v>
      </c>
      <c r="B157" t="s">
        <v>7238</v>
      </c>
      <c r="C157" t="s">
        <v>1074</v>
      </c>
      <c r="D157" t="s">
        <v>7485</v>
      </c>
      <c r="E157" t="s">
        <v>737</v>
      </c>
      <c r="F157" t="s">
        <v>15</v>
      </c>
      <c r="G157" t="s">
        <v>322</v>
      </c>
      <c r="H157" t="s">
        <v>68</v>
      </c>
      <c r="I157" t="s">
        <v>5626</v>
      </c>
      <c r="J157" t="s">
        <v>6657</v>
      </c>
      <c r="K157" t="s">
        <v>6655</v>
      </c>
      <c r="L157" t="s">
        <v>6620</v>
      </c>
      <c r="M157" t="s">
        <v>6658</v>
      </c>
      <c r="N157" s="21">
        <v>3438</v>
      </c>
      <c r="O157" s="21">
        <v>9047</v>
      </c>
      <c r="P157" s="21">
        <f t="shared" si="6"/>
        <v>12485</v>
      </c>
      <c r="Q157" s="21">
        <v>0</v>
      </c>
      <c r="R157" s="21">
        <v>0</v>
      </c>
      <c r="S157" s="21">
        <f t="shared" si="5"/>
        <v>0</v>
      </c>
      <c r="T157" t="s">
        <v>7486</v>
      </c>
      <c r="U157" t="s">
        <v>7242</v>
      </c>
      <c r="V157" t="s">
        <v>22</v>
      </c>
      <c r="W157" t="s">
        <v>7243</v>
      </c>
      <c r="X157" t="s">
        <v>7244</v>
      </c>
      <c r="Y157" s="30" t="s">
        <v>7245</v>
      </c>
      <c r="Z157" t="s">
        <v>7486</v>
      </c>
      <c r="AA157" t="s">
        <v>7426</v>
      </c>
      <c r="AB157" t="s">
        <v>12</v>
      </c>
      <c r="AC157" t="s">
        <v>12</v>
      </c>
      <c r="AD157" t="s">
        <v>15</v>
      </c>
      <c r="AE157" t="s">
        <v>15</v>
      </c>
      <c r="AF157" t="s">
        <v>15</v>
      </c>
    </row>
    <row r="158" spans="1:32" x14ac:dyDescent="0.25">
      <c r="A158" t="s">
        <v>22</v>
      </c>
      <c r="B158" t="s">
        <v>7238</v>
      </c>
      <c r="C158" t="s">
        <v>1312</v>
      </c>
      <c r="D158" t="s">
        <v>1313</v>
      </c>
      <c r="E158" t="s">
        <v>33</v>
      </c>
      <c r="F158" t="s">
        <v>15</v>
      </c>
      <c r="G158" t="s">
        <v>1314</v>
      </c>
      <c r="H158" t="s">
        <v>63</v>
      </c>
      <c r="I158" t="s">
        <v>7310</v>
      </c>
      <c r="J158" t="s">
        <v>6657</v>
      </c>
      <c r="K158" t="s">
        <v>6655</v>
      </c>
      <c r="L158" t="s">
        <v>6620</v>
      </c>
      <c r="M158" t="s">
        <v>6658</v>
      </c>
      <c r="N158" s="21">
        <v>357</v>
      </c>
      <c r="O158" s="21">
        <v>541</v>
      </c>
      <c r="P158" s="21">
        <f t="shared" si="6"/>
        <v>898</v>
      </c>
      <c r="Q158" s="21">
        <v>0</v>
      </c>
      <c r="R158" s="21">
        <v>0</v>
      </c>
      <c r="S158" s="21">
        <f t="shared" si="5"/>
        <v>0</v>
      </c>
      <c r="T158" t="s">
        <v>7291</v>
      </c>
      <c r="U158" t="s">
        <v>7242</v>
      </c>
      <c r="V158" t="s">
        <v>22</v>
      </c>
      <c r="W158" t="s">
        <v>7243</v>
      </c>
      <c r="X158" t="s">
        <v>7244</v>
      </c>
      <c r="Y158" s="30" t="s">
        <v>7245</v>
      </c>
      <c r="Z158" t="s">
        <v>15</v>
      </c>
      <c r="AA158" t="s">
        <v>1103</v>
      </c>
      <c r="AB158" t="s">
        <v>12</v>
      </c>
      <c r="AC158" t="s">
        <v>6620</v>
      </c>
      <c r="AD158" t="s">
        <v>7487</v>
      </c>
      <c r="AE158" t="s">
        <v>7321</v>
      </c>
      <c r="AF158" t="s">
        <v>7322</v>
      </c>
    </row>
    <row r="159" spans="1:32" x14ac:dyDescent="0.25">
      <c r="A159" t="s">
        <v>22</v>
      </c>
      <c r="B159" t="s">
        <v>7238</v>
      </c>
      <c r="C159" t="s">
        <v>1315</v>
      </c>
      <c r="D159" t="s">
        <v>1316</v>
      </c>
      <c r="E159" t="s">
        <v>1062</v>
      </c>
      <c r="F159" t="s">
        <v>34</v>
      </c>
      <c r="G159" t="s">
        <v>1317</v>
      </c>
      <c r="H159" t="s">
        <v>46</v>
      </c>
      <c r="I159" t="s">
        <v>7310</v>
      </c>
      <c r="J159" t="s">
        <v>6657</v>
      </c>
      <c r="K159" t="s">
        <v>6655</v>
      </c>
      <c r="L159" t="s">
        <v>6620</v>
      </c>
      <c r="M159" t="s">
        <v>6658</v>
      </c>
      <c r="N159" s="21">
        <v>3657</v>
      </c>
      <c r="O159" s="21">
        <v>5105</v>
      </c>
      <c r="P159" s="21">
        <f t="shared" si="6"/>
        <v>8762</v>
      </c>
      <c r="Q159" s="21">
        <v>0</v>
      </c>
      <c r="R159" s="21">
        <v>0</v>
      </c>
      <c r="S159" s="21">
        <f t="shared" si="5"/>
        <v>0</v>
      </c>
      <c r="T159" t="s">
        <v>7291</v>
      </c>
      <c r="U159" t="s">
        <v>7242</v>
      </c>
      <c r="V159" t="s">
        <v>22</v>
      </c>
      <c r="W159" t="s">
        <v>7243</v>
      </c>
      <c r="X159" t="s">
        <v>7244</v>
      </c>
      <c r="Y159" s="30" t="s">
        <v>7245</v>
      </c>
      <c r="Z159" t="s">
        <v>15</v>
      </c>
      <c r="AA159" t="s">
        <v>1103</v>
      </c>
      <c r="AB159" t="s">
        <v>12</v>
      </c>
      <c r="AC159" t="s">
        <v>6620</v>
      </c>
      <c r="AD159" t="s">
        <v>7488</v>
      </c>
      <c r="AE159" t="s">
        <v>7324</v>
      </c>
      <c r="AF159" t="s">
        <v>7325</v>
      </c>
    </row>
    <row r="160" spans="1:32" x14ac:dyDescent="0.25">
      <c r="A160" t="s">
        <v>22</v>
      </c>
      <c r="B160" t="s">
        <v>7238</v>
      </c>
      <c r="C160" t="s">
        <v>1318</v>
      </c>
      <c r="D160" t="s">
        <v>7489</v>
      </c>
      <c r="E160" t="s">
        <v>78</v>
      </c>
      <c r="F160" t="s">
        <v>15</v>
      </c>
      <c r="G160" t="s">
        <v>1319</v>
      </c>
      <c r="H160" t="s">
        <v>63</v>
      </c>
      <c r="I160" t="s">
        <v>7310</v>
      </c>
      <c r="J160" t="s">
        <v>6657</v>
      </c>
      <c r="K160" t="s">
        <v>6655</v>
      </c>
      <c r="L160" t="s">
        <v>6620</v>
      </c>
      <c r="M160" t="s">
        <v>6658</v>
      </c>
      <c r="N160" s="21">
        <v>1270</v>
      </c>
      <c r="O160" s="21">
        <v>1298</v>
      </c>
      <c r="P160" s="21">
        <f t="shared" si="6"/>
        <v>2568</v>
      </c>
      <c r="Q160" s="21">
        <v>0</v>
      </c>
      <c r="R160" s="21">
        <v>0</v>
      </c>
      <c r="S160" s="21">
        <f t="shared" si="5"/>
        <v>0</v>
      </c>
      <c r="T160" t="s">
        <v>7291</v>
      </c>
      <c r="U160" t="s">
        <v>7242</v>
      </c>
      <c r="V160" t="s">
        <v>22</v>
      </c>
      <c r="W160" t="s">
        <v>7243</v>
      </c>
      <c r="X160" t="s">
        <v>7244</v>
      </c>
      <c r="Y160" s="30" t="s">
        <v>7245</v>
      </c>
      <c r="Z160" t="s">
        <v>15</v>
      </c>
      <c r="AA160" t="s">
        <v>1103</v>
      </c>
      <c r="AB160" t="s">
        <v>12</v>
      </c>
      <c r="AC160" t="s">
        <v>6620</v>
      </c>
      <c r="AD160" t="s">
        <v>7490</v>
      </c>
      <c r="AE160" t="s">
        <v>7321</v>
      </c>
      <c r="AF160" t="s">
        <v>7322</v>
      </c>
    </row>
    <row r="161" spans="1:32" x14ac:dyDescent="0.25">
      <c r="A161" t="s">
        <v>22</v>
      </c>
      <c r="B161" t="s">
        <v>7238</v>
      </c>
      <c r="C161" t="s">
        <v>1320</v>
      </c>
      <c r="D161" t="s">
        <v>7489</v>
      </c>
      <c r="E161" t="s">
        <v>33</v>
      </c>
      <c r="F161" t="s">
        <v>15</v>
      </c>
      <c r="G161" t="s">
        <v>1319</v>
      </c>
      <c r="H161" t="s">
        <v>63</v>
      </c>
      <c r="I161" t="s">
        <v>7310</v>
      </c>
      <c r="J161" t="s">
        <v>6657</v>
      </c>
      <c r="K161" t="s">
        <v>6655</v>
      </c>
      <c r="L161" t="s">
        <v>6620</v>
      </c>
      <c r="M161" t="s">
        <v>6658</v>
      </c>
      <c r="N161" s="21">
        <v>693</v>
      </c>
      <c r="O161" s="21">
        <v>754</v>
      </c>
      <c r="P161" s="21">
        <f t="shared" si="6"/>
        <v>1447</v>
      </c>
      <c r="Q161" s="21">
        <v>0</v>
      </c>
      <c r="R161" s="21">
        <v>0</v>
      </c>
      <c r="S161" s="21">
        <f t="shared" si="5"/>
        <v>0</v>
      </c>
      <c r="T161" t="s">
        <v>7291</v>
      </c>
      <c r="U161" t="s">
        <v>7242</v>
      </c>
      <c r="V161" t="s">
        <v>22</v>
      </c>
      <c r="W161" t="s">
        <v>7243</v>
      </c>
      <c r="X161" t="s">
        <v>7244</v>
      </c>
      <c r="Y161" s="30" t="s">
        <v>7245</v>
      </c>
      <c r="Z161" t="s">
        <v>15</v>
      </c>
      <c r="AA161" t="s">
        <v>1103</v>
      </c>
      <c r="AB161" t="s">
        <v>12</v>
      </c>
      <c r="AC161" t="s">
        <v>6620</v>
      </c>
      <c r="AD161" t="s">
        <v>7491</v>
      </c>
      <c r="AE161" t="s">
        <v>7321</v>
      </c>
      <c r="AF161" t="s">
        <v>7322</v>
      </c>
    </row>
    <row r="162" spans="1:32" x14ac:dyDescent="0.25">
      <c r="A162" t="s">
        <v>22</v>
      </c>
      <c r="B162" t="s">
        <v>7238</v>
      </c>
      <c r="C162" t="s">
        <v>1321</v>
      </c>
      <c r="D162" t="s">
        <v>7489</v>
      </c>
      <c r="E162" t="s">
        <v>78</v>
      </c>
      <c r="F162" t="s">
        <v>15</v>
      </c>
      <c r="G162" t="s">
        <v>1319</v>
      </c>
      <c r="H162" t="s">
        <v>63</v>
      </c>
      <c r="I162" t="s">
        <v>7310</v>
      </c>
      <c r="J162" t="s">
        <v>6657</v>
      </c>
      <c r="K162" t="s">
        <v>6655</v>
      </c>
      <c r="L162" t="s">
        <v>6620</v>
      </c>
      <c r="M162" t="s">
        <v>6658</v>
      </c>
      <c r="N162" s="21">
        <v>252</v>
      </c>
      <c r="O162" s="21">
        <v>289</v>
      </c>
      <c r="P162" s="21">
        <f t="shared" si="6"/>
        <v>541</v>
      </c>
      <c r="Q162" s="21">
        <v>0</v>
      </c>
      <c r="R162" s="21">
        <v>0</v>
      </c>
      <c r="S162" s="21">
        <f t="shared" si="5"/>
        <v>0</v>
      </c>
      <c r="T162" t="s">
        <v>7291</v>
      </c>
      <c r="U162" t="s">
        <v>7242</v>
      </c>
      <c r="V162" t="s">
        <v>22</v>
      </c>
      <c r="W162" t="s">
        <v>7243</v>
      </c>
      <c r="X162" t="s">
        <v>7244</v>
      </c>
      <c r="Y162" s="30" t="s">
        <v>7245</v>
      </c>
      <c r="Z162" t="s">
        <v>15</v>
      </c>
      <c r="AA162" t="s">
        <v>1103</v>
      </c>
      <c r="AB162" t="s">
        <v>12</v>
      </c>
      <c r="AC162" t="s">
        <v>6620</v>
      </c>
      <c r="AD162" t="s">
        <v>7492</v>
      </c>
      <c r="AE162" t="s">
        <v>7321</v>
      </c>
      <c r="AF162" t="s">
        <v>7322</v>
      </c>
    </row>
    <row r="163" spans="1:32" x14ac:dyDescent="0.25">
      <c r="A163" t="s">
        <v>22</v>
      </c>
      <c r="B163" t="s">
        <v>7238</v>
      </c>
      <c r="C163" t="s">
        <v>1322</v>
      </c>
      <c r="D163" t="s">
        <v>577</v>
      </c>
      <c r="E163" t="s">
        <v>44</v>
      </c>
      <c r="F163" t="s">
        <v>15</v>
      </c>
      <c r="G163" t="s">
        <v>578</v>
      </c>
      <c r="H163" t="s">
        <v>63</v>
      </c>
      <c r="I163" t="s">
        <v>7310</v>
      </c>
      <c r="J163" t="s">
        <v>6657</v>
      </c>
      <c r="K163" t="s">
        <v>6655</v>
      </c>
      <c r="L163" t="s">
        <v>6620</v>
      </c>
      <c r="M163" t="s">
        <v>6658</v>
      </c>
      <c r="N163" s="21">
        <v>374</v>
      </c>
      <c r="O163" s="21">
        <v>271</v>
      </c>
      <c r="P163" s="21">
        <f t="shared" si="6"/>
        <v>645</v>
      </c>
      <c r="Q163" s="21">
        <v>0</v>
      </c>
      <c r="R163" s="21">
        <v>0</v>
      </c>
      <c r="S163" s="21">
        <f t="shared" si="5"/>
        <v>0</v>
      </c>
      <c r="T163" t="s">
        <v>7291</v>
      </c>
      <c r="U163" t="s">
        <v>7242</v>
      </c>
      <c r="V163" t="s">
        <v>22</v>
      </c>
      <c r="W163" t="s">
        <v>7243</v>
      </c>
      <c r="X163" t="s">
        <v>7244</v>
      </c>
      <c r="Y163" s="30" t="s">
        <v>7245</v>
      </c>
      <c r="Z163" t="s">
        <v>15</v>
      </c>
      <c r="AA163" t="s">
        <v>1103</v>
      </c>
      <c r="AB163" t="s">
        <v>12</v>
      </c>
      <c r="AC163" t="s">
        <v>6620</v>
      </c>
      <c r="AD163" t="s">
        <v>7493</v>
      </c>
      <c r="AE163" t="s">
        <v>7321</v>
      </c>
      <c r="AF163" t="s">
        <v>7322</v>
      </c>
    </row>
    <row r="164" spans="1:32" x14ac:dyDescent="0.25">
      <c r="A164" t="s">
        <v>22</v>
      </c>
      <c r="B164" t="s">
        <v>7238</v>
      </c>
      <c r="C164" t="s">
        <v>1323</v>
      </c>
      <c r="D164" t="s">
        <v>577</v>
      </c>
      <c r="E164" t="s">
        <v>75</v>
      </c>
      <c r="F164" t="s">
        <v>72</v>
      </c>
      <c r="G164" t="s">
        <v>578</v>
      </c>
      <c r="H164" t="s">
        <v>696</v>
      </c>
      <c r="I164" t="s">
        <v>7310</v>
      </c>
      <c r="J164" t="s">
        <v>6657</v>
      </c>
      <c r="K164" t="s">
        <v>6655</v>
      </c>
      <c r="L164" t="s">
        <v>6620</v>
      </c>
      <c r="M164" t="s">
        <v>6658</v>
      </c>
      <c r="N164" s="21">
        <v>451</v>
      </c>
      <c r="O164" s="21">
        <v>353</v>
      </c>
      <c r="P164" s="21">
        <f t="shared" si="6"/>
        <v>804</v>
      </c>
      <c r="Q164" s="21">
        <v>0</v>
      </c>
      <c r="R164" s="21">
        <v>0</v>
      </c>
      <c r="S164" s="21">
        <f t="shared" si="5"/>
        <v>0</v>
      </c>
      <c r="T164" t="s">
        <v>7291</v>
      </c>
      <c r="U164" t="s">
        <v>7242</v>
      </c>
      <c r="V164" t="s">
        <v>22</v>
      </c>
      <c r="W164" t="s">
        <v>7243</v>
      </c>
      <c r="X164" t="s">
        <v>7244</v>
      </c>
      <c r="Y164" s="30" t="s">
        <v>7245</v>
      </c>
      <c r="Z164" t="s">
        <v>15</v>
      </c>
      <c r="AA164" t="s">
        <v>1103</v>
      </c>
      <c r="AB164" t="s">
        <v>12</v>
      </c>
      <c r="AC164" t="s">
        <v>6620</v>
      </c>
      <c r="AD164" t="s">
        <v>7494</v>
      </c>
      <c r="AE164" t="s">
        <v>7321</v>
      </c>
      <c r="AF164" t="s">
        <v>7322</v>
      </c>
    </row>
    <row r="165" spans="1:32" x14ac:dyDescent="0.25">
      <c r="A165" t="s">
        <v>22</v>
      </c>
      <c r="B165" t="s">
        <v>7238</v>
      </c>
      <c r="C165" t="s">
        <v>1324</v>
      </c>
      <c r="D165" t="s">
        <v>1325</v>
      </c>
      <c r="E165" t="s">
        <v>199</v>
      </c>
      <c r="F165" t="s">
        <v>72</v>
      </c>
      <c r="G165" t="s">
        <v>1326</v>
      </c>
      <c r="H165" t="s">
        <v>46</v>
      </c>
      <c r="I165" t="s">
        <v>7310</v>
      </c>
      <c r="J165" t="s">
        <v>6657</v>
      </c>
      <c r="K165" t="s">
        <v>6655</v>
      </c>
      <c r="L165" t="s">
        <v>6620</v>
      </c>
      <c r="M165" t="s">
        <v>6658</v>
      </c>
      <c r="N165" s="21">
        <v>26</v>
      </c>
      <c r="O165" s="21">
        <v>37</v>
      </c>
      <c r="P165" s="21">
        <f t="shared" si="6"/>
        <v>63</v>
      </c>
      <c r="Q165" s="21">
        <v>0</v>
      </c>
      <c r="R165" s="21">
        <v>0</v>
      </c>
      <c r="S165" s="21">
        <f t="shared" si="5"/>
        <v>0</v>
      </c>
      <c r="T165" t="s">
        <v>7291</v>
      </c>
      <c r="U165" t="s">
        <v>7242</v>
      </c>
      <c r="V165" t="s">
        <v>22</v>
      </c>
      <c r="W165" t="s">
        <v>7243</v>
      </c>
      <c r="X165" t="s">
        <v>7244</v>
      </c>
      <c r="Y165" s="30" t="s">
        <v>7245</v>
      </c>
      <c r="Z165" t="s">
        <v>15</v>
      </c>
      <c r="AA165" t="s">
        <v>1103</v>
      </c>
      <c r="AB165" t="s">
        <v>12</v>
      </c>
      <c r="AC165" t="s">
        <v>6620</v>
      </c>
      <c r="AD165" t="s">
        <v>7495</v>
      </c>
      <c r="AE165" t="s">
        <v>7327</v>
      </c>
      <c r="AF165" t="s">
        <v>7328</v>
      </c>
    </row>
    <row r="166" spans="1:32" x14ac:dyDescent="0.25">
      <c r="A166" t="s">
        <v>22</v>
      </c>
      <c r="B166" t="s">
        <v>7238</v>
      </c>
      <c r="C166" t="s">
        <v>1327</v>
      </c>
      <c r="D166" t="s">
        <v>1325</v>
      </c>
      <c r="E166" t="s">
        <v>188</v>
      </c>
      <c r="F166" t="s">
        <v>72</v>
      </c>
      <c r="G166" t="s">
        <v>1326</v>
      </c>
      <c r="H166" t="s">
        <v>46</v>
      </c>
      <c r="I166" t="s">
        <v>7310</v>
      </c>
      <c r="J166" t="s">
        <v>6657</v>
      </c>
      <c r="K166" t="s">
        <v>6655</v>
      </c>
      <c r="L166" t="s">
        <v>6620</v>
      </c>
      <c r="M166" t="s">
        <v>6658</v>
      </c>
      <c r="N166" s="21">
        <v>32</v>
      </c>
      <c r="O166" s="21">
        <v>41</v>
      </c>
      <c r="P166" s="21">
        <f t="shared" si="6"/>
        <v>73</v>
      </c>
      <c r="Q166" s="21">
        <v>0</v>
      </c>
      <c r="R166" s="21">
        <v>0</v>
      </c>
      <c r="S166" s="21">
        <f t="shared" si="5"/>
        <v>0</v>
      </c>
      <c r="T166" t="s">
        <v>7291</v>
      </c>
      <c r="U166" t="s">
        <v>7242</v>
      </c>
      <c r="V166" t="s">
        <v>22</v>
      </c>
      <c r="W166" t="s">
        <v>7243</v>
      </c>
      <c r="X166" t="s">
        <v>7244</v>
      </c>
      <c r="Y166" s="30" t="s">
        <v>7245</v>
      </c>
      <c r="Z166" t="s">
        <v>15</v>
      </c>
      <c r="AA166" t="s">
        <v>1103</v>
      </c>
      <c r="AB166" t="s">
        <v>12</v>
      </c>
      <c r="AC166" t="s">
        <v>6620</v>
      </c>
      <c r="AD166" t="s">
        <v>7496</v>
      </c>
      <c r="AE166" t="s">
        <v>7327</v>
      </c>
      <c r="AF166" t="s">
        <v>7328</v>
      </c>
    </row>
    <row r="167" spans="1:32" x14ac:dyDescent="0.25">
      <c r="A167" t="s">
        <v>22</v>
      </c>
      <c r="B167" t="s">
        <v>7238</v>
      </c>
      <c r="C167" t="s">
        <v>1328</v>
      </c>
      <c r="D167" t="s">
        <v>1325</v>
      </c>
      <c r="E167" t="s">
        <v>158</v>
      </c>
      <c r="F167" t="s">
        <v>72</v>
      </c>
      <c r="G167" t="s">
        <v>1326</v>
      </c>
      <c r="H167" t="s">
        <v>46</v>
      </c>
      <c r="I167" t="s">
        <v>7310</v>
      </c>
      <c r="J167" t="s">
        <v>6657</v>
      </c>
      <c r="K167" t="s">
        <v>6655</v>
      </c>
      <c r="L167" t="s">
        <v>6620</v>
      </c>
      <c r="M167" t="s">
        <v>6658</v>
      </c>
      <c r="N167" s="21">
        <v>26</v>
      </c>
      <c r="O167" s="21">
        <v>28</v>
      </c>
      <c r="P167" s="21">
        <f t="shared" si="6"/>
        <v>54</v>
      </c>
      <c r="Q167" s="21">
        <v>0</v>
      </c>
      <c r="R167" s="21">
        <v>0</v>
      </c>
      <c r="S167" s="21">
        <f t="shared" si="5"/>
        <v>0</v>
      </c>
      <c r="T167" t="s">
        <v>7291</v>
      </c>
      <c r="U167" t="s">
        <v>7242</v>
      </c>
      <c r="V167" t="s">
        <v>22</v>
      </c>
      <c r="W167" t="s">
        <v>7243</v>
      </c>
      <c r="X167" t="s">
        <v>7244</v>
      </c>
      <c r="Y167" s="30" t="s">
        <v>7245</v>
      </c>
      <c r="Z167" t="s">
        <v>15</v>
      </c>
      <c r="AA167" t="s">
        <v>1103</v>
      </c>
      <c r="AB167" t="s">
        <v>12</v>
      </c>
      <c r="AC167" t="s">
        <v>6620</v>
      </c>
      <c r="AD167" t="s">
        <v>7497</v>
      </c>
      <c r="AE167" t="s">
        <v>7327</v>
      </c>
      <c r="AF167" t="s">
        <v>7328</v>
      </c>
    </row>
    <row r="168" spans="1:32" x14ac:dyDescent="0.25">
      <c r="A168" t="s">
        <v>22</v>
      </c>
      <c r="B168" t="s">
        <v>7238</v>
      </c>
      <c r="C168" t="s">
        <v>1329</v>
      </c>
      <c r="D168" t="s">
        <v>1325</v>
      </c>
      <c r="E168" t="s">
        <v>193</v>
      </c>
      <c r="F168" t="s">
        <v>72</v>
      </c>
      <c r="G168" t="s">
        <v>1326</v>
      </c>
      <c r="H168" t="s">
        <v>46</v>
      </c>
      <c r="I168" t="s">
        <v>7310</v>
      </c>
      <c r="J168" t="s">
        <v>6657</v>
      </c>
      <c r="K168" t="s">
        <v>6655</v>
      </c>
      <c r="L168" t="s">
        <v>6620</v>
      </c>
      <c r="M168" t="s">
        <v>6658</v>
      </c>
      <c r="N168" s="21">
        <v>18</v>
      </c>
      <c r="O168" s="21">
        <v>19</v>
      </c>
      <c r="P168" s="21">
        <f t="shared" si="6"/>
        <v>37</v>
      </c>
      <c r="Q168" s="21">
        <v>0</v>
      </c>
      <c r="R168" s="21">
        <v>0</v>
      </c>
      <c r="S168" s="21">
        <f t="shared" si="5"/>
        <v>0</v>
      </c>
      <c r="T168" t="s">
        <v>7291</v>
      </c>
      <c r="U168" t="s">
        <v>7242</v>
      </c>
      <c r="V168" t="s">
        <v>22</v>
      </c>
      <c r="W168" t="s">
        <v>7243</v>
      </c>
      <c r="X168" t="s">
        <v>7244</v>
      </c>
      <c r="Y168" s="30" t="s">
        <v>7245</v>
      </c>
      <c r="Z168" t="s">
        <v>15</v>
      </c>
      <c r="AA168" t="s">
        <v>1103</v>
      </c>
      <c r="AB168" t="s">
        <v>12</v>
      </c>
      <c r="AC168" t="s">
        <v>6620</v>
      </c>
      <c r="AD168" t="s">
        <v>7498</v>
      </c>
      <c r="AE168" t="s">
        <v>7327</v>
      </c>
      <c r="AF168" t="s">
        <v>7328</v>
      </c>
    </row>
    <row r="169" spans="1:32" x14ac:dyDescent="0.25">
      <c r="A169" t="s">
        <v>22</v>
      </c>
      <c r="B169" t="s">
        <v>7238</v>
      </c>
      <c r="C169" t="s">
        <v>1330</v>
      </c>
      <c r="D169" t="s">
        <v>1325</v>
      </c>
      <c r="E169" t="s">
        <v>44</v>
      </c>
      <c r="F169" t="s">
        <v>15</v>
      </c>
      <c r="G169" t="s">
        <v>1326</v>
      </c>
      <c r="H169" t="s">
        <v>46</v>
      </c>
      <c r="I169" t="s">
        <v>7310</v>
      </c>
      <c r="J169" t="s">
        <v>6657</v>
      </c>
      <c r="K169" t="s">
        <v>6655</v>
      </c>
      <c r="L169" t="s">
        <v>6620</v>
      </c>
      <c r="M169" t="s">
        <v>6658</v>
      </c>
      <c r="N169" s="21">
        <v>21</v>
      </c>
      <c r="O169" s="21">
        <v>23</v>
      </c>
      <c r="P169" s="21">
        <f t="shared" si="6"/>
        <v>44</v>
      </c>
      <c r="Q169" s="21">
        <v>0</v>
      </c>
      <c r="R169" s="21">
        <v>0</v>
      </c>
      <c r="S169" s="21">
        <f t="shared" si="5"/>
        <v>0</v>
      </c>
      <c r="T169" t="s">
        <v>7291</v>
      </c>
      <c r="U169" t="s">
        <v>7242</v>
      </c>
      <c r="V169" t="s">
        <v>22</v>
      </c>
      <c r="W169" t="s">
        <v>7243</v>
      </c>
      <c r="X169" t="s">
        <v>7244</v>
      </c>
      <c r="Y169" s="30" t="s">
        <v>7245</v>
      </c>
      <c r="Z169" t="s">
        <v>15</v>
      </c>
      <c r="AA169" t="s">
        <v>1103</v>
      </c>
      <c r="AB169" t="s">
        <v>12</v>
      </c>
      <c r="AC169" t="s">
        <v>6620</v>
      </c>
      <c r="AD169" t="s">
        <v>7499</v>
      </c>
      <c r="AE169" t="s">
        <v>7327</v>
      </c>
      <c r="AF169" t="s">
        <v>7328</v>
      </c>
    </row>
    <row r="170" spans="1:32" x14ac:dyDescent="0.25">
      <c r="A170" t="s">
        <v>22</v>
      </c>
      <c r="B170" t="s">
        <v>7238</v>
      </c>
      <c r="C170" t="s">
        <v>1331</v>
      </c>
      <c r="D170" t="s">
        <v>369</v>
      </c>
      <c r="E170" t="s">
        <v>1174</v>
      </c>
      <c r="F170" t="s">
        <v>1332</v>
      </c>
      <c r="G170" t="s">
        <v>1333</v>
      </c>
      <c r="H170" t="s">
        <v>46</v>
      </c>
      <c r="I170" t="s">
        <v>7310</v>
      </c>
      <c r="J170" t="s">
        <v>6657</v>
      </c>
      <c r="K170" t="s">
        <v>6655</v>
      </c>
      <c r="L170" t="s">
        <v>6620</v>
      </c>
      <c r="M170" t="s">
        <v>6658</v>
      </c>
      <c r="N170" s="21">
        <v>391</v>
      </c>
      <c r="O170" s="21">
        <v>573</v>
      </c>
      <c r="P170" s="21">
        <f t="shared" si="6"/>
        <v>964</v>
      </c>
      <c r="Q170" s="21">
        <v>0</v>
      </c>
      <c r="R170" s="21">
        <v>0</v>
      </c>
      <c r="S170" s="21">
        <f t="shared" si="5"/>
        <v>0</v>
      </c>
      <c r="T170" t="s">
        <v>7291</v>
      </c>
      <c r="U170" t="s">
        <v>7242</v>
      </c>
      <c r="V170" t="s">
        <v>22</v>
      </c>
      <c r="W170" t="s">
        <v>7243</v>
      </c>
      <c r="X170" t="s">
        <v>7244</v>
      </c>
      <c r="Y170" s="30" t="s">
        <v>7245</v>
      </c>
      <c r="Z170" t="s">
        <v>15</v>
      </c>
      <c r="AA170" t="s">
        <v>1103</v>
      </c>
      <c r="AB170" t="s">
        <v>12</v>
      </c>
      <c r="AC170" t="s">
        <v>6620</v>
      </c>
      <c r="AD170" t="s">
        <v>7500</v>
      </c>
      <c r="AE170" t="s">
        <v>7327</v>
      </c>
      <c r="AF170" t="s">
        <v>7328</v>
      </c>
    </row>
    <row r="171" spans="1:32" x14ac:dyDescent="0.25">
      <c r="A171" t="s">
        <v>22</v>
      </c>
      <c r="B171" t="s">
        <v>7238</v>
      </c>
      <c r="C171" t="s">
        <v>1763</v>
      </c>
      <c r="D171" t="s">
        <v>232</v>
      </c>
      <c r="E171" t="s">
        <v>276</v>
      </c>
      <c r="F171" t="s">
        <v>15</v>
      </c>
      <c r="G171" t="s">
        <v>1764</v>
      </c>
      <c r="H171" t="s">
        <v>68</v>
      </c>
      <c r="I171" t="s">
        <v>5626</v>
      </c>
      <c r="J171" t="s">
        <v>6657</v>
      </c>
      <c r="K171" t="s">
        <v>6655</v>
      </c>
      <c r="L171" t="s">
        <v>6620</v>
      </c>
      <c r="M171" t="s">
        <v>6658</v>
      </c>
      <c r="N171" s="21">
        <v>2369</v>
      </c>
      <c r="O171" s="21">
        <v>2583</v>
      </c>
      <c r="P171" s="21">
        <f t="shared" si="6"/>
        <v>4952</v>
      </c>
      <c r="Q171" s="21">
        <v>0</v>
      </c>
      <c r="R171" s="21">
        <v>0</v>
      </c>
      <c r="S171" s="21">
        <f t="shared" si="5"/>
        <v>0</v>
      </c>
      <c r="T171" t="s">
        <v>7291</v>
      </c>
      <c r="U171" t="s">
        <v>7242</v>
      </c>
      <c r="V171" t="s">
        <v>22</v>
      </c>
      <c r="W171" t="s">
        <v>7243</v>
      </c>
      <c r="X171" t="s">
        <v>7244</v>
      </c>
      <c r="Y171" s="30" t="s">
        <v>7245</v>
      </c>
      <c r="Z171" t="s">
        <v>15</v>
      </c>
      <c r="AA171" t="s">
        <v>1103</v>
      </c>
      <c r="AB171" t="s">
        <v>12</v>
      </c>
      <c r="AC171" t="s">
        <v>6620</v>
      </c>
      <c r="AD171" t="s">
        <v>7501</v>
      </c>
      <c r="AE171" t="s">
        <v>7293</v>
      </c>
      <c r="AF171" t="s">
        <v>7294</v>
      </c>
    </row>
    <row r="172" spans="1:32" x14ac:dyDescent="0.25">
      <c r="A172" t="s">
        <v>22</v>
      </c>
      <c r="B172" t="s">
        <v>7238</v>
      </c>
      <c r="C172" t="s">
        <v>231</v>
      </c>
      <c r="D172" t="s">
        <v>232</v>
      </c>
      <c r="E172" t="s">
        <v>219</v>
      </c>
      <c r="F172" t="s">
        <v>15</v>
      </c>
      <c r="G172" t="s">
        <v>233</v>
      </c>
      <c r="H172" t="s">
        <v>68</v>
      </c>
      <c r="I172" t="s">
        <v>5626</v>
      </c>
      <c r="J172" t="s">
        <v>6657</v>
      </c>
      <c r="K172" t="s">
        <v>6655</v>
      </c>
      <c r="L172" t="s">
        <v>6620</v>
      </c>
      <c r="M172" t="s">
        <v>6658</v>
      </c>
      <c r="N172" s="21">
        <v>4513</v>
      </c>
      <c r="O172" s="21">
        <v>6407</v>
      </c>
      <c r="P172" s="21">
        <f t="shared" si="6"/>
        <v>10920</v>
      </c>
      <c r="Q172" s="21">
        <v>0</v>
      </c>
      <c r="R172" s="21">
        <v>0</v>
      </c>
      <c r="S172" s="21">
        <f t="shared" si="5"/>
        <v>0</v>
      </c>
      <c r="T172" t="s">
        <v>7306</v>
      </c>
      <c r="U172" t="s">
        <v>7242</v>
      </c>
      <c r="V172" t="s">
        <v>22</v>
      </c>
      <c r="W172" t="s">
        <v>7243</v>
      </c>
      <c r="X172" t="s">
        <v>7244</v>
      </c>
      <c r="Y172" s="30" t="s">
        <v>7245</v>
      </c>
      <c r="Z172" t="s">
        <v>15</v>
      </c>
      <c r="AA172" t="s">
        <v>16</v>
      </c>
      <c r="AB172" t="s">
        <v>12</v>
      </c>
      <c r="AC172" t="s">
        <v>12</v>
      </c>
      <c r="AD172" t="s">
        <v>7502</v>
      </c>
      <c r="AE172" t="s">
        <v>7308</v>
      </c>
      <c r="AF172" t="s">
        <v>7309</v>
      </c>
    </row>
    <row r="173" spans="1:32" x14ac:dyDescent="0.25">
      <c r="A173" t="s">
        <v>22</v>
      </c>
      <c r="B173" t="s">
        <v>7238</v>
      </c>
      <c r="C173" t="s">
        <v>1765</v>
      </c>
      <c r="D173" t="s">
        <v>232</v>
      </c>
      <c r="E173" t="s">
        <v>219</v>
      </c>
      <c r="F173" t="s">
        <v>1766</v>
      </c>
      <c r="G173" t="s">
        <v>233</v>
      </c>
      <c r="H173" t="s">
        <v>68</v>
      </c>
      <c r="I173" t="s">
        <v>7310</v>
      </c>
      <c r="J173" t="s">
        <v>6657</v>
      </c>
      <c r="K173" t="s">
        <v>6655</v>
      </c>
      <c r="L173" t="s">
        <v>6620</v>
      </c>
      <c r="M173" t="s">
        <v>6658</v>
      </c>
      <c r="N173" s="21">
        <v>182</v>
      </c>
      <c r="O173" s="21">
        <v>202</v>
      </c>
      <c r="P173" s="21">
        <f t="shared" si="6"/>
        <v>384</v>
      </c>
      <c r="Q173" s="21">
        <v>0</v>
      </c>
      <c r="R173" s="21">
        <v>0</v>
      </c>
      <c r="S173" s="21">
        <f t="shared" si="5"/>
        <v>0</v>
      </c>
      <c r="T173" t="s">
        <v>7291</v>
      </c>
      <c r="U173" t="s">
        <v>7242</v>
      </c>
      <c r="V173" t="s">
        <v>22</v>
      </c>
      <c r="W173" t="s">
        <v>7243</v>
      </c>
      <c r="X173" t="s">
        <v>7244</v>
      </c>
      <c r="Y173" s="30" t="s">
        <v>7245</v>
      </c>
      <c r="Z173" t="s">
        <v>15</v>
      </c>
      <c r="AA173" t="s">
        <v>1103</v>
      </c>
      <c r="AB173" t="s">
        <v>12</v>
      </c>
      <c r="AC173" t="s">
        <v>6620</v>
      </c>
      <c r="AD173" t="s">
        <v>7503</v>
      </c>
      <c r="AE173" t="s">
        <v>7293</v>
      </c>
      <c r="AF173" t="s">
        <v>7294</v>
      </c>
    </row>
    <row r="174" spans="1:32" x14ac:dyDescent="0.25">
      <c r="A174" t="s">
        <v>22</v>
      </c>
      <c r="B174" t="s">
        <v>7238</v>
      </c>
      <c r="C174" t="s">
        <v>1767</v>
      </c>
      <c r="D174" t="s">
        <v>232</v>
      </c>
      <c r="E174" t="s">
        <v>219</v>
      </c>
      <c r="F174" t="s">
        <v>1768</v>
      </c>
      <c r="G174" t="s">
        <v>233</v>
      </c>
      <c r="H174" t="s">
        <v>68</v>
      </c>
      <c r="I174" t="s">
        <v>7310</v>
      </c>
      <c r="J174" t="s">
        <v>6657</v>
      </c>
      <c r="K174" t="s">
        <v>6655</v>
      </c>
      <c r="L174" t="s">
        <v>6620</v>
      </c>
      <c r="M174" t="s">
        <v>6658</v>
      </c>
      <c r="N174" s="21">
        <v>427</v>
      </c>
      <c r="O174" s="21">
        <v>616</v>
      </c>
      <c r="P174" s="21">
        <f t="shared" si="6"/>
        <v>1043</v>
      </c>
      <c r="Q174" s="21">
        <v>0</v>
      </c>
      <c r="R174" s="21">
        <v>0</v>
      </c>
      <c r="S174" s="21">
        <f t="shared" si="5"/>
        <v>0</v>
      </c>
      <c r="T174" t="s">
        <v>7291</v>
      </c>
      <c r="U174" t="s">
        <v>7242</v>
      </c>
      <c r="V174" t="s">
        <v>22</v>
      </c>
      <c r="W174" t="s">
        <v>7243</v>
      </c>
      <c r="X174" t="s">
        <v>7244</v>
      </c>
      <c r="Y174" s="30" t="s">
        <v>7245</v>
      </c>
      <c r="Z174" t="s">
        <v>15</v>
      </c>
      <c r="AA174" t="s">
        <v>1103</v>
      </c>
      <c r="AB174" t="s">
        <v>12</v>
      </c>
      <c r="AC174" t="s">
        <v>6620</v>
      </c>
      <c r="AD174" t="s">
        <v>7504</v>
      </c>
      <c r="AE174" t="s">
        <v>7293</v>
      </c>
      <c r="AF174" t="s">
        <v>7294</v>
      </c>
    </row>
    <row r="175" spans="1:32" x14ac:dyDescent="0.25">
      <c r="A175" t="s">
        <v>22</v>
      </c>
      <c r="B175" t="s">
        <v>7238</v>
      </c>
      <c r="C175" t="s">
        <v>1769</v>
      </c>
      <c r="D175" t="s">
        <v>232</v>
      </c>
      <c r="E175" t="s">
        <v>219</v>
      </c>
      <c r="F175" t="s">
        <v>1073</v>
      </c>
      <c r="G175" t="s">
        <v>233</v>
      </c>
      <c r="H175" t="s">
        <v>68</v>
      </c>
      <c r="I175" t="s">
        <v>7310</v>
      </c>
      <c r="J175" t="s">
        <v>6657</v>
      </c>
      <c r="K175" t="s">
        <v>6655</v>
      </c>
      <c r="L175" t="s">
        <v>6620</v>
      </c>
      <c r="M175" t="s">
        <v>6658</v>
      </c>
      <c r="N175" s="21">
        <v>229</v>
      </c>
      <c r="O175" s="21">
        <v>234</v>
      </c>
      <c r="P175" s="21">
        <f t="shared" si="6"/>
        <v>463</v>
      </c>
      <c r="Q175" s="21">
        <v>0</v>
      </c>
      <c r="R175" s="21">
        <v>0</v>
      </c>
      <c r="S175" s="21">
        <f t="shared" si="5"/>
        <v>0</v>
      </c>
      <c r="T175" t="s">
        <v>7291</v>
      </c>
      <c r="U175" t="s">
        <v>7242</v>
      </c>
      <c r="V175" t="s">
        <v>22</v>
      </c>
      <c r="W175" t="s">
        <v>7243</v>
      </c>
      <c r="X175" t="s">
        <v>7244</v>
      </c>
      <c r="Y175" s="30" t="s">
        <v>7245</v>
      </c>
      <c r="Z175" t="s">
        <v>15</v>
      </c>
      <c r="AA175" t="s">
        <v>1103</v>
      </c>
      <c r="AB175" t="s">
        <v>12</v>
      </c>
      <c r="AC175" t="s">
        <v>6620</v>
      </c>
      <c r="AD175" t="s">
        <v>7505</v>
      </c>
      <c r="AE175" t="s">
        <v>7293</v>
      </c>
      <c r="AF175" t="s">
        <v>7294</v>
      </c>
    </row>
    <row r="176" spans="1:32" x14ac:dyDescent="0.25">
      <c r="A176" t="s">
        <v>22</v>
      </c>
      <c r="B176" t="s">
        <v>7238</v>
      </c>
      <c r="C176" t="s">
        <v>1969</v>
      </c>
      <c r="D176" t="s">
        <v>375</v>
      </c>
      <c r="E176" t="s">
        <v>33</v>
      </c>
      <c r="F176" t="s">
        <v>6667</v>
      </c>
      <c r="G176" t="s">
        <v>376</v>
      </c>
      <c r="H176" t="s">
        <v>68</v>
      </c>
      <c r="I176" t="s">
        <v>18</v>
      </c>
      <c r="J176" t="s">
        <v>6657</v>
      </c>
      <c r="K176" t="s">
        <v>6633</v>
      </c>
      <c r="L176" t="s">
        <v>12</v>
      </c>
      <c r="M176" t="s">
        <v>15</v>
      </c>
      <c r="N176" s="21">
        <v>1344</v>
      </c>
      <c r="O176" s="21">
        <v>900</v>
      </c>
      <c r="P176" s="21">
        <f t="shared" si="6"/>
        <v>2244</v>
      </c>
      <c r="Q176" s="21">
        <v>0</v>
      </c>
      <c r="R176" s="21">
        <v>0</v>
      </c>
      <c r="S176" s="21">
        <f t="shared" si="5"/>
        <v>0</v>
      </c>
      <c r="T176" t="s">
        <v>7396</v>
      </c>
      <c r="U176" t="s">
        <v>7242</v>
      </c>
      <c r="V176" t="s">
        <v>22</v>
      </c>
      <c r="W176" t="s">
        <v>7243</v>
      </c>
      <c r="X176" t="s">
        <v>7244</v>
      </c>
      <c r="Y176" s="30" t="s">
        <v>7245</v>
      </c>
      <c r="Z176" t="s">
        <v>15</v>
      </c>
      <c r="AA176" t="s">
        <v>17</v>
      </c>
      <c r="AB176" t="s">
        <v>12</v>
      </c>
      <c r="AC176" t="s">
        <v>6620</v>
      </c>
      <c r="AD176" t="s">
        <v>7506</v>
      </c>
      <c r="AE176" t="s">
        <v>7398</v>
      </c>
      <c r="AF176" t="s">
        <v>7399</v>
      </c>
    </row>
    <row r="177" spans="1:32" x14ac:dyDescent="0.25">
      <c r="A177" t="s">
        <v>22</v>
      </c>
      <c r="B177" t="s">
        <v>7238</v>
      </c>
      <c r="C177" t="s">
        <v>7507</v>
      </c>
      <c r="D177" t="s">
        <v>375</v>
      </c>
      <c r="E177" t="s">
        <v>66</v>
      </c>
      <c r="F177" t="s">
        <v>15</v>
      </c>
      <c r="G177" t="s">
        <v>7508</v>
      </c>
      <c r="H177" t="s">
        <v>68</v>
      </c>
      <c r="I177" t="s">
        <v>7310</v>
      </c>
      <c r="J177" t="s">
        <v>6657</v>
      </c>
      <c r="K177" t="s">
        <v>6655</v>
      </c>
      <c r="L177" t="s">
        <v>6620</v>
      </c>
      <c r="M177" t="s">
        <v>6658</v>
      </c>
      <c r="N177" s="21">
        <v>570</v>
      </c>
      <c r="O177" s="21">
        <v>518</v>
      </c>
      <c r="P177" s="21">
        <f t="shared" si="6"/>
        <v>1088</v>
      </c>
      <c r="Q177" s="21">
        <v>0</v>
      </c>
      <c r="R177" s="21">
        <v>0</v>
      </c>
      <c r="S177" s="21">
        <f t="shared" si="5"/>
        <v>0</v>
      </c>
      <c r="T177" t="s">
        <v>7509</v>
      </c>
      <c r="U177" t="s">
        <v>7242</v>
      </c>
      <c r="V177" t="s">
        <v>22</v>
      </c>
      <c r="W177" t="s">
        <v>7243</v>
      </c>
      <c r="X177" t="s">
        <v>7244</v>
      </c>
      <c r="Y177" s="30" t="s">
        <v>7245</v>
      </c>
      <c r="Z177" t="s">
        <v>15</v>
      </c>
      <c r="AA177" t="s">
        <v>7262</v>
      </c>
      <c r="AB177" t="s">
        <v>6620</v>
      </c>
      <c r="AC177" t="s">
        <v>12</v>
      </c>
      <c r="AD177" t="s">
        <v>15</v>
      </c>
      <c r="AE177" t="s">
        <v>15</v>
      </c>
      <c r="AF177" t="s">
        <v>15</v>
      </c>
    </row>
    <row r="178" spans="1:32" x14ac:dyDescent="0.25">
      <c r="A178" t="s">
        <v>22</v>
      </c>
      <c r="B178" t="s">
        <v>7238</v>
      </c>
      <c r="C178" t="s">
        <v>553</v>
      </c>
      <c r="D178" t="s">
        <v>262</v>
      </c>
      <c r="E178" t="s">
        <v>319</v>
      </c>
      <c r="F178" t="s">
        <v>15</v>
      </c>
      <c r="G178" t="s">
        <v>263</v>
      </c>
      <c r="H178" t="s">
        <v>46</v>
      </c>
      <c r="I178" t="s">
        <v>7305</v>
      </c>
      <c r="J178" t="s">
        <v>6657</v>
      </c>
      <c r="K178" t="s">
        <v>6655</v>
      </c>
      <c r="L178" t="s">
        <v>6620</v>
      </c>
      <c r="M178" t="s">
        <v>6658</v>
      </c>
      <c r="N178" s="21">
        <v>91</v>
      </c>
      <c r="O178" s="21">
        <v>647</v>
      </c>
      <c r="P178" s="21">
        <f t="shared" si="6"/>
        <v>738</v>
      </c>
      <c r="Q178" s="21">
        <v>0</v>
      </c>
      <c r="R178" s="21">
        <v>0</v>
      </c>
      <c r="S178" s="21">
        <f t="shared" si="5"/>
        <v>0</v>
      </c>
      <c r="T178" t="s">
        <v>7306</v>
      </c>
      <c r="U178" t="s">
        <v>7242</v>
      </c>
      <c r="V178" t="s">
        <v>22</v>
      </c>
      <c r="W178" t="s">
        <v>7243</v>
      </c>
      <c r="X178" t="s">
        <v>7244</v>
      </c>
      <c r="Y178" s="30" t="s">
        <v>7245</v>
      </c>
      <c r="Z178" t="s">
        <v>15</v>
      </c>
      <c r="AA178" t="s">
        <v>16</v>
      </c>
      <c r="AB178" t="s">
        <v>12</v>
      </c>
      <c r="AC178" t="s">
        <v>6620</v>
      </c>
      <c r="AD178" t="s">
        <v>7510</v>
      </c>
      <c r="AE178" t="s">
        <v>7308</v>
      </c>
      <c r="AF178" t="s">
        <v>7309</v>
      </c>
    </row>
    <row r="179" spans="1:32" x14ac:dyDescent="0.25">
      <c r="A179" t="s">
        <v>22</v>
      </c>
      <c r="B179" t="s">
        <v>7238</v>
      </c>
      <c r="C179" t="s">
        <v>399</v>
      </c>
      <c r="D179" t="s">
        <v>375</v>
      </c>
      <c r="E179" t="s">
        <v>33</v>
      </c>
      <c r="F179" t="s">
        <v>15</v>
      </c>
      <c r="G179" t="s">
        <v>376</v>
      </c>
      <c r="H179" t="s">
        <v>68</v>
      </c>
      <c r="I179" t="s">
        <v>7310</v>
      </c>
      <c r="J179" t="s">
        <v>6657</v>
      </c>
      <c r="K179" t="s">
        <v>6655</v>
      </c>
      <c r="L179" t="s">
        <v>6620</v>
      </c>
      <c r="M179" t="s">
        <v>6658</v>
      </c>
      <c r="N179" s="21">
        <v>189</v>
      </c>
      <c r="O179" s="21">
        <v>275</v>
      </c>
      <c r="P179" s="21">
        <f t="shared" si="6"/>
        <v>464</v>
      </c>
      <c r="Q179" s="21">
        <v>0</v>
      </c>
      <c r="R179" s="21">
        <v>0</v>
      </c>
      <c r="S179" s="21">
        <f t="shared" si="5"/>
        <v>0</v>
      </c>
      <c r="T179" t="s">
        <v>7306</v>
      </c>
      <c r="U179" t="s">
        <v>7242</v>
      </c>
      <c r="V179" t="s">
        <v>22</v>
      </c>
      <c r="W179" t="s">
        <v>7243</v>
      </c>
      <c r="X179" t="s">
        <v>7244</v>
      </c>
      <c r="Y179" s="30" t="s">
        <v>7245</v>
      </c>
      <c r="Z179" t="s">
        <v>15</v>
      </c>
      <c r="AA179" t="s">
        <v>16</v>
      </c>
      <c r="AB179" t="s">
        <v>12</v>
      </c>
      <c r="AC179" t="s">
        <v>6620</v>
      </c>
      <c r="AD179" t="s">
        <v>7511</v>
      </c>
      <c r="AE179" t="s">
        <v>7308</v>
      </c>
      <c r="AF179" t="s">
        <v>7309</v>
      </c>
    </row>
    <row r="180" spans="1:32" x14ac:dyDescent="0.25">
      <c r="A180" t="s">
        <v>22</v>
      </c>
      <c r="B180" t="s">
        <v>7238</v>
      </c>
      <c r="C180" t="s">
        <v>1334</v>
      </c>
      <c r="D180" t="s">
        <v>642</v>
      </c>
      <c r="E180" t="s">
        <v>216</v>
      </c>
      <c r="F180" t="s">
        <v>15</v>
      </c>
      <c r="G180" t="s">
        <v>1335</v>
      </c>
      <c r="H180" t="s">
        <v>46</v>
      </c>
      <c r="I180" t="s">
        <v>7310</v>
      </c>
      <c r="J180" t="s">
        <v>6657</v>
      </c>
      <c r="K180" t="s">
        <v>6655</v>
      </c>
      <c r="L180" t="s">
        <v>6620</v>
      </c>
      <c r="M180" t="s">
        <v>6658</v>
      </c>
      <c r="N180" s="21">
        <v>42</v>
      </c>
      <c r="O180" s="21">
        <v>53</v>
      </c>
      <c r="P180" s="21">
        <f t="shared" si="6"/>
        <v>95</v>
      </c>
      <c r="Q180" s="21">
        <v>0</v>
      </c>
      <c r="R180" s="21">
        <v>0</v>
      </c>
      <c r="S180" s="21">
        <f t="shared" si="5"/>
        <v>0</v>
      </c>
      <c r="T180" t="s">
        <v>7291</v>
      </c>
      <c r="U180" t="s">
        <v>7242</v>
      </c>
      <c r="V180" t="s">
        <v>22</v>
      </c>
      <c r="W180" t="s">
        <v>7243</v>
      </c>
      <c r="X180" t="s">
        <v>7244</v>
      </c>
      <c r="Y180" s="30" t="s">
        <v>7245</v>
      </c>
      <c r="Z180" t="s">
        <v>15</v>
      </c>
      <c r="AA180" t="s">
        <v>1103</v>
      </c>
      <c r="AB180" t="s">
        <v>12</v>
      </c>
      <c r="AC180" t="s">
        <v>6620</v>
      </c>
      <c r="AD180" t="s">
        <v>7512</v>
      </c>
      <c r="AE180" t="s">
        <v>7327</v>
      </c>
      <c r="AF180" t="s">
        <v>7328</v>
      </c>
    </row>
    <row r="181" spans="1:32" x14ac:dyDescent="0.25">
      <c r="A181" t="s">
        <v>22</v>
      </c>
      <c r="B181" t="s">
        <v>7238</v>
      </c>
      <c r="C181" t="s">
        <v>1336</v>
      </c>
      <c r="D181" t="s">
        <v>642</v>
      </c>
      <c r="E181" t="s">
        <v>749</v>
      </c>
      <c r="F181" t="s">
        <v>6667</v>
      </c>
      <c r="G181" t="s">
        <v>1335</v>
      </c>
      <c r="H181" t="s">
        <v>46</v>
      </c>
      <c r="I181" t="s">
        <v>7310</v>
      </c>
      <c r="J181" t="s">
        <v>6657</v>
      </c>
      <c r="K181" t="s">
        <v>6655</v>
      </c>
      <c r="L181" t="s">
        <v>6620</v>
      </c>
      <c r="M181" t="s">
        <v>6658</v>
      </c>
      <c r="N181" s="21">
        <v>52</v>
      </c>
      <c r="O181" s="21">
        <v>67</v>
      </c>
      <c r="P181" s="21">
        <f t="shared" si="6"/>
        <v>119</v>
      </c>
      <c r="Q181" s="21">
        <v>0</v>
      </c>
      <c r="R181" s="21">
        <v>0</v>
      </c>
      <c r="S181" s="21">
        <f t="shared" si="5"/>
        <v>0</v>
      </c>
      <c r="T181" t="s">
        <v>7291</v>
      </c>
      <c r="U181" t="s">
        <v>7242</v>
      </c>
      <c r="V181" t="s">
        <v>22</v>
      </c>
      <c r="W181" t="s">
        <v>7243</v>
      </c>
      <c r="X181" t="s">
        <v>7244</v>
      </c>
      <c r="Y181" s="30" t="s">
        <v>7245</v>
      </c>
      <c r="Z181" t="s">
        <v>15</v>
      </c>
      <c r="AA181" t="s">
        <v>1103</v>
      </c>
      <c r="AB181" t="s">
        <v>12</v>
      </c>
      <c r="AC181" t="s">
        <v>6620</v>
      </c>
      <c r="AD181" t="s">
        <v>7513</v>
      </c>
      <c r="AE181" t="s">
        <v>7327</v>
      </c>
      <c r="AF181" t="s">
        <v>7328</v>
      </c>
    </row>
    <row r="182" spans="1:32" x14ac:dyDescent="0.25">
      <c r="A182" t="s">
        <v>22</v>
      </c>
      <c r="B182" t="s">
        <v>7238</v>
      </c>
      <c r="C182" t="s">
        <v>1337</v>
      </c>
      <c r="D182" t="s">
        <v>642</v>
      </c>
      <c r="E182" t="s">
        <v>1205</v>
      </c>
      <c r="F182" t="s">
        <v>15</v>
      </c>
      <c r="G182" t="s">
        <v>1335</v>
      </c>
      <c r="H182" t="s">
        <v>46</v>
      </c>
      <c r="I182" t="s">
        <v>7310</v>
      </c>
      <c r="J182" t="s">
        <v>6657</v>
      </c>
      <c r="K182" t="s">
        <v>6655</v>
      </c>
      <c r="L182" t="s">
        <v>6620</v>
      </c>
      <c r="M182" t="s">
        <v>6658</v>
      </c>
      <c r="N182" s="21">
        <v>55</v>
      </c>
      <c r="O182" s="21">
        <v>69</v>
      </c>
      <c r="P182" s="21">
        <f t="shared" si="6"/>
        <v>124</v>
      </c>
      <c r="Q182" s="21">
        <v>0</v>
      </c>
      <c r="R182" s="21">
        <v>0</v>
      </c>
      <c r="S182" s="21">
        <f t="shared" si="5"/>
        <v>0</v>
      </c>
      <c r="T182" t="s">
        <v>7291</v>
      </c>
      <c r="U182" t="s">
        <v>7242</v>
      </c>
      <c r="V182" t="s">
        <v>22</v>
      </c>
      <c r="W182" t="s">
        <v>7243</v>
      </c>
      <c r="X182" t="s">
        <v>7244</v>
      </c>
      <c r="Y182" s="30" t="s">
        <v>7245</v>
      </c>
      <c r="Z182" t="s">
        <v>15</v>
      </c>
      <c r="AA182" t="s">
        <v>1103</v>
      </c>
      <c r="AB182" t="s">
        <v>12</v>
      </c>
      <c r="AC182" t="s">
        <v>6620</v>
      </c>
      <c r="AD182" t="s">
        <v>7514</v>
      </c>
      <c r="AE182" t="s">
        <v>7327</v>
      </c>
      <c r="AF182" t="s">
        <v>7328</v>
      </c>
    </row>
    <row r="183" spans="1:32" x14ac:dyDescent="0.25">
      <c r="A183" t="s">
        <v>22</v>
      </c>
      <c r="B183" t="s">
        <v>7238</v>
      </c>
      <c r="C183" t="s">
        <v>1770</v>
      </c>
      <c r="D183" t="s">
        <v>210</v>
      </c>
      <c r="E183" t="s">
        <v>75</v>
      </c>
      <c r="F183" t="s">
        <v>174</v>
      </c>
      <c r="G183" t="s">
        <v>212</v>
      </c>
      <c r="H183" t="s">
        <v>68</v>
      </c>
      <c r="I183" t="s">
        <v>7310</v>
      </c>
      <c r="J183" t="s">
        <v>6657</v>
      </c>
      <c r="K183" t="s">
        <v>6655</v>
      </c>
      <c r="L183" t="s">
        <v>6620</v>
      </c>
      <c r="M183" t="s">
        <v>6658</v>
      </c>
      <c r="N183" s="21">
        <v>316</v>
      </c>
      <c r="O183" s="21">
        <v>473</v>
      </c>
      <c r="P183" s="21">
        <f t="shared" si="6"/>
        <v>789</v>
      </c>
      <c r="Q183" s="21">
        <v>0</v>
      </c>
      <c r="R183" s="21">
        <v>0</v>
      </c>
      <c r="S183" s="21">
        <f t="shared" si="5"/>
        <v>0</v>
      </c>
      <c r="T183" t="s">
        <v>7291</v>
      </c>
      <c r="U183" t="s">
        <v>7242</v>
      </c>
      <c r="V183" t="s">
        <v>22</v>
      </c>
      <c r="W183" t="s">
        <v>7243</v>
      </c>
      <c r="X183" t="s">
        <v>7244</v>
      </c>
      <c r="Y183" s="30" t="s">
        <v>7245</v>
      </c>
      <c r="Z183" t="s">
        <v>15</v>
      </c>
      <c r="AA183" t="s">
        <v>1103</v>
      </c>
      <c r="AB183" t="s">
        <v>12</v>
      </c>
      <c r="AC183" t="s">
        <v>6620</v>
      </c>
      <c r="AD183" t="s">
        <v>7515</v>
      </c>
      <c r="AE183" t="s">
        <v>7312</v>
      </c>
      <c r="AF183" t="s">
        <v>7313</v>
      </c>
    </row>
    <row r="184" spans="1:32" x14ac:dyDescent="0.25">
      <c r="A184" t="s">
        <v>22</v>
      </c>
      <c r="B184" t="s">
        <v>7238</v>
      </c>
      <c r="C184" t="s">
        <v>1771</v>
      </c>
      <c r="D184" t="s">
        <v>1772</v>
      </c>
      <c r="E184" t="s">
        <v>33</v>
      </c>
      <c r="F184" t="s">
        <v>15</v>
      </c>
      <c r="G184" t="s">
        <v>1773</v>
      </c>
      <c r="H184" t="s">
        <v>68</v>
      </c>
      <c r="I184" t="s">
        <v>7310</v>
      </c>
      <c r="J184" t="s">
        <v>6657</v>
      </c>
      <c r="K184" t="s">
        <v>6655</v>
      </c>
      <c r="L184" t="s">
        <v>6620</v>
      </c>
      <c r="M184" t="s">
        <v>6658</v>
      </c>
      <c r="N184" s="21">
        <v>1570</v>
      </c>
      <c r="O184" s="21">
        <v>1707</v>
      </c>
      <c r="P184" s="21">
        <f t="shared" si="6"/>
        <v>3277</v>
      </c>
      <c r="Q184" s="21">
        <v>0</v>
      </c>
      <c r="R184" s="21">
        <v>0</v>
      </c>
      <c r="S184" s="21">
        <f t="shared" si="5"/>
        <v>0</v>
      </c>
      <c r="T184" t="s">
        <v>7291</v>
      </c>
      <c r="U184" t="s">
        <v>7242</v>
      </c>
      <c r="V184" t="s">
        <v>22</v>
      </c>
      <c r="W184" t="s">
        <v>7243</v>
      </c>
      <c r="X184" t="s">
        <v>7244</v>
      </c>
      <c r="Y184" s="30" t="s">
        <v>7245</v>
      </c>
      <c r="Z184" t="s">
        <v>15</v>
      </c>
      <c r="AA184" t="s">
        <v>1103</v>
      </c>
      <c r="AB184" t="s">
        <v>12</v>
      </c>
      <c r="AC184" t="s">
        <v>6620</v>
      </c>
      <c r="AD184" t="s">
        <v>7516</v>
      </c>
      <c r="AE184" t="s">
        <v>7293</v>
      </c>
      <c r="AF184" t="s">
        <v>7294</v>
      </c>
    </row>
    <row r="185" spans="1:32" x14ac:dyDescent="0.25">
      <c r="A185" t="s">
        <v>22</v>
      </c>
      <c r="B185" t="s">
        <v>7238</v>
      </c>
      <c r="C185" t="s">
        <v>1774</v>
      </c>
      <c r="D185" t="s">
        <v>1775</v>
      </c>
      <c r="E185" t="s">
        <v>33</v>
      </c>
      <c r="F185" t="s">
        <v>15</v>
      </c>
      <c r="G185" t="s">
        <v>1776</v>
      </c>
      <c r="H185" t="s">
        <v>68</v>
      </c>
      <c r="I185" t="s">
        <v>7310</v>
      </c>
      <c r="J185" t="s">
        <v>6657</v>
      </c>
      <c r="K185" t="s">
        <v>6655</v>
      </c>
      <c r="L185" t="s">
        <v>6620</v>
      </c>
      <c r="M185" t="s">
        <v>6658</v>
      </c>
      <c r="N185" s="21">
        <v>124</v>
      </c>
      <c r="O185" s="21">
        <v>179</v>
      </c>
      <c r="P185" s="21">
        <f t="shared" si="6"/>
        <v>303</v>
      </c>
      <c r="Q185" s="21">
        <v>0</v>
      </c>
      <c r="R185" s="21">
        <v>0</v>
      </c>
      <c r="S185" s="21">
        <f t="shared" si="5"/>
        <v>0</v>
      </c>
      <c r="T185" t="s">
        <v>7291</v>
      </c>
      <c r="U185" t="s">
        <v>7242</v>
      </c>
      <c r="V185" t="s">
        <v>22</v>
      </c>
      <c r="W185" t="s">
        <v>7243</v>
      </c>
      <c r="X185" t="s">
        <v>7244</v>
      </c>
      <c r="Y185" s="30" t="s">
        <v>7245</v>
      </c>
      <c r="Z185" t="s">
        <v>15</v>
      </c>
      <c r="AA185" t="s">
        <v>1103</v>
      </c>
      <c r="AB185" t="s">
        <v>12</v>
      </c>
      <c r="AC185" t="s">
        <v>6620</v>
      </c>
      <c r="AD185" t="s">
        <v>7517</v>
      </c>
      <c r="AE185" t="s">
        <v>7293</v>
      </c>
      <c r="AF185" t="s">
        <v>7294</v>
      </c>
    </row>
    <row r="186" spans="1:32" x14ac:dyDescent="0.25">
      <c r="A186" t="s">
        <v>22</v>
      </c>
      <c r="B186" t="s">
        <v>7238</v>
      </c>
      <c r="C186" t="s">
        <v>1777</v>
      </c>
      <c r="D186" t="s">
        <v>366</v>
      </c>
      <c r="E186" t="s">
        <v>33</v>
      </c>
      <c r="F186" t="s">
        <v>15</v>
      </c>
      <c r="G186" t="s">
        <v>367</v>
      </c>
      <c r="H186" t="s">
        <v>68</v>
      </c>
      <c r="I186" t="s">
        <v>7310</v>
      </c>
      <c r="J186" t="s">
        <v>6657</v>
      </c>
      <c r="K186" t="s">
        <v>6655</v>
      </c>
      <c r="L186" t="s">
        <v>6620</v>
      </c>
      <c r="M186" t="s">
        <v>6658</v>
      </c>
      <c r="N186" s="21">
        <v>1979</v>
      </c>
      <c r="O186" s="21">
        <v>905</v>
      </c>
      <c r="P186" s="21">
        <f t="shared" si="6"/>
        <v>2884</v>
      </c>
      <c r="Q186" s="21">
        <v>0</v>
      </c>
      <c r="R186" s="21">
        <v>0</v>
      </c>
      <c r="S186" s="21">
        <f t="shared" si="5"/>
        <v>0</v>
      </c>
      <c r="T186" t="s">
        <v>7291</v>
      </c>
      <c r="U186" t="s">
        <v>7242</v>
      </c>
      <c r="V186" t="s">
        <v>22</v>
      </c>
      <c r="W186" t="s">
        <v>7243</v>
      </c>
      <c r="X186" t="s">
        <v>7244</v>
      </c>
      <c r="Y186" s="30" t="s">
        <v>7245</v>
      </c>
      <c r="Z186" t="s">
        <v>15</v>
      </c>
      <c r="AA186" t="s">
        <v>1103</v>
      </c>
      <c r="AB186" t="s">
        <v>12</v>
      </c>
      <c r="AC186" t="s">
        <v>6620</v>
      </c>
      <c r="AD186" t="s">
        <v>7518</v>
      </c>
      <c r="AE186" t="s">
        <v>7293</v>
      </c>
      <c r="AF186" t="s">
        <v>7294</v>
      </c>
    </row>
    <row r="187" spans="1:32" x14ac:dyDescent="0.25">
      <c r="A187" t="s">
        <v>22</v>
      </c>
      <c r="B187" t="s">
        <v>7238</v>
      </c>
      <c r="C187" t="s">
        <v>1778</v>
      </c>
      <c r="D187" t="s">
        <v>366</v>
      </c>
      <c r="E187" t="s">
        <v>44</v>
      </c>
      <c r="F187" t="s">
        <v>15</v>
      </c>
      <c r="G187" t="s">
        <v>813</v>
      </c>
      <c r="H187" t="s">
        <v>68</v>
      </c>
      <c r="I187" t="s">
        <v>7310</v>
      </c>
      <c r="J187" t="s">
        <v>6657</v>
      </c>
      <c r="K187" t="s">
        <v>6655</v>
      </c>
      <c r="L187" t="s">
        <v>6620</v>
      </c>
      <c r="M187" t="s">
        <v>6658</v>
      </c>
      <c r="N187" s="21">
        <v>1087</v>
      </c>
      <c r="O187" s="21">
        <v>984</v>
      </c>
      <c r="P187" s="21">
        <f t="shared" si="6"/>
        <v>2071</v>
      </c>
      <c r="Q187" s="21">
        <v>0</v>
      </c>
      <c r="R187" s="21">
        <v>0</v>
      </c>
      <c r="S187" s="21">
        <f t="shared" si="5"/>
        <v>0</v>
      </c>
      <c r="T187" t="s">
        <v>7291</v>
      </c>
      <c r="U187" t="s">
        <v>7242</v>
      </c>
      <c r="V187" t="s">
        <v>22</v>
      </c>
      <c r="W187" t="s">
        <v>7243</v>
      </c>
      <c r="X187" t="s">
        <v>7244</v>
      </c>
      <c r="Y187" s="30" t="s">
        <v>7245</v>
      </c>
      <c r="Z187" t="s">
        <v>15</v>
      </c>
      <c r="AA187" t="s">
        <v>1103</v>
      </c>
      <c r="AB187" t="s">
        <v>12</v>
      </c>
      <c r="AC187" t="s">
        <v>6620</v>
      </c>
      <c r="AD187" t="s">
        <v>7519</v>
      </c>
      <c r="AE187" t="s">
        <v>7293</v>
      </c>
      <c r="AF187" t="s">
        <v>7294</v>
      </c>
    </row>
    <row r="188" spans="1:32" x14ac:dyDescent="0.25">
      <c r="A188" t="s">
        <v>22</v>
      </c>
      <c r="B188" t="s">
        <v>7238</v>
      </c>
      <c r="C188" t="s">
        <v>7520</v>
      </c>
      <c r="D188" t="s">
        <v>7521</v>
      </c>
      <c r="E188" t="s">
        <v>71</v>
      </c>
      <c r="F188" t="s">
        <v>15</v>
      </c>
      <c r="G188" t="s">
        <v>7522</v>
      </c>
      <c r="H188" t="s">
        <v>76</v>
      </c>
      <c r="I188" t="s">
        <v>5626</v>
      </c>
      <c r="J188" t="s">
        <v>6657</v>
      </c>
      <c r="K188" t="s">
        <v>6655</v>
      </c>
      <c r="L188" t="s">
        <v>6620</v>
      </c>
      <c r="M188" t="s">
        <v>6658</v>
      </c>
      <c r="N188" s="21">
        <v>16839</v>
      </c>
      <c r="O188" s="21">
        <v>10269</v>
      </c>
      <c r="P188" s="21">
        <f t="shared" si="6"/>
        <v>27108</v>
      </c>
      <c r="Q188" s="21">
        <v>0</v>
      </c>
      <c r="R188" s="21">
        <v>0</v>
      </c>
      <c r="S188" s="21">
        <f t="shared" si="5"/>
        <v>0</v>
      </c>
      <c r="T188" t="s">
        <v>7523</v>
      </c>
      <c r="U188" t="s">
        <v>7242</v>
      </c>
      <c r="V188" t="s">
        <v>22</v>
      </c>
      <c r="W188" t="s">
        <v>7243</v>
      </c>
      <c r="X188" t="s">
        <v>7244</v>
      </c>
      <c r="Y188" s="30" t="s">
        <v>7245</v>
      </c>
      <c r="Z188" t="s">
        <v>7523</v>
      </c>
      <c r="AA188" t="s">
        <v>7524</v>
      </c>
      <c r="AB188" t="s">
        <v>6620</v>
      </c>
      <c r="AC188" t="s">
        <v>12</v>
      </c>
      <c r="AD188" t="s">
        <v>15</v>
      </c>
      <c r="AE188" t="s">
        <v>15</v>
      </c>
      <c r="AF188" t="s">
        <v>15</v>
      </c>
    </row>
    <row r="189" spans="1:32" x14ac:dyDescent="0.25">
      <c r="A189" t="s">
        <v>22</v>
      </c>
      <c r="B189" t="s">
        <v>7238</v>
      </c>
      <c r="C189" t="s">
        <v>1338</v>
      </c>
      <c r="D189" t="s">
        <v>1149</v>
      </c>
      <c r="E189" t="s">
        <v>103</v>
      </c>
      <c r="F189" t="s">
        <v>1245</v>
      </c>
      <c r="G189" t="s">
        <v>1150</v>
      </c>
      <c r="H189" t="s">
        <v>46</v>
      </c>
      <c r="I189" t="s">
        <v>7310</v>
      </c>
      <c r="J189" t="s">
        <v>6657</v>
      </c>
      <c r="K189" t="s">
        <v>6655</v>
      </c>
      <c r="L189" t="s">
        <v>6620</v>
      </c>
      <c r="M189" t="s">
        <v>6658</v>
      </c>
      <c r="N189" s="21">
        <v>101</v>
      </c>
      <c r="O189" s="21">
        <v>118</v>
      </c>
      <c r="P189" s="21">
        <f t="shared" si="6"/>
        <v>219</v>
      </c>
      <c r="Q189" s="21">
        <v>0</v>
      </c>
      <c r="R189" s="21">
        <v>0</v>
      </c>
      <c r="S189" s="21">
        <f t="shared" si="5"/>
        <v>0</v>
      </c>
      <c r="T189" t="s">
        <v>7291</v>
      </c>
      <c r="U189" t="s">
        <v>7242</v>
      </c>
      <c r="V189" t="s">
        <v>22</v>
      </c>
      <c r="W189" t="s">
        <v>7243</v>
      </c>
      <c r="X189" t="s">
        <v>7244</v>
      </c>
      <c r="Y189" s="30" t="s">
        <v>7245</v>
      </c>
      <c r="Z189" t="s">
        <v>15</v>
      </c>
      <c r="AA189" t="s">
        <v>1103</v>
      </c>
      <c r="AB189" t="s">
        <v>12</v>
      </c>
      <c r="AC189" t="s">
        <v>6620</v>
      </c>
      <c r="AD189" t="s">
        <v>7525</v>
      </c>
      <c r="AE189" t="s">
        <v>7324</v>
      </c>
      <c r="AF189" t="s">
        <v>7325</v>
      </c>
    </row>
    <row r="190" spans="1:32" x14ac:dyDescent="0.25">
      <c r="A190" t="s">
        <v>22</v>
      </c>
      <c r="B190" t="s">
        <v>7238</v>
      </c>
      <c r="C190" t="s">
        <v>1339</v>
      </c>
      <c r="D190" t="s">
        <v>1149</v>
      </c>
      <c r="E190" t="s">
        <v>49</v>
      </c>
      <c r="F190" t="s">
        <v>6667</v>
      </c>
      <c r="G190" t="s">
        <v>1150</v>
      </c>
      <c r="H190" t="s">
        <v>46</v>
      </c>
      <c r="I190" t="s">
        <v>7310</v>
      </c>
      <c r="J190" t="s">
        <v>6657</v>
      </c>
      <c r="K190" t="s">
        <v>6655</v>
      </c>
      <c r="L190" t="s">
        <v>6620</v>
      </c>
      <c r="M190" t="s">
        <v>6658</v>
      </c>
      <c r="N190" s="21">
        <v>31</v>
      </c>
      <c r="O190" s="21">
        <v>42</v>
      </c>
      <c r="P190" s="21">
        <f t="shared" si="6"/>
        <v>73</v>
      </c>
      <c r="Q190" s="21">
        <v>0</v>
      </c>
      <c r="R190" s="21">
        <v>0</v>
      </c>
      <c r="S190" s="21">
        <f t="shared" si="5"/>
        <v>0</v>
      </c>
      <c r="T190" t="s">
        <v>7291</v>
      </c>
      <c r="U190" t="s">
        <v>7242</v>
      </c>
      <c r="V190" t="s">
        <v>22</v>
      </c>
      <c r="W190" t="s">
        <v>7243</v>
      </c>
      <c r="X190" t="s">
        <v>7244</v>
      </c>
      <c r="Y190" s="30" t="s">
        <v>7245</v>
      </c>
      <c r="Z190" t="s">
        <v>15</v>
      </c>
      <c r="AA190" t="s">
        <v>1103</v>
      </c>
      <c r="AB190" t="s">
        <v>12</v>
      </c>
      <c r="AC190" t="s">
        <v>6620</v>
      </c>
      <c r="AD190" t="s">
        <v>7526</v>
      </c>
      <c r="AE190" t="s">
        <v>7324</v>
      </c>
      <c r="AF190" t="s">
        <v>7325</v>
      </c>
    </row>
    <row r="191" spans="1:32" x14ac:dyDescent="0.25">
      <c r="A191" t="s">
        <v>22</v>
      </c>
      <c r="B191" t="s">
        <v>7238</v>
      </c>
      <c r="C191" t="s">
        <v>1340</v>
      </c>
      <c r="D191" t="s">
        <v>1149</v>
      </c>
      <c r="E191" t="s">
        <v>216</v>
      </c>
      <c r="F191" t="s">
        <v>15</v>
      </c>
      <c r="G191" t="s">
        <v>1150</v>
      </c>
      <c r="H191" t="s">
        <v>46</v>
      </c>
      <c r="I191" t="s">
        <v>7310</v>
      </c>
      <c r="J191" t="s">
        <v>6657</v>
      </c>
      <c r="K191" t="s">
        <v>6655</v>
      </c>
      <c r="L191" t="s">
        <v>6620</v>
      </c>
      <c r="M191" t="s">
        <v>6658</v>
      </c>
      <c r="N191" s="21">
        <v>27</v>
      </c>
      <c r="O191" s="21">
        <v>40</v>
      </c>
      <c r="P191" s="21">
        <f t="shared" si="6"/>
        <v>67</v>
      </c>
      <c r="Q191" s="21">
        <v>0</v>
      </c>
      <c r="R191" s="21">
        <v>0</v>
      </c>
      <c r="S191" s="21">
        <f t="shared" si="5"/>
        <v>0</v>
      </c>
      <c r="T191" t="s">
        <v>7291</v>
      </c>
      <c r="U191" t="s">
        <v>7242</v>
      </c>
      <c r="V191" t="s">
        <v>22</v>
      </c>
      <c r="W191" t="s">
        <v>7243</v>
      </c>
      <c r="X191" t="s">
        <v>7244</v>
      </c>
      <c r="Y191" s="30" t="s">
        <v>7245</v>
      </c>
      <c r="Z191" t="s">
        <v>15</v>
      </c>
      <c r="AA191" t="s">
        <v>1103</v>
      </c>
      <c r="AB191" t="s">
        <v>12</v>
      </c>
      <c r="AC191" t="s">
        <v>6620</v>
      </c>
      <c r="AD191" t="s">
        <v>7527</v>
      </c>
      <c r="AE191" t="s">
        <v>7324</v>
      </c>
      <c r="AF191" t="s">
        <v>7325</v>
      </c>
    </row>
    <row r="192" spans="1:32" x14ac:dyDescent="0.25">
      <c r="A192" t="s">
        <v>22</v>
      </c>
      <c r="B192" t="s">
        <v>7238</v>
      </c>
      <c r="C192" t="s">
        <v>1148</v>
      </c>
      <c r="D192" t="s">
        <v>1149</v>
      </c>
      <c r="E192" t="s">
        <v>737</v>
      </c>
      <c r="F192" t="s">
        <v>15</v>
      </c>
      <c r="G192" t="s">
        <v>1150</v>
      </c>
      <c r="H192" t="s">
        <v>46</v>
      </c>
      <c r="I192" t="s">
        <v>7310</v>
      </c>
      <c r="J192" t="s">
        <v>6657</v>
      </c>
      <c r="K192" t="s">
        <v>6655</v>
      </c>
      <c r="L192" t="s">
        <v>6620</v>
      </c>
      <c r="M192" t="s">
        <v>6658</v>
      </c>
      <c r="N192" s="21">
        <v>62</v>
      </c>
      <c r="O192" s="21">
        <v>86</v>
      </c>
      <c r="P192" s="21">
        <f t="shared" si="6"/>
        <v>148</v>
      </c>
      <c r="Q192" s="21">
        <v>0</v>
      </c>
      <c r="R192" s="21">
        <v>0</v>
      </c>
      <c r="S192" s="21">
        <f t="shared" si="5"/>
        <v>0</v>
      </c>
      <c r="T192" t="s">
        <v>7291</v>
      </c>
      <c r="U192" t="s">
        <v>7242</v>
      </c>
      <c r="V192" t="s">
        <v>22</v>
      </c>
      <c r="W192" t="s">
        <v>7243</v>
      </c>
      <c r="X192" t="s">
        <v>7244</v>
      </c>
      <c r="Y192" s="30" t="s">
        <v>7245</v>
      </c>
      <c r="Z192" t="s">
        <v>15</v>
      </c>
      <c r="AA192" t="s">
        <v>1103</v>
      </c>
      <c r="AB192" t="s">
        <v>12</v>
      </c>
      <c r="AC192" t="s">
        <v>6620</v>
      </c>
      <c r="AD192" t="s">
        <v>7528</v>
      </c>
      <c r="AE192" t="s">
        <v>7324</v>
      </c>
      <c r="AF192" t="s">
        <v>7325</v>
      </c>
    </row>
    <row r="193" spans="1:32" x14ac:dyDescent="0.25">
      <c r="A193" t="s">
        <v>22</v>
      </c>
      <c r="B193" t="s">
        <v>7238</v>
      </c>
      <c r="C193" t="s">
        <v>1151</v>
      </c>
      <c r="D193" t="s">
        <v>1149</v>
      </c>
      <c r="E193" t="s">
        <v>319</v>
      </c>
      <c r="F193" t="s">
        <v>15</v>
      </c>
      <c r="G193" t="s">
        <v>1150</v>
      </c>
      <c r="H193" t="s">
        <v>46</v>
      </c>
      <c r="I193" t="s">
        <v>7310</v>
      </c>
      <c r="J193" t="s">
        <v>6657</v>
      </c>
      <c r="K193" t="s">
        <v>6655</v>
      </c>
      <c r="L193" t="s">
        <v>6620</v>
      </c>
      <c r="M193" t="s">
        <v>6658</v>
      </c>
      <c r="N193" s="21">
        <v>731</v>
      </c>
      <c r="O193" s="21">
        <v>208</v>
      </c>
      <c r="P193" s="21">
        <f t="shared" si="6"/>
        <v>939</v>
      </c>
      <c r="Q193" s="21">
        <v>0</v>
      </c>
      <c r="R193" s="21">
        <v>0</v>
      </c>
      <c r="S193" s="21">
        <f t="shared" si="5"/>
        <v>0</v>
      </c>
      <c r="T193" t="s">
        <v>7291</v>
      </c>
      <c r="U193" t="s">
        <v>7242</v>
      </c>
      <c r="V193" t="s">
        <v>22</v>
      </c>
      <c r="W193" t="s">
        <v>7243</v>
      </c>
      <c r="X193" t="s">
        <v>7244</v>
      </c>
      <c r="Y193" s="30" t="s">
        <v>7245</v>
      </c>
      <c r="Z193" t="s">
        <v>15</v>
      </c>
      <c r="AA193" t="s">
        <v>1103</v>
      </c>
      <c r="AB193" t="s">
        <v>12</v>
      </c>
      <c r="AC193" t="s">
        <v>6620</v>
      </c>
      <c r="AD193" t="s">
        <v>7529</v>
      </c>
      <c r="AE193" t="s">
        <v>7324</v>
      </c>
      <c r="AF193" t="s">
        <v>7325</v>
      </c>
    </row>
    <row r="194" spans="1:32" x14ac:dyDescent="0.25">
      <c r="A194" t="s">
        <v>22</v>
      </c>
      <c r="B194" t="s">
        <v>7238</v>
      </c>
      <c r="C194" t="s">
        <v>1341</v>
      </c>
      <c r="D194" t="s">
        <v>1342</v>
      </c>
      <c r="E194" t="s">
        <v>216</v>
      </c>
      <c r="F194" t="s">
        <v>6667</v>
      </c>
      <c r="G194" t="s">
        <v>1343</v>
      </c>
      <c r="H194" t="s">
        <v>46</v>
      </c>
      <c r="I194" t="s">
        <v>7310</v>
      </c>
      <c r="J194" t="s">
        <v>6657</v>
      </c>
      <c r="K194" t="s">
        <v>6655</v>
      </c>
      <c r="L194" t="s">
        <v>6620</v>
      </c>
      <c r="M194" t="s">
        <v>6658</v>
      </c>
      <c r="N194" s="21">
        <v>186</v>
      </c>
      <c r="O194" s="21">
        <v>172</v>
      </c>
      <c r="P194" s="21">
        <f t="shared" si="6"/>
        <v>358</v>
      </c>
      <c r="Q194" s="21">
        <v>0</v>
      </c>
      <c r="R194" s="21">
        <v>0</v>
      </c>
      <c r="S194" s="21">
        <f t="shared" ref="S194:S222" si="7">Q194+R194</f>
        <v>0</v>
      </c>
      <c r="T194" t="s">
        <v>7291</v>
      </c>
      <c r="U194" t="s">
        <v>7242</v>
      </c>
      <c r="V194" t="s">
        <v>22</v>
      </c>
      <c r="W194" t="s">
        <v>7243</v>
      </c>
      <c r="X194" t="s">
        <v>7244</v>
      </c>
      <c r="Y194" s="30" t="s">
        <v>7245</v>
      </c>
      <c r="Z194" t="s">
        <v>15</v>
      </c>
      <c r="AA194" t="s">
        <v>1103</v>
      </c>
      <c r="AB194" t="s">
        <v>12</v>
      </c>
      <c r="AC194" t="s">
        <v>6620</v>
      </c>
      <c r="AD194" t="s">
        <v>7530</v>
      </c>
      <c r="AE194" t="s">
        <v>7324</v>
      </c>
      <c r="AF194" t="s">
        <v>7325</v>
      </c>
    </row>
    <row r="195" spans="1:32" x14ac:dyDescent="0.25">
      <c r="A195" t="s">
        <v>22</v>
      </c>
      <c r="B195" t="s">
        <v>7238</v>
      </c>
      <c r="C195" t="s">
        <v>1344</v>
      </c>
      <c r="D195" t="s">
        <v>1345</v>
      </c>
      <c r="E195" t="s">
        <v>33</v>
      </c>
      <c r="F195" t="s">
        <v>72</v>
      </c>
      <c r="G195" t="s">
        <v>1346</v>
      </c>
      <c r="H195" t="s">
        <v>51</v>
      </c>
      <c r="I195" t="s">
        <v>7310</v>
      </c>
      <c r="J195" t="s">
        <v>6657</v>
      </c>
      <c r="K195" t="s">
        <v>6655</v>
      </c>
      <c r="L195" t="s">
        <v>6620</v>
      </c>
      <c r="M195" t="s">
        <v>6658</v>
      </c>
      <c r="N195" s="21">
        <v>370</v>
      </c>
      <c r="O195" s="21">
        <v>495</v>
      </c>
      <c r="P195" s="21">
        <f t="shared" si="6"/>
        <v>865</v>
      </c>
      <c r="Q195" s="21">
        <v>0</v>
      </c>
      <c r="R195" s="21">
        <v>0</v>
      </c>
      <c r="S195" s="21">
        <f t="shared" si="7"/>
        <v>0</v>
      </c>
      <c r="T195" t="s">
        <v>7291</v>
      </c>
      <c r="U195" t="s">
        <v>7242</v>
      </c>
      <c r="V195" t="s">
        <v>22</v>
      </c>
      <c r="W195" t="s">
        <v>7243</v>
      </c>
      <c r="X195" t="s">
        <v>7244</v>
      </c>
      <c r="Y195" s="30" t="s">
        <v>7245</v>
      </c>
      <c r="Z195" t="s">
        <v>15</v>
      </c>
      <c r="AA195" t="s">
        <v>1103</v>
      </c>
      <c r="AB195" t="s">
        <v>12</v>
      </c>
      <c r="AC195" t="s">
        <v>6620</v>
      </c>
      <c r="AD195" t="s">
        <v>7531</v>
      </c>
      <c r="AE195" t="s">
        <v>7444</v>
      </c>
      <c r="AF195" t="s">
        <v>7445</v>
      </c>
    </row>
    <row r="196" spans="1:32" x14ac:dyDescent="0.25">
      <c r="A196" t="s">
        <v>22</v>
      </c>
      <c r="B196" t="s">
        <v>7238</v>
      </c>
      <c r="C196" t="s">
        <v>1347</v>
      </c>
      <c r="D196" t="s">
        <v>619</v>
      </c>
      <c r="E196" t="s">
        <v>381</v>
      </c>
      <c r="F196" t="s">
        <v>72</v>
      </c>
      <c r="G196" t="s">
        <v>1348</v>
      </c>
      <c r="H196" t="s">
        <v>51</v>
      </c>
      <c r="I196" t="s">
        <v>7310</v>
      </c>
      <c r="J196" t="s">
        <v>6657</v>
      </c>
      <c r="K196" t="s">
        <v>6655</v>
      </c>
      <c r="L196" t="s">
        <v>6620</v>
      </c>
      <c r="M196" t="s">
        <v>6658</v>
      </c>
      <c r="N196" s="21">
        <v>932</v>
      </c>
      <c r="O196" s="21">
        <v>1077</v>
      </c>
      <c r="P196" s="21">
        <f t="shared" si="6"/>
        <v>2009</v>
      </c>
      <c r="Q196" s="21">
        <v>0</v>
      </c>
      <c r="R196" s="21">
        <v>0</v>
      </c>
      <c r="S196" s="21">
        <f t="shared" si="7"/>
        <v>0</v>
      </c>
      <c r="T196" t="s">
        <v>7291</v>
      </c>
      <c r="U196" t="s">
        <v>7242</v>
      </c>
      <c r="V196" t="s">
        <v>22</v>
      </c>
      <c r="W196" t="s">
        <v>7243</v>
      </c>
      <c r="X196" t="s">
        <v>7244</v>
      </c>
      <c r="Y196" s="30" t="s">
        <v>7245</v>
      </c>
      <c r="Z196" t="s">
        <v>15</v>
      </c>
      <c r="AA196" t="s">
        <v>1103</v>
      </c>
      <c r="AB196" t="s">
        <v>12</v>
      </c>
      <c r="AC196" t="s">
        <v>6620</v>
      </c>
      <c r="AD196" t="s">
        <v>7532</v>
      </c>
      <c r="AE196" t="s">
        <v>7444</v>
      </c>
      <c r="AF196" t="s">
        <v>7445</v>
      </c>
    </row>
    <row r="197" spans="1:32" x14ac:dyDescent="0.25">
      <c r="A197" t="s">
        <v>22</v>
      </c>
      <c r="B197" t="s">
        <v>7238</v>
      </c>
      <c r="C197" t="s">
        <v>1349</v>
      </c>
      <c r="D197" t="s">
        <v>1350</v>
      </c>
      <c r="E197" t="s">
        <v>44</v>
      </c>
      <c r="F197" t="s">
        <v>6667</v>
      </c>
      <c r="G197" t="s">
        <v>1351</v>
      </c>
      <c r="H197" t="s">
        <v>46</v>
      </c>
      <c r="I197" t="s">
        <v>7310</v>
      </c>
      <c r="J197" t="s">
        <v>6657</v>
      </c>
      <c r="K197" t="s">
        <v>6655</v>
      </c>
      <c r="L197" t="s">
        <v>6620</v>
      </c>
      <c r="M197" t="s">
        <v>6658</v>
      </c>
      <c r="N197" s="21">
        <v>383</v>
      </c>
      <c r="O197" s="21">
        <v>538</v>
      </c>
      <c r="P197" s="21">
        <f t="shared" si="6"/>
        <v>921</v>
      </c>
      <c r="Q197" s="21">
        <v>0</v>
      </c>
      <c r="R197" s="21">
        <v>0</v>
      </c>
      <c r="S197" s="21">
        <f t="shared" si="7"/>
        <v>0</v>
      </c>
      <c r="T197" t="s">
        <v>7291</v>
      </c>
      <c r="U197" t="s">
        <v>7242</v>
      </c>
      <c r="V197" t="s">
        <v>22</v>
      </c>
      <c r="W197" t="s">
        <v>7243</v>
      </c>
      <c r="X197" t="s">
        <v>7244</v>
      </c>
      <c r="Y197" s="30" t="s">
        <v>7245</v>
      </c>
      <c r="Z197" t="s">
        <v>15</v>
      </c>
      <c r="AA197" t="s">
        <v>1103</v>
      </c>
      <c r="AB197" t="s">
        <v>12</v>
      </c>
      <c r="AC197" t="s">
        <v>6620</v>
      </c>
      <c r="AD197" t="s">
        <v>7533</v>
      </c>
      <c r="AE197" t="s">
        <v>7327</v>
      </c>
      <c r="AF197" t="s">
        <v>7328</v>
      </c>
    </row>
    <row r="198" spans="1:32" x14ac:dyDescent="0.25">
      <c r="A198" t="s">
        <v>22</v>
      </c>
      <c r="B198" t="s">
        <v>7238</v>
      </c>
      <c r="C198" t="s">
        <v>1989</v>
      </c>
      <c r="D198" t="s">
        <v>359</v>
      </c>
      <c r="E198" t="s">
        <v>44</v>
      </c>
      <c r="F198" t="s">
        <v>15</v>
      </c>
      <c r="G198" t="s">
        <v>360</v>
      </c>
      <c r="H198" t="s">
        <v>68</v>
      </c>
      <c r="I198" t="s">
        <v>7310</v>
      </c>
      <c r="J198" t="s">
        <v>6657</v>
      </c>
      <c r="K198" t="s">
        <v>6655</v>
      </c>
      <c r="L198" t="s">
        <v>6620</v>
      </c>
      <c r="M198" t="s">
        <v>6658</v>
      </c>
      <c r="N198" s="21">
        <v>896</v>
      </c>
      <c r="O198" s="21">
        <v>1014</v>
      </c>
      <c r="P198" s="21">
        <f t="shared" si="6"/>
        <v>1910</v>
      </c>
      <c r="Q198" s="21">
        <v>0</v>
      </c>
      <c r="R198" s="21">
        <v>0</v>
      </c>
      <c r="S198" s="21">
        <f t="shared" si="7"/>
        <v>0</v>
      </c>
      <c r="T198" t="s">
        <v>7396</v>
      </c>
      <c r="U198" t="s">
        <v>7242</v>
      </c>
      <c r="V198" t="s">
        <v>22</v>
      </c>
      <c r="W198" t="s">
        <v>7243</v>
      </c>
      <c r="X198" t="s">
        <v>7244</v>
      </c>
      <c r="Y198" s="30" t="s">
        <v>7245</v>
      </c>
      <c r="Z198" t="s">
        <v>15</v>
      </c>
      <c r="AA198" t="s">
        <v>17</v>
      </c>
      <c r="AB198" t="s">
        <v>12</v>
      </c>
      <c r="AC198" t="s">
        <v>6620</v>
      </c>
      <c r="AD198" t="s">
        <v>7534</v>
      </c>
      <c r="AE198" t="s">
        <v>7398</v>
      </c>
      <c r="AF198" t="s">
        <v>7399</v>
      </c>
    </row>
    <row r="199" spans="1:32" x14ac:dyDescent="0.25">
      <c r="A199" t="s">
        <v>22</v>
      </c>
      <c r="B199" t="s">
        <v>7238</v>
      </c>
      <c r="C199" t="s">
        <v>1352</v>
      </c>
      <c r="D199" t="s">
        <v>48</v>
      </c>
      <c r="E199" t="s">
        <v>78</v>
      </c>
      <c r="F199" t="s">
        <v>34</v>
      </c>
      <c r="G199" t="s">
        <v>50</v>
      </c>
      <c r="H199" t="s">
        <v>51</v>
      </c>
      <c r="I199" t="s">
        <v>7310</v>
      </c>
      <c r="J199" t="s">
        <v>6657</v>
      </c>
      <c r="K199" t="s">
        <v>6655</v>
      </c>
      <c r="L199" t="s">
        <v>6620</v>
      </c>
      <c r="M199" t="s">
        <v>6658</v>
      </c>
      <c r="N199" s="21">
        <v>1147</v>
      </c>
      <c r="O199" s="21">
        <v>1423</v>
      </c>
      <c r="P199" s="21">
        <f t="shared" si="6"/>
        <v>2570</v>
      </c>
      <c r="Q199" s="21">
        <v>0</v>
      </c>
      <c r="R199" s="21">
        <v>0</v>
      </c>
      <c r="S199" s="21">
        <f t="shared" si="7"/>
        <v>0</v>
      </c>
      <c r="T199" t="s">
        <v>7291</v>
      </c>
      <c r="U199" t="s">
        <v>7242</v>
      </c>
      <c r="V199" t="s">
        <v>22</v>
      </c>
      <c r="W199" t="s">
        <v>7243</v>
      </c>
      <c r="X199" t="s">
        <v>7244</v>
      </c>
      <c r="Y199" s="30" t="s">
        <v>7245</v>
      </c>
      <c r="Z199" t="s">
        <v>15</v>
      </c>
      <c r="AA199" t="s">
        <v>1103</v>
      </c>
      <c r="AB199" t="s">
        <v>12</v>
      </c>
      <c r="AC199" t="s">
        <v>6620</v>
      </c>
      <c r="AD199" t="s">
        <v>7535</v>
      </c>
      <c r="AE199" t="s">
        <v>7444</v>
      </c>
      <c r="AF199" t="s">
        <v>7445</v>
      </c>
    </row>
    <row r="200" spans="1:32" x14ac:dyDescent="0.25">
      <c r="A200" t="s">
        <v>22</v>
      </c>
      <c r="B200" t="s">
        <v>7238</v>
      </c>
      <c r="C200" t="s">
        <v>47</v>
      </c>
      <c r="D200" t="s">
        <v>48</v>
      </c>
      <c r="E200" t="s">
        <v>49</v>
      </c>
      <c r="F200" t="s">
        <v>15</v>
      </c>
      <c r="G200" t="s">
        <v>50</v>
      </c>
      <c r="H200" t="s">
        <v>51</v>
      </c>
      <c r="I200" t="s">
        <v>7310</v>
      </c>
      <c r="J200" t="s">
        <v>6657</v>
      </c>
      <c r="K200" t="s">
        <v>6655</v>
      </c>
      <c r="L200" t="s">
        <v>6620</v>
      </c>
      <c r="M200" t="s">
        <v>6658</v>
      </c>
      <c r="N200" s="21">
        <v>5509</v>
      </c>
      <c r="O200" s="21">
        <v>8269</v>
      </c>
      <c r="P200" s="21">
        <f t="shared" si="6"/>
        <v>13778</v>
      </c>
      <c r="Q200" s="21">
        <v>0</v>
      </c>
      <c r="R200" s="21">
        <v>0</v>
      </c>
      <c r="S200" s="21">
        <f t="shared" si="7"/>
        <v>0</v>
      </c>
      <c r="T200" t="s">
        <v>7536</v>
      </c>
      <c r="U200" t="s">
        <v>7242</v>
      </c>
      <c r="V200" t="s">
        <v>22</v>
      </c>
      <c r="W200" t="s">
        <v>7243</v>
      </c>
      <c r="X200" t="s">
        <v>7244</v>
      </c>
      <c r="Y200" s="30" t="s">
        <v>7245</v>
      </c>
      <c r="Z200" t="s">
        <v>15</v>
      </c>
      <c r="AA200" t="s">
        <v>7390</v>
      </c>
      <c r="AB200" t="s">
        <v>6620</v>
      </c>
      <c r="AC200" t="s">
        <v>12</v>
      </c>
      <c r="AD200" t="s">
        <v>15</v>
      </c>
      <c r="AE200" t="s">
        <v>15</v>
      </c>
      <c r="AF200" t="s">
        <v>15</v>
      </c>
    </row>
    <row r="201" spans="1:32" x14ac:dyDescent="0.25">
      <c r="A201" t="s">
        <v>22</v>
      </c>
      <c r="B201" t="s">
        <v>7238</v>
      </c>
      <c r="C201" t="s">
        <v>2028</v>
      </c>
      <c r="D201" t="s">
        <v>7537</v>
      </c>
      <c r="E201" t="s">
        <v>33</v>
      </c>
      <c r="F201" t="s">
        <v>15</v>
      </c>
      <c r="G201" t="s">
        <v>2029</v>
      </c>
      <c r="H201" t="s">
        <v>68</v>
      </c>
      <c r="I201" t="s">
        <v>5626</v>
      </c>
      <c r="J201" t="s">
        <v>6657</v>
      </c>
      <c r="K201" t="s">
        <v>6655</v>
      </c>
      <c r="L201" t="s">
        <v>6620</v>
      </c>
      <c r="M201" t="s">
        <v>6658</v>
      </c>
      <c r="N201" s="21">
        <v>16954</v>
      </c>
      <c r="O201" s="21">
        <v>7723</v>
      </c>
      <c r="P201" s="21">
        <f t="shared" si="6"/>
        <v>24677</v>
      </c>
      <c r="Q201" s="21">
        <v>0</v>
      </c>
      <c r="R201" s="21">
        <v>0</v>
      </c>
      <c r="S201" s="21">
        <f t="shared" si="7"/>
        <v>0</v>
      </c>
      <c r="T201" t="s">
        <v>7538</v>
      </c>
      <c r="U201" t="s">
        <v>7242</v>
      </c>
      <c r="V201" t="s">
        <v>22</v>
      </c>
      <c r="W201" t="s">
        <v>7243</v>
      </c>
      <c r="X201" t="s">
        <v>7244</v>
      </c>
      <c r="Y201" s="30" t="s">
        <v>7245</v>
      </c>
      <c r="Z201" t="s">
        <v>15</v>
      </c>
      <c r="AA201" t="s">
        <v>7249</v>
      </c>
      <c r="AB201" t="s">
        <v>6620</v>
      </c>
      <c r="AC201" t="s">
        <v>12</v>
      </c>
      <c r="AD201" t="s">
        <v>15</v>
      </c>
      <c r="AE201" t="s">
        <v>15</v>
      </c>
      <c r="AF201" t="s">
        <v>15</v>
      </c>
    </row>
    <row r="202" spans="1:32" x14ac:dyDescent="0.25">
      <c r="A202" t="s">
        <v>22</v>
      </c>
      <c r="B202" t="s">
        <v>7238</v>
      </c>
      <c r="C202" t="s">
        <v>1353</v>
      </c>
      <c r="D202" t="s">
        <v>7539</v>
      </c>
      <c r="E202" t="s">
        <v>193</v>
      </c>
      <c r="F202" t="s">
        <v>15</v>
      </c>
      <c r="G202" t="s">
        <v>1354</v>
      </c>
      <c r="H202" t="s">
        <v>63</v>
      </c>
      <c r="I202" t="s">
        <v>7310</v>
      </c>
      <c r="J202" t="s">
        <v>6657</v>
      </c>
      <c r="K202" t="s">
        <v>6655</v>
      </c>
      <c r="L202" t="s">
        <v>6620</v>
      </c>
      <c r="M202" t="s">
        <v>6658</v>
      </c>
      <c r="N202" s="21">
        <v>206</v>
      </c>
      <c r="O202" s="21">
        <v>299</v>
      </c>
      <c r="P202" s="21">
        <f t="shared" si="6"/>
        <v>505</v>
      </c>
      <c r="Q202" s="21">
        <v>0</v>
      </c>
      <c r="R202" s="21">
        <v>0</v>
      </c>
      <c r="S202" s="21">
        <f t="shared" si="7"/>
        <v>0</v>
      </c>
      <c r="T202" t="s">
        <v>7291</v>
      </c>
      <c r="U202" t="s">
        <v>7242</v>
      </c>
      <c r="V202" t="s">
        <v>22</v>
      </c>
      <c r="W202" t="s">
        <v>7243</v>
      </c>
      <c r="X202" t="s">
        <v>7244</v>
      </c>
      <c r="Y202" s="30" t="s">
        <v>7245</v>
      </c>
      <c r="Z202" t="s">
        <v>15</v>
      </c>
      <c r="AA202" t="s">
        <v>1103</v>
      </c>
      <c r="AB202" t="s">
        <v>12</v>
      </c>
      <c r="AC202" t="s">
        <v>6620</v>
      </c>
      <c r="AD202" t="s">
        <v>7540</v>
      </c>
      <c r="AE202" t="s">
        <v>7321</v>
      </c>
      <c r="AF202" t="s">
        <v>7322</v>
      </c>
    </row>
    <row r="203" spans="1:32" x14ac:dyDescent="0.25">
      <c r="A203" t="s">
        <v>22</v>
      </c>
      <c r="B203" t="s">
        <v>7238</v>
      </c>
      <c r="C203" t="s">
        <v>1779</v>
      </c>
      <c r="D203" t="s">
        <v>862</v>
      </c>
      <c r="E203" t="s">
        <v>33</v>
      </c>
      <c r="F203" t="s">
        <v>15</v>
      </c>
      <c r="G203" t="s">
        <v>1780</v>
      </c>
      <c r="H203" t="s">
        <v>68</v>
      </c>
      <c r="I203" t="s">
        <v>7310</v>
      </c>
      <c r="J203" t="s">
        <v>6657</v>
      </c>
      <c r="K203" t="s">
        <v>6655</v>
      </c>
      <c r="L203" t="s">
        <v>6620</v>
      </c>
      <c r="M203" t="s">
        <v>6658</v>
      </c>
      <c r="N203" s="21">
        <v>1545</v>
      </c>
      <c r="O203" s="21">
        <v>1558</v>
      </c>
      <c r="P203" s="21">
        <f t="shared" si="6"/>
        <v>3103</v>
      </c>
      <c r="Q203" s="21">
        <v>0</v>
      </c>
      <c r="R203" s="21">
        <v>0</v>
      </c>
      <c r="S203" s="21">
        <f t="shared" si="7"/>
        <v>0</v>
      </c>
      <c r="T203" t="s">
        <v>7291</v>
      </c>
      <c r="U203" t="s">
        <v>7242</v>
      </c>
      <c r="V203" t="s">
        <v>22</v>
      </c>
      <c r="W203" t="s">
        <v>7243</v>
      </c>
      <c r="X203" t="s">
        <v>7244</v>
      </c>
      <c r="Y203" s="30" t="s">
        <v>7245</v>
      </c>
      <c r="Z203" t="s">
        <v>15</v>
      </c>
      <c r="AA203" t="s">
        <v>1103</v>
      </c>
      <c r="AB203" t="s">
        <v>12</v>
      </c>
      <c r="AC203" t="s">
        <v>6620</v>
      </c>
      <c r="AD203" t="s">
        <v>7541</v>
      </c>
      <c r="AE203" t="s">
        <v>7312</v>
      </c>
      <c r="AF203" t="s">
        <v>7313</v>
      </c>
    </row>
    <row r="204" spans="1:32" x14ac:dyDescent="0.25">
      <c r="A204" t="s">
        <v>22</v>
      </c>
      <c r="B204" t="s">
        <v>7238</v>
      </c>
      <c r="C204" t="s">
        <v>1990</v>
      </c>
      <c r="D204" t="s">
        <v>1991</v>
      </c>
      <c r="E204" t="s">
        <v>44</v>
      </c>
      <c r="F204" t="s">
        <v>72</v>
      </c>
      <c r="G204" t="s">
        <v>1992</v>
      </c>
      <c r="H204" t="s">
        <v>68</v>
      </c>
      <c r="I204" t="s">
        <v>7310</v>
      </c>
      <c r="J204" t="s">
        <v>6657</v>
      </c>
      <c r="K204" t="s">
        <v>6655</v>
      </c>
      <c r="L204" t="s">
        <v>6620</v>
      </c>
      <c r="M204" t="s">
        <v>6658</v>
      </c>
      <c r="N204" s="21">
        <v>1213</v>
      </c>
      <c r="O204" s="21">
        <v>2727</v>
      </c>
      <c r="P204" s="21">
        <f t="shared" si="6"/>
        <v>3940</v>
      </c>
      <c r="Q204" s="21">
        <v>0</v>
      </c>
      <c r="R204" s="21">
        <v>0</v>
      </c>
      <c r="S204" s="21">
        <f t="shared" si="7"/>
        <v>0</v>
      </c>
      <c r="T204" t="s">
        <v>7396</v>
      </c>
      <c r="U204" t="s">
        <v>7242</v>
      </c>
      <c r="V204" t="s">
        <v>22</v>
      </c>
      <c r="W204" t="s">
        <v>7243</v>
      </c>
      <c r="X204" t="s">
        <v>7244</v>
      </c>
      <c r="Y204" s="30" t="s">
        <v>7245</v>
      </c>
      <c r="Z204" t="s">
        <v>15</v>
      </c>
      <c r="AA204" t="s">
        <v>17</v>
      </c>
      <c r="AB204" t="s">
        <v>12</v>
      </c>
      <c r="AC204" t="s">
        <v>6620</v>
      </c>
      <c r="AD204" t="s">
        <v>7542</v>
      </c>
      <c r="AE204" t="s">
        <v>7398</v>
      </c>
      <c r="AF204" t="s">
        <v>7399</v>
      </c>
    </row>
    <row r="205" spans="1:32" x14ac:dyDescent="0.25">
      <c r="A205" t="s">
        <v>22</v>
      </c>
      <c r="B205" t="s">
        <v>7238</v>
      </c>
      <c r="C205" t="s">
        <v>1142</v>
      </c>
      <c r="D205" t="s">
        <v>349</v>
      </c>
      <c r="E205" t="s">
        <v>75</v>
      </c>
      <c r="F205" t="s">
        <v>159</v>
      </c>
      <c r="G205" t="s">
        <v>350</v>
      </c>
      <c r="H205" t="s">
        <v>68</v>
      </c>
      <c r="I205" t="s">
        <v>7310</v>
      </c>
      <c r="J205" t="s">
        <v>6657</v>
      </c>
      <c r="K205" t="s">
        <v>6655</v>
      </c>
      <c r="L205" t="s">
        <v>6620</v>
      </c>
      <c r="M205" t="s">
        <v>6658</v>
      </c>
      <c r="N205" s="21">
        <v>86</v>
      </c>
      <c r="O205" s="21">
        <v>111</v>
      </c>
      <c r="P205" s="21">
        <f t="shared" si="6"/>
        <v>197</v>
      </c>
      <c r="Q205" s="21">
        <v>0</v>
      </c>
      <c r="R205" s="21">
        <v>0</v>
      </c>
      <c r="S205" s="21">
        <f t="shared" si="7"/>
        <v>0</v>
      </c>
      <c r="T205" t="s">
        <v>7291</v>
      </c>
      <c r="U205" t="s">
        <v>7242</v>
      </c>
      <c r="V205" t="s">
        <v>22</v>
      </c>
      <c r="W205" t="s">
        <v>7243</v>
      </c>
      <c r="X205" t="s">
        <v>7244</v>
      </c>
      <c r="Y205" s="30" t="s">
        <v>7245</v>
      </c>
      <c r="Z205" t="s">
        <v>15</v>
      </c>
      <c r="AA205" t="s">
        <v>1103</v>
      </c>
      <c r="AB205" t="s">
        <v>12</v>
      </c>
      <c r="AC205" t="s">
        <v>6620</v>
      </c>
      <c r="AD205" t="s">
        <v>7543</v>
      </c>
      <c r="AE205" t="s">
        <v>7312</v>
      </c>
      <c r="AF205" t="s">
        <v>7313</v>
      </c>
    </row>
    <row r="206" spans="1:32" x14ac:dyDescent="0.25">
      <c r="A206" t="s">
        <v>22</v>
      </c>
      <c r="B206" t="s">
        <v>7238</v>
      </c>
      <c r="C206" t="s">
        <v>1781</v>
      </c>
      <c r="D206" t="s">
        <v>1782</v>
      </c>
      <c r="E206" t="s">
        <v>33</v>
      </c>
      <c r="F206" t="s">
        <v>15</v>
      </c>
      <c r="G206" t="s">
        <v>1783</v>
      </c>
      <c r="H206" t="s">
        <v>68</v>
      </c>
      <c r="I206" t="s">
        <v>7310</v>
      </c>
      <c r="J206" t="s">
        <v>6657</v>
      </c>
      <c r="K206" t="s">
        <v>6655</v>
      </c>
      <c r="L206" t="s">
        <v>6620</v>
      </c>
      <c r="M206" t="s">
        <v>6658</v>
      </c>
      <c r="N206" s="21">
        <v>3366</v>
      </c>
      <c r="O206" s="21">
        <v>3087</v>
      </c>
      <c r="P206" s="21">
        <f t="shared" si="6"/>
        <v>6453</v>
      </c>
      <c r="Q206" s="21">
        <v>0</v>
      </c>
      <c r="R206" s="21">
        <v>0</v>
      </c>
      <c r="S206" s="21">
        <f t="shared" si="7"/>
        <v>0</v>
      </c>
      <c r="T206" t="s">
        <v>7291</v>
      </c>
      <c r="U206" t="s">
        <v>7242</v>
      </c>
      <c r="V206" t="s">
        <v>22</v>
      </c>
      <c r="W206" t="s">
        <v>7243</v>
      </c>
      <c r="X206" t="s">
        <v>7244</v>
      </c>
      <c r="Y206" s="30" t="s">
        <v>7245</v>
      </c>
      <c r="Z206" t="s">
        <v>15</v>
      </c>
      <c r="AA206" t="s">
        <v>1103</v>
      </c>
      <c r="AB206" t="s">
        <v>12</v>
      </c>
      <c r="AC206" t="s">
        <v>6620</v>
      </c>
      <c r="AD206" t="s">
        <v>7544</v>
      </c>
      <c r="AE206" t="s">
        <v>7312</v>
      </c>
      <c r="AF206" t="s">
        <v>7313</v>
      </c>
    </row>
    <row r="207" spans="1:32" x14ac:dyDescent="0.25">
      <c r="A207" t="s">
        <v>22</v>
      </c>
      <c r="B207" t="s">
        <v>7238</v>
      </c>
      <c r="C207" t="s">
        <v>177</v>
      </c>
      <c r="D207" t="s">
        <v>178</v>
      </c>
      <c r="E207" t="s">
        <v>33</v>
      </c>
      <c r="F207" t="s">
        <v>179</v>
      </c>
      <c r="G207" t="s">
        <v>180</v>
      </c>
      <c r="H207" t="s">
        <v>46</v>
      </c>
      <c r="I207" t="s">
        <v>18</v>
      </c>
      <c r="J207" t="s">
        <v>6657</v>
      </c>
      <c r="K207" t="s">
        <v>6655</v>
      </c>
      <c r="L207" t="s">
        <v>12</v>
      </c>
      <c r="M207" t="s">
        <v>15</v>
      </c>
      <c r="N207" s="21">
        <v>3098</v>
      </c>
      <c r="O207" s="21">
        <v>2065</v>
      </c>
      <c r="P207" s="21">
        <f t="shared" si="6"/>
        <v>5163</v>
      </c>
      <c r="Q207" s="21">
        <v>0</v>
      </c>
      <c r="R207" s="21">
        <v>0</v>
      </c>
      <c r="S207" s="21">
        <f t="shared" si="7"/>
        <v>0</v>
      </c>
      <c r="T207" t="s">
        <v>7545</v>
      </c>
      <c r="U207" t="s">
        <v>7242</v>
      </c>
      <c r="V207" t="s">
        <v>22</v>
      </c>
      <c r="W207" t="s">
        <v>7243</v>
      </c>
      <c r="X207" t="s">
        <v>7244</v>
      </c>
      <c r="Y207" s="30" t="s">
        <v>7245</v>
      </c>
      <c r="Z207" t="s">
        <v>15</v>
      </c>
      <c r="AA207" t="s">
        <v>7275</v>
      </c>
      <c r="AB207" t="s">
        <v>6620</v>
      </c>
      <c r="AC207" t="s">
        <v>12</v>
      </c>
      <c r="AD207" t="s">
        <v>15</v>
      </c>
      <c r="AE207" t="s">
        <v>15</v>
      </c>
      <c r="AF207" t="s">
        <v>15</v>
      </c>
    </row>
    <row r="208" spans="1:32" x14ac:dyDescent="0.25">
      <c r="A208" t="s">
        <v>22</v>
      </c>
      <c r="B208" t="s">
        <v>7238</v>
      </c>
      <c r="C208" t="s">
        <v>1069</v>
      </c>
      <c r="D208" t="s">
        <v>7546</v>
      </c>
      <c r="E208" t="s">
        <v>44</v>
      </c>
      <c r="F208" t="s">
        <v>15</v>
      </c>
      <c r="G208" t="s">
        <v>7547</v>
      </c>
      <c r="H208" t="s">
        <v>68</v>
      </c>
      <c r="I208" t="s">
        <v>7310</v>
      </c>
      <c r="J208" t="s">
        <v>6657</v>
      </c>
      <c r="K208" t="s">
        <v>6655</v>
      </c>
      <c r="L208" t="s">
        <v>6620</v>
      </c>
      <c r="M208" t="s">
        <v>6658</v>
      </c>
      <c r="N208" s="21">
        <v>2421</v>
      </c>
      <c r="O208" s="21">
        <v>14796</v>
      </c>
      <c r="P208" s="21">
        <f t="shared" si="6"/>
        <v>17217</v>
      </c>
      <c r="Q208" s="21">
        <v>0</v>
      </c>
      <c r="R208" s="21">
        <v>0</v>
      </c>
      <c r="S208" s="21">
        <f t="shared" si="7"/>
        <v>0</v>
      </c>
      <c r="T208" t="s">
        <v>7306</v>
      </c>
      <c r="U208" t="s">
        <v>7242</v>
      </c>
      <c r="V208" t="s">
        <v>22</v>
      </c>
      <c r="W208" t="s">
        <v>7243</v>
      </c>
      <c r="X208" t="s">
        <v>7244</v>
      </c>
      <c r="Y208" s="30" t="s">
        <v>7245</v>
      </c>
      <c r="Z208" t="s">
        <v>7306</v>
      </c>
      <c r="AA208" t="s">
        <v>7548</v>
      </c>
      <c r="AB208" t="s">
        <v>12</v>
      </c>
      <c r="AC208" t="s">
        <v>6620</v>
      </c>
      <c r="AD208" t="s">
        <v>7549</v>
      </c>
      <c r="AE208" t="s">
        <v>7308</v>
      </c>
      <c r="AF208" t="s">
        <v>7309</v>
      </c>
    </row>
    <row r="209" spans="1:32" x14ac:dyDescent="0.25">
      <c r="A209" t="s">
        <v>22</v>
      </c>
      <c r="B209" t="s">
        <v>7238</v>
      </c>
      <c r="C209" t="s">
        <v>1070</v>
      </c>
      <c r="D209" t="s">
        <v>232</v>
      </c>
      <c r="E209" t="s">
        <v>276</v>
      </c>
      <c r="F209" t="s">
        <v>15</v>
      </c>
      <c r="G209" t="s">
        <v>1764</v>
      </c>
      <c r="H209" t="s">
        <v>68</v>
      </c>
      <c r="I209" t="s">
        <v>7310</v>
      </c>
      <c r="J209" t="s">
        <v>6657</v>
      </c>
      <c r="K209" t="s">
        <v>6655</v>
      </c>
      <c r="L209" t="s">
        <v>6620</v>
      </c>
      <c r="M209" t="s">
        <v>6658</v>
      </c>
      <c r="N209" s="21">
        <v>2567</v>
      </c>
      <c r="O209" s="21">
        <v>2892</v>
      </c>
      <c r="P209" s="21">
        <f t="shared" si="6"/>
        <v>5459</v>
      </c>
      <c r="Q209" s="21">
        <v>0</v>
      </c>
      <c r="R209" s="21">
        <v>0</v>
      </c>
      <c r="S209" s="21">
        <f t="shared" si="7"/>
        <v>0</v>
      </c>
      <c r="T209" t="s">
        <v>7396</v>
      </c>
      <c r="U209" t="s">
        <v>7242</v>
      </c>
      <c r="V209" t="s">
        <v>22</v>
      </c>
      <c r="W209" t="s">
        <v>7243</v>
      </c>
      <c r="X209" t="s">
        <v>7244</v>
      </c>
      <c r="Y209" s="30" t="s">
        <v>7245</v>
      </c>
      <c r="Z209" t="s">
        <v>7396</v>
      </c>
      <c r="AA209" t="s">
        <v>7550</v>
      </c>
      <c r="AB209" t="s">
        <v>12</v>
      </c>
      <c r="AC209" t="s">
        <v>6620</v>
      </c>
      <c r="AD209" t="s">
        <v>7551</v>
      </c>
      <c r="AE209" t="s">
        <v>7398</v>
      </c>
      <c r="AF209" t="s">
        <v>7399</v>
      </c>
    </row>
    <row r="210" spans="1:32" x14ac:dyDescent="0.25">
      <c r="A210" t="s">
        <v>22</v>
      </c>
      <c r="B210" t="s">
        <v>7238</v>
      </c>
      <c r="C210" t="s">
        <v>1071</v>
      </c>
      <c r="D210" t="s">
        <v>133</v>
      </c>
      <c r="E210" t="s">
        <v>44</v>
      </c>
      <c r="F210" t="s">
        <v>15</v>
      </c>
      <c r="G210" t="s">
        <v>134</v>
      </c>
      <c r="H210" t="s">
        <v>68</v>
      </c>
      <c r="I210" t="s">
        <v>7310</v>
      </c>
      <c r="J210" t="s">
        <v>6657</v>
      </c>
      <c r="K210" t="s">
        <v>6655</v>
      </c>
      <c r="L210" t="s">
        <v>6620</v>
      </c>
      <c r="M210" t="s">
        <v>6658</v>
      </c>
      <c r="N210" s="21">
        <v>2696</v>
      </c>
      <c r="O210" s="21">
        <v>3132</v>
      </c>
      <c r="P210" s="21">
        <f t="shared" si="6"/>
        <v>5828</v>
      </c>
      <c r="Q210" s="21">
        <v>0</v>
      </c>
      <c r="R210" s="21">
        <v>0</v>
      </c>
      <c r="S210" s="21">
        <f t="shared" si="7"/>
        <v>0</v>
      </c>
      <c r="T210" t="s">
        <v>7396</v>
      </c>
      <c r="U210" t="s">
        <v>7242</v>
      </c>
      <c r="V210" t="s">
        <v>22</v>
      </c>
      <c r="W210" t="s">
        <v>7243</v>
      </c>
      <c r="X210" t="s">
        <v>7244</v>
      </c>
      <c r="Y210" s="30" t="s">
        <v>7245</v>
      </c>
      <c r="Z210" t="s">
        <v>7396</v>
      </c>
      <c r="AA210" t="s">
        <v>7552</v>
      </c>
      <c r="AB210" t="s">
        <v>12</v>
      </c>
      <c r="AC210" t="s">
        <v>6620</v>
      </c>
      <c r="AD210" t="s">
        <v>7553</v>
      </c>
      <c r="AE210" t="s">
        <v>7398</v>
      </c>
      <c r="AF210" t="s">
        <v>7399</v>
      </c>
    </row>
    <row r="211" spans="1:32" x14ac:dyDescent="0.25">
      <c r="A211" t="s">
        <v>22</v>
      </c>
      <c r="B211" t="s">
        <v>7238</v>
      </c>
      <c r="C211" t="s">
        <v>1784</v>
      </c>
      <c r="D211" t="s">
        <v>133</v>
      </c>
      <c r="E211" t="s">
        <v>44</v>
      </c>
      <c r="F211" t="s">
        <v>1785</v>
      </c>
      <c r="G211" t="s">
        <v>134</v>
      </c>
      <c r="H211" t="s">
        <v>68</v>
      </c>
      <c r="I211" t="s">
        <v>7310</v>
      </c>
      <c r="J211" t="s">
        <v>6657</v>
      </c>
      <c r="K211" t="s">
        <v>6655</v>
      </c>
      <c r="L211" t="s">
        <v>6620</v>
      </c>
      <c r="M211" t="s">
        <v>6658</v>
      </c>
      <c r="N211" s="21">
        <v>213</v>
      </c>
      <c r="O211" s="21">
        <v>206</v>
      </c>
      <c r="P211" s="21">
        <f t="shared" si="6"/>
        <v>419</v>
      </c>
      <c r="Q211" s="21">
        <v>0</v>
      </c>
      <c r="R211" s="21">
        <v>0</v>
      </c>
      <c r="S211" s="21">
        <f t="shared" si="7"/>
        <v>0</v>
      </c>
      <c r="T211" t="s">
        <v>7291</v>
      </c>
      <c r="U211" t="s">
        <v>7242</v>
      </c>
      <c r="V211" t="s">
        <v>22</v>
      </c>
      <c r="W211" t="s">
        <v>7243</v>
      </c>
      <c r="X211" t="s">
        <v>7244</v>
      </c>
      <c r="Y211" s="30" t="s">
        <v>7245</v>
      </c>
      <c r="Z211" t="s">
        <v>15</v>
      </c>
      <c r="AA211" t="s">
        <v>1103</v>
      </c>
      <c r="AB211" t="s">
        <v>12</v>
      </c>
      <c r="AC211" t="s">
        <v>6620</v>
      </c>
      <c r="AD211" t="s">
        <v>7554</v>
      </c>
      <c r="AE211" t="s">
        <v>7293</v>
      </c>
      <c r="AF211" t="s">
        <v>7294</v>
      </c>
    </row>
    <row r="212" spans="1:32" x14ac:dyDescent="0.25">
      <c r="A212" t="s">
        <v>22</v>
      </c>
      <c r="B212" t="s">
        <v>7238</v>
      </c>
      <c r="C212" t="s">
        <v>1355</v>
      </c>
      <c r="D212" t="s">
        <v>1356</v>
      </c>
      <c r="E212" t="s">
        <v>1166</v>
      </c>
      <c r="F212" t="s">
        <v>34</v>
      </c>
      <c r="G212" t="s">
        <v>1357</v>
      </c>
      <c r="H212" t="s">
        <v>46</v>
      </c>
      <c r="I212" t="s">
        <v>7310</v>
      </c>
      <c r="J212" t="s">
        <v>6657</v>
      </c>
      <c r="K212" t="s">
        <v>6655</v>
      </c>
      <c r="L212" t="s">
        <v>6620</v>
      </c>
      <c r="M212" t="s">
        <v>6658</v>
      </c>
      <c r="N212" s="21">
        <v>4088</v>
      </c>
      <c r="O212" s="21">
        <v>5096</v>
      </c>
      <c r="P212" s="21">
        <f t="shared" si="6"/>
        <v>9184</v>
      </c>
      <c r="Q212" s="21">
        <v>0</v>
      </c>
      <c r="R212" s="21">
        <v>0</v>
      </c>
      <c r="S212" s="21">
        <f t="shared" si="7"/>
        <v>0</v>
      </c>
      <c r="T212" t="s">
        <v>7291</v>
      </c>
      <c r="U212" t="s">
        <v>7242</v>
      </c>
      <c r="V212" t="s">
        <v>22</v>
      </c>
      <c r="W212" t="s">
        <v>7243</v>
      </c>
      <c r="X212" t="s">
        <v>7244</v>
      </c>
      <c r="Y212" s="30" t="s">
        <v>7245</v>
      </c>
      <c r="Z212" t="s">
        <v>15</v>
      </c>
      <c r="AA212" t="s">
        <v>1103</v>
      </c>
      <c r="AB212" t="s">
        <v>12</v>
      </c>
      <c r="AC212" t="s">
        <v>6620</v>
      </c>
      <c r="AD212" t="s">
        <v>7555</v>
      </c>
      <c r="AE212" t="s">
        <v>7324</v>
      </c>
      <c r="AF212" t="s">
        <v>7325</v>
      </c>
    </row>
    <row r="213" spans="1:32" x14ac:dyDescent="0.25">
      <c r="A213" t="s">
        <v>22</v>
      </c>
      <c r="B213" t="s">
        <v>7238</v>
      </c>
      <c r="C213" t="s">
        <v>1358</v>
      </c>
      <c r="D213" t="s">
        <v>417</v>
      </c>
      <c r="E213" t="s">
        <v>1023</v>
      </c>
      <c r="F213" t="s">
        <v>15</v>
      </c>
      <c r="G213" t="s">
        <v>1359</v>
      </c>
      <c r="H213" t="s">
        <v>63</v>
      </c>
      <c r="I213" t="s">
        <v>7310</v>
      </c>
      <c r="J213" t="s">
        <v>6657</v>
      </c>
      <c r="K213" t="s">
        <v>6655</v>
      </c>
      <c r="L213" t="s">
        <v>6620</v>
      </c>
      <c r="M213" t="s">
        <v>6658</v>
      </c>
      <c r="N213" s="21">
        <v>378</v>
      </c>
      <c r="O213" s="21">
        <v>544</v>
      </c>
      <c r="P213" s="21">
        <f t="shared" si="6"/>
        <v>922</v>
      </c>
      <c r="Q213" s="21">
        <v>0</v>
      </c>
      <c r="R213" s="21">
        <v>0</v>
      </c>
      <c r="S213" s="21">
        <f t="shared" si="7"/>
        <v>0</v>
      </c>
      <c r="T213" t="s">
        <v>7291</v>
      </c>
      <c r="U213" t="s">
        <v>7242</v>
      </c>
      <c r="V213" t="s">
        <v>22</v>
      </c>
      <c r="W213" t="s">
        <v>7243</v>
      </c>
      <c r="X213" t="s">
        <v>7244</v>
      </c>
      <c r="Y213" s="30" t="s">
        <v>7245</v>
      </c>
      <c r="Z213" t="s">
        <v>15</v>
      </c>
      <c r="AA213" t="s">
        <v>1103</v>
      </c>
      <c r="AB213" t="s">
        <v>12</v>
      </c>
      <c r="AC213" t="s">
        <v>6620</v>
      </c>
      <c r="AD213" t="s">
        <v>7556</v>
      </c>
      <c r="AE213" t="s">
        <v>7321</v>
      </c>
      <c r="AF213" t="s">
        <v>7322</v>
      </c>
    </row>
    <row r="214" spans="1:32" x14ac:dyDescent="0.25">
      <c r="A214" t="s">
        <v>22</v>
      </c>
      <c r="B214" t="s">
        <v>7238</v>
      </c>
      <c r="C214" t="s">
        <v>1360</v>
      </c>
      <c r="D214" t="s">
        <v>417</v>
      </c>
      <c r="E214" t="s">
        <v>1361</v>
      </c>
      <c r="F214" t="s">
        <v>15</v>
      </c>
      <c r="G214" t="s">
        <v>418</v>
      </c>
      <c r="H214" t="s">
        <v>63</v>
      </c>
      <c r="I214" t="s">
        <v>7310</v>
      </c>
      <c r="J214" t="s">
        <v>6657</v>
      </c>
      <c r="K214" t="s">
        <v>6655</v>
      </c>
      <c r="L214" t="s">
        <v>6620</v>
      </c>
      <c r="M214" t="s">
        <v>6658</v>
      </c>
      <c r="N214" s="21">
        <v>621</v>
      </c>
      <c r="O214" s="21">
        <v>832</v>
      </c>
      <c r="P214" s="21">
        <f t="shared" si="6"/>
        <v>1453</v>
      </c>
      <c r="Q214" s="21">
        <v>0</v>
      </c>
      <c r="R214" s="21">
        <v>0</v>
      </c>
      <c r="S214" s="21">
        <f t="shared" si="7"/>
        <v>0</v>
      </c>
      <c r="T214" t="s">
        <v>7291</v>
      </c>
      <c r="U214" t="s">
        <v>7242</v>
      </c>
      <c r="V214" t="s">
        <v>22</v>
      </c>
      <c r="W214" t="s">
        <v>7243</v>
      </c>
      <c r="X214" t="s">
        <v>7244</v>
      </c>
      <c r="Y214" s="30" t="s">
        <v>7245</v>
      </c>
      <c r="Z214" t="s">
        <v>15</v>
      </c>
      <c r="AA214" t="s">
        <v>1103</v>
      </c>
      <c r="AB214" t="s">
        <v>12</v>
      </c>
      <c r="AC214" t="s">
        <v>6620</v>
      </c>
      <c r="AD214" t="s">
        <v>7557</v>
      </c>
      <c r="AE214" t="s">
        <v>7321</v>
      </c>
      <c r="AF214" t="s">
        <v>7322</v>
      </c>
    </row>
    <row r="215" spans="1:32" x14ac:dyDescent="0.25">
      <c r="A215" t="s">
        <v>22</v>
      </c>
      <c r="B215" t="s">
        <v>7238</v>
      </c>
      <c r="C215" t="s">
        <v>1362</v>
      </c>
      <c r="D215" t="s">
        <v>417</v>
      </c>
      <c r="E215" t="s">
        <v>206</v>
      </c>
      <c r="F215" t="s">
        <v>15</v>
      </c>
      <c r="G215" t="s">
        <v>1363</v>
      </c>
      <c r="H215" t="s">
        <v>63</v>
      </c>
      <c r="I215" t="s">
        <v>7310</v>
      </c>
      <c r="J215" t="s">
        <v>6657</v>
      </c>
      <c r="K215" t="s">
        <v>6655</v>
      </c>
      <c r="L215" t="s">
        <v>6620</v>
      </c>
      <c r="M215" t="s">
        <v>6658</v>
      </c>
      <c r="N215" s="21">
        <v>1068</v>
      </c>
      <c r="O215" s="21">
        <v>1289</v>
      </c>
      <c r="P215" s="21">
        <f t="shared" si="6"/>
        <v>2357</v>
      </c>
      <c r="Q215" s="21">
        <v>0</v>
      </c>
      <c r="R215" s="21">
        <v>0</v>
      </c>
      <c r="S215" s="21">
        <f t="shared" si="7"/>
        <v>0</v>
      </c>
      <c r="T215" t="s">
        <v>7291</v>
      </c>
      <c r="U215" t="s">
        <v>7242</v>
      </c>
      <c r="V215" t="s">
        <v>22</v>
      </c>
      <c r="W215" t="s">
        <v>7243</v>
      </c>
      <c r="X215" t="s">
        <v>7244</v>
      </c>
      <c r="Y215" s="30" t="s">
        <v>7245</v>
      </c>
      <c r="Z215" t="s">
        <v>15</v>
      </c>
      <c r="AA215" t="s">
        <v>1103</v>
      </c>
      <c r="AB215" t="s">
        <v>12</v>
      </c>
      <c r="AC215" t="s">
        <v>6620</v>
      </c>
      <c r="AD215" t="s">
        <v>7558</v>
      </c>
      <c r="AE215" t="s">
        <v>7321</v>
      </c>
      <c r="AF215" t="s">
        <v>7322</v>
      </c>
    </row>
    <row r="216" spans="1:32" x14ac:dyDescent="0.25">
      <c r="A216" t="s">
        <v>22</v>
      </c>
      <c r="B216" t="s">
        <v>7238</v>
      </c>
      <c r="C216" t="s">
        <v>1786</v>
      </c>
      <c r="D216" t="s">
        <v>1787</v>
      </c>
      <c r="E216" t="s">
        <v>44</v>
      </c>
      <c r="F216" t="s">
        <v>15</v>
      </c>
      <c r="G216" t="s">
        <v>1788</v>
      </c>
      <c r="H216" t="s">
        <v>68</v>
      </c>
      <c r="I216" t="s">
        <v>7310</v>
      </c>
      <c r="J216" t="s">
        <v>6657</v>
      </c>
      <c r="K216" t="s">
        <v>6655</v>
      </c>
      <c r="L216" t="s">
        <v>6620</v>
      </c>
      <c r="M216" t="s">
        <v>6658</v>
      </c>
      <c r="N216" s="21">
        <v>623</v>
      </c>
      <c r="O216" s="21">
        <v>629</v>
      </c>
      <c r="P216" s="21">
        <f t="shared" si="6"/>
        <v>1252</v>
      </c>
      <c r="Q216" s="21">
        <v>0</v>
      </c>
      <c r="R216" s="21">
        <v>0</v>
      </c>
      <c r="S216" s="21">
        <f t="shared" si="7"/>
        <v>0</v>
      </c>
      <c r="T216" t="s">
        <v>7291</v>
      </c>
      <c r="U216" t="s">
        <v>7242</v>
      </c>
      <c r="V216" t="s">
        <v>22</v>
      </c>
      <c r="W216" t="s">
        <v>7243</v>
      </c>
      <c r="X216" t="s">
        <v>7244</v>
      </c>
      <c r="Y216" s="30" t="s">
        <v>7245</v>
      </c>
      <c r="Z216" t="s">
        <v>15</v>
      </c>
      <c r="AA216" t="s">
        <v>1103</v>
      </c>
      <c r="AB216" t="s">
        <v>12</v>
      </c>
      <c r="AC216" t="s">
        <v>6620</v>
      </c>
      <c r="AD216" t="s">
        <v>7559</v>
      </c>
      <c r="AE216" t="s">
        <v>7293</v>
      </c>
      <c r="AF216" t="s">
        <v>7294</v>
      </c>
    </row>
    <row r="217" spans="1:32" x14ac:dyDescent="0.25">
      <c r="A217" t="s">
        <v>22</v>
      </c>
      <c r="B217" t="s">
        <v>7238</v>
      </c>
      <c r="C217" t="s">
        <v>1364</v>
      </c>
      <c r="D217" t="s">
        <v>417</v>
      </c>
      <c r="E217" t="s">
        <v>1365</v>
      </c>
      <c r="F217" t="s">
        <v>15</v>
      </c>
      <c r="G217" t="s">
        <v>1366</v>
      </c>
      <c r="H217" t="s">
        <v>63</v>
      </c>
      <c r="I217" t="s">
        <v>7310</v>
      </c>
      <c r="J217" t="s">
        <v>6657</v>
      </c>
      <c r="K217" t="s">
        <v>6655</v>
      </c>
      <c r="L217" t="s">
        <v>6620</v>
      </c>
      <c r="M217" t="s">
        <v>6658</v>
      </c>
      <c r="N217" s="21">
        <v>1018</v>
      </c>
      <c r="O217" s="21">
        <v>1394</v>
      </c>
      <c r="P217" s="21">
        <f t="shared" si="6"/>
        <v>2412</v>
      </c>
      <c r="Q217" s="21">
        <v>0</v>
      </c>
      <c r="R217" s="21">
        <v>0</v>
      </c>
      <c r="S217" s="21">
        <f t="shared" si="7"/>
        <v>0</v>
      </c>
      <c r="T217" t="s">
        <v>7291</v>
      </c>
      <c r="U217" t="s">
        <v>7242</v>
      </c>
      <c r="V217" t="s">
        <v>22</v>
      </c>
      <c r="W217" t="s">
        <v>7243</v>
      </c>
      <c r="X217" t="s">
        <v>7244</v>
      </c>
      <c r="Y217" s="30" t="s">
        <v>7245</v>
      </c>
      <c r="Z217" t="s">
        <v>15</v>
      </c>
      <c r="AA217" t="s">
        <v>1103</v>
      </c>
      <c r="AB217" t="s">
        <v>12</v>
      </c>
      <c r="AC217" t="s">
        <v>6620</v>
      </c>
      <c r="AD217" t="s">
        <v>7560</v>
      </c>
      <c r="AE217" t="s">
        <v>7321</v>
      </c>
      <c r="AF217" t="s">
        <v>7322</v>
      </c>
    </row>
    <row r="218" spans="1:32" x14ac:dyDescent="0.25">
      <c r="A218" t="s">
        <v>22</v>
      </c>
      <c r="B218" t="s">
        <v>7238</v>
      </c>
      <c r="C218" t="s">
        <v>1367</v>
      </c>
      <c r="D218" t="s">
        <v>417</v>
      </c>
      <c r="E218" t="s">
        <v>1368</v>
      </c>
      <c r="F218" t="s">
        <v>15</v>
      </c>
      <c r="G218" t="s">
        <v>1369</v>
      </c>
      <c r="H218" t="s">
        <v>63</v>
      </c>
      <c r="I218" t="s">
        <v>7310</v>
      </c>
      <c r="J218" t="s">
        <v>6657</v>
      </c>
      <c r="K218" t="s">
        <v>6655</v>
      </c>
      <c r="L218" t="s">
        <v>6620</v>
      </c>
      <c r="M218" t="s">
        <v>6658</v>
      </c>
      <c r="N218" s="21">
        <v>1495</v>
      </c>
      <c r="O218" s="21">
        <v>1924</v>
      </c>
      <c r="P218" s="21">
        <f t="shared" ref="P218:P281" si="8">N218+O218</f>
        <v>3419</v>
      </c>
      <c r="Q218" s="21">
        <v>0</v>
      </c>
      <c r="R218" s="21">
        <v>0</v>
      </c>
      <c r="S218" s="21">
        <f t="shared" si="7"/>
        <v>0</v>
      </c>
      <c r="T218" t="s">
        <v>7291</v>
      </c>
      <c r="U218" t="s">
        <v>7242</v>
      </c>
      <c r="V218" t="s">
        <v>22</v>
      </c>
      <c r="W218" t="s">
        <v>7243</v>
      </c>
      <c r="X218" t="s">
        <v>7244</v>
      </c>
      <c r="Y218" s="30" t="s">
        <v>7245</v>
      </c>
      <c r="Z218" t="s">
        <v>15</v>
      </c>
      <c r="AA218" t="s">
        <v>1103</v>
      </c>
      <c r="AB218" t="s">
        <v>12</v>
      </c>
      <c r="AC218" t="s">
        <v>6620</v>
      </c>
      <c r="AD218" t="s">
        <v>7561</v>
      </c>
      <c r="AE218" t="s">
        <v>7321</v>
      </c>
      <c r="AF218" t="s">
        <v>7322</v>
      </c>
    </row>
    <row r="219" spans="1:32" x14ac:dyDescent="0.25">
      <c r="A219" t="s">
        <v>22</v>
      </c>
      <c r="B219" t="s">
        <v>7238</v>
      </c>
      <c r="C219" t="s">
        <v>156</v>
      </c>
      <c r="D219" t="s">
        <v>157</v>
      </c>
      <c r="E219" t="s">
        <v>158</v>
      </c>
      <c r="F219" t="s">
        <v>159</v>
      </c>
      <c r="G219" t="s">
        <v>160</v>
      </c>
      <c r="H219" t="s">
        <v>68</v>
      </c>
      <c r="I219" t="s">
        <v>7310</v>
      </c>
      <c r="J219" t="s">
        <v>6657</v>
      </c>
      <c r="K219" t="s">
        <v>6655</v>
      </c>
      <c r="L219" t="s">
        <v>6620</v>
      </c>
      <c r="M219" t="s">
        <v>6658</v>
      </c>
      <c r="N219" s="21">
        <v>7504</v>
      </c>
      <c r="O219" s="21">
        <v>4895</v>
      </c>
      <c r="P219" s="21">
        <f t="shared" si="8"/>
        <v>12399</v>
      </c>
      <c r="Q219" s="21">
        <v>0</v>
      </c>
      <c r="R219" s="21">
        <v>0</v>
      </c>
      <c r="S219" s="21">
        <f t="shared" si="7"/>
        <v>0</v>
      </c>
      <c r="T219" t="s">
        <v>7471</v>
      </c>
      <c r="U219" t="s">
        <v>7242</v>
      </c>
      <c r="V219" t="s">
        <v>22</v>
      </c>
      <c r="W219" t="s">
        <v>7243</v>
      </c>
      <c r="X219" t="s">
        <v>7244</v>
      </c>
      <c r="Y219" s="30" t="s">
        <v>7245</v>
      </c>
      <c r="Z219" t="s">
        <v>15</v>
      </c>
      <c r="AA219" t="s">
        <v>7472</v>
      </c>
      <c r="AB219" t="s">
        <v>12</v>
      </c>
      <c r="AC219" t="s">
        <v>12</v>
      </c>
      <c r="AD219" t="s">
        <v>15</v>
      </c>
      <c r="AE219" t="s">
        <v>15</v>
      </c>
      <c r="AF219" t="s">
        <v>15</v>
      </c>
    </row>
    <row r="220" spans="1:32" x14ac:dyDescent="0.25">
      <c r="A220" t="s">
        <v>22</v>
      </c>
      <c r="B220" t="s">
        <v>7238</v>
      </c>
      <c r="C220" t="s">
        <v>1789</v>
      </c>
      <c r="D220" t="s">
        <v>157</v>
      </c>
      <c r="E220" t="s">
        <v>1125</v>
      </c>
      <c r="F220" t="s">
        <v>15</v>
      </c>
      <c r="G220" t="s">
        <v>1790</v>
      </c>
      <c r="H220" t="s">
        <v>68</v>
      </c>
      <c r="I220" t="s">
        <v>7310</v>
      </c>
      <c r="J220" t="s">
        <v>6657</v>
      </c>
      <c r="K220" t="s">
        <v>6655</v>
      </c>
      <c r="L220" t="s">
        <v>6620</v>
      </c>
      <c r="M220" t="s">
        <v>6658</v>
      </c>
      <c r="N220" s="21">
        <v>188</v>
      </c>
      <c r="O220" s="21">
        <v>201</v>
      </c>
      <c r="P220" s="21">
        <f t="shared" si="8"/>
        <v>389</v>
      </c>
      <c r="Q220" s="21">
        <v>0</v>
      </c>
      <c r="R220" s="21">
        <v>0</v>
      </c>
      <c r="S220" s="21">
        <f t="shared" si="7"/>
        <v>0</v>
      </c>
      <c r="T220" t="s">
        <v>7291</v>
      </c>
      <c r="U220" t="s">
        <v>7242</v>
      </c>
      <c r="V220" t="s">
        <v>22</v>
      </c>
      <c r="W220" t="s">
        <v>7243</v>
      </c>
      <c r="X220" t="s">
        <v>7244</v>
      </c>
      <c r="Y220" s="30" t="s">
        <v>7245</v>
      </c>
      <c r="Z220" t="s">
        <v>15</v>
      </c>
      <c r="AA220" t="s">
        <v>1103</v>
      </c>
      <c r="AB220" t="s">
        <v>12</v>
      </c>
      <c r="AC220" t="s">
        <v>6620</v>
      </c>
      <c r="AD220" t="s">
        <v>7562</v>
      </c>
      <c r="AE220" t="s">
        <v>7312</v>
      </c>
      <c r="AF220" t="s">
        <v>7313</v>
      </c>
    </row>
    <row r="221" spans="1:32" x14ac:dyDescent="0.25">
      <c r="A221" t="s">
        <v>22</v>
      </c>
      <c r="B221" t="s">
        <v>7238</v>
      </c>
      <c r="C221" t="s">
        <v>1791</v>
      </c>
      <c r="D221" t="s">
        <v>157</v>
      </c>
      <c r="E221" t="s">
        <v>1125</v>
      </c>
      <c r="F221" t="s">
        <v>15</v>
      </c>
      <c r="G221" t="s">
        <v>1790</v>
      </c>
      <c r="H221" t="s">
        <v>68</v>
      </c>
      <c r="I221" t="s">
        <v>7310</v>
      </c>
      <c r="J221" t="s">
        <v>6657</v>
      </c>
      <c r="K221" t="s">
        <v>6655</v>
      </c>
      <c r="L221" t="s">
        <v>6620</v>
      </c>
      <c r="M221" t="s">
        <v>6658</v>
      </c>
      <c r="N221" s="21">
        <v>1160</v>
      </c>
      <c r="O221" s="21">
        <v>1158</v>
      </c>
      <c r="P221" s="21">
        <f t="shared" si="8"/>
        <v>2318</v>
      </c>
      <c r="Q221" s="21">
        <v>0</v>
      </c>
      <c r="R221" s="21">
        <v>0</v>
      </c>
      <c r="S221" s="21">
        <f t="shared" si="7"/>
        <v>0</v>
      </c>
      <c r="T221" t="s">
        <v>7291</v>
      </c>
      <c r="U221" t="s">
        <v>7242</v>
      </c>
      <c r="V221" t="s">
        <v>22</v>
      </c>
      <c r="W221" t="s">
        <v>7243</v>
      </c>
      <c r="X221" t="s">
        <v>7244</v>
      </c>
      <c r="Y221" s="30" t="s">
        <v>7245</v>
      </c>
      <c r="Z221" t="s">
        <v>15</v>
      </c>
      <c r="AA221" t="s">
        <v>1103</v>
      </c>
      <c r="AB221" t="s">
        <v>12</v>
      </c>
      <c r="AC221" t="s">
        <v>6620</v>
      </c>
      <c r="AD221" t="s">
        <v>7563</v>
      </c>
      <c r="AE221" t="s">
        <v>7312</v>
      </c>
      <c r="AF221" t="s">
        <v>7313</v>
      </c>
    </row>
    <row r="222" spans="1:32" x14ac:dyDescent="0.25">
      <c r="A222" t="s">
        <v>22</v>
      </c>
      <c r="B222" t="s">
        <v>7238</v>
      </c>
      <c r="C222" t="s">
        <v>1370</v>
      </c>
      <c r="D222" t="s">
        <v>53</v>
      </c>
      <c r="E222" t="s">
        <v>193</v>
      </c>
      <c r="F222" t="s">
        <v>6667</v>
      </c>
      <c r="G222" t="s">
        <v>55</v>
      </c>
      <c r="H222" t="s">
        <v>46</v>
      </c>
      <c r="I222" t="s">
        <v>7310</v>
      </c>
      <c r="J222" t="s">
        <v>6657</v>
      </c>
      <c r="K222" t="s">
        <v>6655</v>
      </c>
      <c r="L222" t="s">
        <v>6620</v>
      </c>
      <c r="M222" t="s">
        <v>6658</v>
      </c>
      <c r="N222" s="21">
        <v>81</v>
      </c>
      <c r="O222" s="21">
        <v>91</v>
      </c>
      <c r="P222" s="21">
        <f t="shared" si="8"/>
        <v>172</v>
      </c>
      <c r="Q222" s="21">
        <v>0</v>
      </c>
      <c r="R222" s="21">
        <v>0</v>
      </c>
      <c r="S222" s="21">
        <f t="shared" si="7"/>
        <v>0</v>
      </c>
      <c r="T222" t="s">
        <v>7291</v>
      </c>
      <c r="U222" t="s">
        <v>7242</v>
      </c>
      <c r="V222" t="s">
        <v>22</v>
      </c>
      <c r="W222" t="s">
        <v>7243</v>
      </c>
      <c r="X222" t="s">
        <v>7244</v>
      </c>
      <c r="Y222" s="30" t="s">
        <v>7245</v>
      </c>
      <c r="Z222" t="s">
        <v>15</v>
      </c>
      <c r="AA222" t="s">
        <v>1103</v>
      </c>
      <c r="AB222" t="s">
        <v>12</v>
      </c>
      <c r="AC222" t="s">
        <v>6620</v>
      </c>
      <c r="AD222" t="s">
        <v>7564</v>
      </c>
      <c r="AE222" t="s">
        <v>7324</v>
      </c>
      <c r="AF222" t="s">
        <v>7325</v>
      </c>
    </row>
    <row r="223" spans="1:32" x14ac:dyDescent="0.25">
      <c r="A223" t="s">
        <v>22</v>
      </c>
      <c r="B223" t="s">
        <v>7238</v>
      </c>
      <c r="C223" t="s">
        <v>52</v>
      </c>
      <c r="D223" t="s">
        <v>53</v>
      </c>
      <c r="E223" t="s">
        <v>54</v>
      </c>
      <c r="F223" t="s">
        <v>15</v>
      </c>
      <c r="G223" t="s">
        <v>55</v>
      </c>
      <c r="H223" t="s">
        <v>46</v>
      </c>
      <c r="I223" t="s">
        <v>7310</v>
      </c>
      <c r="J223" t="s">
        <v>6657</v>
      </c>
      <c r="K223" t="s">
        <v>6655</v>
      </c>
      <c r="L223" t="s">
        <v>6620</v>
      </c>
      <c r="M223" t="s">
        <v>6658</v>
      </c>
      <c r="N223" s="21">
        <v>-147</v>
      </c>
      <c r="O223" s="21">
        <v>849</v>
      </c>
      <c r="P223" s="21">
        <f t="shared" si="8"/>
        <v>702</v>
      </c>
      <c r="Q223" s="21">
        <v>1482</v>
      </c>
      <c r="R223" s="21">
        <v>988</v>
      </c>
      <c r="S223" s="21">
        <v>2470</v>
      </c>
      <c r="T223" t="s">
        <v>7565</v>
      </c>
      <c r="U223" t="s">
        <v>7242</v>
      </c>
      <c r="V223" t="s">
        <v>22</v>
      </c>
      <c r="W223" t="s">
        <v>7243</v>
      </c>
      <c r="X223" t="s">
        <v>7244</v>
      </c>
      <c r="Y223" s="30" t="s">
        <v>7245</v>
      </c>
      <c r="Z223" t="s">
        <v>7565</v>
      </c>
      <c r="AA223" t="s">
        <v>7390</v>
      </c>
      <c r="AB223" t="s">
        <v>6620</v>
      </c>
      <c r="AC223" t="s">
        <v>12</v>
      </c>
      <c r="AD223" t="s">
        <v>15</v>
      </c>
      <c r="AE223" t="s">
        <v>15</v>
      </c>
      <c r="AF223" t="s">
        <v>15</v>
      </c>
    </row>
    <row r="224" spans="1:32" x14ac:dyDescent="0.25">
      <c r="A224" t="s">
        <v>22</v>
      </c>
      <c r="B224" t="s">
        <v>7238</v>
      </c>
      <c r="C224" t="s">
        <v>1110</v>
      </c>
      <c r="D224" t="s">
        <v>53</v>
      </c>
      <c r="E224" t="s">
        <v>54</v>
      </c>
      <c r="F224" t="s">
        <v>15</v>
      </c>
      <c r="G224" t="s">
        <v>55</v>
      </c>
      <c r="H224" t="s">
        <v>46</v>
      </c>
      <c r="I224" t="s">
        <v>7310</v>
      </c>
      <c r="J224" t="s">
        <v>6657</v>
      </c>
      <c r="K224" t="s">
        <v>6655</v>
      </c>
      <c r="L224" t="s">
        <v>6620</v>
      </c>
      <c r="M224" t="s">
        <v>6658</v>
      </c>
      <c r="N224" s="21">
        <v>44</v>
      </c>
      <c r="O224" s="21">
        <v>67</v>
      </c>
      <c r="P224" s="21">
        <f t="shared" si="8"/>
        <v>111</v>
      </c>
      <c r="Q224" s="21">
        <v>0</v>
      </c>
      <c r="R224" s="21">
        <v>0</v>
      </c>
      <c r="S224" s="21">
        <f t="shared" ref="S224:S287" si="9">Q224+R224</f>
        <v>0</v>
      </c>
      <c r="T224" t="s">
        <v>7291</v>
      </c>
      <c r="U224" t="s">
        <v>7242</v>
      </c>
      <c r="V224" t="s">
        <v>22</v>
      </c>
      <c r="W224" t="s">
        <v>7243</v>
      </c>
      <c r="X224" t="s">
        <v>7244</v>
      </c>
      <c r="Y224" s="30" t="s">
        <v>7245</v>
      </c>
      <c r="Z224" t="s">
        <v>15</v>
      </c>
      <c r="AA224" t="s">
        <v>1103</v>
      </c>
      <c r="AB224" t="s">
        <v>12</v>
      </c>
      <c r="AC224" t="s">
        <v>6620</v>
      </c>
      <c r="AD224" t="s">
        <v>7566</v>
      </c>
      <c r="AE224" t="s">
        <v>7324</v>
      </c>
      <c r="AF224" t="s">
        <v>7325</v>
      </c>
    </row>
    <row r="225" spans="1:32" x14ac:dyDescent="0.25">
      <c r="A225" t="s">
        <v>22</v>
      </c>
      <c r="B225" t="s">
        <v>7238</v>
      </c>
      <c r="C225" t="s">
        <v>1792</v>
      </c>
      <c r="D225" t="s">
        <v>1793</v>
      </c>
      <c r="E225" t="s">
        <v>319</v>
      </c>
      <c r="F225" t="s">
        <v>15</v>
      </c>
      <c r="G225" t="s">
        <v>1794</v>
      </c>
      <c r="H225" t="s">
        <v>68</v>
      </c>
      <c r="I225" t="s">
        <v>7310</v>
      </c>
      <c r="J225" t="s">
        <v>6657</v>
      </c>
      <c r="K225" t="s">
        <v>6655</v>
      </c>
      <c r="L225" t="s">
        <v>6620</v>
      </c>
      <c r="M225" t="s">
        <v>6658</v>
      </c>
      <c r="N225" s="21">
        <v>1512</v>
      </c>
      <c r="O225" s="21">
        <v>2178</v>
      </c>
      <c r="P225" s="21">
        <f t="shared" si="8"/>
        <v>3690</v>
      </c>
      <c r="Q225" s="21">
        <v>0</v>
      </c>
      <c r="R225" s="21">
        <v>0</v>
      </c>
      <c r="S225" s="21">
        <f t="shared" si="9"/>
        <v>0</v>
      </c>
      <c r="T225" t="s">
        <v>7291</v>
      </c>
      <c r="U225" t="s">
        <v>7242</v>
      </c>
      <c r="V225" t="s">
        <v>22</v>
      </c>
      <c r="W225" t="s">
        <v>7243</v>
      </c>
      <c r="X225" t="s">
        <v>7244</v>
      </c>
      <c r="Y225" s="30" t="s">
        <v>7245</v>
      </c>
      <c r="Z225" t="s">
        <v>15</v>
      </c>
      <c r="AA225" t="s">
        <v>1103</v>
      </c>
      <c r="AB225" t="s">
        <v>12</v>
      </c>
      <c r="AC225" t="s">
        <v>6620</v>
      </c>
      <c r="AD225" t="s">
        <v>7567</v>
      </c>
      <c r="AE225" t="s">
        <v>7312</v>
      </c>
      <c r="AF225" t="s">
        <v>7313</v>
      </c>
    </row>
    <row r="226" spans="1:32" x14ac:dyDescent="0.25">
      <c r="A226" t="s">
        <v>22</v>
      </c>
      <c r="B226" t="s">
        <v>7238</v>
      </c>
      <c r="C226" t="s">
        <v>1371</v>
      </c>
      <c r="D226" t="s">
        <v>1255</v>
      </c>
      <c r="E226" t="s">
        <v>1372</v>
      </c>
      <c r="F226" t="s">
        <v>15</v>
      </c>
      <c r="G226" t="s">
        <v>1258</v>
      </c>
      <c r="H226" t="s">
        <v>46</v>
      </c>
      <c r="I226" t="s">
        <v>7310</v>
      </c>
      <c r="J226" t="s">
        <v>6657</v>
      </c>
      <c r="K226" t="s">
        <v>6655</v>
      </c>
      <c r="L226" t="s">
        <v>6620</v>
      </c>
      <c r="M226" t="s">
        <v>6658</v>
      </c>
      <c r="N226" s="21">
        <v>78</v>
      </c>
      <c r="O226" s="21">
        <v>104</v>
      </c>
      <c r="P226" s="21">
        <f t="shared" si="8"/>
        <v>182</v>
      </c>
      <c r="Q226" s="21">
        <v>0</v>
      </c>
      <c r="R226" s="21">
        <v>0</v>
      </c>
      <c r="S226" s="21">
        <f t="shared" si="9"/>
        <v>0</v>
      </c>
      <c r="T226" t="s">
        <v>7291</v>
      </c>
      <c r="U226" t="s">
        <v>7242</v>
      </c>
      <c r="V226" t="s">
        <v>22</v>
      </c>
      <c r="W226" t="s">
        <v>7243</v>
      </c>
      <c r="X226" t="s">
        <v>7244</v>
      </c>
      <c r="Y226" s="30" t="s">
        <v>7245</v>
      </c>
      <c r="Z226" t="s">
        <v>15</v>
      </c>
      <c r="AA226" t="s">
        <v>1103</v>
      </c>
      <c r="AB226" t="s">
        <v>12</v>
      </c>
      <c r="AC226" t="s">
        <v>6620</v>
      </c>
      <c r="AD226" t="s">
        <v>7568</v>
      </c>
      <c r="AE226" t="s">
        <v>7327</v>
      </c>
      <c r="AF226" t="s">
        <v>7328</v>
      </c>
    </row>
    <row r="227" spans="1:32" x14ac:dyDescent="0.25">
      <c r="A227" t="s">
        <v>22</v>
      </c>
      <c r="B227" t="s">
        <v>7238</v>
      </c>
      <c r="C227" t="s">
        <v>1373</v>
      </c>
      <c r="D227" t="s">
        <v>1255</v>
      </c>
      <c r="E227" t="s">
        <v>199</v>
      </c>
      <c r="F227" t="s">
        <v>15</v>
      </c>
      <c r="G227" t="s">
        <v>1256</v>
      </c>
      <c r="H227" t="s">
        <v>46</v>
      </c>
      <c r="I227" t="s">
        <v>7310</v>
      </c>
      <c r="J227" t="s">
        <v>6657</v>
      </c>
      <c r="K227" t="s">
        <v>6655</v>
      </c>
      <c r="L227" t="s">
        <v>6620</v>
      </c>
      <c r="M227" t="s">
        <v>6658</v>
      </c>
      <c r="N227" s="21">
        <v>775</v>
      </c>
      <c r="O227" s="21">
        <v>1024</v>
      </c>
      <c r="P227" s="21">
        <f t="shared" si="8"/>
        <v>1799</v>
      </c>
      <c r="Q227" s="21">
        <v>0</v>
      </c>
      <c r="R227" s="21">
        <v>0</v>
      </c>
      <c r="S227" s="21">
        <f t="shared" si="9"/>
        <v>0</v>
      </c>
      <c r="T227" t="s">
        <v>7291</v>
      </c>
      <c r="U227" t="s">
        <v>7242</v>
      </c>
      <c r="V227" t="s">
        <v>22</v>
      </c>
      <c r="W227" t="s">
        <v>7243</v>
      </c>
      <c r="X227" t="s">
        <v>7244</v>
      </c>
      <c r="Y227" s="30" t="s">
        <v>7245</v>
      </c>
      <c r="Z227" t="s">
        <v>15</v>
      </c>
      <c r="AA227" t="s">
        <v>1103</v>
      </c>
      <c r="AB227" t="s">
        <v>12</v>
      </c>
      <c r="AC227" t="s">
        <v>6620</v>
      </c>
      <c r="AD227" t="s">
        <v>7569</v>
      </c>
      <c r="AE227" t="s">
        <v>7327</v>
      </c>
      <c r="AF227" t="s">
        <v>7328</v>
      </c>
    </row>
    <row r="228" spans="1:32" x14ac:dyDescent="0.25">
      <c r="A228" t="s">
        <v>22</v>
      </c>
      <c r="B228" t="s">
        <v>7238</v>
      </c>
      <c r="C228" t="s">
        <v>1374</v>
      </c>
      <c r="D228" t="s">
        <v>1255</v>
      </c>
      <c r="E228" t="s">
        <v>110</v>
      </c>
      <c r="F228" t="s">
        <v>15</v>
      </c>
      <c r="G228" t="s">
        <v>1258</v>
      </c>
      <c r="H228" t="s">
        <v>46</v>
      </c>
      <c r="I228" t="s">
        <v>7310</v>
      </c>
      <c r="J228" t="s">
        <v>6657</v>
      </c>
      <c r="K228" t="s">
        <v>6655</v>
      </c>
      <c r="L228" t="s">
        <v>6620</v>
      </c>
      <c r="M228" t="s">
        <v>6658</v>
      </c>
      <c r="N228" s="21">
        <v>52</v>
      </c>
      <c r="O228" s="21">
        <v>69</v>
      </c>
      <c r="P228" s="21">
        <f t="shared" si="8"/>
        <v>121</v>
      </c>
      <c r="Q228" s="21">
        <v>0</v>
      </c>
      <c r="R228" s="21">
        <v>0</v>
      </c>
      <c r="S228" s="21">
        <f t="shared" si="9"/>
        <v>0</v>
      </c>
      <c r="T228" t="s">
        <v>7291</v>
      </c>
      <c r="U228" t="s">
        <v>7242</v>
      </c>
      <c r="V228" t="s">
        <v>22</v>
      </c>
      <c r="W228" t="s">
        <v>7243</v>
      </c>
      <c r="X228" t="s">
        <v>7244</v>
      </c>
      <c r="Y228" s="30" t="s">
        <v>7245</v>
      </c>
      <c r="Z228" t="s">
        <v>15</v>
      </c>
      <c r="AA228" t="s">
        <v>1103</v>
      </c>
      <c r="AB228" t="s">
        <v>12</v>
      </c>
      <c r="AC228" t="s">
        <v>6620</v>
      </c>
      <c r="AD228" t="s">
        <v>7570</v>
      </c>
      <c r="AE228" t="s">
        <v>7327</v>
      </c>
      <c r="AF228" t="s">
        <v>7328</v>
      </c>
    </row>
    <row r="229" spans="1:32" x14ac:dyDescent="0.25">
      <c r="A229" t="s">
        <v>22</v>
      </c>
      <c r="B229" t="s">
        <v>7238</v>
      </c>
      <c r="C229" t="s">
        <v>1795</v>
      </c>
      <c r="D229" t="s">
        <v>904</v>
      </c>
      <c r="E229" t="s">
        <v>499</v>
      </c>
      <c r="F229" t="s">
        <v>15</v>
      </c>
      <c r="G229" t="s">
        <v>1796</v>
      </c>
      <c r="H229" t="s">
        <v>74</v>
      </c>
      <c r="I229" t="s">
        <v>7310</v>
      </c>
      <c r="J229" t="s">
        <v>6657</v>
      </c>
      <c r="K229" t="s">
        <v>6655</v>
      </c>
      <c r="L229" t="s">
        <v>6620</v>
      </c>
      <c r="M229" t="s">
        <v>6658</v>
      </c>
      <c r="N229" s="21">
        <v>324</v>
      </c>
      <c r="O229" s="21">
        <v>428</v>
      </c>
      <c r="P229" s="21">
        <f t="shared" si="8"/>
        <v>752</v>
      </c>
      <c r="Q229" s="21">
        <v>0</v>
      </c>
      <c r="R229" s="21">
        <v>0</v>
      </c>
      <c r="S229" s="21">
        <f t="shared" si="9"/>
        <v>0</v>
      </c>
      <c r="T229" t="s">
        <v>7291</v>
      </c>
      <c r="U229" t="s">
        <v>7242</v>
      </c>
      <c r="V229" t="s">
        <v>22</v>
      </c>
      <c r="W229" t="s">
        <v>7243</v>
      </c>
      <c r="X229" t="s">
        <v>7244</v>
      </c>
      <c r="Y229" s="30" t="s">
        <v>7245</v>
      </c>
      <c r="Z229" t="s">
        <v>15</v>
      </c>
      <c r="AA229" t="s">
        <v>1103</v>
      </c>
      <c r="AB229" t="s">
        <v>12</v>
      </c>
      <c r="AC229" t="s">
        <v>6620</v>
      </c>
      <c r="AD229" t="s">
        <v>7571</v>
      </c>
      <c r="AE229" t="s">
        <v>7316</v>
      </c>
      <c r="AF229" t="s">
        <v>7317</v>
      </c>
    </row>
    <row r="230" spans="1:32" x14ac:dyDescent="0.25">
      <c r="A230" t="s">
        <v>22</v>
      </c>
      <c r="B230" t="s">
        <v>7238</v>
      </c>
      <c r="C230" t="s">
        <v>1375</v>
      </c>
      <c r="D230" t="s">
        <v>1255</v>
      </c>
      <c r="E230" t="s">
        <v>1023</v>
      </c>
      <c r="F230" t="s">
        <v>15</v>
      </c>
      <c r="G230" t="s">
        <v>1256</v>
      </c>
      <c r="H230" t="s">
        <v>46</v>
      </c>
      <c r="I230" t="s">
        <v>7310</v>
      </c>
      <c r="J230" t="s">
        <v>6657</v>
      </c>
      <c r="K230" t="s">
        <v>6655</v>
      </c>
      <c r="L230" t="s">
        <v>6620</v>
      </c>
      <c r="M230" t="s">
        <v>6658</v>
      </c>
      <c r="N230" s="21">
        <v>198</v>
      </c>
      <c r="O230" s="21">
        <v>266</v>
      </c>
      <c r="P230" s="21">
        <f t="shared" si="8"/>
        <v>464</v>
      </c>
      <c r="Q230" s="21">
        <v>0</v>
      </c>
      <c r="R230" s="21">
        <v>0</v>
      </c>
      <c r="S230" s="21">
        <f t="shared" si="9"/>
        <v>0</v>
      </c>
      <c r="T230" t="s">
        <v>7291</v>
      </c>
      <c r="U230" t="s">
        <v>7242</v>
      </c>
      <c r="V230" t="s">
        <v>22</v>
      </c>
      <c r="W230" t="s">
        <v>7243</v>
      </c>
      <c r="X230" t="s">
        <v>7244</v>
      </c>
      <c r="Y230" s="30" t="s">
        <v>7245</v>
      </c>
      <c r="Z230" t="s">
        <v>15</v>
      </c>
      <c r="AA230" t="s">
        <v>1103</v>
      </c>
      <c r="AB230" t="s">
        <v>12</v>
      </c>
      <c r="AC230" t="s">
        <v>6620</v>
      </c>
      <c r="AD230" t="s">
        <v>7572</v>
      </c>
      <c r="AE230" t="s">
        <v>7327</v>
      </c>
      <c r="AF230" t="s">
        <v>7328</v>
      </c>
    </row>
    <row r="231" spans="1:32" x14ac:dyDescent="0.25">
      <c r="A231" t="s">
        <v>22</v>
      </c>
      <c r="B231" t="s">
        <v>7238</v>
      </c>
      <c r="C231" t="s">
        <v>1797</v>
      </c>
      <c r="D231" t="s">
        <v>904</v>
      </c>
      <c r="E231" t="s">
        <v>58</v>
      </c>
      <c r="F231" t="s">
        <v>15</v>
      </c>
      <c r="G231" t="s">
        <v>1796</v>
      </c>
      <c r="H231" t="s">
        <v>74</v>
      </c>
      <c r="I231" t="s">
        <v>7310</v>
      </c>
      <c r="J231" t="s">
        <v>6657</v>
      </c>
      <c r="K231" t="s">
        <v>6655</v>
      </c>
      <c r="L231" t="s">
        <v>6620</v>
      </c>
      <c r="M231" t="s">
        <v>6658</v>
      </c>
      <c r="N231" s="21">
        <v>317</v>
      </c>
      <c r="O231" s="21">
        <v>399</v>
      </c>
      <c r="P231" s="21">
        <f t="shared" si="8"/>
        <v>716</v>
      </c>
      <c r="Q231" s="21">
        <v>0</v>
      </c>
      <c r="R231" s="21">
        <v>0</v>
      </c>
      <c r="S231" s="21">
        <f t="shared" si="9"/>
        <v>0</v>
      </c>
      <c r="T231" t="s">
        <v>7291</v>
      </c>
      <c r="U231" t="s">
        <v>7242</v>
      </c>
      <c r="V231" t="s">
        <v>22</v>
      </c>
      <c r="W231" t="s">
        <v>7243</v>
      </c>
      <c r="X231" t="s">
        <v>7244</v>
      </c>
      <c r="Y231" s="30" t="s">
        <v>7245</v>
      </c>
      <c r="Z231" t="s">
        <v>15</v>
      </c>
      <c r="AA231" t="s">
        <v>1103</v>
      </c>
      <c r="AB231" t="s">
        <v>12</v>
      </c>
      <c r="AC231" t="s">
        <v>6620</v>
      </c>
      <c r="AD231" t="s">
        <v>7573</v>
      </c>
      <c r="AE231" t="s">
        <v>7316</v>
      </c>
      <c r="AF231" t="s">
        <v>7317</v>
      </c>
    </row>
    <row r="232" spans="1:32" x14ac:dyDescent="0.25">
      <c r="A232" t="s">
        <v>22</v>
      </c>
      <c r="B232" t="s">
        <v>7238</v>
      </c>
      <c r="C232" t="s">
        <v>1376</v>
      </c>
      <c r="D232" t="s">
        <v>1255</v>
      </c>
      <c r="E232" t="s">
        <v>188</v>
      </c>
      <c r="F232" t="s">
        <v>15</v>
      </c>
      <c r="G232" t="s">
        <v>1256</v>
      </c>
      <c r="H232" t="s">
        <v>46</v>
      </c>
      <c r="I232" t="s">
        <v>7310</v>
      </c>
      <c r="J232" t="s">
        <v>6657</v>
      </c>
      <c r="K232" t="s">
        <v>6655</v>
      </c>
      <c r="L232" t="s">
        <v>6620</v>
      </c>
      <c r="M232" t="s">
        <v>6658</v>
      </c>
      <c r="N232" s="21">
        <v>138</v>
      </c>
      <c r="O232" s="21">
        <v>166</v>
      </c>
      <c r="P232" s="21">
        <f t="shared" si="8"/>
        <v>304</v>
      </c>
      <c r="Q232" s="21">
        <v>0</v>
      </c>
      <c r="R232" s="21">
        <v>0</v>
      </c>
      <c r="S232" s="21">
        <f t="shared" si="9"/>
        <v>0</v>
      </c>
      <c r="T232" t="s">
        <v>7291</v>
      </c>
      <c r="U232" t="s">
        <v>7242</v>
      </c>
      <c r="V232" t="s">
        <v>22</v>
      </c>
      <c r="W232" t="s">
        <v>7243</v>
      </c>
      <c r="X232" t="s">
        <v>7244</v>
      </c>
      <c r="Y232" s="30" t="s">
        <v>7245</v>
      </c>
      <c r="Z232" t="s">
        <v>15</v>
      </c>
      <c r="AA232" t="s">
        <v>1103</v>
      </c>
      <c r="AB232" t="s">
        <v>12</v>
      </c>
      <c r="AC232" t="s">
        <v>6620</v>
      </c>
      <c r="AD232" t="s">
        <v>7574</v>
      </c>
      <c r="AE232" t="s">
        <v>7327</v>
      </c>
      <c r="AF232" t="s">
        <v>7328</v>
      </c>
    </row>
    <row r="233" spans="1:32" x14ac:dyDescent="0.25">
      <c r="A233" t="s">
        <v>22</v>
      </c>
      <c r="B233" t="s">
        <v>7238</v>
      </c>
      <c r="C233" t="s">
        <v>1798</v>
      </c>
      <c r="D233" t="s">
        <v>742</v>
      </c>
      <c r="E233" t="s">
        <v>219</v>
      </c>
      <c r="F233" t="s">
        <v>15</v>
      </c>
      <c r="G233" t="s">
        <v>743</v>
      </c>
      <c r="H233" t="s">
        <v>68</v>
      </c>
      <c r="I233" t="s">
        <v>7310</v>
      </c>
      <c r="J233" t="s">
        <v>6657</v>
      </c>
      <c r="K233" t="s">
        <v>6655</v>
      </c>
      <c r="L233" t="s">
        <v>6620</v>
      </c>
      <c r="M233" t="s">
        <v>6658</v>
      </c>
      <c r="N233" s="21">
        <v>739</v>
      </c>
      <c r="O233" s="21">
        <v>377</v>
      </c>
      <c r="P233" s="21">
        <f t="shared" si="8"/>
        <v>1116</v>
      </c>
      <c r="Q233" s="21">
        <v>0</v>
      </c>
      <c r="R233" s="21">
        <v>0</v>
      </c>
      <c r="S233" s="21">
        <f t="shared" si="9"/>
        <v>0</v>
      </c>
      <c r="T233" t="s">
        <v>7291</v>
      </c>
      <c r="U233" t="s">
        <v>7242</v>
      </c>
      <c r="V233" t="s">
        <v>22</v>
      </c>
      <c r="W233" t="s">
        <v>7243</v>
      </c>
      <c r="X233" t="s">
        <v>7244</v>
      </c>
      <c r="Y233" s="30" t="s">
        <v>7245</v>
      </c>
      <c r="Z233" t="s">
        <v>15</v>
      </c>
      <c r="AA233" t="s">
        <v>1103</v>
      </c>
      <c r="AB233" t="s">
        <v>12</v>
      </c>
      <c r="AC233" t="s">
        <v>6620</v>
      </c>
      <c r="AD233" t="s">
        <v>7575</v>
      </c>
      <c r="AE233" t="s">
        <v>7312</v>
      </c>
      <c r="AF233" t="s">
        <v>7313</v>
      </c>
    </row>
    <row r="234" spans="1:32" x14ac:dyDescent="0.25">
      <c r="A234" t="s">
        <v>22</v>
      </c>
      <c r="B234" t="s">
        <v>7238</v>
      </c>
      <c r="C234" t="s">
        <v>1377</v>
      </c>
      <c r="D234" t="s">
        <v>1255</v>
      </c>
      <c r="E234" t="s">
        <v>162</v>
      </c>
      <c r="F234" t="s">
        <v>15</v>
      </c>
      <c r="G234" t="s">
        <v>1258</v>
      </c>
      <c r="H234" t="s">
        <v>46</v>
      </c>
      <c r="I234" t="s">
        <v>7310</v>
      </c>
      <c r="J234" t="s">
        <v>6657</v>
      </c>
      <c r="K234" t="s">
        <v>6655</v>
      </c>
      <c r="L234" t="s">
        <v>6620</v>
      </c>
      <c r="M234" t="s">
        <v>6658</v>
      </c>
      <c r="N234" s="21">
        <v>52</v>
      </c>
      <c r="O234" s="21">
        <v>64</v>
      </c>
      <c r="P234" s="21">
        <f t="shared" si="8"/>
        <v>116</v>
      </c>
      <c r="Q234" s="21">
        <v>0</v>
      </c>
      <c r="R234" s="21">
        <v>0</v>
      </c>
      <c r="S234" s="21">
        <f t="shared" si="9"/>
        <v>0</v>
      </c>
      <c r="T234" t="s">
        <v>7291</v>
      </c>
      <c r="U234" t="s">
        <v>7242</v>
      </c>
      <c r="V234" t="s">
        <v>22</v>
      </c>
      <c r="W234" t="s">
        <v>7243</v>
      </c>
      <c r="X234" t="s">
        <v>7244</v>
      </c>
      <c r="Y234" s="30" t="s">
        <v>7245</v>
      </c>
      <c r="Z234" t="s">
        <v>15</v>
      </c>
      <c r="AA234" t="s">
        <v>1103</v>
      </c>
      <c r="AB234" t="s">
        <v>12</v>
      </c>
      <c r="AC234" t="s">
        <v>6620</v>
      </c>
      <c r="AD234" t="s">
        <v>7576</v>
      </c>
      <c r="AE234" t="s">
        <v>7327</v>
      </c>
      <c r="AF234" t="s">
        <v>7328</v>
      </c>
    </row>
    <row r="235" spans="1:32" x14ac:dyDescent="0.25">
      <c r="A235" t="s">
        <v>22</v>
      </c>
      <c r="B235" t="s">
        <v>7238</v>
      </c>
      <c r="C235" t="s">
        <v>1378</v>
      </c>
      <c r="D235" t="s">
        <v>1255</v>
      </c>
      <c r="E235" t="s">
        <v>794</v>
      </c>
      <c r="F235" t="s">
        <v>15</v>
      </c>
      <c r="G235" t="s">
        <v>1256</v>
      </c>
      <c r="H235" t="s">
        <v>46</v>
      </c>
      <c r="I235" t="s">
        <v>7310</v>
      </c>
      <c r="J235" t="s">
        <v>6657</v>
      </c>
      <c r="K235" t="s">
        <v>6655</v>
      </c>
      <c r="L235" t="s">
        <v>6620</v>
      </c>
      <c r="M235" t="s">
        <v>6658</v>
      </c>
      <c r="N235" s="21">
        <v>421</v>
      </c>
      <c r="O235" s="21">
        <v>439</v>
      </c>
      <c r="P235" s="21">
        <f t="shared" si="8"/>
        <v>860</v>
      </c>
      <c r="Q235" s="21">
        <v>0</v>
      </c>
      <c r="R235" s="21">
        <v>0</v>
      </c>
      <c r="S235" s="21">
        <f t="shared" si="9"/>
        <v>0</v>
      </c>
      <c r="T235" t="s">
        <v>7291</v>
      </c>
      <c r="U235" t="s">
        <v>7242</v>
      </c>
      <c r="V235" t="s">
        <v>22</v>
      </c>
      <c r="W235" t="s">
        <v>7243</v>
      </c>
      <c r="X235" t="s">
        <v>7244</v>
      </c>
      <c r="Y235" s="30" t="s">
        <v>7245</v>
      </c>
      <c r="Z235" t="s">
        <v>15</v>
      </c>
      <c r="AA235" t="s">
        <v>1103</v>
      </c>
      <c r="AB235" t="s">
        <v>12</v>
      </c>
      <c r="AC235" t="s">
        <v>6620</v>
      </c>
      <c r="AD235" t="s">
        <v>7577</v>
      </c>
      <c r="AE235" t="s">
        <v>7327</v>
      </c>
      <c r="AF235" t="s">
        <v>7328</v>
      </c>
    </row>
    <row r="236" spans="1:32" x14ac:dyDescent="0.25">
      <c r="A236" t="s">
        <v>22</v>
      </c>
      <c r="B236" t="s">
        <v>7238</v>
      </c>
      <c r="C236" t="s">
        <v>1379</v>
      </c>
      <c r="D236" t="s">
        <v>1255</v>
      </c>
      <c r="E236" t="s">
        <v>158</v>
      </c>
      <c r="F236" t="s">
        <v>6667</v>
      </c>
      <c r="G236" t="s">
        <v>1256</v>
      </c>
      <c r="H236" t="s">
        <v>46</v>
      </c>
      <c r="I236" t="s">
        <v>7310</v>
      </c>
      <c r="J236" t="s">
        <v>6657</v>
      </c>
      <c r="K236" t="s">
        <v>6655</v>
      </c>
      <c r="L236" t="s">
        <v>6620</v>
      </c>
      <c r="M236" t="s">
        <v>6658</v>
      </c>
      <c r="N236" s="21">
        <v>180</v>
      </c>
      <c r="O236" s="21">
        <v>186</v>
      </c>
      <c r="P236" s="21">
        <f t="shared" si="8"/>
        <v>366</v>
      </c>
      <c r="Q236" s="21">
        <v>0</v>
      </c>
      <c r="R236" s="21">
        <v>0</v>
      </c>
      <c r="S236" s="21">
        <f t="shared" si="9"/>
        <v>0</v>
      </c>
      <c r="T236" t="s">
        <v>7291</v>
      </c>
      <c r="U236" t="s">
        <v>7242</v>
      </c>
      <c r="V236" t="s">
        <v>22</v>
      </c>
      <c r="W236" t="s">
        <v>7243</v>
      </c>
      <c r="X236" t="s">
        <v>7244</v>
      </c>
      <c r="Y236" s="30" t="s">
        <v>7245</v>
      </c>
      <c r="Z236" t="s">
        <v>15</v>
      </c>
      <c r="AA236" t="s">
        <v>1103</v>
      </c>
      <c r="AB236" t="s">
        <v>12</v>
      </c>
      <c r="AC236" t="s">
        <v>6620</v>
      </c>
      <c r="AD236" t="s">
        <v>7578</v>
      </c>
      <c r="AE236" t="s">
        <v>7327</v>
      </c>
      <c r="AF236" t="s">
        <v>7328</v>
      </c>
    </row>
    <row r="237" spans="1:32" x14ac:dyDescent="0.25">
      <c r="A237" t="s">
        <v>22</v>
      </c>
      <c r="B237" t="s">
        <v>7238</v>
      </c>
      <c r="C237" t="s">
        <v>1380</v>
      </c>
      <c r="D237" t="s">
        <v>1255</v>
      </c>
      <c r="E237" t="s">
        <v>106</v>
      </c>
      <c r="F237" t="s">
        <v>6667</v>
      </c>
      <c r="G237" t="s">
        <v>1256</v>
      </c>
      <c r="H237" t="s">
        <v>46</v>
      </c>
      <c r="I237" t="s">
        <v>7310</v>
      </c>
      <c r="J237" t="s">
        <v>6657</v>
      </c>
      <c r="K237" t="s">
        <v>6655</v>
      </c>
      <c r="L237" t="s">
        <v>6620</v>
      </c>
      <c r="M237" t="s">
        <v>6658</v>
      </c>
      <c r="N237" s="21">
        <v>348</v>
      </c>
      <c r="O237" s="21">
        <v>376</v>
      </c>
      <c r="P237" s="21">
        <f t="shared" si="8"/>
        <v>724</v>
      </c>
      <c r="Q237" s="21">
        <v>0</v>
      </c>
      <c r="R237" s="21">
        <v>0</v>
      </c>
      <c r="S237" s="21">
        <f t="shared" si="9"/>
        <v>0</v>
      </c>
      <c r="T237" t="s">
        <v>7291</v>
      </c>
      <c r="U237" t="s">
        <v>7242</v>
      </c>
      <c r="V237" t="s">
        <v>22</v>
      </c>
      <c r="W237" t="s">
        <v>7243</v>
      </c>
      <c r="X237" t="s">
        <v>7244</v>
      </c>
      <c r="Y237" s="30" t="s">
        <v>7245</v>
      </c>
      <c r="Z237" t="s">
        <v>15</v>
      </c>
      <c r="AA237" t="s">
        <v>1103</v>
      </c>
      <c r="AB237" t="s">
        <v>12</v>
      </c>
      <c r="AC237" t="s">
        <v>6620</v>
      </c>
      <c r="AD237" t="s">
        <v>7579</v>
      </c>
      <c r="AE237" t="s">
        <v>7327</v>
      </c>
      <c r="AF237" t="s">
        <v>7328</v>
      </c>
    </row>
    <row r="238" spans="1:32" x14ac:dyDescent="0.25">
      <c r="A238" t="s">
        <v>22</v>
      </c>
      <c r="B238" t="s">
        <v>7238</v>
      </c>
      <c r="C238" t="s">
        <v>1381</v>
      </c>
      <c r="D238" t="s">
        <v>1255</v>
      </c>
      <c r="E238" t="s">
        <v>893</v>
      </c>
      <c r="F238" t="s">
        <v>6667</v>
      </c>
      <c r="G238" t="s">
        <v>1256</v>
      </c>
      <c r="H238" t="s">
        <v>46</v>
      </c>
      <c r="I238" t="s">
        <v>7310</v>
      </c>
      <c r="J238" t="s">
        <v>6657</v>
      </c>
      <c r="K238" t="s">
        <v>6655</v>
      </c>
      <c r="L238" t="s">
        <v>6620</v>
      </c>
      <c r="M238" t="s">
        <v>6658</v>
      </c>
      <c r="N238" s="21">
        <v>58</v>
      </c>
      <c r="O238" s="21">
        <v>77</v>
      </c>
      <c r="P238" s="21">
        <f t="shared" si="8"/>
        <v>135</v>
      </c>
      <c r="Q238" s="21">
        <v>0</v>
      </c>
      <c r="R238" s="21">
        <v>0</v>
      </c>
      <c r="S238" s="21">
        <f t="shared" si="9"/>
        <v>0</v>
      </c>
      <c r="T238" t="s">
        <v>7291</v>
      </c>
      <c r="U238" t="s">
        <v>7242</v>
      </c>
      <c r="V238" t="s">
        <v>22</v>
      </c>
      <c r="W238" t="s">
        <v>7243</v>
      </c>
      <c r="X238" t="s">
        <v>7244</v>
      </c>
      <c r="Y238" s="30" t="s">
        <v>7245</v>
      </c>
      <c r="Z238" t="s">
        <v>15</v>
      </c>
      <c r="AA238" t="s">
        <v>1103</v>
      </c>
      <c r="AB238" t="s">
        <v>12</v>
      </c>
      <c r="AC238" t="s">
        <v>6620</v>
      </c>
      <c r="AD238" t="s">
        <v>7580</v>
      </c>
      <c r="AE238" t="s">
        <v>7327</v>
      </c>
      <c r="AF238" t="s">
        <v>7328</v>
      </c>
    </row>
    <row r="239" spans="1:32" x14ac:dyDescent="0.25">
      <c r="A239" t="s">
        <v>22</v>
      </c>
      <c r="B239" t="s">
        <v>7238</v>
      </c>
      <c r="C239" t="s">
        <v>1382</v>
      </c>
      <c r="D239" t="s">
        <v>1255</v>
      </c>
      <c r="E239" t="s">
        <v>1361</v>
      </c>
      <c r="F239" t="s">
        <v>6667</v>
      </c>
      <c r="G239" t="s">
        <v>1256</v>
      </c>
      <c r="H239" t="s">
        <v>46</v>
      </c>
      <c r="I239" t="s">
        <v>7310</v>
      </c>
      <c r="J239" t="s">
        <v>6657</v>
      </c>
      <c r="K239" t="s">
        <v>6655</v>
      </c>
      <c r="L239" t="s">
        <v>6620</v>
      </c>
      <c r="M239" t="s">
        <v>6658</v>
      </c>
      <c r="N239" s="21">
        <v>64</v>
      </c>
      <c r="O239" s="21">
        <v>99</v>
      </c>
      <c r="P239" s="21">
        <f t="shared" si="8"/>
        <v>163</v>
      </c>
      <c r="Q239" s="21">
        <v>0</v>
      </c>
      <c r="R239" s="21">
        <v>0</v>
      </c>
      <c r="S239" s="21">
        <f t="shared" si="9"/>
        <v>0</v>
      </c>
      <c r="T239" t="s">
        <v>7291</v>
      </c>
      <c r="U239" t="s">
        <v>7242</v>
      </c>
      <c r="V239" t="s">
        <v>22</v>
      </c>
      <c r="W239" t="s">
        <v>7243</v>
      </c>
      <c r="X239" t="s">
        <v>7244</v>
      </c>
      <c r="Y239" s="30" t="s">
        <v>7245</v>
      </c>
      <c r="Z239" t="s">
        <v>15</v>
      </c>
      <c r="AA239" t="s">
        <v>1103</v>
      </c>
      <c r="AB239" t="s">
        <v>12</v>
      </c>
      <c r="AC239" t="s">
        <v>6620</v>
      </c>
      <c r="AD239" t="s">
        <v>7581</v>
      </c>
      <c r="AE239" t="s">
        <v>7327</v>
      </c>
      <c r="AF239" t="s">
        <v>7328</v>
      </c>
    </row>
    <row r="240" spans="1:32" x14ac:dyDescent="0.25">
      <c r="A240" t="s">
        <v>22</v>
      </c>
      <c r="B240" t="s">
        <v>7238</v>
      </c>
      <c r="C240" t="s">
        <v>1383</v>
      </c>
      <c r="D240" t="s">
        <v>1255</v>
      </c>
      <c r="E240" t="s">
        <v>346</v>
      </c>
      <c r="F240" t="s">
        <v>6667</v>
      </c>
      <c r="G240" t="s">
        <v>1258</v>
      </c>
      <c r="H240" t="s">
        <v>46</v>
      </c>
      <c r="I240" t="s">
        <v>7310</v>
      </c>
      <c r="J240" t="s">
        <v>6657</v>
      </c>
      <c r="K240" t="s">
        <v>6655</v>
      </c>
      <c r="L240" t="s">
        <v>6620</v>
      </c>
      <c r="M240" t="s">
        <v>6658</v>
      </c>
      <c r="N240" s="21">
        <v>83</v>
      </c>
      <c r="O240" s="21">
        <v>97</v>
      </c>
      <c r="P240" s="21">
        <f t="shared" si="8"/>
        <v>180</v>
      </c>
      <c r="Q240" s="21">
        <v>0</v>
      </c>
      <c r="R240" s="21">
        <v>0</v>
      </c>
      <c r="S240" s="21">
        <f t="shared" si="9"/>
        <v>0</v>
      </c>
      <c r="T240" t="s">
        <v>7291</v>
      </c>
      <c r="U240" t="s">
        <v>7242</v>
      </c>
      <c r="V240" t="s">
        <v>22</v>
      </c>
      <c r="W240" t="s">
        <v>7243</v>
      </c>
      <c r="X240" t="s">
        <v>7244</v>
      </c>
      <c r="Y240" s="30" t="s">
        <v>7245</v>
      </c>
      <c r="Z240" t="s">
        <v>15</v>
      </c>
      <c r="AA240" t="s">
        <v>1103</v>
      </c>
      <c r="AB240" t="s">
        <v>12</v>
      </c>
      <c r="AC240" t="s">
        <v>6620</v>
      </c>
      <c r="AD240" t="s">
        <v>7582</v>
      </c>
      <c r="AE240" t="s">
        <v>7327</v>
      </c>
      <c r="AF240" t="s">
        <v>7328</v>
      </c>
    </row>
    <row r="241" spans="1:32" x14ac:dyDescent="0.25">
      <c r="A241" t="s">
        <v>22</v>
      </c>
      <c r="B241" t="s">
        <v>7238</v>
      </c>
      <c r="C241" t="s">
        <v>1384</v>
      </c>
      <c r="D241" t="s">
        <v>1255</v>
      </c>
      <c r="E241" t="s">
        <v>420</v>
      </c>
      <c r="F241" t="s">
        <v>15</v>
      </c>
      <c r="G241" t="s">
        <v>1256</v>
      </c>
      <c r="H241" t="s">
        <v>46</v>
      </c>
      <c r="I241" t="s">
        <v>7310</v>
      </c>
      <c r="J241" t="s">
        <v>6657</v>
      </c>
      <c r="K241" t="s">
        <v>6655</v>
      </c>
      <c r="L241" t="s">
        <v>6620</v>
      </c>
      <c r="M241" t="s">
        <v>6658</v>
      </c>
      <c r="N241" s="21">
        <v>275</v>
      </c>
      <c r="O241" s="21">
        <v>289</v>
      </c>
      <c r="P241" s="21">
        <f t="shared" si="8"/>
        <v>564</v>
      </c>
      <c r="Q241" s="21">
        <v>0</v>
      </c>
      <c r="R241" s="21">
        <v>0</v>
      </c>
      <c r="S241" s="21">
        <f t="shared" si="9"/>
        <v>0</v>
      </c>
      <c r="T241" t="s">
        <v>7291</v>
      </c>
      <c r="U241" t="s">
        <v>7242</v>
      </c>
      <c r="V241" t="s">
        <v>22</v>
      </c>
      <c r="W241" t="s">
        <v>7243</v>
      </c>
      <c r="X241" t="s">
        <v>7244</v>
      </c>
      <c r="Y241" s="30" t="s">
        <v>7245</v>
      </c>
      <c r="Z241" t="s">
        <v>15</v>
      </c>
      <c r="AA241" t="s">
        <v>1103</v>
      </c>
      <c r="AB241" t="s">
        <v>12</v>
      </c>
      <c r="AC241" t="s">
        <v>6620</v>
      </c>
      <c r="AD241" t="s">
        <v>7583</v>
      </c>
      <c r="AE241" t="s">
        <v>7327</v>
      </c>
      <c r="AF241" t="s">
        <v>7328</v>
      </c>
    </row>
    <row r="242" spans="1:32" x14ac:dyDescent="0.25">
      <c r="A242" t="s">
        <v>22</v>
      </c>
      <c r="B242" t="s">
        <v>7238</v>
      </c>
      <c r="C242" t="s">
        <v>1385</v>
      </c>
      <c r="D242" t="s">
        <v>1255</v>
      </c>
      <c r="E242" t="s">
        <v>307</v>
      </c>
      <c r="F242" t="s">
        <v>6667</v>
      </c>
      <c r="G242" t="s">
        <v>1258</v>
      </c>
      <c r="H242" t="s">
        <v>46</v>
      </c>
      <c r="I242" t="s">
        <v>7310</v>
      </c>
      <c r="J242" t="s">
        <v>6657</v>
      </c>
      <c r="K242" t="s">
        <v>6655</v>
      </c>
      <c r="L242" t="s">
        <v>6620</v>
      </c>
      <c r="M242" t="s">
        <v>6658</v>
      </c>
      <c r="N242" s="21">
        <v>3029</v>
      </c>
      <c r="O242" s="21">
        <v>3652</v>
      </c>
      <c r="P242" s="21">
        <f t="shared" si="8"/>
        <v>6681</v>
      </c>
      <c r="Q242" s="21">
        <v>0</v>
      </c>
      <c r="R242" s="21">
        <v>0</v>
      </c>
      <c r="S242" s="21">
        <f t="shared" si="9"/>
        <v>0</v>
      </c>
      <c r="T242" t="s">
        <v>7291</v>
      </c>
      <c r="U242" t="s">
        <v>7242</v>
      </c>
      <c r="V242" t="s">
        <v>22</v>
      </c>
      <c r="W242" t="s">
        <v>7243</v>
      </c>
      <c r="X242" t="s">
        <v>7244</v>
      </c>
      <c r="Y242" s="30" t="s">
        <v>7245</v>
      </c>
      <c r="Z242" t="s">
        <v>15</v>
      </c>
      <c r="AA242" t="s">
        <v>1103</v>
      </c>
      <c r="AB242" t="s">
        <v>12</v>
      </c>
      <c r="AC242" t="s">
        <v>6620</v>
      </c>
      <c r="AD242" t="s">
        <v>7584</v>
      </c>
      <c r="AE242" t="s">
        <v>7327</v>
      </c>
      <c r="AF242" t="s">
        <v>7328</v>
      </c>
    </row>
    <row r="243" spans="1:32" x14ac:dyDescent="0.25">
      <c r="A243" t="s">
        <v>22</v>
      </c>
      <c r="B243" t="s">
        <v>7238</v>
      </c>
      <c r="C243" t="s">
        <v>69</v>
      </c>
      <c r="D243" t="s">
        <v>70</v>
      </c>
      <c r="E243" t="s">
        <v>71</v>
      </c>
      <c r="F243" t="s">
        <v>72</v>
      </c>
      <c r="G243" t="s">
        <v>73</v>
      </c>
      <c r="H243" t="s">
        <v>74</v>
      </c>
      <c r="I243" t="s">
        <v>7310</v>
      </c>
      <c r="J243" t="s">
        <v>6657</v>
      </c>
      <c r="K243" t="s">
        <v>6655</v>
      </c>
      <c r="L243" t="s">
        <v>6620</v>
      </c>
      <c r="M243" t="s">
        <v>6658</v>
      </c>
      <c r="N243" s="21">
        <v>106</v>
      </c>
      <c r="O243" s="21">
        <v>155</v>
      </c>
      <c r="P243" s="21">
        <f t="shared" si="8"/>
        <v>261</v>
      </c>
      <c r="Q243" s="21">
        <v>0</v>
      </c>
      <c r="R243" s="21">
        <v>0</v>
      </c>
      <c r="S243" s="21">
        <f t="shared" si="9"/>
        <v>0</v>
      </c>
      <c r="T243" t="s">
        <v>7585</v>
      </c>
      <c r="U243" t="s">
        <v>7242</v>
      </c>
      <c r="V243" t="s">
        <v>22</v>
      </c>
      <c r="W243" t="s">
        <v>7243</v>
      </c>
      <c r="X243" t="s">
        <v>7244</v>
      </c>
      <c r="Y243" s="30" t="s">
        <v>7245</v>
      </c>
      <c r="Z243" t="s">
        <v>15</v>
      </c>
      <c r="AA243" t="s">
        <v>7390</v>
      </c>
      <c r="AB243" t="s">
        <v>6620</v>
      </c>
      <c r="AC243" t="s">
        <v>12</v>
      </c>
      <c r="AD243" t="s">
        <v>15</v>
      </c>
      <c r="AE243" t="s">
        <v>15</v>
      </c>
      <c r="AF243" t="s">
        <v>15</v>
      </c>
    </row>
    <row r="244" spans="1:32" x14ac:dyDescent="0.25">
      <c r="A244" t="s">
        <v>22</v>
      </c>
      <c r="B244" t="s">
        <v>7238</v>
      </c>
      <c r="C244" t="s">
        <v>1799</v>
      </c>
      <c r="D244" t="s">
        <v>70</v>
      </c>
      <c r="E244" t="s">
        <v>71</v>
      </c>
      <c r="F244" t="s">
        <v>15</v>
      </c>
      <c r="G244" t="s">
        <v>73</v>
      </c>
      <c r="H244" t="s">
        <v>74</v>
      </c>
      <c r="I244" t="s">
        <v>7310</v>
      </c>
      <c r="J244" t="s">
        <v>6657</v>
      </c>
      <c r="K244" t="s">
        <v>6655</v>
      </c>
      <c r="L244" t="s">
        <v>6620</v>
      </c>
      <c r="M244" t="s">
        <v>6658</v>
      </c>
      <c r="N244" s="21">
        <v>426</v>
      </c>
      <c r="O244" s="21">
        <v>528</v>
      </c>
      <c r="P244" s="21">
        <f t="shared" si="8"/>
        <v>954</v>
      </c>
      <c r="Q244" s="21">
        <v>0</v>
      </c>
      <c r="R244" s="21">
        <v>0</v>
      </c>
      <c r="S244" s="21">
        <f t="shared" si="9"/>
        <v>0</v>
      </c>
      <c r="T244" t="s">
        <v>7291</v>
      </c>
      <c r="U244" t="s">
        <v>7242</v>
      </c>
      <c r="V244" t="s">
        <v>22</v>
      </c>
      <c r="W244" t="s">
        <v>7243</v>
      </c>
      <c r="X244" t="s">
        <v>7244</v>
      </c>
      <c r="Y244" s="30" t="s">
        <v>7245</v>
      </c>
      <c r="Z244" t="s">
        <v>15</v>
      </c>
      <c r="AA244" t="s">
        <v>1103</v>
      </c>
      <c r="AB244" t="s">
        <v>12</v>
      </c>
      <c r="AC244" t="s">
        <v>6620</v>
      </c>
      <c r="AD244" t="s">
        <v>7586</v>
      </c>
      <c r="AE244" t="s">
        <v>7316</v>
      </c>
      <c r="AF244" t="s">
        <v>7317</v>
      </c>
    </row>
    <row r="245" spans="1:32" x14ac:dyDescent="0.25">
      <c r="A245" t="s">
        <v>22</v>
      </c>
      <c r="B245" t="s">
        <v>7238</v>
      </c>
      <c r="C245" t="s">
        <v>1800</v>
      </c>
      <c r="D245" t="s">
        <v>70</v>
      </c>
      <c r="E245" t="s">
        <v>71</v>
      </c>
      <c r="F245" t="s">
        <v>15</v>
      </c>
      <c r="G245" t="s">
        <v>73</v>
      </c>
      <c r="H245" t="s">
        <v>74</v>
      </c>
      <c r="I245" t="s">
        <v>7310</v>
      </c>
      <c r="J245" t="s">
        <v>6657</v>
      </c>
      <c r="K245" t="s">
        <v>6655</v>
      </c>
      <c r="L245" t="s">
        <v>6620</v>
      </c>
      <c r="M245" t="s">
        <v>6658</v>
      </c>
      <c r="N245" s="21">
        <v>436</v>
      </c>
      <c r="O245" s="21">
        <v>533</v>
      </c>
      <c r="P245" s="21">
        <f t="shared" si="8"/>
        <v>969</v>
      </c>
      <c r="Q245" s="21">
        <v>0</v>
      </c>
      <c r="R245" s="21">
        <v>0</v>
      </c>
      <c r="S245" s="21">
        <f t="shared" si="9"/>
        <v>0</v>
      </c>
      <c r="T245" t="s">
        <v>7291</v>
      </c>
      <c r="U245" t="s">
        <v>7242</v>
      </c>
      <c r="V245" t="s">
        <v>22</v>
      </c>
      <c r="W245" t="s">
        <v>7243</v>
      </c>
      <c r="X245" t="s">
        <v>7244</v>
      </c>
      <c r="Y245" s="30" t="s">
        <v>7245</v>
      </c>
      <c r="Z245" t="s">
        <v>15</v>
      </c>
      <c r="AA245" t="s">
        <v>1103</v>
      </c>
      <c r="AB245" t="s">
        <v>12</v>
      </c>
      <c r="AC245" t="s">
        <v>6620</v>
      </c>
      <c r="AD245" t="s">
        <v>7587</v>
      </c>
      <c r="AE245" t="s">
        <v>7316</v>
      </c>
      <c r="AF245" t="s">
        <v>7317</v>
      </c>
    </row>
    <row r="246" spans="1:32" x14ac:dyDescent="0.25">
      <c r="A246" t="s">
        <v>22</v>
      </c>
      <c r="B246" t="s">
        <v>7238</v>
      </c>
      <c r="C246" t="s">
        <v>1801</v>
      </c>
      <c r="D246" t="s">
        <v>1802</v>
      </c>
      <c r="E246" t="s">
        <v>33</v>
      </c>
      <c r="F246" t="s">
        <v>72</v>
      </c>
      <c r="G246" t="s">
        <v>1803</v>
      </c>
      <c r="H246" t="s">
        <v>68</v>
      </c>
      <c r="I246" t="s">
        <v>5626</v>
      </c>
      <c r="J246" t="s">
        <v>6657</v>
      </c>
      <c r="K246" t="s">
        <v>6655</v>
      </c>
      <c r="L246" t="s">
        <v>6620</v>
      </c>
      <c r="M246" t="s">
        <v>6658</v>
      </c>
      <c r="N246" s="21">
        <v>1715</v>
      </c>
      <c r="O246" s="21">
        <v>4337</v>
      </c>
      <c r="P246" s="21">
        <f t="shared" si="8"/>
        <v>6052</v>
      </c>
      <c r="Q246" s="21">
        <v>0</v>
      </c>
      <c r="R246" s="21">
        <v>0</v>
      </c>
      <c r="S246" s="21">
        <f t="shared" si="9"/>
        <v>0</v>
      </c>
      <c r="T246" t="s">
        <v>7291</v>
      </c>
      <c r="U246" t="s">
        <v>7242</v>
      </c>
      <c r="V246" t="s">
        <v>22</v>
      </c>
      <c r="W246" t="s">
        <v>7243</v>
      </c>
      <c r="X246" t="s">
        <v>7244</v>
      </c>
      <c r="Y246" s="30" t="s">
        <v>7245</v>
      </c>
      <c r="Z246" t="s">
        <v>15</v>
      </c>
      <c r="AA246" t="s">
        <v>2092</v>
      </c>
      <c r="AB246" t="s">
        <v>12</v>
      </c>
      <c r="AC246" t="s">
        <v>12</v>
      </c>
      <c r="AD246" t="s">
        <v>15</v>
      </c>
      <c r="AE246" t="s">
        <v>15</v>
      </c>
      <c r="AF246" t="s">
        <v>15</v>
      </c>
    </row>
    <row r="247" spans="1:32" x14ac:dyDescent="0.25">
      <c r="A247" t="s">
        <v>22</v>
      </c>
      <c r="B247" t="s">
        <v>7238</v>
      </c>
      <c r="C247" t="s">
        <v>1386</v>
      </c>
      <c r="D247" t="s">
        <v>302</v>
      </c>
      <c r="E247" t="s">
        <v>54</v>
      </c>
      <c r="F247" t="s">
        <v>6667</v>
      </c>
      <c r="G247" t="s">
        <v>304</v>
      </c>
      <c r="H247" t="s">
        <v>46</v>
      </c>
      <c r="I247" t="s">
        <v>7310</v>
      </c>
      <c r="J247" t="s">
        <v>6657</v>
      </c>
      <c r="K247" t="s">
        <v>6655</v>
      </c>
      <c r="L247" t="s">
        <v>6620</v>
      </c>
      <c r="M247" t="s">
        <v>6658</v>
      </c>
      <c r="N247" s="21">
        <v>2999</v>
      </c>
      <c r="O247" s="21">
        <v>3625</v>
      </c>
      <c r="P247" s="21">
        <f t="shared" si="8"/>
        <v>6624</v>
      </c>
      <c r="Q247" s="21">
        <v>0</v>
      </c>
      <c r="R247" s="21">
        <v>0</v>
      </c>
      <c r="S247" s="21">
        <f t="shared" si="9"/>
        <v>0</v>
      </c>
      <c r="T247" t="s">
        <v>7291</v>
      </c>
      <c r="U247" t="s">
        <v>7242</v>
      </c>
      <c r="V247" t="s">
        <v>22</v>
      </c>
      <c r="W247" t="s">
        <v>7243</v>
      </c>
      <c r="X247" t="s">
        <v>7244</v>
      </c>
      <c r="Y247" s="30" t="s">
        <v>7245</v>
      </c>
      <c r="Z247" t="s">
        <v>15</v>
      </c>
      <c r="AA247" t="s">
        <v>1103</v>
      </c>
      <c r="AB247" t="s">
        <v>12</v>
      </c>
      <c r="AC247" t="s">
        <v>6620</v>
      </c>
      <c r="AD247" t="s">
        <v>7588</v>
      </c>
      <c r="AE247" t="s">
        <v>7324</v>
      </c>
      <c r="AF247" t="s">
        <v>7325</v>
      </c>
    </row>
    <row r="248" spans="1:32" x14ac:dyDescent="0.25">
      <c r="A248" t="s">
        <v>22</v>
      </c>
      <c r="B248" t="s">
        <v>7238</v>
      </c>
      <c r="C248" t="s">
        <v>1804</v>
      </c>
      <c r="D248" t="s">
        <v>1805</v>
      </c>
      <c r="E248" t="s">
        <v>397</v>
      </c>
      <c r="F248" t="s">
        <v>15</v>
      </c>
      <c r="G248" t="s">
        <v>1806</v>
      </c>
      <c r="H248" t="s">
        <v>68</v>
      </c>
      <c r="I248" t="s">
        <v>7310</v>
      </c>
      <c r="J248" t="s">
        <v>6657</v>
      </c>
      <c r="K248" t="s">
        <v>6655</v>
      </c>
      <c r="L248" t="s">
        <v>6620</v>
      </c>
      <c r="M248" t="s">
        <v>6658</v>
      </c>
      <c r="N248" s="21">
        <v>3087</v>
      </c>
      <c r="O248" s="21">
        <v>2697</v>
      </c>
      <c r="P248" s="21">
        <f t="shared" si="8"/>
        <v>5784</v>
      </c>
      <c r="Q248" s="21">
        <v>0</v>
      </c>
      <c r="R248" s="21">
        <v>0</v>
      </c>
      <c r="S248" s="21">
        <f t="shared" si="9"/>
        <v>0</v>
      </c>
      <c r="T248" t="s">
        <v>7291</v>
      </c>
      <c r="U248" t="s">
        <v>7242</v>
      </c>
      <c r="V248" t="s">
        <v>22</v>
      </c>
      <c r="W248" t="s">
        <v>7243</v>
      </c>
      <c r="X248" t="s">
        <v>7244</v>
      </c>
      <c r="Y248" s="30" t="s">
        <v>7245</v>
      </c>
      <c r="Z248" t="s">
        <v>15</v>
      </c>
      <c r="AA248" t="s">
        <v>1103</v>
      </c>
      <c r="AB248" t="s">
        <v>12</v>
      </c>
      <c r="AC248" t="s">
        <v>6620</v>
      </c>
      <c r="AD248" t="s">
        <v>7589</v>
      </c>
      <c r="AE248" t="s">
        <v>7293</v>
      </c>
      <c r="AF248" t="s">
        <v>7294</v>
      </c>
    </row>
    <row r="249" spans="1:32" x14ac:dyDescent="0.25">
      <c r="A249" t="s">
        <v>22</v>
      </c>
      <c r="B249" t="s">
        <v>7238</v>
      </c>
      <c r="C249" t="s">
        <v>1807</v>
      </c>
      <c r="D249" t="s">
        <v>1805</v>
      </c>
      <c r="E249" t="s">
        <v>397</v>
      </c>
      <c r="F249" t="s">
        <v>15</v>
      </c>
      <c r="G249" t="s">
        <v>1806</v>
      </c>
      <c r="H249" t="s">
        <v>68</v>
      </c>
      <c r="I249" t="s">
        <v>7310</v>
      </c>
      <c r="J249" t="s">
        <v>6657</v>
      </c>
      <c r="K249" t="s">
        <v>6655</v>
      </c>
      <c r="L249" t="s">
        <v>6620</v>
      </c>
      <c r="M249" t="s">
        <v>6658</v>
      </c>
      <c r="N249" s="21">
        <v>308</v>
      </c>
      <c r="O249" s="21">
        <v>338</v>
      </c>
      <c r="P249" s="21">
        <f t="shared" si="8"/>
        <v>646</v>
      </c>
      <c r="Q249" s="21">
        <v>0</v>
      </c>
      <c r="R249" s="21">
        <v>0</v>
      </c>
      <c r="S249" s="21">
        <f t="shared" si="9"/>
        <v>0</v>
      </c>
      <c r="T249" t="s">
        <v>7291</v>
      </c>
      <c r="U249" t="s">
        <v>7242</v>
      </c>
      <c r="V249" t="s">
        <v>22</v>
      </c>
      <c r="W249" t="s">
        <v>7243</v>
      </c>
      <c r="X249" t="s">
        <v>7244</v>
      </c>
      <c r="Y249" s="30" t="s">
        <v>7245</v>
      </c>
      <c r="Z249" t="s">
        <v>15</v>
      </c>
      <c r="AA249" t="s">
        <v>1103</v>
      </c>
      <c r="AB249" t="s">
        <v>12</v>
      </c>
      <c r="AC249" t="s">
        <v>6620</v>
      </c>
      <c r="AD249" t="s">
        <v>7590</v>
      </c>
      <c r="AE249" t="s">
        <v>7293</v>
      </c>
      <c r="AF249" t="s">
        <v>7294</v>
      </c>
    </row>
    <row r="250" spans="1:32" x14ac:dyDescent="0.25">
      <c r="A250" t="s">
        <v>22</v>
      </c>
      <c r="B250" t="s">
        <v>7238</v>
      </c>
      <c r="C250" t="s">
        <v>1808</v>
      </c>
      <c r="D250" t="s">
        <v>1805</v>
      </c>
      <c r="E250" t="s">
        <v>397</v>
      </c>
      <c r="F250" t="s">
        <v>15</v>
      </c>
      <c r="G250" t="s">
        <v>1806</v>
      </c>
      <c r="H250" t="s">
        <v>68</v>
      </c>
      <c r="I250" t="s">
        <v>7310</v>
      </c>
      <c r="J250" t="s">
        <v>6657</v>
      </c>
      <c r="K250" t="s">
        <v>6655</v>
      </c>
      <c r="L250" t="s">
        <v>6620</v>
      </c>
      <c r="M250" t="s">
        <v>6658</v>
      </c>
      <c r="N250" s="21">
        <v>124</v>
      </c>
      <c r="O250" s="21">
        <v>168</v>
      </c>
      <c r="P250" s="21">
        <f t="shared" si="8"/>
        <v>292</v>
      </c>
      <c r="Q250" s="21">
        <v>0</v>
      </c>
      <c r="R250" s="21">
        <v>0</v>
      </c>
      <c r="S250" s="21">
        <f t="shared" si="9"/>
        <v>0</v>
      </c>
      <c r="T250" t="s">
        <v>7291</v>
      </c>
      <c r="U250" t="s">
        <v>7242</v>
      </c>
      <c r="V250" t="s">
        <v>22</v>
      </c>
      <c r="W250" t="s">
        <v>7243</v>
      </c>
      <c r="X250" t="s">
        <v>7244</v>
      </c>
      <c r="Y250" s="30" t="s">
        <v>7245</v>
      </c>
      <c r="Z250" t="s">
        <v>15</v>
      </c>
      <c r="AA250" t="s">
        <v>1103</v>
      </c>
      <c r="AB250" t="s">
        <v>12</v>
      </c>
      <c r="AC250" t="s">
        <v>6620</v>
      </c>
      <c r="AD250" t="s">
        <v>7591</v>
      </c>
      <c r="AE250" t="s">
        <v>7293</v>
      </c>
      <c r="AF250" t="s">
        <v>7294</v>
      </c>
    </row>
    <row r="251" spans="1:32" x14ac:dyDescent="0.25">
      <c r="A251" t="s">
        <v>22</v>
      </c>
      <c r="B251" t="s">
        <v>7238</v>
      </c>
      <c r="C251" t="s">
        <v>1944</v>
      </c>
      <c r="D251" t="s">
        <v>1805</v>
      </c>
      <c r="E251" t="s">
        <v>397</v>
      </c>
      <c r="F251" t="s">
        <v>15</v>
      </c>
      <c r="G251" t="s">
        <v>1806</v>
      </c>
      <c r="H251" t="s">
        <v>68</v>
      </c>
      <c r="I251" t="s">
        <v>5626</v>
      </c>
      <c r="J251" t="s">
        <v>6657</v>
      </c>
      <c r="K251" t="s">
        <v>6655</v>
      </c>
      <c r="L251" t="s">
        <v>6620</v>
      </c>
      <c r="M251" t="s">
        <v>6658</v>
      </c>
      <c r="N251" s="21">
        <v>2781</v>
      </c>
      <c r="O251" s="21">
        <v>5428</v>
      </c>
      <c r="P251" s="21">
        <f t="shared" si="8"/>
        <v>8209</v>
      </c>
      <c r="Q251" s="21">
        <v>0</v>
      </c>
      <c r="R251" s="21">
        <v>0</v>
      </c>
      <c r="S251" s="21">
        <f t="shared" si="9"/>
        <v>0</v>
      </c>
      <c r="T251" t="s">
        <v>7291</v>
      </c>
      <c r="U251" t="s">
        <v>7242</v>
      </c>
      <c r="V251" t="s">
        <v>22</v>
      </c>
      <c r="W251" t="s">
        <v>7243</v>
      </c>
      <c r="X251" t="s">
        <v>7244</v>
      </c>
      <c r="Y251" s="30" t="s">
        <v>7245</v>
      </c>
      <c r="Z251" t="s">
        <v>15</v>
      </c>
      <c r="AA251" t="s">
        <v>1103</v>
      </c>
      <c r="AB251" t="s">
        <v>12</v>
      </c>
      <c r="AC251" t="s">
        <v>6620</v>
      </c>
      <c r="AD251" t="s">
        <v>7592</v>
      </c>
      <c r="AE251" t="s">
        <v>7293</v>
      </c>
      <c r="AF251" t="s">
        <v>7294</v>
      </c>
    </row>
    <row r="252" spans="1:32" x14ac:dyDescent="0.25">
      <c r="A252" t="s">
        <v>22</v>
      </c>
      <c r="B252" t="s">
        <v>7238</v>
      </c>
      <c r="C252" t="s">
        <v>1809</v>
      </c>
      <c r="D252" t="s">
        <v>1805</v>
      </c>
      <c r="E252" t="s">
        <v>319</v>
      </c>
      <c r="F252" t="s">
        <v>179</v>
      </c>
      <c r="G252" t="s">
        <v>1806</v>
      </c>
      <c r="H252" t="s">
        <v>68</v>
      </c>
      <c r="I252" t="s">
        <v>7310</v>
      </c>
      <c r="J252" t="s">
        <v>6657</v>
      </c>
      <c r="K252" t="s">
        <v>6655</v>
      </c>
      <c r="L252" t="s">
        <v>6620</v>
      </c>
      <c r="M252" t="s">
        <v>6658</v>
      </c>
      <c r="N252" s="21">
        <v>146</v>
      </c>
      <c r="O252" s="21">
        <v>189</v>
      </c>
      <c r="P252" s="21">
        <f t="shared" si="8"/>
        <v>335</v>
      </c>
      <c r="Q252" s="21">
        <v>0</v>
      </c>
      <c r="R252" s="21">
        <v>0</v>
      </c>
      <c r="S252" s="21">
        <f t="shared" si="9"/>
        <v>0</v>
      </c>
      <c r="T252" t="s">
        <v>7291</v>
      </c>
      <c r="U252" t="s">
        <v>7242</v>
      </c>
      <c r="V252" t="s">
        <v>22</v>
      </c>
      <c r="W252" t="s">
        <v>7243</v>
      </c>
      <c r="X252" t="s">
        <v>7244</v>
      </c>
      <c r="Y252" s="30" t="s">
        <v>7245</v>
      </c>
      <c r="Z252" t="s">
        <v>15</v>
      </c>
      <c r="AA252" t="s">
        <v>1103</v>
      </c>
      <c r="AB252" t="s">
        <v>12</v>
      </c>
      <c r="AC252" t="s">
        <v>6620</v>
      </c>
      <c r="AD252" t="s">
        <v>7593</v>
      </c>
      <c r="AE252" t="s">
        <v>7293</v>
      </c>
      <c r="AF252" t="s">
        <v>7294</v>
      </c>
    </row>
    <row r="253" spans="1:32" x14ac:dyDescent="0.25">
      <c r="A253" t="s">
        <v>22</v>
      </c>
      <c r="B253" t="s">
        <v>7238</v>
      </c>
      <c r="C253" t="s">
        <v>1176</v>
      </c>
      <c r="D253" t="s">
        <v>1177</v>
      </c>
      <c r="E253" t="s">
        <v>397</v>
      </c>
      <c r="F253" t="s">
        <v>15</v>
      </c>
      <c r="G253" t="s">
        <v>1178</v>
      </c>
      <c r="H253" t="s">
        <v>41</v>
      </c>
      <c r="I253" t="s">
        <v>6656</v>
      </c>
      <c r="J253" t="s">
        <v>6657</v>
      </c>
      <c r="K253" t="s">
        <v>6655</v>
      </c>
      <c r="L253" t="s">
        <v>6620</v>
      </c>
      <c r="M253" t="s">
        <v>6658</v>
      </c>
      <c r="N253" s="21">
        <v>656</v>
      </c>
      <c r="O253" s="21">
        <v>642</v>
      </c>
      <c r="P253" s="21">
        <f t="shared" si="8"/>
        <v>1298</v>
      </c>
      <c r="Q253" s="21">
        <v>0</v>
      </c>
      <c r="R253" s="21">
        <v>0</v>
      </c>
      <c r="S253" s="21">
        <f t="shared" si="9"/>
        <v>0</v>
      </c>
      <c r="T253" t="s">
        <v>7291</v>
      </c>
      <c r="U253" t="s">
        <v>7242</v>
      </c>
      <c r="V253" t="s">
        <v>22</v>
      </c>
      <c r="W253" t="s">
        <v>7243</v>
      </c>
      <c r="X253" t="s">
        <v>7244</v>
      </c>
      <c r="Y253" s="30" t="s">
        <v>7245</v>
      </c>
      <c r="Z253" t="s">
        <v>15</v>
      </c>
      <c r="AA253" t="s">
        <v>1103</v>
      </c>
      <c r="AB253" t="s">
        <v>12</v>
      </c>
      <c r="AC253" t="s">
        <v>6620</v>
      </c>
      <c r="AD253" t="s">
        <v>7594</v>
      </c>
      <c r="AE253" t="s">
        <v>7357</v>
      </c>
      <c r="AF253" t="s">
        <v>7358</v>
      </c>
    </row>
    <row r="254" spans="1:32" x14ac:dyDescent="0.25">
      <c r="A254" t="s">
        <v>22</v>
      </c>
      <c r="B254" t="s">
        <v>7238</v>
      </c>
      <c r="C254" t="s">
        <v>2037</v>
      </c>
      <c r="D254" t="s">
        <v>1045</v>
      </c>
      <c r="E254" t="s">
        <v>71</v>
      </c>
      <c r="F254" t="s">
        <v>15</v>
      </c>
      <c r="G254" t="s">
        <v>1100</v>
      </c>
      <c r="H254" t="s">
        <v>41</v>
      </c>
      <c r="I254" t="s">
        <v>6656</v>
      </c>
      <c r="J254" t="s">
        <v>6657</v>
      </c>
      <c r="K254" t="s">
        <v>6655</v>
      </c>
      <c r="L254" t="s">
        <v>6620</v>
      </c>
      <c r="M254" t="s">
        <v>6658</v>
      </c>
      <c r="N254" s="21">
        <v>2742</v>
      </c>
      <c r="O254" s="21">
        <v>1084</v>
      </c>
      <c r="P254" s="21">
        <f t="shared" si="8"/>
        <v>3826</v>
      </c>
      <c r="Q254" s="21">
        <v>0</v>
      </c>
      <c r="R254" s="21">
        <v>0</v>
      </c>
      <c r="S254" s="21">
        <f t="shared" si="9"/>
        <v>0</v>
      </c>
      <c r="T254" t="s">
        <v>7595</v>
      </c>
      <c r="U254" t="s">
        <v>7242</v>
      </c>
      <c r="V254" t="s">
        <v>22</v>
      </c>
      <c r="W254" t="s">
        <v>7243</v>
      </c>
      <c r="X254" t="s">
        <v>7244</v>
      </c>
      <c r="Y254" s="30" t="s">
        <v>7245</v>
      </c>
      <c r="Z254" t="s">
        <v>15</v>
      </c>
      <c r="AA254" t="s">
        <v>7413</v>
      </c>
      <c r="AB254" t="s">
        <v>6620</v>
      </c>
      <c r="AC254" t="s">
        <v>12</v>
      </c>
      <c r="AD254" t="s">
        <v>15</v>
      </c>
      <c r="AE254" t="s">
        <v>15</v>
      </c>
      <c r="AF254" t="s">
        <v>15</v>
      </c>
    </row>
    <row r="255" spans="1:32" x14ac:dyDescent="0.25">
      <c r="A255" t="s">
        <v>22</v>
      </c>
      <c r="B255" t="s">
        <v>7238</v>
      </c>
      <c r="C255" t="s">
        <v>1080</v>
      </c>
      <c r="D255" t="s">
        <v>154</v>
      </c>
      <c r="E255" t="s">
        <v>216</v>
      </c>
      <c r="F255" t="s">
        <v>174</v>
      </c>
      <c r="G255" t="s">
        <v>788</v>
      </c>
      <c r="H255" t="s">
        <v>68</v>
      </c>
      <c r="I255" t="s">
        <v>18</v>
      </c>
      <c r="J255" t="s">
        <v>6657</v>
      </c>
      <c r="K255" t="s">
        <v>6655</v>
      </c>
      <c r="L255" t="s">
        <v>12</v>
      </c>
      <c r="M255" t="s">
        <v>15</v>
      </c>
      <c r="N255" s="21">
        <v>5446</v>
      </c>
      <c r="O255" s="21">
        <v>0</v>
      </c>
      <c r="P255" s="21">
        <f t="shared" si="8"/>
        <v>5446</v>
      </c>
      <c r="Q255" s="21">
        <v>0</v>
      </c>
      <c r="R255" s="21">
        <v>0</v>
      </c>
      <c r="S255" s="21">
        <f t="shared" si="9"/>
        <v>0</v>
      </c>
      <c r="T255" t="s">
        <v>7596</v>
      </c>
      <c r="U255" t="s">
        <v>7242</v>
      </c>
      <c r="V255" t="s">
        <v>22</v>
      </c>
      <c r="W255" t="s">
        <v>7243</v>
      </c>
      <c r="X255" t="s">
        <v>7244</v>
      </c>
      <c r="Y255" s="30" t="s">
        <v>7245</v>
      </c>
      <c r="Z255" t="s">
        <v>15</v>
      </c>
      <c r="AA255" t="s">
        <v>1079</v>
      </c>
      <c r="AB255" t="s">
        <v>12</v>
      </c>
      <c r="AC255" t="s">
        <v>12</v>
      </c>
      <c r="AD255" t="s">
        <v>15</v>
      </c>
      <c r="AE255" t="s">
        <v>15</v>
      </c>
      <c r="AF255" t="s">
        <v>15</v>
      </c>
    </row>
    <row r="256" spans="1:32" x14ac:dyDescent="0.25">
      <c r="A256" t="s">
        <v>22</v>
      </c>
      <c r="B256" t="s">
        <v>7238</v>
      </c>
      <c r="C256" t="s">
        <v>1113</v>
      </c>
      <c r="D256" t="s">
        <v>102</v>
      </c>
      <c r="E256" t="s">
        <v>103</v>
      </c>
      <c r="F256" t="s">
        <v>15</v>
      </c>
      <c r="G256" t="s">
        <v>104</v>
      </c>
      <c r="H256" t="s">
        <v>36</v>
      </c>
      <c r="I256" t="s">
        <v>18</v>
      </c>
      <c r="J256" t="s">
        <v>6657</v>
      </c>
      <c r="K256" t="s">
        <v>6655</v>
      </c>
      <c r="L256" t="s">
        <v>12</v>
      </c>
      <c r="M256" t="s">
        <v>15</v>
      </c>
      <c r="N256" s="21">
        <v>894</v>
      </c>
      <c r="O256" s="21">
        <v>596</v>
      </c>
      <c r="P256" s="21">
        <f t="shared" si="8"/>
        <v>1490</v>
      </c>
      <c r="Q256" s="21">
        <v>0</v>
      </c>
      <c r="R256" s="21">
        <v>0</v>
      </c>
      <c r="S256" s="21">
        <f t="shared" si="9"/>
        <v>0</v>
      </c>
      <c r="T256" t="s">
        <v>7471</v>
      </c>
      <c r="U256" t="s">
        <v>7242</v>
      </c>
      <c r="V256" t="s">
        <v>22</v>
      </c>
      <c r="W256" t="s">
        <v>7243</v>
      </c>
      <c r="X256" t="s">
        <v>7244</v>
      </c>
      <c r="Y256" s="30" t="s">
        <v>7245</v>
      </c>
      <c r="Z256" t="s">
        <v>7471</v>
      </c>
      <c r="AA256" t="s">
        <v>7472</v>
      </c>
      <c r="AB256" t="s">
        <v>12</v>
      </c>
      <c r="AC256" t="s">
        <v>12</v>
      </c>
      <c r="AD256" t="s">
        <v>15</v>
      </c>
      <c r="AE256" t="s">
        <v>15</v>
      </c>
      <c r="AF256" t="s">
        <v>15</v>
      </c>
    </row>
    <row r="257" spans="1:32" x14ac:dyDescent="0.25">
      <c r="A257" t="s">
        <v>22</v>
      </c>
      <c r="B257" t="s">
        <v>7238</v>
      </c>
      <c r="C257" t="s">
        <v>1968</v>
      </c>
      <c r="D257" t="s">
        <v>831</v>
      </c>
      <c r="E257" t="s">
        <v>71</v>
      </c>
      <c r="F257" t="s">
        <v>15</v>
      </c>
      <c r="G257" t="s">
        <v>833</v>
      </c>
      <c r="H257" t="s">
        <v>68</v>
      </c>
      <c r="I257" t="s">
        <v>18</v>
      </c>
      <c r="J257" t="s">
        <v>6657</v>
      </c>
      <c r="K257" t="s">
        <v>6655</v>
      </c>
      <c r="L257" t="s">
        <v>12</v>
      </c>
      <c r="M257" t="s">
        <v>15</v>
      </c>
      <c r="N257" s="21">
        <v>20618</v>
      </c>
      <c r="O257" s="21">
        <v>0</v>
      </c>
      <c r="P257" s="21">
        <f t="shared" si="8"/>
        <v>20618</v>
      </c>
      <c r="Q257" s="21">
        <v>0</v>
      </c>
      <c r="R257" s="21">
        <v>0</v>
      </c>
      <c r="S257" s="21">
        <f t="shared" si="9"/>
        <v>0</v>
      </c>
      <c r="T257" t="s">
        <v>7306</v>
      </c>
      <c r="U257" t="s">
        <v>7242</v>
      </c>
      <c r="V257" t="s">
        <v>22</v>
      </c>
      <c r="W257" t="s">
        <v>7243</v>
      </c>
      <c r="X257" t="s">
        <v>7244</v>
      </c>
      <c r="Y257" s="30" t="s">
        <v>7245</v>
      </c>
      <c r="Z257" t="s">
        <v>15</v>
      </c>
      <c r="AA257" t="s">
        <v>16</v>
      </c>
      <c r="AB257" t="s">
        <v>12</v>
      </c>
      <c r="AC257" t="s">
        <v>6620</v>
      </c>
      <c r="AD257" t="s">
        <v>7597</v>
      </c>
      <c r="AE257" t="s">
        <v>7308</v>
      </c>
      <c r="AF257" t="s">
        <v>7309</v>
      </c>
    </row>
    <row r="258" spans="1:32" x14ac:dyDescent="0.25">
      <c r="A258" t="s">
        <v>22</v>
      </c>
      <c r="B258" t="s">
        <v>7238</v>
      </c>
      <c r="C258" t="s">
        <v>1483</v>
      </c>
      <c r="D258" t="s">
        <v>246</v>
      </c>
      <c r="E258" t="s">
        <v>39</v>
      </c>
      <c r="F258" t="s">
        <v>15</v>
      </c>
      <c r="G258" t="s">
        <v>1484</v>
      </c>
      <c r="H258" t="s">
        <v>46</v>
      </c>
      <c r="I258" t="s">
        <v>7310</v>
      </c>
      <c r="J258" t="s">
        <v>6657</v>
      </c>
      <c r="K258" t="s">
        <v>6655</v>
      </c>
      <c r="L258" t="s">
        <v>12</v>
      </c>
      <c r="M258" t="s">
        <v>15</v>
      </c>
      <c r="P258" s="21">
        <f t="shared" si="8"/>
        <v>0</v>
      </c>
      <c r="S258" s="21">
        <f t="shared" si="9"/>
        <v>0</v>
      </c>
      <c r="T258" t="s">
        <v>7291</v>
      </c>
      <c r="U258" t="s">
        <v>7242</v>
      </c>
      <c r="V258" t="s">
        <v>22</v>
      </c>
      <c r="W258" t="s">
        <v>7243</v>
      </c>
      <c r="X258" t="s">
        <v>7244</v>
      </c>
      <c r="Y258" s="30" t="s">
        <v>7245</v>
      </c>
      <c r="Z258" t="s">
        <v>15</v>
      </c>
      <c r="AA258" t="s">
        <v>1103</v>
      </c>
      <c r="AB258" t="s">
        <v>12</v>
      </c>
      <c r="AC258" t="s">
        <v>6620</v>
      </c>
      <c r="AD258" t="s">
        <v>7598</v>
      </c>
      <c r="AE258" t="s">
        <v>7324</v>
      </c>
      <c r="AF258" t="s">
        <v>7325</v>
      </c>
    </row>
    <row r="259" spans="1:32" x14ac:dyDescent="0.25">
      <c r="A259" t="s">
        <v>22</v>
      </c>
      <c r="B259" t="s">
        <v>7238</v>
      </c>
      <c r="C259" t="s">
        <v>1970</v>
      </c>
      <c r="D259" t="s">
        <v>361</v>
      </c>
      <c r="E259" t="s">
        <v>33</v>
      </c>
      <c r="F259" t="s">
        <v>1971</v>
      </c>
      <c r="G259" t="s">
        <v>362</v>
      </c>
      <c r="H259" t="s">
        <v>68</v>
      </c>
      <c r="I259" t="s">
        <v>18</v>
      </c>
      <c r="J259" t="s">
        <v>6657</v>
      </c>
      <c r="K259" t="s">
        <v>6633</v>
      </c>
      <c r="L259" t="s">
        <v>12</v>
      </c>
      <c r="M259" t="s">
        <v>15</v>
      </c>
      <c r="N259" s="21">
        <v>0</v>
      </c>
      <c r="O259" s="21">
        <v>0</v>
      </c>
      <c r="P259" s="21">
        <f t="shared" si="8"/>
        <v>0</v>
      </c>
      <c r="Q259" s="21">
        <v>0</v>
      </c>
      <c r="R259" s="21">
        <v>0</v>
      </c>
      <c r="S259" s="21">
        <f t="shared" si="9"/>
        <v>0</v>
      </c>
      <c r="T259" t="s">
        <v>7396</v>
      </c>
      <c r="U259" t="s">
        <v>7242</v>
      </c>
      <c r="V259" t="s">
        <v>22</v>
      </c>
      <c r="W259" t="s">
        <v>7243</v>
      </c>
      <c r="X259" t="s">
        <v>7244</v>
      </c>
      <c r="Y259" s="30" t="s">
        <v>7245</v>
      </c>
      <c r="Z259" t="s">
        <v>15</v>
      </c>
      <c r="AA259" t="s">
        <v>17</v>
      </c>
      <c r="AB259" t="s">
        <v>12</v>
      </c>
      <c r="AC259" t="s">
        <v>6620</v>
      </c>
      <c r="AD259" t="s">
        <v>7599</v>
      </c>
      <c r="AE259" t="s">
        <v>7398</v>
      </c>
      <c r="AF259" t="s">
        <v>7399</v>
      </c>
    </row>
    <row r="260" spans="1:32" x14ac:dyDescent="0.25">
      <c r="A260" t="s">
        <v>22</v>
      </c>
      <c r="B260" t="s">
        <v>7238</v>
      </c>
      <c r="C260" t="s">
        <v>7600</v>
      </c>
      <c r="D260" t="s">
        <v>589</v>
      </c>
      <c r="E260" t="s">
        <v>33</v>
      </c>
      <c r="F260" t="s">
        <v>79</v>
      </c>
      <c r="G260" t="s">
        <v>590</v>
      </c>
      <c r="H260" t="s">
        <v>76</v>
      </c>
      <c r="I260" t="s">
        <v>6670</v>
      </c>
      <c r="J260" t="s">
        <v>6657</v>
      </c>
      <c r="K260" t="s">
        <v>6655</v>
      </c>
      <c r="L260" t="s">
        <v>12</v>
      </c>
      <c r="M260" t="s">
        <v>15</v>
      </c>
      <c r="N260" s="21">
        <v>4044</v>
      </c>
      <c r="O260" s="21">
        <v>0</v>
      </c>
      <c r="P260" s="21">
        <f t="shared" si="8"/>
        <v>4044</v>
      </c>
      <c r="Q260" s="21">
        <v>0</v>
      </c>
      <c r="R260" s="21">
        <v>0</v>
      </c>
      <c r="S260" s="21">
        <f t="shared" si="9"/>
        <v>0</v>
      </c>
      <c r="T260" t="s">
        <v>7601</v>
      </c>
      <c r="U260" t="s">
        <v>7242</v>
      </c>
      <c r="V260" t="s">
        <v>22</v>
      </c>
      <c r="W260" t="s">
        <v>7243</v>
      </c>
      <c r="X260" t="s">
        <v>7244</v>
      </c>
      <c r="Y260" s="30" t="s">
        <v>7245</v>
      </c>
      <c r="Z260" t="s">
        <v>7601</v>
      </c>
      <c r="AA260" t="s">
        <v>7275</v>
      </c>
      <c r="AB260" t="s">
        <v>6620</v>
      </c>
      <c r="AC260" t="s">
        <v>12</v>
      </c>
      <c r="AD260" t="s">
        <v>15</v>
      </c>
      <c r="AE260" t="s">
        <v>15</v>
      </c>
      <c r="AF260" t="s">
        <v>15</v>
      </c>
    </row>
    <row r="261" spans="1:32" x14ac:dyDescent="0.25">
      <c r="A261" t="s">
        <v>22</v>
      </c>
      <c r="B261" t="s">
        <v>7238</v>
      </c>
      <c r="C261" t="s">
        <v>7602</v>
      </c>
      <c r="D261" t="s">
        <v>246</v>
      </c>
      <c r="E261" t="s">
        <v>39</v>
      </c>
      <c r="F261" t="s">
        <v>34</v>
      </c>
      <c r="G261" t="s">
        <v>1484</v>
      </c>
      <c r="H261" t="s">
        <v>46</v>
      </c>
      <c r="I261" t="s">
        <v>18</v>
      </c>
      <c r="J261" t="s">
        <v>6657</v>
      </c>
      <c r="K261" t="s">
        <v>6655</v>
      </c>
      <c r="L261" t="s">
        <v>12</v>
      </c>
      <c r="M261" t="s">
        <v>15</v>
      </c>
      <c r="N261" s="21">
        <v>7</v>
      </c>
      <c r="O261" s="21">
        <v>0</v>
      </c>
      <c r="P261" s="21">
        <f t="shared" si="8"/>
        <v>7</v>
      </c>
      <c r="Q261" s="21">
        <v>0</v>
      </c>
      <c r="R261" s="21">
        <v>0</v>
      </c>
      <c r="S261" s="21">
        <f t="shared" si="9"/>
        <v>0</v>
      </c>
      <c r="T261" t="s">
        <v>7291</v>
      </c>
      <c r="U261" t="s">
        <v>7242</v>
      </c>
      <c r="V261" t="s">
        <v>22</v>
      </c>
      <c r="W261" t="s">
        <v>7243</v>
      </c>
      <c r="X261" t="s">
        <v>7244</v>
      </c>
      <c r="Y261" s="30" t="s">
        <v>7245</v>
      </c>
      <c r="Z261" t="s">
        <v>15</v>
      </c>
      <c r="AA261" t="s">
        <v>7603</v>
      </c>
      <c r="AB261" t="s">
        <v>12</v>
      </c>
      <c r="AC261" t="s">
        <v>6620</v>
      </c>
      <c r="AD261" t="s">
        <v>7604</v>
      </c>
      <c r="AE261" t="s">
        <v>7324</v>
      </c>
      <c r="AF261" t="s">
        <v>7325</v>
      </c>
    </row>
    <row r="262" spans="1:32" x14ac:dyDescent="0.25">
      <c r="A262" t="s">
        <v>22</v>
      </c>
      <c r="B262" t="s">
        <v>7238</v>
      </c>
      <c r="C262" t="s">
        <v>275</v>
      </c>
      <c r="D262" t="s">
        <v>57</v>
      </c>
      <c r="E262" t="s">
        <v>276</v>
      </c>
      <c r="F262" t="s">
        <v>15</v>
      </c>
      <c r="G262" t="s">
        <v>277</v>
      </c>
      <c r="H262" t="s">
        <v>46</v>
      </c>
      <c r="I262" t="s">
        <v>7305</v>
      </c>
      <c r="J262" t="s">
        <v>6657</v>
      </c>
      <c r="K262" t="s">
        <v>6655</v>
      </c>
      <c r="L262" t="s">
        <v>12</v>
      </c>
      <c r="M262" t="s">
        <v>15</v>
      </c>
      <c r="N262" s="21">
        <v>5616</v>
      </c>
      <c r="O262" s="21">
        <v>27629</v>
      </c>
      <c r="P262" s="21">
        <f t="shared" si="8"/>
        <v>33245</v>
      </c>
      <c r="Q262" s="21">
        <v>0</v>
      </c>
      <c r="R262" s="21">
        <v>0</v>
      </c>
      <c r="S262" s="21">
        <f t="shared" si="9"/>
        <v>0</v>
      </c>
      <c r="T262" t="s">
        <v>7306</v>
      </c>
      <c r="U262" t="s">
        <v>7242</v>
      </c>
      <c r="V262" t="s">
        <v>22</v>
      </c>
      <c r="W262" t="s">
        <v>7243</v>
      </c>
      <c r="X262" t="s">
        <v>7244</v>
      </c>
      <c r="Y262" s="30" t="s">
        <v>7245</v>
      </c>
      <c r="Z262" t="s">
        <v>15</v>
      </c>
      <c r="AA262" t="s">
        <v>16</v>
      </c>
      <c r="AB262" t="s">
        <v>12</v>
      </c>
      <c r="AC262" t="s">
        <v>6620</v>
      </c>
      <c r="AD262" t="s">
        <v>7605</v>
      </c>
      <c r="AE262" t="s">
        <v>7308</v>
      </c>
      <c r="AF262" t="s">
        <v>7309</v>
      </c>
    </row>
    <row r="263" spans="1:32" x14ac:dyDescent="0.25">
      <c r="A263" t="s">
        <v>22</v>
      </c>
      <c r="B263" t="s">
        <v>7238</v>
      </c>
      <c r="C263" t="s">
        <v>368</v>
      </c>
      <c r="D263" t="s">
        <v>369</v>
      </c>
      <c r="E263" t="s">
        <v>33</v>
      </c>
      <c r="F263" t="s">
        <v>15</v>
      </c>
      <c r="G263" t="s">
        <v>370</v>
      </c>
      <c r="H263" t="s">
        <v>68</v>
      </c>
      <c r="I263" t="s">
        <v>7305</v>
      </c>
      <c r="J263" t="s">
        <v>6657</v>
      </c>
      <c r="K263" t="s">
        <v>6655</v>
      </c>
      <c r="L263" t="s">
        <v>12</v>
      </c>
      <c r="M263" t="s">
        <v>15</v>
      </c>
      <c r="N263" s="21">
        <v>9682</v>
      </c>
      <c r="O263" s="21">
        <v>26138</v>
      </c>
      <c r="P263" s="21">
        <f t="shared" si="8"/>
        <v>35820</v>
      </c>
      <c r="Q263" s="21">
        <v>0</v>
      </c>
      <c r="R263" s="21">
        <v>0</v>
      </c>
      <c r="S263" s="21">
        <f t="shared" si="9"/>
        <v>0</v>
      </c>
      <c r="T263" t="s">
        <v>7306</v>
      </c>
      <c r="U263" t="s">
        <v>7242</v>
      </c>
      <c r="V263" t="s">
        <v>22</v>
      </c>
      <c r="W263" t="s">
        <v>7243</v>
      </c>
      <c r="X263" t="s">
        <v>7244</v>
      </c>
      <c r="Y263" s="30" t="s">
        <v>7245</v>
      </c>
      <c r="Z263" t="s">
        <v>15</v>
      </c>
      <c r="AA263" t="s">
        <v>16</v>
      </c>
      <c r="AB263" t="s">
        <v>12</v>
      </c>
      <c r="AC263" t="s">
        <v>6620</v>
      </c>
      <c r="AD263" t="s">
        <v>7606</v>
      </c>
      <c r="AE263" t="s">
        <v>7308</v>
      </c>
      <c r="AF263" t="s">
        <v>7309</v>
      </c>
    </row>
    <row r="264" spans="1:32" x14ac:dyDescent="0.25">
      <c r="A264" t="s">
        <v>22</v>
      </c>
      <c r="B264" t="s">
        <v>7238</v>
      </c>
      <c r="C264" t="s">
        <v>1580</v>
      </c>
      <c r="D264" t="s">
        <v>1581</v>
      </c>
      <c r="E264" t="s">
        <v>33</v>
      </c>
      <c r="F264" t="s">
        <v>15</v>
      </c>
      <c r="G264" t="s">
        <v>1582</v>
      </c>
      <c r="H264" t="s">
        <v>76</v>
      </c>
      <c r="I264" t="s">
        <v>7310</v>
      </c>
      <c r="J264" t="s">
        <v>6657</v>
      </c>
      <c r="K264" t="s">
        <v>6655</v>
      </c>
      <c r="L264" t="s">
        <v>6620</v>
      </c>
      <c r="M264" t="s">
        <v>6658</v>
      </c>
      <c r="N264" s="21">
        <v>57</v>
      </c>
      <c r="O264" s="21">
        <v>81</v>
      </c>
      <c r="P264" s="21">
        <f t="shared" si="8"/>
        <v>138</v>
      </c>
      <c r="Q264" s="21">
        <v>0</v>
      </c>
      <c r="R264" s="21">
        <v>0</v>
      </c>
      <c r="S264" s="21">
        <f t="shared" si="9"/>
        <v>0</v>
      </c>
      <c r="T264" t="s">
        <v>7291</v>
      </c>
      <c r="U264" t="s">
        <v>7242</v>
      </c>
      <c r="V264" t="s">
        <v>22</v>
      </c>
      <c r="W264" t="s">
        <v>7243</v>
      </c>
      <c r="X264" t="s">
        <v>7244</v>
      </c>
      <c r="Y264" s="30" t="s">
        <v>7245</v>
      </c>
      <c r="Z264" t="s">
        <v>15</v>
      </c>
      <c r="AA264" t="s">
        <v>1103</v>
      </c>
      <c r="AB264" t="s">
        <v>12</v>
      </c>
      <c r="AC264" t="s">
        <v>6620</v>
      </c>
      <c r="AD264" t="s">
        <v>7607</v>
      </c>
      <c r="AE264" t="s">
        <v>7455</v>
      </c>
      <c r="AF264" t="s">
        <v>7456</v>
      </c>
    </row>
    <row r="265" spans="1:32" x14ac:dyDescent="0.25">
      <c r="A265" t="s">
        <v>22</v>
      </c>
      <c r="B265" t="s">
        <v>7238</v>
      </c>
      <c r="C265" t="s">
        <v>7608</v>
      </c>
      <c r="D265" t="s">
        <v>1208</v>
      </c>
      <c r="E265" t="s">
        <v>616</v>
      </c>
      <c r="F265" t="s">
        <v>15</v>
      </c>
      <c r="G265" t="s">
        <v>1209</v>
      </c>
      <c r="H265" t="s">
        <v>63</v>
      </c>
      <c r="I265" t="s">
        <v>5626</v>
      </c>
      <c r="J265" t="s">
        <v>6657</v>
      </c>
      <c r="K265" t="s">
        <v>6655</v>
      </c>
      <c r="L265" t="s">
        <v>6620</v>
      </c>
      <c r="M265" t="s">
        <v>6658</v>
      </c>
      <c r="N265" s="21">
        <v>3923</v>
      </c>
      <c r="O265" s="21">
        <v>1181</v>
      </c>
      <c r="P265" s="21">
        <f t="shared" si="8"/>
        <v>5104</v>
      </c>
      <c r="Q265" s="21">
        <v>0</v>
      </c>
      <c r="R265" s="21">
        <v>0</v>
      </c>
      <c r="S265" s="21">
        <f t="shared" si="9"/>
        <v>0</v>
      </c>
      <c r="T265" t="s">
        <v>7609</v>
      </c>
      <c r="U265" t="s">
        <v>7242</v>
      </c>
      <c r="V265" t="s">
        <v>22</v>
      </c>
      <c r="W265" t="s">
        <v>7243</v>
      </c>
      <c r="X265" t="s">
        <v>7244</v>
      </c>
      <c r="Y265" s="30" t="s">
        <v>7245</v>
      </c>
      <c r="Z265" t="s">
        <v>7291</v>
      </c>
      <c r="AA265" t="s">
        <v>7610</v>
      </c>
      <c r="AB265" t="s">
        <v>12</v>
      </c>
      <c r="AC265" t="s">
        <v>6620</v>
      </c>
      <c r="AD265" t="s">
        <v>7611</v>
      </c>
      <c r="AE265" t="s">
        <v>7321</v>
      </c>
      <c r="AF265" t="s">
        <v>7322</v>
      </c>
    </row>
    <row r="266" spans="1:32" x14ac:dyDescent="0.25">
      <c r="A266" t="s">
        <v>22</v>
      </c>
      <c r="B266" t="s">
        <v>7238</v>
      </c>
      <c r="C266" t="s">
        <v>374</v>
      </c>
      <c r="D266" t="s">
        <v>375</v>
      </c>
      <c r="E266" t="s">
        <v>33</v>
      </c>
      <c r="F266" t="s">
        <v>15</v>
      </c>
      <c r="G266" t="s">
        <v>376</v>
      </c>
      <c r="H266" t="s">
        <v>68</v>
      </c>
      <c r="I266" t="s">
        <v>7305</v>
      </c>
      <c r="J266" t="s">
        <v>6657</v>
      </c>
      <c r="K266" t="s">
        <v>6655</v>
      </c>
      <c r="L266" t="s">
        <v>12</v>
      </c>
      <c r="M266" t="s">
        <v>15</v>
      </c>
      <c r="N266" s="21">
        <v>1</v>
      </c>
      <c r="O266" s="21">
        <v>1</v>
      </c>
      <c r="P266" s="21">
        <f t="shared" si="8"/>
        <v>2</v>
      </c>
      <c r="Q266" s="21">
        <v>0</v>
      </c>
      <c r="R266" s="21">
        <v>0</v>
      </c>
      <c r="S266" s="21">
        <f t="shared" si="9"/>
        <v>0</v>
      </c>
      <c r="T266" t="s">
        <v>7306</v>
      </c>
      <c r="U266" t="s">
        <v>7242</v>
      </c>
      <c r="V266" t="s">
        <v>22</v>
      </c>
      <c r="W266" t="s">
        <v>7243</v>
      </c>
      <c r="X266" t="s">
        <v>7244</v>
      </c>
      <c r="Y266" s="30" t="s">
        <v>7245</v>
      </c>
      <c r="Z266" t="s">
        <v>15</v>
      </c>
      <c r="AA266" t="s">
        <v>16</v>
      </c>
      <c r="AB266" t="s">
        <v>12</v>
      </c>
      <c r="AC266" t="s">
        <v>6620</v>
      </c>
      <c r="AD266" t="s">
        <v>7612</v>
      </c>
      <c r="AE266" t="s">
        <v>7308</v>
      </c>
      <c r="AF266" t="s">
        <v>7309</v>
      </c>
    </row>
    <row r="267" spans="1:32" x14ac:dyDescent="0.25">
      <c r="A267" t="s">
        <v>22</v>
      </c>
      <c r="B267" t="s">
        <v>7238</v>
      </c>
      <c r="C267" t="s">
        <v>387</v>
      </c>
      <c r="D267" t="s">
        <v>70</v>
      </c>
      <c r="E267" t="s">
        <v>58</v>
      </c>
      <c r="F267" t="s">
        <v>15</v>
      </c>
      <c r="G267" t="s">
        <v>388</v>
      </c>
      <c r="H267" t="s">
        <v>74</v>
      </c>
      <c r="I267" t="s">
        <v>18</v>
      </c>
      <c r="J267" t="s">
        <v>6657</v>
      </c>
      <c r="K267" t="s">
        <v>6633</v>
      </c>
      <c r="L267" t="s">
        <v>12</v>
      </c>
      <c r="M267" t="s">
        <v>15</v>
      </c>
      <c r="N267" s="21">
        <v>0</v>
      </c>
      <c r="O267" s="21">
        <v>0</v>
      </c>
      <c r="P267" s="21">
        <f t="shared" si="8"/>
        <v>0</v>
      </c>
      <c r="Q267" s="21">
        <v>0</v>
      </c>
      <c r="R267" s="21">
        <v>0</v>
      </c>
      <c r="S267" s="21">
        <f t="shared" si="9"/>
        <v>0</v>
      </c>
      <c r="T267" t="s">
        <v>7306</v>
      </c>
      <c r="U267" t="s">
        <v>7242</v>
      </c>
      <c r="V267" t="s">
        <v>22</v>
      </c>
      <c r="W267" t="s">
        <v>7243</v>
      </c>
      <c r="X267" t="s">
        <v>7244</v>
      </c>
      <c r="Y267" s="30" t="s">
        <v>7245</v>
      </c>
      <c r="Z267" t="s">
        <v>15</v>
      </c>
      <c r="AA267" t="s">
        <v>16</v>
      </c>
      <c r="AB267" t="s">
        <v>12</v>
      </c>
      <c r="AC267" t="s">
        <v>6620</v>
      </c>
      <c r="AD267" t="s">
        <v>7613</v>
      </c>
      <c r="AE267" t="s">
        <v>7308</v>
      </c>
      <c r="AF267" t="s">
        <v>7309</v>
      </c>
    </row>
    <row r="268" spans="1:32" x14ac:dyDescent="0.25">
      <c r="A268" t="s">
        <v>22</v>
      </c>
      <c r="B268" t="s">
        <v>7238</v>
      </c>
      <c r="C268" t="s">
        <v>383</v>
      </c>
      <c r="D268" t="s">
        <v>7485</v>
      </c>
      <c r="E268" t="s">
        <v>110</v>
      </c>
      <c r="F268" t="s">
        <v>321</v>
      </c>
      <c r="G268" t="s">
        <v>322</v>
      </c>
      <c r="H268" t="s">
        <v>68</v>
      </c>
      <c r="I268" t="s">
        <v>6631</v>
      </c>
      <c r="J268" t="s">
        <v>6657</v>
      </c>
      <c r="K268" t="s">
        <v>6633</v>
      </c>
      <c r="L268" t="s">
        <v>12</v>
      </c>
      <c r="M268" t="s">
        <v>15</v>
      </c>
      <c r="N268" s="21">
        <v>0</v>
      </c>
      <c r="O268" s="21">
        <v>0</v>
      </c>
      <c r="P268" s="21">
        <f t="shared" si="8"/>
        <v>0</v>
      </c>
      <c r="Q268" s="21">
        <v>0</v>
      </c>
      <c r="R268" s="21">
        <v>0</v>
      </c>
      <c r="S268" s="21">
        <f t="shared" si="9"/>
        <v>0</v>
      </c>
      <c r="T268" t="s">
        <v>7306</v>
      </c>
      <c r="U268" t="s">
        <v>7242</v>
      </c>
      <c r="V268" t="s">
        <v>22</v>
      </c>
      <c r="W268" t="s">
        <v>7243</v>
      </c>
      <c r="X268" t="s">
        <v>7244</v>
      </c>
      <c r="Y268" s="30" t="s">
        <v>7245</v>
      </c>
      <c r="Z268" t="s">
        <v>15</v>
      </c>
      <c r="AA268" t="s">
        <v>16</v>
      </c>
      <c r="AB268" t="s">
        <v>12</v>
      </c>
      <c r="AC268" t="s">
        <v>6620</v>
      </c>
      <c r="AD268" t="s">
        <v>7614</v>
      </c>
      <c r="AE268" t="s">
        <v>7308</v>
      </c>
      <c r="AF268" t="s">
        <v>7309</v>
      </c>
    </row>
    <row r="269" spans="1:32" x14ac:dyDescent="0.25">
      <c r="A269" t="s">
        <v>22</v>
      </c>
      <c r="B269" t="s">
        <v>7238</v>
      </c>
      <c r="C269" t="s">
        <v>7615</v>
      </c>
      <c r="D269" t="s">
        <v>1805</v>
      </c>
      <c r="E269" t="s">
        <v>737</v>
      </c>
      <c r="F269" t="s">
        <v>15</v>
      </c>
      <c r="G269" t="s">
        <v>1806</v>
      </c>
      <c r="H269" t="s">
        <v>68</v>
      </c>
      <c r="I269" t="s">
        <v>18</v>
      </c>
      <c r="J269" t="s">
        <v>6657</v>
      </c>
      <c r="K269" t="s">
        <v>6655</v>
      </c>
      <c r="L269" t="s">
        <v>12</v>
      </c>
      <c r="M269" t="s">
        <v>15</v>
      </c>
      <c r="N269" s="21">
        <v>2684</v>
      </c>
      <c r="O269" s="21">
        <v>1789</v>
      </c>
      <c r="P269" s="21">
        <f t="shared" si="8"/>
        <v>4473</v>
      </c>
      <c r="Q269" s="21">
        <v>0</v>
      </c>
      <c r="R269" s="21">
        <v>0</v>
      </c>
      <c r="S269" s="21">
        <f t="shared" si="9"/>
        <v>0</v>
      </c>
      <c r="T269" t="s">
        <v>7616</v>
      </c>
      <c r="U269" t="s">
        <v>7242</v>
      </c>
      <c r="V269" t="s">
        <v>22</v>
      </c>
      <c r="W269" t="s">
        <v>7243</v>
      </c>
      <c r="X269" t="s">
        <v>7244</v>
      </c>
      <c r="Y269" s="30" t="s">
        <v>7245</v>
      </c>
      <c r="Z269" t="s">
        <v>15</v>
      </c>
      <c r="AA269" t="s">
        <v>7617</v>
      </c>
      <c r="AB269" t="s">
        <v>6620</v>
      </c>
      <c r="AC269" t="s">
        <v>12</v>
      </c>
      <c r="AD269" t="s">
        <v>15</v>
      </c>
      <c r="AE269" t="s">
        <v>15</v>
      </c>
      <c r="AF269" t="s">
        <v>15</v>
      </c>
    </row>
    <row r="270" spans="1:32" x14ac:dyDescent="0.25">
      <c r="A270" t="s">
        <v>22</v>
      </c>
      <c r="B270" t="s">
        <v>7238</v>
      </c>
      <c r="C270" t="s">
        <v>7618</v>
      </c>
      <c r="D270" t="s">
        <v>7619</v>
      </c>
      <c r="E270" t="s">
        <v>44</v>
      </c>
      <c r="F270" t="s">
        <v>15</v>
      </c>
      <c r="G270" t="s">
        <v>7620</v>
      </c>
      <c r="H270" t="s">
        <v>68</v>
      </c>
      <c r="I270" t="s">
        <v>7305</v>
      </c>
      <c r="J270" t="s">
        <v>6657</v>
      </c>
      <c r="K270" t="s">
        <v>6655</v>
      </c>
      <c r="L270" t="s">
        <v>6620</v>
      </c>
      <c r="M270" t="s">
        <v>6658</v>
      </c>
      <c r="N270" s="21">
        <v>11956</v>
      </c>
      <c r="O270" s="21">
        <v>0</v>
      </c>
      <c r="P270" s="21">
        <f t="shared" si="8"/>
        <v>11956</v>
      </c>
      <c r="Q270" s="21">
        <v>0</v>
      </c>
      <c r="R270" s="21">
        <v>0</v>
      </c>
      <c r="S270" s="21">
        <f t="shared" si="9"/>
        <v>0</v>
      </c>
      <c r="T270" t="s">
        <v>7306</v>
      </c>
      <c r="U270" t="s">
        <v>7242</v>
      </c>
      <c r="V270" t="s">
        <v>22</v>
      </c>
      <c r="W270" t="s">
        <v>7243</v>
      </c>
      <c r="X270" t="s">
        <v>7244</v>
      </c>
      <c r="Y270" s="30" t="s">
        <v>7245</v>
      </c>
      <c r="Z270" t="s">
        <v>15</v>
      </c>
      <c r="AA270" t="s">
        <v>7621</v>
      </c>
      <c r="AB270" t="s">
        <v>12</v>
      </c>
      <c r="AC270" t="s">
        <v>6620</v>
      </c>
      <c r="AD270" t="s">
        <v>7622</v>
      </c>
      <c r="AE270" t="s">
        <v>7308</v>
      </c>
      <c r="AF270" t="s">
        <v>7309</v>
      </c>
    </row>
    <row r="271" spans="1:32" x14ac:dyDescent="0.25">
      <c r="A271" t="s">
        <v>22</v>
      </c>
      <c r="B271" t="s">
        <v>7238</v>
      </c>
      <c r="C271" t="s">
        <v>7623</v>
      </c>
      <c r="D271" t="s">
        <v>1171</v>
      </c>
      <c r="E271" t="s">
        <v>33</v>
      </c>
      <c r="F271" t="s">
        <v>159</v>
      </c>
      <c r="G271" t="s">
        <v>1172</v>
      </c>
      <c r="H271" t="s">
        <v>68</v>
      </c>
      <c r="I271" t="s">
        <v>18</v>
      </c>
      <c r="J271" t="s">
        <v>6657</v>
      </c>
      <c r="K271" t="s">
        <v>6655</v>
      </c>
      <c r="L271" t="s">
        <v>12</v>
      </c>
      <c r="M271" t="s">
        <v>15</v>
      </c>
      <c r="N271" s="21">
        <v>168</v>
      </c>
      <c r="O271" s="21">
        <v>0</v>
      </c>
      <c r="P271" s="21">
        <f t="shared" si="8"/>
        <v>168</v>
      </c>
      <c r="Q271" s="21">
        <v>0</v>
      </c>
      <c r="R271" s="21">
        <v>0</v>
      </c>
      <c r="S271" s="21">
        <f t="shared" si="9"/>
        <v>0</v>
      </c>
      <c r="T271" t="s">
        <v>7291</v>
      </c>
      <c r="U271" t="s">
        <v>7242</v>
      </c>
      <c r="V271" t="s">
        <v>22</v>
      </c>
      <c r="W271" t="s">
        <v>7243</v>
      </c>
      <c r="X271" t="s">
        <v>7244</v>
      </c>
      <c r="Y271" s="30" t="s">
        <v>7245</v>
      </c>
      <c r="Z271" t="s">
        <v>7291</v>
      </c>
      <c r="AA271" t="s">
        <v>7624</v>
      </c>
      <c r="AB271" t="s">
        <v>12</v>
      </c>
      <c r="AC271" t="s">
        <v>6620</v>
      </c>
      <c r="AD271" t="s">
        <v>7625</v>
      </c>
      <c r="AE271" t="s">
        <v>7312</v>
      </c>
      <c r="AF271" t="s">
        <v>7313</v>
      </c>
    </row>
    <row r="272" spans="1:32" x14ac:dyDescent="0.25">
      <c r="A272" t="s">
        <v>22</v>
      </c>
      <c r="B272" t="s">
        <v>7238</v>
      </c>
      <c r="C272" t="s">
        <v>7626</v>
      </c>
      <c r="D272" t="s">
        <v>452</v>
      </c>
      <c r="E272" t="s">
        <v>103</v>
      </c>
      <c r="F272" t="s">
        <v>15</v>
      </c>
      <c r="G272" t="s">
        <v>453</v>
      </c>
      <c r="H272" t="s">
        <v>68</v>
      </c>
      <c r="I272" t="s">
        <v>7305</v>
      </c>
      <c r="J272" t="s">
        <v>6657</v>
      </c>
      <c r="K272" t="s">
        <v>6655</v>
      </c>
      <c r="L272" t="s">
        <v>6620</v>
      </c>
      <c r="M272" t="s">
        <v>6658</v>
      </c>
      <c r="N272" s="21">
        <v>853</v>
      </c>
      <c r="O272" s="21">
        <v>2654</v>
      </c>
      <c r="P272" s="21">
        <f t="shared" si="8"/>
        <v>3507</v>
      </c>
      <c r="Q272" s="21">
        <v>0</v>
      </c>
      <c r="R272" s="21">
        <v>0</v>
      </c>
      <c r="S272" s="21">
        <f t="shared" si="9"/>
        <v>0</v>
      </c>
      <c r="T272" t="s">
        <v>15</v>
      </c>
      <c r="U272" t="s">
        <v>7242</v>
      </c>
      <c r="V272" t="s">
        <v>22</v>
      </c>
      <c r="W272" t="s">
        <v>7243</v>
      </c>
      <c r="X272" t="s">
        <v>7244</v>
      </c>
      <c r="Y272" s="30" t="s">
        <v>7245</v>
      </c>
      <c r="Z272" t="s">
        <v>15</v>
      </c>
      <c r="AA272" t="s">
        <v>16</v>
      </c>
      <c r="AB272" t="s">
        <v>12</v>
      </c>
      <c r="AC272" t="s">
        <v>6620</v>
      </c>
      <c r="AD272" t="s">
        <v>7627</v>
      </c>
      <c r="AE272" t="s">
        <v>7308</v>
      </c>
      <c r="AF272" t="s">
        <v>7309</v>
      </c>
    </row>
    <row r="273" spans="1:32" x14ac:dyDescent="0.25">
      <c r="A273" t="s">
        <v>22</v>
      </c>
      <c r="B273" t="s">
        <v>7238</v>
      </c>
      <c r="C273" t="s">
        <v>234</v>
      </c>
      <c r="D273" t="s">
        <v>235</v>
      </c>
      <c r="E273" t="s">
        <v>49</v>
      </c>
      <c r="F273" t="s">
        <v>255</v>
      </c>
      <c r="G273" t="s">
        <v>237</v>
      </c>
      <c r="H273" t="s">
        <v>46</v>
      </c>
      <c r="I273" t="s">
        <v>18</v>
      </c>
      <c r="J273" t="s">
        <v>6657</v>
      </c>
      <c r="K273" t="s">
        <v>6655</v>
      </c>
      <c r="L273" t="s">
        <v>12</v>
      </c>
      <c r="M273" t="s">
        <v>15</v>
      </c>
      <c r="N273" s="21">
        <v>915</v>
      </c>
      <c r="O273" s="21">
        <v>0</v>
      </c>
      <c r="P273" s="21">
        <f t="shared" si="8"/>
        <v>915</v>
      </c>
      <c r="Q273" s="21">
        <v>0</v>
      </c>
      <c r="R273" s="21">
        <v>0</v>
      </c>
      <c r="S273" s="21">
        <f t="shared" si="9"/>
        <v>0</v>
      </c>
      <c r="T273" t="s">
        <v>7306</v>
      </c>
      <c r="U273" t="s">
        <v>7242</v>
      </c>
      <c r="V273" t="s">
        <v>22</v>
      </c>
      <c r="W273" t="s">
        <v>7243</v>
      </c>
      <c r="X273" t="s">
        <v>7244</v>
      </c>
      <c r="Y273" s="30" t="s">
        <v>7245</v>
      </c>
      <c r="Z273" t="s">
        <v>15</v>
      </c>
      <c r="AA273" t="s">
        <v>16</v>
      </c>
      <c r="AB273" t="s">
        <v>12</v>
      </c>
      <c r="AC273" t="s">
        <v>6620</v>
      </c>
      <c r="AD273" t="s">
        <v>7628</v>
      </c>
      <c r="AE273" t="s">
        <v>7308</v>
      </c>
      <c r="AF273" t="s">
        <v>7309</v>
      </c>
    </row>
    <row r="274" spans="1:32" x14ac:dyDescent="0.25">
      <c r="A274" t="s">
        <v>22</v>
      </c>
      <c r="B274" t="s">
        <v>7238</v>
      </c>
      <c r="C274" t="s">
        <v>1099</v>
      </c>
      <c r="D274" t="s">
        <v>1045</v>
      </c>
      <c r="E274" t="s">
        <v>103</v>
      </c>
      <c r="F274" t="s">
        <v>15</v>
      </c>
      <c r="G274" t="s">
        <v>1100</v>
      </c>
      <c r="H274" t="s">
        <v>41</v>
      </c>
      <c r="I274" t="s">
        <v>5626</v>
      </c>
      <c r="J274" t="s">
        <v>6657</v>
      </c>
      <c r="K274" t="s">
        <v>6655</v>
      </c>
      <c r="L274" t="s">
        <v>6620</v>
      </c>
      <c r="M274" t="s">
        <v>6658</v>
      </c>
      <c r="N274" s="21">
        <v>33107</v>
      </c>
      <c r="O274" s="21">
        <v>22233</v>
      </c>
      <c r="P274" s="21">
        <f t="shared" si="8"/>
        <v>55340</v>
      </c>
      <c r="Q274" s="21">
        <v>0</v>
      </c>
      <c r="R274" s="21">
        <v>0</v>
      </c>
      <c r="S274" s="21">
        <f t="shared" si="9"/>
        <v>0</v>
      </c>
      <c r="T274" t="s">
        <v>7629</v>
      </c>
      <c r="U274" t="s">
        <v>7242</v>
      </c>
      <c r="V274" t="s">
        <v>22</v>
      </c>
      <c r="W274" t="s">
        <v>7243</v>
      </c>
      <c r="X274" t="s">
        <v>7244</v>
      </c>
      <c r="Y274" s="30" t="s">
        <v>7245</v>
      </c>
      <c r="Z274" t="s">
        <v>7629</v>
      </c>
      <c r="AA274" t="s">
        <v>7262</v>
      </c>
      <c r="AB274" t="s">
        <v>6620</v>
      </c>
      <c r="AC274" t="s">
        <v>12</v>
      </c>
      <c r="AD274" t="s">
        <v>15</v>
      </c>
      <c r="AE274" t="s">
        <v>15</v>
      </c>
      <c r="AF274" t="s">
        <v>15</v>
      </c>
    </row>
    <row r="275" spans="1:32" x14ac:dyDescent="0.25">
      <c r="A275" t="s">
        <v>22</v>
      </c>
      <c r="B275" t="s">
        <v>7238</v>
      </c>
      <c r="C275" t="s">
        <v>392</v>
      </c>
      <c r="D275" t="s">
        <v>258</v>
      </c>
      <c r="E275" t="s">
        <v>71</v>
      </c>
      <c r="F275" t="s">
        <v>72</v>
      </c>
      <c r="G275" t="s">
        <v>284</v>
      </c>
      <c r="H275" t="s">
        <v>46</v>
      </c>
      <c r="I275" t="s">
        <v>7310</v>
      </c>
      <c r="J275" t="s">
        <v>6657</v>
      </c>
      <c r="K275" t="s">
        <v>6655</v>
      </c>
      <c r="L275" t="s">
        <v>6620</v>
      </c>
      <c r="M275" t="s">
        <v>6658</v>
      </c>
      <c r="N275" s="21">
        <v>228</v>
      </c>
      <c r="O275" s="21">
        <v>664</v>
      </c>
      <c r="P275" s="21">
        <f t="shared" si="8"/>
        <v>892</v>
      </c>
      <c r="Q275" s="21">
        <v>0</v>
      </c>
      <c r="R275" s="21">
        <v>0</v>
      </c>
      <c r="S275" s="21">
        <f t="shared" si="9"/>
        <v>0</v>
      </c>
      <c r="T275" t="s">
        <v>7306</v>
      </c>
      <c r="U275" t="s">
        <v>7242</v>
      </c>
      <c r="V275" t="s">
        <v>22</v>
      </c>
      <c r="W275" t="s">
        <v>7243</v>
      </c>
      <c r="X275" t="s">
        <v>7244</v>
      </c>
      <c r="Y275" s="30" t="s">
        <v>7245</v>
      </c>
      <c r="Z275" t="s">
        <v>15</v>
      </c>
      <c r="AA275" t="s">
        <v>16</v>
      </c>
      <c r="AB275" t="s">
        <v>12</v>
      </c>
      <c r="AC275" t="s">
        <v>6620</v>
      </c>
      <c r="AD275" t="s">
        <v>7630</v>
      </c>
      <c r="AE275" t="s">
        <v>7308</v>
      </c>
      <c r="AF275" t="s">
        <v>7309</v>
      </c>
    </row>
    <row r="276" spans="1:32" x14ac:dyDescent="0.25">
      <c r="A276" t="s">
        <v>22</v>
      </c>
      <c r="B276" t="s">
        <v>7238</v>
      </c>
      <c r="C276" t="s">
        <v>393</v>
      </c>
      <c r="D276" t="s">
        <v>258</v>
      </c>
      <c r="E276" t="s">
        <v>71</v>
      </c>
      <c r="F276" t="s">
        <v>6667</v>
      </c>
      <c r="G276" t="s">
        <v>284</v>
      </c>
      <c r="H276" t="s">
        <v>46</v>
      </c>
      <c r="I276" t="s">
        <v>7310</v>
      </c>
      <c r="J276" t="s">
        <v>6657</v>
      </c>
      <c r="K276" t="s">
        <v>6655</v>
      </c>
      <c r="L276" t="s">
        <v>6620</v>
      </c>
      <c r="M276" t="s">
        <v>6658</v>
      </c>
      <c r="N276" s="21">
        <v>6</v>
      </c>
      <c r="O276" s="21">
        <v>7</v>
      </c>
      <c r="P276" s="21">
        <f t="shared" si="8"/>
        <v>13</v>
      </c>
      <c r="Q276" s="21">
        <v>0</v>
      </c>
      <c r="R276" s="21">
        <v>0</v>
      </c>
      <c r="S276" s="21">
        <f t="shared" si="9"/>
        <v>0</v>
      </c>
      <c r="T276" t="s">
        <v>7306</v>
      </c>
      <c r="U276" t="s">
        <v>7242</v>
      </c>
      <c r="V276" t="s">
        <v>22</v>
      </c>
      <c r="W276" t="s">
        <v>7243</v>
      </c>
      <c r="X276" t="s">
        <v>7244</v>
      </c>
      <c r="Y276" s="30" t="s">
        <v>7245</v>
      </c>
      <c r="Z276" t="s">
        <v>15</v>
      </c>
      <c r="AA276" t="s">
        <v>16</v>
      </c>
      <c r="AB276" t="s">
        <v>12</v>
      </c>
      <c r="AC276" t="s">
        <v>6620</v>
      </c>
      <c r="AD276" t="s">
        <v>7631</v>
      </c>
      <c r="AE276" t="s">
        <v>7308</v>
      </c>
      <c r="AF276" t="s">
        <v>7309</v>
      </c>
    </row>
    <row r="277" spans="1:32" x14ac:dyDescent="0.25">
      <c r="A277" t="s">
        <v>22</v>
      </c>
      <c r="B277" t="s">
        <v>7238</v>
      </c>
      <c r="C277" t="s">
        <v>228</v>
      </c>
      <c r="D277" t="s">
        <v>229</v>
      </c>
      <c r="E277" t="s">
        <v>90</v>
      </c>
      <c r="F277" t="s">
        <v>15</v>
      </c>
      <c r="G277" t="s">
        <v>230</v>
      </c>
      <c r="H277" t="s">
        <v>76</v>
      </c>
      <c r="I277" t="s">
        <v>5626</v>
      </c>
      <c r="J277" t="s">
        <v>6657</v>
      </c>
      <c r="K277" t="s">
        <v>6655</v>
      </c>
      <c r="L277" t="s">
        <v>6620</v>
      </c>
      <c r="M277" t="s">
        <v>6658</v>
      </c>
      <c r="N277" s="21">
        <v>4784</v>
      </c>
      <c r="O277" s="21">
        <v>4414</v>
      </c>
      <c r="P277" s="21">
        <f t="shared" si="8"/>
        <v>9198</v>
      </c>
      <c r="Q277" s="21">
        <v>10315</v>
      </c>
      <c r="R277" s="21">
        <v>6877</v>
      </c>
      <c r="S277" s="21">
        <f t="shared" si="9"/>
        <v>17192</v>
      </c>
      <c r="T277" t="s">
        <v>7632</v>
      </c>
      <c r="U277" t="s">
        <v>7242</v>
      </c>
      <c r="V277" t="s">
        <v>22</v>
      </c>
      <c r="W277" t="s">
        <v>7243</v>
      </c>
      <c r="X277" t="s">
        <v>7244</v>
      </c>
      <c r="Y277" s="30" t="s">
        <v>7245</v>
      </c>
      <c r="Z277" t="s">
        <v>7632</v>
      </c>
      <c r="AA277" t="s">
        <v>7270</v>
      </c>
      <c r="AB277" t="s">
        <v>6620</v>
      </c>
      <c r="AC277" t="s">
        <v>12</v>
      </c>
      <c r="AD277" t="s">
        <v>15</v>
      </c>
      <c r="AE277" t="s">
        <v>15</v>
      </c>
      <c r="AF277" t="s">
        <v>15</v>
      </c>
    </row>
    <row r="278" spans="1:32" x14ac:dyDescent="0.25">
      <c r="A278" t="s">
        <v>22</v>
      </c>
      <c r="B278" t="s">
        <v>7238</v>
      </c>
      <c r="C278" t="s">
        <v>1993</v>
      </c>
      <c r="D278" t="s">
        <v>1994</v>
      </c>
      <c r="E278" t="s">
        <v>1361</v>
      </c>
      <c r="F278" t="s">
        <v>72</v>
      </c>
      <c r="G278" t="s">
        <v>1995</v>
      </c>
      <c r="H278" t="s">
        <v>68</v>
      </c>
      <c r="I278" t="s">
        <v>7310</v>
      </c>
      <c r="J278" t="s">
        <v>6657</v>
      </c>
      <c r="K278" t="s">
        <v>6655</v>
      </c>
      <c r="L278" t="s">
        <v>6620</v>
      </c>
      <c r="M278" t="s">
        <v>6658</v>
      </c>
      <c r="N278" s="21">
        <v>1899</v>
      </c>
      <c r="O278" s="21">
        <v>1911</v>
      </c>
      <c r="P278" s="21">
        <f t="shared" si="8"/>
        <v>3810</v>
      </c>
      <c r="Q278" s="21">
        <v>0</v>
      </c>
      <c r="R278" s="21">
        <v>0</v>
      </c>
      <c r="S278" s="21">
        <f t="shared" si="9"/>
        <v>0</v>
      </c>
      <c r="T278" t="s">
        <v>7396</v>
      </c>
      <c r="U278" t="s">
        <v>7242</v>
      </c>
      <c r="V278" t="s">
        <v>22</v>
      </c>
      <c r="W278" t="s">
        <v>7243</v>
      </c>
      <c r="X278" t="s">
        <v>7244</v>
      </c>
      <c r="Y278" s="30" t="s">
        <v>7245</v>
      </c>
      <c r="Z278" t="s">
        <v>15</v>
      </c>
      <c r="AA278" t="s">
        <v>17</v>
      </c>
      <c r="AB278" t="s">
        <v>12</v>
      </c>
      <c r="AC278" t="s">
        <v>6620</v>
      </c>
      <c r="AD278" t="s">
        <v>7633</v>
      </c>
      <c r="AE278" t="s">
        <v>7398</v>
      </c>
      <c r="AF278" t="s">
        <v>7399</v>
      </c>
    </row>
    <row r="279" spans="1:32" x14ac:dyDescent="0.25">
      <c r="A279" t="s">
        <v>22</v>
      </c>
      <c r="B279" t="s">
        <v>7238</v>
      </c>
      <c r="C279" t="s">
        <v>1164</v>
      </c>
      <c r="D279" t="s">
        <v>1165</v>
      </c>
      <c r="E279" t="s">
        <v>1166</v>
      </c>
      <c r="F279" t="s">
        <v>15</v>
      </c>
      <c r="G279" t="s">
        <v>1167</v>
      </c>
      <c r="H279" t="s">
        <v>46</v>
      </c>
      <c r="I279" t="s">
        <v>5626</v>
      </c>
      <c r="J279" t="s">
        <v>6657</v>
      </c>
      <c r="K279" t="s">
        <v>6655</v>
      </c>
      <c r="L279" t="s">
        <v>6620</v>
      </c>
      <c r="M279" t="s">
        <v>6658</v>
      </c>
      <c r="N279" s="21">
        <v>11546</v>
      </c>
      <c r="O279" s="21">
        <v>14821</v>
      </c>
      <c r="P279" s="21">
        <f t="shared" si="8"/>
        <v>26367</v>
      </c>
      <c r="Q279" s="21">
        <v>0</v>
      </c>
      <c r="R279" s="21">
        <v>0</v>
      </c>
      <c r="S279" s="21">
        <f t="shared" si="9"/>
        <v>0</v>
      </c>
      <c r="T279" t="s">
        <v>7291</v>
      </c>
      <c r="U279" t="s">
        <v>7242</v>
      </c>
      <c r="V279" t="s">
        <v>22</v>
      </c>
      <c r="W279" t="s">
        <v>7243</v>
      </c>
      <c r="X279" t="s">
        <v>7244</v>
      </c>
      <c r="Y279" s="30" t="s">
        <v>7245</v>
      </c>
      <c r="Z279" t="s">
        <v>15</v>
      </c>
      <c r="AA279" t="s">
        <v>1103</v>
      </c>
      <c r="AB279" t="s">
        <v>12</v>
      </c>
      <c r="AC279" t="s">
        <v>6620</v>
      </c>
      <c r="AD279" t="s">
        <v>7634</v>
      </c>
      <c r="AE279" t="s">
        <v>7324</v>
      </c>
      <c r="AF279" t="s">
        <v>7325</v>
      </c>
    </row>
    <row r="280" spans="1:32" x14ac:dyDescent="0.25">
      <c r="A280" t="s">
        <v>22</v>
      </c>
      <c r="B280" t="s">
        <v>7238</v>
      </c>
      <c r="C280" t="s">
        <v>1923</v>
      </c>
      <c r="D280" t="s">
        <v>48</v>
      </c>
      <c r="E280" t="s">
        <v>1924</v>
      </c>
      <c r="F280" t="s">
        <v>174</v>
      </c>
      <c r="G280" t="s">
        <v>567</v>
      </c>
      <c r="H280" t="s">
        <v>51</v>
      </c>
      <c r="I280" t="s">
        <v>5626</v>
      </c>
      <c r="J280" t="s">
        <v>6657</v>
      </c>
      <c r="K280" t="s">
        <v>6655</v>
      </c>
      <c r="L280" t="s">
        <v>6620</v>
      </c>
      <c r="M280" t="s">
        <v>6658</v>
      </c>
      <c r="N280" s="21">
        <v>7217</v>
      </c>
      <c r="O280" s="21">
        <v>3349</v>
      </c>
      <c r="P280" s="21">
        <f t="shared" si="8"/>
        <v>10566</v>
      </c>
      <c r="Q280" s="21">
        <v>0</v>
      </c>
      <c r="R280" s="21">
        <v>0</v>
      </c>
      <c r="S280" s="21">
        <f t="shared" si="9"/>
        <v>0</v>
      </c>
      <c r="T280" t="s">
        <v>7291</v>
      </c>
      <c r="U280" t="s">
        <v>7242</v>
      </c>
      <c r="V280" t="s">
        <v>22</v>
      </c>
      <c r="W280" t="s">
        <v>7243</v>
      </c>
      <c r="X280" t="s">
        <v>7244</v>
      </c>
      <c r="Y280" s="30" t="s">
        <v>7245</v>
      </c>
      <c r="Z280" t="s">
        <v>15</v>
      </c>
      <c r="AA280" t="s">
        <v>1103</v>
      </c>
      <c r="AB280" t="s">
        <v>12</v>
      </c>
      <c r="AC280" t="s">
        <v>6620</v>
      </c>
      <c r="AD280" t="s">
        <v>7635</v>
      </c>
      <c r="AE280" t="s">
        <v>7444</v>
      </c>
      <c r="AF280" t="s">
        <v>7445</v>
      </c>
    </row>
    <row r="281" spans="1:32" x14ac:dyDescent="0.25">
      <c r="A281" t="s">
        <v>22</v>
      </c>
      <c r="B281" t="s">
        <v>7238</v>
      </c>
      <c r="C281" t="s">
        <v>1168</v>
      </c>
      <c r="D281" t="s">
        <v>57</v>
      </c>
      <c r="E281" t="s">
        <v>1169</v>
      </c>
      <c r="F281" t="s">
        <v>15</v>
      </c>
      <c r="G281" t="s">
        <v>1170</v>
      </c>
      <c r="H281" t="s">
        <v>46</v>
      </c>
      <c r="I281" t="s">
        <v>7305</v>
      </c>
      <c r="J281" t="s">
        <v>6657</v>
      </c>
      <c r="K281" t="s">
        <v>6655</v>
      </c>
      <c r="L281" t="s">
        <v>6620</v>
      </c>
      <c r="M281" t="s">
        <v>6658</v>
      </c>
      <c r="N281" s="21">
        <v>84</v>
      </c>
      <c r="O281" s="21">
        <v>95</v>
      </c>
      <c r="P281" s="21">
        <f t="shared" si="8"/>
        <v>179</v>
      </c>
      <c r="Q281" s="21">
        <v>0</v>
      </c>
      <c r="R281" s="21">
        <v>0</v>
      </c>
      <c r="S281" s="21">
        <f t="shared" si="9"/>
        <v>0</v>
      </c>
      <c r="T281" t="s">
        <v>7291</v>
      </c>
      <c r="U281" t="s">
        <v>7242</v>
      </c>
      <c r="V281" t="s">
        <v>22</v>
      </c>
      <c r="W281" t="s">
        <v>7243</v>
      </c>
      <c r="X281" t="s">
        <v>7244</v>
      </c>
      <c r="Y281" s="30" t="s">
        <v>7245</v>
      </c>
      <c r="Z281" t="s">
        <v>15</v>
      </c>
      <c r="AA281" t="s">
        <v>1103</v>
      </c>
      <c r="AB281" t="s">
        <v>12</v>
      </c>
      <c r="AC281" t="s">
        <v>6620</v>
      </c>
      <c r="AD281" t="s">
        <v>7636</v>
      </c>
      <c r="AE281" t="s">
        <v>7327</v>
      </c>
      <c r="AF281" t="s">
        <v>7328</v>
      </c>
    </row>
    <row r="282" spans="1:32" x14ac:dyDescent="0.25">
      <c r="A282" t="s">
        <v>22</v>
      </c>
      <c r="B282" t="s">
        <v>7238</v>
      </c>
      <c r="C282" t="s">
        <v>1925</v>
      </c>
      <c r="D282" t="s">
        <v>57</v>
      </c>
      <c r="E282" t="s">
        <v>54</v>
      </c>
      <c r="F282" t="s">
        <v>15</v>
      </c>
      <c r="G282" t="s">
        <v>1926</v>
      </c>
      <c r="H282" t="s">
        <v>46</v>
      </c>
      <c r="I282" t="s">
        <v>5626</v>
      </c>
      <c r="J282" t="s">
        <v>6657</v>
      </c>
      <c r="K282" t="s">
        <v>6655</v>
      </c>
      <c r="L282" t="s">
        <v>6620</v>
      </c>
      <c r="M282" t="s">
        <v>6658</v>
      </c>
      <c r="N282" s="21">
        <v>4961</v>
      </c>
      <c r="O282" s="21">
        <v>6083</v>
      </c>
      <c r="P282" s="21">
        <f t="shared" ref="P282:P345" si="10">N282+O282</f>
        <v>11044</v>
      </c>
      <c r="Q282" s="21">
        <v>0</v>
      </c>
      <c r="R282" s="21">
        <v>0</v>
      </c>
      <c r="S282" s="21">
        <f t="shared" si="9"/>
        <v>0</v>
      </c>
      <c r="T282" t="s">
        <v>7291</v>
      </c>
      <c r="U282" t="s">
        <v>7242</v>
      </c>
      <c r="V282" t="s">
        <v>22</v>
      </c>
      <c r="W282" t="s">
        <v>7243</v>
      </c>
      <c r="X282" t="s">
        <v>7244</v>
      </c>
      <c r="Y282" s="30" t="s">
        <v>7245</v>
      </c>
      <c r="Z282" t="s">
        <v>15</v>
      </c>
      <c r="AA282" t="s">
        <v>1103</v>
      </c>
      <c r="AB282" t="s">
        <v>12</v>
      </c>
      <c r="AC282" t="s">
        <v>6620</v>
      </c>
      <c r="AD282" t="s">
        <v>7637</v>
      </c>
      <c r="AE282" t="s">
        <v>7327</v>
      </c>
      <c r="AF282" t="s">
        <v>7328</v>
      </c>
    </row>
    <row r="283" spans="1:32" x14ac:dyDescent="0.25">
      <c r="A283" t="s">
        <v>22</v>
      </c>
      <c r="B283" t="s">
        <v>7238</v>
      </c>
      <c r="C283" t="s">
        <v>1387</v>
      </c>
      <c r="D283" t="s">
        <v>48</v>
      </c>
      <c r="E283" t="s">
        <v>1388</v>
      </c>
      <c r="F283" t="s">
        <v>72</v>
      </c>
      <c r="G283" t="s">
        <v>1389</v>
      </c>
      <c r="H283" t="s">
        <v>51</v>
      </c>
      <c r="I283" t="s">
        <v>7310</v>
      </c>
      <c r="J283" t="s">
        <v>6657</v>
      </c>
      <c r="K283" t="s">
        <v>6655</v>
      </c>
      <c r="L283" t="s">
        <v>6620</v>
      </c>
      <c r="M283" t="s">
        <v>6658</v>
      </c>
      <c r="N283" s="21">
        <v>106</v>
      </c>
      <c r="O283" s="21">
        <v>149</v>
      </c>
      <c r="P283" s="21">
        <f t="shared" si="10"/>
        <v>255</v>
      </c>
      <c r="Q283" s="21">
        <v>0</v>
      </c>
      <c r="R283" s="21">
        <v>0</v>
      </c>
      <c r="S283" s="21">
        <f t="shared" si="9"/>
        <v>0</v>
      </c>
      <c r="T283" t="s">
        <v>7291</v>
      </c>
      <c r="U283" t="s">
        <v>7242</v>
      </c>
      <c r="V283" t="s">
        <v>22</v>
      </c>
      <c r="W283" t="s">
        <v>7243</v>
      </c>
      <c r="X283" t="s">
        <v>7244</v>
      </c>
      <c r="Y283" s="30" t="s">
        <v>7245</v>
      </c>
      <c r="Z283" t="s">
        <v>15</v>
      </c>
      <c r="AA283" t="s">
        <v>1103</v>
      </c>
      <c r="AB283" t="s">
        <v>12</v>
      </c>
      <c r="AC283" t="s">
        <v>6620</v>
      </c>
      <c r="AD283" t="s">
        <v>7638</v>
      </c>
      <c r="AE283" t="s">
        <v>7444</v>
      </c>
      <c r="AF283" t="s">
        <v>7445</v>
      </c>
    </row>
    <row r="284" spans="1:32" x14ac:dyDescent="0.25">
      <c r="A284" t="s">
        <v>22</v>
      </c>
      <c r="B284" t="s">
        <v>7238</v>
      </c>
      <c r="C284" t="s">
        <v>7639</v>
      </c>
      <c r="D284" t="s">
        <v>7286</v>
      </c>
      <c r="E284" t="s">
        <v>7640</v>
      </c>
      <c r="F284" t="s">
        <v>15</v>
      </c>
      <c r="G284" t="s">
        <v>125</v>
      </c>
      <c r="H284" t="s">
        <v>68</v>
      </c>
      <c r="I284" t="s">
        <v>7310</v>
      </c>
      <c r="J284" t="s">
        <v>6657</v>
      </c>
      <c r="K284" t="s">
        <v>6655</v>
      </c>
      <c r="L284" t="s">
        <v>6620</v>
      </c>
      <c r="M284" t="s">
        <v>6658</v>
      </c>
      <c r="N284" s="21">
        <v>1754</v>
      </c>
      <c r="O284" s="21">
        <v>1066</v>
      </c>
      <c r="P284" s="21">
        <f t="shared" si="10"/>
        <v>2820</v>
      </c>
      <c r="Q284" s="21">
        <v>0</v>
      </c>
      <c r="R284" s="21">
        <v>0</v>
      </c>
      <c r="S284" s="21">
        <f t="shared" si="9"/>
        <v>0</v>
      </c>
      <c r="T284" t="s">
        <v>7641</v>
      </c>
      <c r="U284" t="s">
        <v>7242</v>
      </c>
      <c r="V284" t="s">
        <v>22</v>
      </c>
      <c r="W284" t="s">
        <v>7243</v>
      </c>
      <c r="X284" t="s">
        <v>7244</v>
      </c>
      <c r="Y284" s="30" t="s">
        <v>7245</v>
      </c>
      <c r="Z284" t="s">
        <v>7642</v>
      </c>
      <c r="AA284" t="s">
        <v>15</v>
      </c>
      <c r="AB284" t="s">
        <v>6620</v>
      </c>
      <c r="AC284" t="s">
        <v>12</v>
      </c>
      <c r="AD284" t="s">
        <v>15</v>
      </c>
      <c r="AE284" t="s">
        <v>15</v>
      </c>
      <c r="AF284" t="s">
        <v>15</v>
      </c>
    </row>
    <row r="285" spans="1:32" x14ac:dyDescent="0.25">
      <c r="A285" t="s">
        <v>22</v>
      </c>
      <c r="B285" t="s">
        <v>7238</v>
      </c>
      <c r="C285" t="s">
        <v>56</v>
      </c>
      <c r="D285" t="s">
        <v>57</v>
      </c>
      <c r="E285" t="s">
        <v>58</v>
      </c>
      <c r="F285" t="s">
        <v>15</v>
      </c>
      <c r="G285" t="s">
        <v>59</v>
      </c>
      <c r="H285" t="s">
        <v>46</v>
      </c>
      <c r="I285" t="s">
        <v>7310</v>
      </c>
      <c r="J285" t="s">
        <v>6657</v>
      </c>
      <c r="K285" t="s">
        <v>6655</v>
      </c>
      <c r="L285" t="s">
        <v>6620</v>
      </c>
      <c r="M285" t="s">
        <v>6658</v>
      </c>
      <c r="N285" s="21">
        <v>228</v>
      </c>
      <c r="O285" s="21">
        <v>247</v>
      </c>
      <c r="P285" s="21">
        <f t="shared" si="10"/>
        <v>475</v>
      </c>
      <c r="Q285" s="21">
        <v>0</v>
      </c>
      <c r="R285" s="21">
        <v>0</v>
      </c>
      <c r="S285" s="21">
        <f t="shared" si="9"/>
        <v>0</v>
      </c>
      <c r="T285" t="s">
        <v>7643</v>
      </c>
      <c r="U285" t="s">
        <v>7242</v>
      </c>
      <c r="V285" t="s">
        <v>22</v>
      </c>
      <c r="W285" t="s">
        <v>7243</v>
      </c>
      <c r="X285" t="s">
        <v>7244</v>
      </c>
      <c r="Y285" s="30" t="s">
        <v>7245</v>
      </c>
      <c r="Z285" t="s">
        <v>15</v>
      </c>
      <c r="AA285" t="s">
        <v>7390</v>
      </c>
      <c r="AB285" t="s">
        <v>6620</v>
      </c>
      <c r="AC285" t="s">
        <v>12</v>
      </c>
      <c r="AD285" t="s">
        <v>15</v>
      </c>
      <c r="AE285" t="s">
        <v>15</v>
      </c>
      <c r="AF285" t="s">
        <v>15</v>
      </c>
    </row>
    <row r="286" spans="1:32" x14ac:dyDescent="0.25">
      <c r="A286" t="s">
        <v>22</v>
      </c>
      <c r="B286" t="s">
        <v>7238</v>
      </c>
      <c r="C286" t="s">
        <v>1390</v>
      </c>
      <c r="D286" t="s">
        <v>143</v>
      </c>
      <c r="E286" t="s">
        <v>33</v>
      </c>
      <c r="F286" t="s">
        <v>15</v>
      </c>
      <c r="G286" t="s">
        <v>144</v>
      </c>
      <c r="H286" t="s">
        <v>76</v>
      </c>
      <c r="I286" t="s">
        <v>7310</v>
      </c>
      <c r="J286" t="s">
        <v>6657</v>
      </c>
      <c r="K286" t="s">
        <v>6655</v>
      </c>
      <c r="L286" t="s">
        <v>6620</v>
      </c>
      <c r="M286" t="s">
        <v>6658</v>
      </c>
      <c r="N286" s="21">
        <v>176</v>
      </c>
      <c r="O286" s="21">
        <v>248</v>
      </c>
      <c r="P286" s="21">
        <f t="shared" si="10"/>
        <v>424</v>
      </c>
      <c r="Q286" s="21">
        <v>0</v>
      </c>
      <c r="R286" s="21">
        <v>0</v>
      </c>
      <c r="S286" s="21">
        <f t="shared" si="9"/>
        <v>0</v>
      </c>
      <c r="T286" t="s">
        <v>7291</v>
      </c>
      <c r="U286" t="s">
        <v>7242</v>
      </c>
      <c r="V286" t="s">
        <v>22</v>
      </c>
      <c r="W286" t="s">
        <v>7243</v>
      </c>
      <c r="X286" t="s">
        <v>7244</v>
      </c>
      <c r="Y286" s="30" t="s">
        <v>7245</v>
      </c>
      <c r="Z286" t="s">
        <v>15</v>
      </c>
      <c r="AA286" t="s">
        <v>7644</v>
      </c>
      <c r="AB286" t="s">
        <v>12</v>
      </c>
      <c r="AC286" t="s">
        <v>12</v>
      </c>
      <c r="AD286" t="s">
        <v>15</v>
      </c>
      <c r="AE286" t="s">
        <v>15</v>
      </c>
      <c r="AF286" t="s">
        <v>15</v>
      </c>
    </row>
    <row r="287" spans="1:32" x14ac:dyDescent="0.25">
      <c r="A287" t="s">
        <v>22</v>
      </c>
      <c r="B287" t="s">
        <v>7238</v>
      </c>
      <c r="C287" t="s">
        <v>142</v>
      </c>
      <c r="D287" t="s">
        <v>143</v>
      </c>
      <c r="E287" t="s">
        <v>33</v>
      </c>
      <c r="F287" t="s">
        <v>15</v>
      </c>
      <c r="G287" t="s">
        <v>144</v>
      </c>
      <c r="H287" t="s">
        <v>76</v>
      </c>
      <c r="I287" t="s">
        <v>5626</v>
      </c>
      <c r="J287" t="s">
        <v>6657</v>
      </c>
      <c r="K287" t="s">
        <v>6655</v>
      </c>
      <c r="L287" t="s">
        <v>6620</v>
      </c>
      <c r="M287" t="s">
        <v>6658</v>
      </c>
      <c r="N287" s="21">
        <v>4766</v>
      </c>
      <c r="O287" s="21">
        <v>5557</v>
      </c>
      <c r="P287" s="21">
        <f t="shared" si="10"/>
        <v>10323</v>
      </c>
      <c r="Q287" s="21">
        <v>0</v>
      </c>
      <c r="R287" s="21">
        <v>0</v>
      </c>
      <c r="S287" s="21">
        <f t="shared" si="9"/>
        <v>0</v>
      </c>
      <c r="T287" t="s">
        <v>7645</v>
      </c>
      <c r="U287" t="s">
        <v>7242</v>
      </c>
      <c r="V287" t="s">
        <v>22</v>
      </c>
      <c r="W287" t="s">
        <v>7243</v>
      </c>
      <c r="X287" t="s">
        <v>7244</v>
      </c>
      <c r="Y287" s="30" t="s">
        <v>7245</v>
      </c>
      <c r="Z287" t="s">
        <v>15</v>
      </c>
      <c r="AA287" t="s">
        <v>2048</v>
      </c>
      <c r="AB287" t="s">
        <v>12</v>
      </c>
      <c r="AC287" t="s">
        <v>12</v>
      </c>
      <c r="AD287" t="s">
        <v>15</v>
      </c>
      <c r="AE287" t="s">
        <v>15</v>
      </c>
      <c r="AF287" t="s">
        <v>15</v>
      </c>
    </row>
    <row r="288" spans="1:32" x14ac:dyDescent="0.25">
      <c r="A288" t="s">
        <v>22</v>
      </c>
      <c r="B288" t="s">
        <v>7238</v>
      </c>
      <c r="C288" t="s">
        <v>7646</v>
      </c>
      <c r="D288" t="s">
        <v>7647</v>
      </c>
      <c r="E288" t="s">
        <v>44</v>
      </c>
      <c r="F288" t="s">
        <v>15</v>
      </c>
      <c r="G288" t="s">
        <v>7648</v>
      </c>
      <c r="H288" t="s">
        <v>76</v>
      </c>
      <c r="I288" t="s">
        <v>5626</v>
      </c>
      <c r="J288" t="s">
        <v>6657</v>
      </c>
      <c r="K288" t="s">
        <v>6655</v>
      </c>
      <c r="L288" t="s">
        <v>6620</v>
      </c>
      <c r="M288" t="s">
        <v>6658</v>
      </c>
      <c r="N288" s="21">
        <v>9121</v>
      </c>
      <c r="O288" s="21">
        <v>8594</v>
      </c>
      <c r="P288" s="21">
        <f t="shared" si="10"/>
        <v>17715</v>
      </c>
      <c r="Q288" s="21">
        <v>0</v>
      </c>
      <c r="R288" s="21">
        <v>0</v>
      </c>
      <c r="S288" s="21">
        <f t="shared" ref="S288:S351" si="11">Q288+R288</f>
        <v>0</v>
      </c>
      <c r="T288" t="s">
        <v>7649</v>
      </c>
      <c r="U288" t="s">
        <v>7242</v>
      </c>
      <c r="V288" t="s">
        <v>22</v>
      </c>
      <c r="W288" t="s">
        <v>7243</v>
      </c>
      <c r="X288" t="s">
        <v>7244</v>
      </c>
      <c r="Y288" s="30" t="s">
        <v>7245</v>
      </c>
      <c r="Z288" t="s">
        <v>7649</v>
      </c>
      <c r="AA288" t="s">
        <v>7650</v>
      </c>
      <c r="AB288" t="s">
        <v>6620</v>
      </c>
      <c r="AC288" t="s">
        <v>12</v>
      </c>
      <c r="AD288" t="s">
        <v>15</v>
      </c>
      <c r="AE288" t="s">
        <v>15</v>
      </c>
      <c r="AF288" t="s">
        <v>15</v>
      </c>
    </row>
    <row r="289" spans="1:32" x14ac:dyDescent="0.25">
      <c r="A289" t="s">
        <v>22</v>
      </c>
      <c r="B289" t="s">
        <v>7238</v>
      </c>
      <c r="C289" t="s">
        <v>201</v>
      </c>
      <c r="D289" t="s">
        <v>202</v>
      </c>
      <c r="E289" t="s">
        <v>54</v>
      </c>
      <c r="F289" t="s">
        <v>15</v>
      </c>
      <c r="G289" t="s">
        <v>203</v>
      </c>
      <c r="H289" t="s">
        <v>76</v>
      </c>
      <c r="I289" t="s">
        <v>5626</v>
      </c>
      <c r="J289" t="s">
        <v>6657</v>
      </c>
      <c r="K289" t="s">
        <v>6655</v>
      </c>
      <c r="L289" t="s">
        <v>6620</v>
      </c>
      <c r="M289" t="s">
        <v>6658</v>
      </c>
      <c r="N289" s="21">
        <v>5690</v>
      </c>
      <c r="O289" s="21">
        <v>18</v>
      </c>
      <c r="P289" s="21">
        <f t="shared" si="10"/>
        <v>5708</v>
      </c>
      <c r="Q289" s="21">
        <v>0</v>
      </c>
      <c r="R289" s="21">
        <v>0</v>
      </c>
      <c r="S289" s="21">
        <f t="shared" si="11"/>
        <v>0</v>
      </c>
      <c r="T289" t="s">
        <v>7651</v>
      </c>
      <c r="U289" t="s">
        <v>7242</v>
      </c>
      <c r="V289" t="s">
        <v>22</v>
      </c>
      <c r="W289" t="s">
        <v>7243</v>
      </c>
      <c r="X289" t="s">
        <v>7244</v>
      </c>
      <c r="Y289" s="30" t="s">
        <v>7245</v>
      </c>
      <c r="Z289" t="s">
        <v>15</v>
      </c>
      <c r="AA289" t="s">
        <v>7652</v>
      </c>
      <c r="AB289" t="s">
        <v>12</v>
      </c>
      <c r="AC289" t="s">
        <v>12</v>
      </c>
      <c r="AD289" t="s">
        <v>15</v>
      </c>
      <c r="AE289" t="s">
        <v>15</v>
      </c>
      <c r="AF289" t="s">
        <v>15</v>
      </c>
    </row>
    <row r="290" spans="1:32" x14ac:dyDescent="0.25">
      <c r="A290" t="s">
        <v>22</v>
      </c>
      <c r="B290" t="s">
        <v>7238</v>
      </c>
      <c r="C290" t="s">
        <v>98</v>
      </c>
      <c r="D290" t="s">
        <v>99</v>
      </c>
      <c r="E290" t="s">
        <v>71</v>
      </c>
      <c r="F290" t="s">
        <v>15</v>
      </c>
      <c r="G290" t="s">
        <v>100</v>
      </c>
      <c r="H290" t="s">
        <v>46</v>
      </c>
      <c r="I290" t="s">
        <v>7310</v>
      </c>
      <c r="J290" t="s">
        <v>6657</v>
      </c>
      <c r="K290" t="s">
        <v>6655</v>
      </c>
      <c r="L290" t="s">
        <v>6620</v>
      </c>
      <c r="M290" t="s">
        <v>6658</v>
      </c>
      <c r="N290" s="21">
        <v>238</v>
      </c>
      <c r="O290" s="21">
        <v>873</v>
      </c>
      <c r="P290" s="21">
        <f t="shared" si="10"/>
        <v>1111</v>
      </c>
      <c r="Q290" s="21">
        <v>0</v>
      </c>
      <c r="R290" s="21">
        <v>0</v>
      </c>
      <c r="S290" s="21">
        <f t="shared" si="11"/>
        <v>0</v>
      </c>
      <c r="T290" t="s">
        <v>7653</v>
      </c>
      <c r="U290" t="s">
        <v>7242</v>
      </c>
      <c r="V290" t="s">
        <v>22</v>
      </c>
      <c r="W290" t="s">
        <v>7243</v>
      </c>
      <c r="X290" t="s">
        <v>7244</v>
      </c>
      <c r="Y290" s="30" t="s">
        <v>7245</v>
      </c>
      <c r="Z290" t="s">
        <v>15</v>
      </c>
      <c r="AA290" t="s">
        <v>7482</v>
      </c>
      <c r="AB290" t="s">
        <v>6620</v>
      </c>
      <c r="AC290" t="s">
        <v>12</v>
      </c>
      <c r="AD290" t="s">
        <v>15</v>
      </c>
      <c r="AE290" t="s">
        <v>15</v>
      </c>
      <c r="AF290" t="s">
        <v>15</v>
      </c>
    </row>
    <row r="291" spans="1:32" x14ac:dyDescent="0.25">
      <c r="A291" t="s">
        <v>22</v>
      </c>
      <c r="B291" t="s">
        <v>7238</v>
      </c>
      <c r="C291" t="s">
        <v>7654</v>
      </c>
      <c r="D291" t="s">
        <v>917</v>
      </c>
      <c r="E291" t="s">
        <v>1062</v>
      </c>
      <c r="F291" t="s">
        <v>15</v>
      </c>
      <c r="G291" t="s">
        <v>7655</v>
      </c>
      <c r="H291" t="s">
        <v>68</v>
      </c>
      <c r="I291" t="s">
        <v>7310</v>
      </c>
      <c r="J291" t="s">
        <v>6657</v>
      </c>
      <c r="K291" t="s">
        <v>6655</v>
      </c>
      <c r="L291" t="s">
        <v>6620</v>
      </c>
      <c r="M291" t="s">
        <v>6658</v>
      </c>
      <c r="N291" s="21">
        <v>545</v>
      </c>
      <c r="O291" s="21">
        <v>647</v>
      </c>
      <c r="P291" s="21">
        <f t="shared" si="10"/>
        <v>1192</v>
      </c>
      <c r="Q291" s="21">
        <v>0</v>
      </c>
      <c r="R291" s="21">
        <v>0</v>
      </c>
      <c r="S291" s="21">
        <f t="shared" si="11"/>
        <v>0</v>
      </c>
      <c r="T291" t="s">
        <v>15</v>
      </c>
      <c r="U291" t="s">
        <v>7242</v>
      </c>
      <c r="V291" t="s">
        <v>22</v>
      </c>
      <c r="W291" t="s">
        <v>7243</v>
      </c>
      <c r="X291" t="s">
        <v>7244</v>
      </c>
      <c r="Y291" s="30" t="s">
        <v>7245</v>
      </c>
      <c r="Z291" t="s">
        <v>7656</v>
      </c>
      <c r="AA291" t="s">
        <v>16</v>
      </c>
      <c r="AB291" t="s">
        <v>12</v>
      </c>
      <c r="AC291" t="s">
        <v>6620</v>
      </c>
      <c r="AD291" t="s">
        <v>7657</v>
      </c>
      <c r="AE291" t="s">
        <v>7308</v>
      </c>
      <c r="AF291" t="s">
        <v>7309</v>
      </c>
    </row>
    <row r="292" spans="1:32" x14ac:dyDescent="0.25">
      <c r="A292" t="s">
        <v>22</v>
      </c>
      <c r="B292" t="s">
        <v>7238</v>
      </c>
      <c r="C292" t="s">
        <v>786</v>
      </c>
      <c r="D292" t="s">
        <v>99</v>
      </c>
      <c r="E292" t="s">
        <v>103</v>
      </c>
      <c r="F292" t="s">
        <v>159</v>
      </c>
      <c r="G292" t="s">
        <v>787</v>
      </c>
      <c r="H292" t="s">
        <v>41</v>
      </c>
      <c r="I292" t="s">
        <v>7305</v>
      </c>
      <c r="J292" t="s">
        <v>6657</v>
      </c>
      <c r="K292" t="s">
        <v>6655</v>
      </c>
      <c r="L292" t="s">
        <v>6620</v>
      </c>
      <c r="M292" t="s">
        <v>6658</v>
      </c>
      <c r="N292" s="21">
        <v>84</v>
      </c>
      <c r="O292" s="21">
        <v>156</v>
      </c>
      <c r="P292" s="21">
        <f t="shared" si="10"/>
        <v>240</v>
      </c>
      <c r="Q292" s="21">
        <v>0</v>
      </c>
      <c r="R292" s="21">
        <v>0</v>
      </c>
      <c r="S292" s="21">
        <f t="shared" si="11"/>
        <v>0</v>
      </c>
      <c r="T292" t="s">
        <v>7306</v>
      </c>
      <c r="U292" t="s">
        <v>7242</v>
      </c>
      <c r="V292" t="s">
        <v>22</v>
      </c>
      <c r="W292" t="s">
        <v>7243</v>
      </c>
      <c r="X292" t="s">
        <v>7244</v>
      </c>
      <c r="Y292" s="30" t="s">
        <v>7245</v>
      </c>
      <c r="Z292" t="s">
        <v>15</v>
      </c>
      <c r="AA292" t="s">
        <v>16</v>
      </c>
      <c r="AB292" t="s">
        <v>12</v>
      </c>
      <c r="AC292" t="s">
        <v>6620</v>
      </c>
      <c r="AD292" t="s">
        <v>7658</v>
      </c>
      <c r="AE292" t="s">
        <v>7308</v>
      </c>
      <c r="AF292" t="s">
        <v>7309</v>
      </c>
    </row>
    <row r="293" spans="1:32" x14ac:dyDescent="0.25">
      <c r="A293" t="s">
        <v>22</v>
      </c>
      <c r="B293" t="s">
        <v>7238</v>
      </c>
      <c r="C293" t="s">
        <v>1179</v>
      </c>
      <c r="D293" t="s">
        <v>126</v>
      </c>
      <c r="E293" t="s">
        <v>33</v>
      </c>
      <c r="F293" t="s">
        <v>15</v>
      </c>
      <c r="G293" t="s">
        <v>127</v>
      </c>
      <c r="H293" t="s">
        <v>41</v>
      </c>
      <c r="I293" t="s">
        <v>6656</v>
      </c>
      <c r="J293" t="s">
        <v>6657</v>
      </c>
      <c r="K293" t="s">
        <v>6655</v>
      </c>
      <c r="L293" t="s">
        <v>6620</v>
      </c>
      <c r="M293" t="s">
        <v>6658</v>
      </c>
      <c r="N293" s="21">
        <v>900</v>
      </c>
      <c r="O293" s="21">
        <v>803</v>
      </c>
      <c r="P293" s="21">
        <f t="shared" si="10"/>
        <v>1703</v>
      </c>
      <c r="Q293" s="21">
        <v>0</v>
      </c>
      <c r="R293" s="21">
        <v>0</v>
      </c>
      <c r="S293" s="21">
        <f t="shared" si="11"/>
        <v>0</v>
      </c>
      <c r="T293" t="s">
        <v>7291</v>
      </c>
      <c r="U293" t="s">
        <v>7242</v>
      </c>
      <c r="V293" t="s">
        <v>22</v>
      </c>
      <c r="W293" t="s">
        <v>7243</v>
      </c>
      <c r="X293" t="s">
        <v>7244</v>
      </c>
      <c r="Y293" s="30" t="s">
        <v>7245</v>
      </c>
      <c r="Z293" t="s">
        <v>15</v>
      </c>
      <c r="AA293" t="s">
        <v>1103</v>
      </c>
      <c r="AB293" t="s">
        <v>12</v>
      </c>
      <c r="AC293" t="s">
        <v>6620</v>
      </c>
      <c r="AD293" t="s">
        <v>7659</v>
      </c>
      <c r="AE293" t="s">
        <v>7357</v>
      </c>
      <c r="AF293" t="s">
        <v>7358</v>
      </c>
    </row>
    <row r="294" spans="1:32" x14ac:dyDescent="0.25">
      <c r="A294" t="s">
        <v>22</v>
      </c>
      <c r="B294" t="s">
        <v>7238</v>
      </c>
      <c r="C294" t="s">
        <v>1810</v>
      </c>
      <c r="D294" t="s">
        <v>1811</v>
      </c>
      <c r="E294" t="s">
        <v>44</v>
      </c>
      <c r="F294" t="s">
        <v>15</v>
      </c>
      <c r="G294" t="s">
        <v>1812</v>
      </c>
      <c r="H294" t="s">
        <v>68</v>
      </c>
      <c r="I294" t="s">
        <v>7310</v>
      </c>
      <c r="J294" t="s">
        <v>6657</v>
      </c>
      <c r="K294" t="s">
        <v>6655</v>
      </c>
      <c r="L294" t="s">
        <v>6620</v>
      </c>
      <c r="M294" t="s">
        <v>6658</v>
      </c>
      <c r="N294" s="21">
        <v>1456</v>
      </c>
      <c r="O294" s="21">
        <v>1505</v>
      </c>
      <c r="P294" s="21">
        <f t="shared" si="10"/>
        <v>2961</v>
      </c>
      <c r="Q294" s="21">
        <v>0</v>
      </c>
      <c r="R294" s="21">
        <v>0</v>
      </c>
      <c r="S294" s="21">
        <f t="shared" si="11"/>
        <v>0</v>
      </c>
      <c r="T294" t="s">
        <v>7291</v>
      </c>
      <c r="U294" t="s">
        <v>7242</v>
      </c>
      <c r="V294" t="s">
        <v>22</v>
      </c>
      <c r="W294" t="s">
        <v>7243</v>
      </c>
      <c r="X294" t="s">
        <v>7244</v>
      </c>
      <c r="Y294" s="30" t="s">
        <v>7245</v>
      </c>
      <c r="Z294" t="s">
        <v>15</v>
      </c>
      <c r="AA294" t="s">
        <v>1103</v>
      </c>
      <c r="AB294" t="s">
        <v>12</v>
      </c>
      <c r="AC294" t="s">
        <v>6620</v>
      </c>
      <c r="AD294" t="s">
        <v>7660</v>
      </c>
      <c r="AE294" t="s">
        <v>7293</v>
      </c>
      <c r="AF294" t="s">
        <v>7294</v>
      </c>
    </row>
    <row r="295" spans="1:32" x14ac:dyDescent="0.25">
      <c r="A295" t="s">
        <v>22</v>
      </c>
      <c r="B295" t="s">
        <v>7238</v>
      </c>
      <c r="C295" t="s">
        <v>1945</v>
      </c>
      <c r="D295" t="s">
        <v>1811</v>
      </c>
      <c r="E295" t="s">
        <v>44</v>
      </c>
      <c r="F295" t="s">
        <v>15</v>
      </c>
      <c r="G295" t="s">
        <v>1812</v>
      </c>
      <c r="H295" t="s">
        <v>68</v>
      </c>
      <c r="I295" t="s">
        <v>5626</v>
      </c>
      <c r="J295" t="s">
        <v>6657</v>
      </c>
      <c r="K295" t="s">
        <v>6655</v>
      </c>
      <c r="L295" t="s">
        <v>6620</v>
      </c>
      <c r="M295" t="s">
        <v>6658</v>
      </c>
      <c r="N295" s="21">
        <v>2299</v>
      </c>
      <c r="O295" s="21">
        <v>2493</v>
      </c>
      <c r="P295" s="21">
        <f t="shared" si="10"/>
        <v>4792</v>
      </c>
      <c r="Q295" s="21">
        <v>0</v>
      </c>
      <c r="R295" s="21">
        <v>0</v>
      </c>
      <c r="S295" s="21">
        <f t="shared" si="11"/>
        <v>0</v>
      </c>
      <c r="T295" t="s">
        <v>7291</v>
      </c>
      <c r="U295" t="s">
        <v>7242</v>
      </c>
      <c r="V295" t="s">
        <v>22</v>
      </c>
      <c r="W295" t="s">
        <v>7243</v>
      </c>
      <c r="X295" t="s">
        <v>7244</v>
      </c>
      <c r="Y295" s="30" t="s">
        <v>7245</v>
      </c>
      <c r="Z295" t="s">
        <v>15</v>
      </c>
      <c r="AA295" t="s">
        <v>1103</v>
      </c>
      <c r="AB295" t="s">
        <v>12</v>
      </c>
      <c r="AC295" t="s">
        <v>6620</v>
      </c>
      <c r="AD295" t="s">
        <v>7661</v>
      </c>
      <c r="AE295" t="s">
        <v>7293</v>
      </c>
      <c r="AF295" t="s">
        <v>7294</v>
      </c>
    </row>
    <row r="296" spans="1:32" x14ac:dyDescent="0.25">
      <c r="A296" t="s">
        <v>22</v>
      </c>
      <c r="B296" t="s">
        <v>7238</v>
      </c>
      <c r="C296" t="s">
        <v>1391</v>
      </c>
      <c r="D296" t="s">
        <v>258</v>
      </c>
      <c r="E296" t="s">
        <v>1392</v>
      </c>
      <c r="F296" t="s">
        <v>6667</v>
      </c>
      <c r="G296" t="s">
        <v>1393</v>
      </c>
      <c r="H296" t="s">
        <v>46</v>
      </c>
      <c r="I296" t="s">
        <v>7310</v>
      </c>
      <c r="J296" t="s">
        <v>6657</v>
      </c>
      <c r="K296" t="s">
        <v>6655</v>
      </c>
      <c r="L296" t="s">
        <v>6620</v>
      </c>
      <c r="M296" t="s">
        <v>6658</v>
      </c>
      <c r="N296" s="21">
        <v>1563</v>
      </c>
      <c r="O296" s="21">
        <v>2297</v>
      </c>
      <c r="P296" s="21">
        <f t="shared" si="10"/>
        <v>3860</v>
      </c>
      <c r="Q296" s="21">
        <v>0</v>
      </c>
      <c r="R296" s="21">
        <v>0</v>
      </c>
      <c r="S296" s="21">
        <f t="shared" si="11"/>
        <v>0</v>
      </c>
      <c r="T296" t="s">
        <v>7291</v>
      </c>
      <c r="U296" t="s">
        <v>7242</v>
      </c>
      <c r="V296" t="s">
        <v>22</v>
      </c>
      <c r="W296" t="s">
        <v>7243</v>
      </c>
      <c r="X296" t="s">
        <v>7244</v>
      </c>
      <c r="Y296" s="30" t="s">
        <v>7245</v>
      </c>
      <c r="Z296" t="s">
        <v>15</v>
      </c>
      <c r="AA296" t="s">
        <v>1103</v>
      </c>
      <c r="AB296" t="s">
        <v>12</v>
      </c>
      <c r="AC296" t="s">
        <v>6620</v>
      </c>
      <c r="AD296" t="s">
        <v>7662</v>
      </c>
      <c r="AE296" t="s">
        <v>7324</v>
      </c>
      <c r="AF296" t="s">
        <v>7325</v>
      </c>
    </row>
    <row r="297" spans="1:32" x14ac:dyDescent="0.25">
      <c r="A297" t="s">
        <v>22</v>
      </c>
      <c r="B297" t="s">
        <v>7238</v>
      </c>
      <c r="C297" t="s">
        <v>1813</v>
      </c>
      <c r="D297" t="s">
        <v>272</v>
      </c>
      <c r="E297" t="s">
        <v>33</v>
      </c>
      <c r="F297" t="s">
        <v>15</v>
      </c>
      <c r="G297" t="s">
        <v>519</v>
      </c>
      <c r="H297" t="s">
        <v>68</v>
      </c>
      <c r="I297" t="s">
        <v>7310</v>
      </c>
      <c r="J297" t="s">
        <v>6657</v>
      </c>
      <c r="K297" t="s">
        <v>6655</v>
      </c>
      <c r="L297" t="s">
        <v>6620</v>
      </c>
      <c r="M297" t="s">
        <v>6658</v>
      </c>
      <c r="N297" s="21">
        <v>35</v>
      </c>
      <c r="O297" s="21">
        <v>89</v>
      </c>
      <c r="P297" s="21">
        <f t="shared" si="10"/>
        <v>124</v>
      </c>
      <c r="Q297" s="21">
        <v>0</v>
      </c>
      <c r="R297" s="21">
        <v>0</v>
      </c>
      <c r="S297" s="21">
        <f t="shared" si="11"/>
        <v>0</v>
      </c>
      <c r="T297" t="s">
        <v>7291</v>
      </c>
      <c r="U297" t="s">
        <v>7242</v>
      </c>
      <c r="V297" t="s">
        <v>22</v>
      </c>
      <c r="W297" t="s">
        <v>7243</v>
      </c>
      <c r="X297" t="s">
        <v>7244</v>
      </c>
      <c r="Y297" s="30" t="s">
        <v>7245</v>
      </c>
      <c r="Z297" t="s">
        <v>15</v>
      </c>
      <c r="AA297" t="s">
        <v>1103</v>
      </c>
      <c r="AB297" t="s">
        <v>12</v>
      </c>
      <c r="AC297" t="s">
        <v>6620</v>
      </c>
      <c r="AD297" t="s">
        <v>7663</v>
      </c>
      <c r="AE297" t="s">
        <v>7293</v>
      </c>
      <c r="AF297" t="s">
        <v>7294</v>
      </c>
    </row>
    <row r="298" spans="1:32" x14ac:dyDescent="0.25">
      <c r="A298" t="s">
        <v>22</v>
      </c>
      <c r="B298" t="s">
        <v>7238</v>
      </c>
      <c r="C298" t="s">
        <v>1946</v>
      </c>
      <c r="D298" t="s">
        <v>272</v>
      </c>
      <c r="E298" t="s">
        <v>44</v>
      </c>
      <c r="F298" t="s">
        <v>15</v>
      </c>
      <c r="G298" t="s">
        <v>519</v>
      </c>
      <c r="H298" t="s">
        <v>68</v>
      </c>
      <c r="I298" t="s">
        <v>5626</v>
      </c>
      <c r="J298" t="s">
        <v>6657</v>
      </c>
      <c r="K298" t="s">
        <v>6655</v>
      </c>
      <c r="L298" t="s">
        <v>6620</v>
      </c>
      <c r="M298" t="s">
        <v>6658</v>
      </c>
      <c r="N298" s="21">
        <v>315</v>
      </c>
      <c r="O298" s="21">
        <v>373</v>
      </c>
      <c r="P298" s="21">
        <f t="shared" si="10"/>
        <v>688</v>
      </c>
      <c r="Q298" s="21">
        <v>0</v>
      </c>
      <c r="R298" s="21">
        <v>0</v>
      </c>
      <c r="S298" s="21">
        <f t="shared" si="11"/>
        <v>0</v>
      </c>
      <c r="T298" t="s">
        <v>7291</v>
      </c>
      <c r="U298" t="s">
        <v>7242</v>
      </c>
      <c r="V298" t="s">
        <v>22</v>
      </c>
      <c r="W298" t="s">
        <v>7243</v>
      </c>
      <c r="X298" t="s">
        <v>7244</v>
      </c>
      <c r="Y298" s="30" t="s">
        <v>7245</v>
      </c>
      <c r="Z298" t="s">
        <v>15</v>
      </c>
      <c r="AA298" t="s">
        <v>1103</v>
      </c>
      <c r="AB298" t="s">
        <v>12</v>
      </c>
      <c r="AC298" t="s">
        <v>6620</v>
      </c>
      <c r="AD298" t="s">
        <v>7664</v>
      </c>
      <c r="AE298" t="s">
        <v>7293</v>
      </c>
      <c r="AF298" t="s">
        <v>7294</v>
      </c>
    </row>
    <row r="299" spans="1:32" x14ac:dyDescent="0.25">
      <c r="A299" t="s">
        <v>22</v>
      </c>
      <c r="B299" t="s">
        <v>7238</v>
      </c>
      <c r="C299" t="s">
        <v>1709</v>
      </c>
      <c r="D299" t="s">
        <v>272</v>
      </c>
      <c r="E299" t="s">
        <v>44</v>
      </c>
      <c r="F299" t="s">
        <v>179</v>
      </c>
      <c r="G299" t="s">
        <v>519</v>
      </c>
      <c r="H299" t="s">
        <v>68</v>
      </c>
      <c r="I299" t="s">
        <v>7310</v>
      </c>
      <c r="J299" t="s">
        <v>6657</v>
      </c>
      <c r="K299" t="s">
        <v>6655</v>
      </c>
      <c r="L299" t="s">
        <v>6620</v>
      </c>
      <c r="M299" t="s">
        <v>6658</v>
      </c>
      <c r="N299" s="21">
        <v>62</v>
      </c>
      <c r="O299" s="21">
        <v>129</v>
      </c>
      <c r="P299" s="21">
        <f t="shared" si="10"/>
        <v>191</v>
      </c>
      <c r="Q299" s="21">
        <v>0</v>
      </c>
      <c r="R299" s="21">
        <v>0</v>
      </c>
      <c r="S299" s="21">
        <f t="shared" si="11"/>
        <v>0</v>
      </c>
      <c r="T299" t="s">
        <v>7291</v>
      </c>
      <c r="U299" t="s">
        <v>7242</v>
      </c>
      <c r="V299" t="s">
        <v>22</v>
      </c>
      <c r="W299" t="s">
        <v>7243</v>
      </c>
      <c r="X299" t="s">
        <v>7244</v>
      </c>
      <c r="Y299" s="30" t="s">
        <v>7245</v>
      </c>
      <c r="Z299" t="s">
        <v>15</v>
      </c>
      <c r="AA299" t="s">
        <v>1103</v>
      </c>
      <c r="AB299" t="s">
        <v>12</v>
      </c>
      <c r="AC299" t="s">
        <v>6620</v>
      </c>
      <c r="AD299" t="s">
        <v>7665</v>
      </c>
      <c r="AE299" t="s">
        <v>7293</v>
      </c>
      <c r="AF299" t="s">
        <v>7294</v>
      </c>
    </row>
    <row r="300" spans="1:32" x14ac:dyDescent="0.25">
      <c r="A300" t="s">
        <v>22</v>
      </c>
      <c r="B300" t="s">
        <v>7238</v>
      </c>
      <c r="C300" t="s">
        <v>2038</v>
      </c>
      <c r="D300" t="s">
        <v>272</v>
      </c>
      <c r="E300" t="s">
        <v>44</v>
      </c>
      <c r="F300" t="s">
        <v>166</v>
      </c>
      <c r="G300" t="s">
        <v>519</v>
      </c>
      <c r="H300" t="s">
        <v>68</v>
      </c>
      <c r="I300" t="s">
        <v>5626</v>
      </c>
      <c r="J300" t="s">
        <v>6657</v>
      </c>
      <c r="K300" t="s">
        <v>6655</v>
      </c>
      <c r="L300" t="s">
        <v>6620</v>
      </c>
      <c r="M300" t="s">
        <v>6658</v>
      </c>
      <c r="N300" s="21">
        <v>2626</v>
      </c>
      <c r="O300" s="21">
        <v>876</v>
      </c>
      <c r="P300" s="21">
        <f t="shared" si="10"/>
        <v>3502</v>
      </c>
      <c r="Q300" s="21">
        <v>0</v>
      </c>
      <c r="R300" s="21">
        <v>0</v>
      </c>
      <c r="S300" s="21">
        <f t="shared" si="11"/>
        <v>0</v>
      </c>
      <c r="T300" t="s">
        <v>7666</v>
      </c>
      <c r="U300" t="s">
        <v>7242</v>
      </c>
      <c r="V300" t="s">
        <v>22</v>
      </c>
      <c r="W300" t="s">
        <v>7243</v>
      </c>
      <c r="X300" t="s">
        <v>7244</v>
      </c>
      <c r="Y300" s="30" t="s">
        <v>7245</v>
      </c>
      <c r="Z300" t="s">
        <v>15</v>
      </c>
      <c r="AA300" t="s">
        <v>7272</v>
      </c>
      <c r="AB300" t="s">
        <v>12</v>
      </c>
      <c r="AC300" t="s">
        <v>12</v>
      </c>
      <c r="AD300" t="s">
        <v>15</v>
      </c>
      <c r="AE300" t="s">
        <v>15</v>
      </c>
      <c r="AF300" t="s">
        <v>15</v>
      </c>
    </row>
    <row r="301" spans="1:32" x14ac:dyDescent="0.25">
      <c r="A301" t="s">
        <v>22</v>
      </c>
      <c r="B301" t="s">
        <v>7238</v>
      </c>
      <c r="C301" t="s">
        <v>1814</v>
      </c>
      <c r="D301" t="s">
        <v>272</v>
      </c>
      <c r="E301" t="s">
        <v>44</v>
      </c>
      <c r="F301" t="s">
        <v>15</v>
      </c>
      <c r="G301" t="s">
        <v>519</v>
      </c>
      <c r="H301" t="s">
        <v>68</v>
      </c>
      <c r="I301" t="s">
        <v>7310</v>
      </c>
      <c r="J301" t="s">
        <v>6657</v>
      </c>
      <c r="K301" t="s">
        <v>6655</v>
      </c>
      <c r="L301" t="s">
        <v>6620</v>
      </c>
      <c r="M301" t="s">
        <v>6658</v>
      </c>
      <c r="N301" s="21">
        <v>70</v>
      </c>
      <c r="O301" s="21">
        <v>102</v>
      </c>
      <c r="P301" s="21">
        <f t="shared" si="10"/>
        <v>172</v>
      </c>
      <c r="Q301" s="21">
        <v>0</v>
      </c>
      <c r="R301" s="21">
        <v>0</v>
      </c>
      <c r="S301" s="21">
        <f t="shared" si="11"/>
        <v>0</v>
      </c>
      <c r="T301" t="s">
        <v>7291</v>
      </c>
      <c r="U301" t="s">
        <v>7242</v>
      </c>
      <c r="V301" t="s">
        <v>22</v>
      </c>
      <c r="W301" t="s">
        <v>7243</v>
      </c>
      <c r="X301" t="s">
        <v>7244</v>
      </c>
      <c r="Y301" s="30" t="s">
        <v>7245</v>
      </c>
      <c r="Z301" t="s">
        <v>15</v>
      </c>
      <c r="AA301" t="s">
        <v>1103</v>
      </c>
      <c r="AB301" t="s">
        <v>12</v>
      </c>
      <c r="AC301" t="s">
        <v>6620</v>
      </c>
      <c r="AD301" t="s">
        <v>7667</v>
      </c>
      <c r="AE301" t="s">
        <v>7293</v>
      </c>
      <c r="AF301" t="s">
        <v>7294</v>
      </c>
    </row>
    <row r="302" spans="1:32" x14ac:dyDescent="0.25">
      <c r="A302" t="s">
        <v>22</v>
      </c>
      <c r="B302" t="s">
        <v>7238</v>
      </c>
      <c r="C302" t="s">
        <v>1162</v>
      </c>
      <c r="D302" t="s">
        <v>272</v>
      </c>
      <c r="E302" t="s">
        <v>103</v>
      </c>
      <c r="F302" t="s">
        <v>15</v>
      </c>
      <c r="G302" t="s">
        <v>519</v>
      </c>
      <c r="H302" t="s">
        <v>68</v>
      </c>
      <c r="I302" t="s">
        <v>7310</v>
      </c>
      <c r="J302" t="s">
        <v>6657</v>
      </c>
      <c r="K302" t="s">
        <v>6655</v>
      </c>
      <c r="L302" t="s">
        <v>6620</v>
      </c>
      <c r="M302" t="s">
        <v>6658</v>
      </c>
      <c r="N302" s="21">
        <v>389</v>
      </c>
      <c r="O302" s="21">
        <v>572</v>
      </c>
      <c r="P302" s="21">
        <f t="shared" si="10"/>
        <v>961</v>
      </c>
      <c r="Q302" s="21">
        <v>0</v>
      </c>
      <c r="R302" s="21">
        <v>0</v>
      </c>
      <c r="S302" s="21">
        <f t="shared" si="11"/>
        <v>0</v>
      </c>
      <c r="T302" t="s">
        <v>7291</v>
      </c>
      <c r="U302" t="s">
        <v>7242</v>
      </c>
      <c r="V302" t="s">
        <v>22</v>
      </c>
      <c r="W302" t="s">
        <v>7243</v>
      </c>
      <c r="X302" t="s">
        <v>7244</v>
      </c>
      <c r="Y302" s="30" t="s">
        <v>7245</v>
      </c>
      <c r="Z302" t="s">
        <v>15</v>
      </c>
      <c r="AA302" t="s">
        <v>1103</v>
      </c>
      <c r="AB302" t="s">
        <v>12</v>
      </c>
      <c r="AC302" t="s">
        <v>6620</v>
      </c>
      <c r="AD302" t="s">
        <v>7668</v>
      </c>
      <c r="AE302" t="s">
        <v>7293</v>
      </c>
      <c r="AF302" t="s">
        <v>7294</v>
      </c>
    </row>
    <row r="303" spans="1:32" x14ac:dyDescent="0.25">
      <c r="A303" t="s">
        <v>22</v>
      </c>
      <c r="B303" t="s">
        <v>7238</v>
      </c>
      <c r="C303" t="s">
        <v>1815</v>
      </c>
      <c r="D303" t="s">
        <v>272</v>
      </c>
      <c r="E303" t="s">
        <v>103</v>
      </c>
      <c r="F303" t="s">
        <v>15</v>
      </c>
      <c r="G303" t="s">
        <v>519</v>
      </c>
      <c r="H303" t="s">
        <v>68</v>
      </c>
      <c r="I303" t="s">
        <v>7310</v>
      </c>
      <c r="J303" t="s">
        <v>6657</v>
      </c>
      <c r="K303" t="s">
        <v>6655</v>
      </c>
      <c r="L303" t="s">
        <v>6620</v>
      </c>
      <c r="M303" t="s">
        <v>6658</v>
      </c>
      <c r="N303" s="21">
        <v>0</v>
      </c>
      <c r="O303" s="21">
        <v>0</v>
      </c>
      <c r="P303" s="21">
        <f t="shared" si="10"/>
        <v>0</v>
      </c>
      <c r="Q303" s="21">
        <v>0</v>
      </c>
      <c r="R303" s="21">
        <v>0</v>
      </c>
      <c r="S303" s="21">
        <f t="shared" si="11"/>
        <v>0</v>
      </c>
      <c r="T303" t="s">
        <v>7291</v>
      </c>
      <c r="U303" t="s">
        <v>7242</v>
      </c>
      <c r="V303" t="s">
        <v>22</v>
      </c>
      <c r="W303" t="s">
        <v>7243</v>
      </c>
      <c r="X303" t="s">
        <v>7244</v>
      </c>
      <c r="Y303" s="30" t="s">
        <v>7245</v>
      </c>
      <c r="Z303" t="s">
        <v>15</v>
      </c>
      <c r="AA303" t="s">
        <v>7644</v>
      </c>
      <c r="AB303" t="s">
        <v>12</v>
      </c>
      <c r="AC303" t="s">
        <v>12</v>
      </c>
      <c r="AD303" t="s">
        <v>15</v>
      </c>
      <c r="AE303" t="s">
        <v>15</v>
      </c>
      <c r="AF303" t="s">
        <v>15</v>
      </c>
    </row>
    <row r="304" spans="1:32" x14ac:dyDescent="0.25">
      <c r="A304" t="s">
        <v>22</v>
      </c>
      <c r="B304" t="s">
        <v>7238</v>
      </c>
      <c r="C304" t="s">
        <v>1816</v>
      </c>
      <c r="D304" t="s">
        <v>85</v>
      </c>
      <c r="E304" t="s">
        <v>216</v>
      </c>
      <c r="F304" t="s">
        <v>15</v>
      </c>
      <c r="G304" t="s">
        <v>991</v>
      </c>
      <c r="H304" t="s">
        <v>68</v>
      </c>
      <c r="I304" t="s">
        <v>7310</v>
      </c>
      <c r="J304" t="s">
        <v>6657</v>
      </c>
      <c r="K304" t="s">
        <v>6655</v>
      </c>
      <c r="L304" t="s">
        <v>6620</v>
      </c>
      <c r="M304" t="s">
        <v>6658</v>
      </c>
      <c r="N304" s="21">
        <v>588</v>
      </c>
      <c r="O304" s="21">
        <v>662</v>
      </c>
      <c r="P304" s="21">
        <f t="shared" si="10"/>
        <v>1250</v>
      </c>
      <c r="Q304" s="21">
        <v>0</v>
      </c>
      <c r="R304" s="21">
        <v>0</v>
      </c>
      <c r="S304" s="21">
        <f t="shared" si="11"/>
        <v>0</v>
      </c>
      <c r="T304" t="s">
        <v>7291</v>
      </c>
      <c r="U304" t="s">
        <v>7242</v>
      </c>
      <c r="V304" t="s">
        <v>22</v>
      </c>
      <c r="W304" t="s">
        <v>7243</v>
      </c>
      <c r="X304" t="s">
        <v>7244</v>
      </c>
      <c r="Y304" s="30" t="s">
        <v>7245</v>
      </c>
      <c r="Z304" t="s">
        <v>15</v>
      </c>
      <c r="AA304" t="s">
        <v>1103</v>
      </c>
      <c r="AB304" t="s">
        <v>12</v>
      </c>
      <c r="AC304" t="s">
        <v>6620</v>
      </c>
      <c r="AD304" t="s">
        <v>7669</v>
      </c>
      <c r="AE304" t="s">
        <v>7357</v>
      </c>
      <c r="AF304" t="s">
        <v>7358</v>
      </c>
    </row>
    <row r="305" spans="1:32" x14ac:dyDescent="0.25">
      <c r="A305" t="s">
        <v>22</v>
      </c>
      <c r="B305" t="s">
        <v>7238</v>
      </c>
      <c r="C305" t="s">
        <v>1394</v>
      </c>
      <c r="D305" t="s">
        <v>1395</v>
      </c>
      <c r="E305" t="s">
        <v>33</v>
      </c>
      <c r="F305" t="s">
        <v>15</v>
      </c>
      <c r="G305" t="s">
        <v>1396</v>
      </c>
      <c r="H305" t="s">
        <v>76</v>
      </c>
      <c r="I305" t="s">
        <v>7310</v>
      </c>
      <c r="J305" t="s">
        <v>6657</v>
      </c>
      <c r="K305" t="s">
        <v>6655</v>
      </c>
      <c r="L305" t="s">
        <v>6620</v>
      </c>
      <c r="M305" t="s">
        <v>6658</v>
      </c>
      <c r="N305" s="21">
        <v>2100</v>
      </c>
      <c r="O305" s="21">
        <v>2344</v>
      </c>
      <c r="P305" s="21">
        <f t="shared" si="10"/>
        <v>4444</v>
      </c>
      <c r="Q305" s="21">
        <v>0</v>
      </c>
      <c r="R305" s="21">
        <v>0</v>
      </c>
      <c r="S305" s="21">
        <f t="shared" si="11"/>
        <v>0</v>
      </c>
      <c r="T305" t="s">
        <v>7291</v>
      </c>
      <c r="U305" t="s">
        <v>7242</v>
      </c>
      <c r="V305" t="s">
        <v>22</v>
      </c>
      <c r="W305" t="s">
        <v>7243</v>
      </c>
      <c r="X305" t="s">
        <v>7244</v>
      </c>
      <c r="Y305" s="30" t="s">
        <v>7245</v>
      </c>
      <c r="Z305" t="s">
        <v>15</v>
      </c>
      <c r="AA305" t="s">
        <v>1103</v>
      </c>
      <c r="AB305" t="s">
        <v>12</v>
      </c>
      <c r="AC305" t="s">
        <v>6620</v>
      </c>
      <c r="AD305" t="s">
        <v>7670</v>
      </c>
      <c r="AE305" t="s">
        <v>7383</v>
      </c>
      <c r="AF305" t="s">
        <v>7384</v>
      </c>
    </row>
    <row r="306" spans="1:32" x14ac:dyDescent="0.25">
      <c r="A306" t="s">
        <v>22</v>
      </c>
      <c r="B306" t="s">
        <v>7238</v>
      </c>
      <c r="C306" t="s">
        <v>7671</v>
      </c>
      <c r="D306" t="s">
        <v>384</v>
      </c>
      <c r="E306" t="s">
        <v>103</v>
      </c>
      <c r="F306" t="s">
        <v>15</v>
      </c>
      <c r="G306" t="s">
        <v>7672</v>
      </c>
      <c r="H306" t="s">
        <v>68</v>
      </c>
      <c r="I306" t="s">
        <v>5626</v>
      </c>
      <c r="J306" t="s">
        <v>6657</v>
      </c>
      <c r="K306" t="s">
        <v>6655</v>
      </c>
      <c r="L306" t="s">
        <v>6620</v>
      </c>
      <c r="M306" t="s">
        <v>6658</v>
      </c>
      <c r="N306" s="21">
        <v>2115</v>
      </c>
      <c r="O306" s="21">
        <v>1709</v>
      </c>
      <c r="P306" s="21">
        <f t="shared" si="10"/>
        <v>3824</v>
      </c>
      <c r="Q306" s="21">
        <v>0</v>
      </c>
      <c r="R306" s="21">
        <v>0</v>
      </c>
      <c r="S306" s="21">
        <f t="shared" si="11"/>
        <v>0</v>
      </c>
      <c r="T306" t="s">
        <v>7673</v>
      </c>
      <c r="U306" t="s">
        <v>7242</v>
      </c>
      <c r="V306" t="s">
        <v>22</v>
      </c>
      <c r="W306" t="s">
        <v>7243</v>
      </c>
      <c r="X306" t="s">
        <v>7244</v>
      </c>
      <c r="Y306" s="30" t="s">
        <v>7245</v>
      </c>
      <c r="Z306" t="s">
        <v>15</v>
      </c>
      <c r="AA306" t="s">
        <v>7262</v>
      </c>
      <c r="AB306" t="s">
        <v>6620</v>
      </c>
      <c r="AC306" t="s">
        <v>12</v>
      </c>
      <c r="AD306" t="s">
        <v>15</v>
      </c>
      <c r="AE306" t="s">
        <v>15</v>
      </c>
      <c r="AF306" t="s">
        <v>15</v>
      </c>
    </row>
    <row r="307" spans="1:32" x14ac:dyDescent="0.25">
      <c r="A307" t="s">
        <v>22</v>
      </c>
      <c r="B307" t="s">
        <v>7238</v>
      </c>
      <c r="C307" t="s">
        <v>1397</v>
      </c>
      <c r="D307" t="s">
        <v>417</v>
      </c>
      <c r="E307" t="s">
        <v>1398</v>
      </c>
      <c r="F307" t="s">
        <v>15</v>
      </c>
      <c r="G307" t="s">
        <v>1369</v>
      </c>
      <c r="H307" t="s">
        <v>63</v>
      </c>
      <c r="I307" t="s">
        <v>7310</v>
      </c>
      <c r="J307" t="s">
        <v>6657</v>
      </c>
      <c r="K307" t="s">
        <v>6655</v>
      </c>
      <c r="L307" t="s">
        <v>6620</v>
      </c>
      <c r="M307" t="s">
        <v>6658</v>
      </c>
      <c r="N307" s="21">
        <v>512</v>
      </c>
      <c r="O307" s="21">
        <v>655</v>
      </c>
      <c r="P307" s="21">
        <f t="shared" si="10"/>
        <v>1167</v>
      </c>
      <c r="Q307" s="21">
        <v>0</v>
      </c>
      <c r="R307" s="21">
        <v>0</v>
      </c>
      <c r="S307" s="21">
        <f t="shared" si="11"/>
        <v>0</v>
      </c>
      <c r="T307" t="s">
        <v>7291</v>
      </c>
      <c r="U307" t="s">
        <v>7242</v>
      </c>
      <c r="V307" t="s">
        <v>22</v>
      </c>
      <c r="W307" t="s">
        <v>7243</v>
      </c>
      <c r="X307" t="s">
        <v>7244</v>
      </c>
      <c r="Y307" s="30" t="s">
        <v>7245</v>
      </c>
      <c r="Z307" t="s">
        <v>15</v>
      </c>
      <c r="AA307" t="s">
        <v>1103</v>
      </c>
      <c r="AB307" t="s">
        <v>12</v>
      </c>
      <c r="AC307" t="s">
        <v>6620</v>
      </c>
      <c r="AD307" t="s">
        <v>7674</v>
      </c>
      <c r="AE307" t="s">
        <v>7321</v>
      </c>
      <c r="AF307" t="s">
        <v>7322</v>
      </c>
    </row>
    <row r="308" spans="1:32" x14ac:dyDescent="0.25">
      <c r="A308" t="s">
        <v>22</v>
      </c>
      <c r="B308" t="s">
        <v>7238</v>
      </c>
      <c r="C308" t="s">
        <v>430</v>
      </c>
      <c r="D308" t="s">
        <v>431</v>
      </c>
      <c r="E308" t="s">
        <v>316</v>
      </c>
      <c r="F308" t="s">
        <v>15</v>
      </c>
      <c r="G308" t="s">
        <v>432</v>
      </c>
      <c r="H308" t="s">
        <v>68</v>
      </c>
      <c r="I308" t="s">
        <v>5626</v>
      </c>
      <c r="J308" t="s">
        <v>6657</v>
      </c>
      <c r="K308" t="s">
        <v>6655</v>
      </c>
      <c r="L308" t="s">
        <v>6620</v>
      </c>
      <c r="M308" t="s">
        <v>6658</v>
      </c>
      <c r="N308" s="21">
        <v>960</v>
      </c>
      <c r="O308" s="21">
        <v>5252</v>
      </c>
      <c r="P308" s="21">
        <f t="shared" si="10"/>
        <v>6212</v>
      </c>
      <c r="Q308" s="21">
        <v>0</v>
      </c>
      <c r="R308" s="21">
        <v>0</v>
      </c>
      <c r="S308" s="21">
        <f t="shared" si="11"/>
        <v>0</v>
      </c>
      <c r="T308" t="s">
        <v>7306</v>
      </c>
      <c r="U308" t="s">
        <v>7242</v>
      </c>
      <c r="V308" t="s">
        <v>22</v>
      </c>
      <c r="W308" t="s">
        <v>7243</v>
      </c>
      <c r="X308" t="s">
        <v>7244</v>
      </c>
      <c r="Y308" s="30" t="s">
        <v>7245</v>
      </c>
      <c r="Z308" t="s">
        <v>15</v>
      </c>
      <c r="AA308" t="s">
        <v>16</v>
      </c>
      <c r="AB308" t="s">
        <v>12</v>
      </c>
      <c r="AC308" t="s">
        <v>6620</v>
      </c>
      <c r="AD308" t="s">
        <v>7675</v>
      </c>
      <c r="AE308" t="s">
        <v>7308</v>
      </c>
      <c r="AF308" t="s">
        <v>7309</v>
      </c>
    </row>
    <row r="309" spans="1:32" x14ac:dyDescent="0.25">
      <c r="A309" t="s">
        <v>22</v>
      </c>
      <c r="B309" t="s">
        <v>7238</v>
      </c>
      <c r="C309" t="s">
        <v>1399</v>
      </c>
      <c r="D309" t="s">
        <v>6822</v>
      </c>
      <c r="E309" t="s">
        <v>185</v>
      </c>
      <c r="F309" t="s">
        <v>15</v>
      </c>
      <c r="G309" t="s">
        <v>1400</v>
      </c>
      <c r="H309" t="s">
        <v>63</v>
      </c>
      <c r="I309" t="s">
        <v>7310</v>
      </c>
      <c r="J309" t="s">
        <v>6657</v>
      </c>
      <c r="K309" t="s">
        <v>6655</v>
      </c>
      <c r="L309" t="s">
        <v>6620</v>
      </c>
      <c r="M309" t="s">
        <v>6658</v>
      </c>
      <c r="N309" s="21">
        <v>644</v>
      </c>
      <c r="O309" s="21">
        <v>885</v>
      </c>
      <c r="P309" s="21">
        <f t="shared" si="10"/>
        <v>1529</v>
      </c>
      <c r="Q309" s="21">
        <v>0</v>
      </c>
      <c r="R309" s="21">
        <v>0</v>
      </c>
      <c r="S309" s="21">
        <f t="shared" si="11"/>
        <v>0</v>
      </c>
      <c r="T309" t="s">
        <v>7291</v>
      </c>
      <c r="U309" t="s">
        <v>7242</v>
      </c>
      <c r="V309" t="s">
        <v>22</v>
      </c>
      <c r="W309" t="s">
        <v>7243</v>
      </c>
      <c r="X309" t="s">
        <v>7244</v>
      </c>
      <c r="Y309" s="30" t="s">
        <v>7245</v>
      </c>
      <c r="Z309" t="s">
        <v>15</v>
      </c>
      <c r="AA309" t="s">
        <v>1103</v>
      </c>
      <c r="AB309" t="s">
        <v>12</v>
      </c>
      <c r="AC309" t="s">
        <v>6620</v>
      </c>
      <c r="AD309" t="s">
        <v>7676</v>
      </c>
      <c r="AE309" t="s">
        <v>7321</v>
      </c>
      <c r="AF309" t="s">
        <v>7322</v>
      </c>
    </row>
    <row r="310" spans="1:32" x14ac:dyDescent="0.25">
      <c r="A310" t="s">
        <v>22</v>
      </c>
      <c r="B310" t="s">
        <v>7238</v>
      </c>
      <c r="C310" t="s">
        <v>224</v>
      </c>
      <c r="D310" t="s">
        <v>225</v>
      </c>
      <c r="E310" t="s">
        <v>1556</v>
      </c>
      <c r="F310" t="s">
        <v>15</v>
      </c>
      <c r="G310" t="s">
        <v>227</v>
      </c>
      <c r="H310" t="s">
        <v>46</v>
      </c>
      <c r="I310" t="s">
        <v>7310</v>
      </c>
      <c r="J310" t="s">
        <v>6657</v>
      </c>
      <c r="K310" t="s">
        <v>6655</v>
      </c>
      <c r="L310" t="s">
        <v>6620</v>
      </c>
      <c r="M310" t="s">
        <v>6658</v>
      </c>
      <c r="N310" s="21">
        <v>2097</v>
      </c>
      <c r="O310" s="21">
        <v>1127</v>
      </c>
      <c r="P310" s="21">
        <f t="shared" si="10"/>
        <v>3224</v>
      </c>
      <c r="Q310" s="21">
        <v>0</v>
      </c>
      <c r="R310" s="21">
        <v>0</v>
      </c>
      <c r="S310" s="21">
        <f t="shared" si="11"/>
        <v>0</v>
      </c>
      <c r="T310" t="s">
        <v>7677</v>
      </c>
      <c r="U310" t="s">
        <v>7242</v>
      </c>
      <c r="V310" t="s">
        <v>22</v>
      </c>
      <c r="W310" t="s">
        <v>7243</v>
      </c>
      <c r="X310" t="s">
        <v>7244</v>
      </c>
      <c r="Y310" s="30" t="s">
        <v>7245</v>
      </c>
      <c r="Z310" t="s">
        <v>15</v>
      </c>
      <c r="AA310" t="s">
        <v>7413</v>
      </c>
      <c r="AB310" t="s">
        <v>6620</v>
      </c>
      <c r="AC310" t="s">
        <v>12</v>
      </c>
      <c r="AD310" t="s">
        <v>15</v>
      </c>
      <c r="AE310" t="s">
        <v>15</v>
      </c>
      <c r="AF310" t="s">
        <v>15</v>
      </c>
    </row>
    <row r="311" spans="1:32" x14ac:dyDescent="0.25">
      <c r="A311" t="s">
        <v>22</v>
      </c>
      <c r="B311" t="s">
        <v>7238</v>
      </c>
      <c r="C311" t="s">
        <v>1401</v>
      </c>
      <c r="D311" t="s">
        <v>6822</v>
      </c>
      <c r="E311" t="s">
        <v>1023</v>
      </c>
      <c r="F311" t="s">
        <v>15</v>
      </c>
      <c r="G311" t="s">
        <v>1402</v>
      </c>
      <c r="H311" t="s">
        <v>63</v>
      </c>
      <c r="I311" t="s">
        <v>7310</v>
      </c>
      <c r="J311" t="s">
        <v>6657</v>
      </c>
      <c r="K311" t="s">
        <v>6655</v>
      </c>
      <c r="L311" t="s">
        <v>6620</v>
      </c>
      <c r="M311" t="s">
        <v>6658</v>
      </c>
      <c r="N311" s="21">
        <v>447</v>
      </c>
      <c r="O311" s="21">
        <v>599</v>
      </c>
      <c r="P311" s="21">
        <f t="shared" si="10"/>
        <v>1046</v>
      </c>
      <c r="Q311" s="21">
        <v>0</v>
      </c>
      <c r="R311" s="21">
        <v>0</v>
      </c>
      <c r="S311" s="21">
        <f t="shared" si="11"/>
        <v>0</v>
      </c>
      <c r="T311" t="s">
        <v>7291</v>
      </c>
      <c r="U311" t="s">
        <v>7242</v>
      </c>
      <c r="V311" t="s">
        <v>22</v>
      </c>
      <c r="W311" t="s">
        <v>7243</v>
      </c>
      <c r="X311" t="s">
        <v>7244</v>
      </c>
      <c r="Y311" s="30" t="s">
        <v>7245</v>
      </c>
      <c r="Z311" t="s">
        <v>15</v>
      </c>
      <c r="AA311" t="s">
        <v>1103</v>
      </c>
      <c r="AB311" t="s">
        <v>12</v>
      </c>
      <c r="AC311" t="s">
        <v>6620</v>
      </c>
      <c r="AD311" t="s">
        <v>7678</v>
      </c>
      <c r="AE311" t="s">
        <v>7321</v>
      </c>
      <c r="AF311" t="s">
        <v>7322</v>
      </c>
    </row>
    <row r="312" spans="1:32" x14ac:dyDescent="0.25">
      <c r="A312" t="s">
        <v>22</v>
      </c>
      <c r="B312" t="s">
        <v>7238</v>
      </c>
      <c r="C312" t="s">
        <v>1403</v>
      </c>
      <c r="D312" t="s">
        <v>225</v>
      </c>
      <c r="E312" t="s">
        <v>226</v>
      </c>
      <c r="F312" t="s">
        <v>6667</v>
      </c>
      <c r="G312" t="s">
        <v>1404</v>
      </c>
      <c r="H312" t="s">
        <v>46</v>
      </c>
      <c r="I312" t="s">
        <v>7310</v>
      </c>
      <c r="J312" t="s">
        <v>6657</v>
      </c>
      <c r="K312" t="s">
        <v>6655</v>
      </c>
      <c r="L312" t="s">
        <v>6620</v>
      </c>
      <c r="M312" t="s">
        <v>6658</v>
      </c>
      <c r="N312" s="21">
        <v>2717</v>
      </c>
      <c r="O312" s="21">
        <v>3322</v>
      </c>
      <c r="P312" s="21">
        <f t="shared" si="10"/>
        <v>6039</v>
      </c>
      <c r="Q312" s="21">
        <v>0</v>
      </c>
      <c r="R312" s="21">
        <v>0</v>
      </c>
      <c r="S312" s="21">
        <f t="shared" si="11"/>
        <v>0</v>
      </c>
      <c r="T312" t="s">
        <v>7291</v>
      </c>
      <c r="U312" t="s">
        <v>7242</v>
      </c>
      <c r="V312" t="s">
        <v>22</v>
      </c>
      <c r="W312" t="s">
        <v>7243</v>
      </c>
      <c r="X312" t="s">
        <v>7244</v>
      </c>
      <c r="Y312" s="30" t="s">
        <v>7245</v>
      </c>
      <c r="Z312" t="s">
        <v>15</v>
      </c>
      <c r="AA312" t="s">
        <v>1103</v>
      </c>
      <c r="AB312" t="s">
        <v>12</v>
      </c>
      <c r="AC312" t="s">
        <v>6620</v>
      </c>
      <c r="AD312" t="s">
        <v>7679</v>
      </c>
      <c r="AE312" t="s">
        <v>7327</v>
      </c>
      <c r="AF312" t="s">
        <v>7328</v>
      </c>
    </row>
    <row r="313" spans="1:32" x14ac:dyDescent="0.25">
      <c r="A313" t="s">
        <v>22</v>
      </c>
      <c r="B313" t="s">
        <v>7238</v>
      </c>
      <c r="C313" t="s">
        <v>1405</v>
      </c>
      <c r="D313" t="s">
        <v>6822</v>
      </c>
      <c r="E313" t="s">
        <v>54</v>
      </c>
      <c r="F313" t="s">
        <v>15</v>
      </c>
      <c r="G313" t="s">
        <v>628</v>
      </c>
      <c r="H313" t="s">
        <v>63</v>
      </c>
      <c r="I313" t="s">
        <v>7310</v>
      </c>
      <c r="J313" t="s">
        <v>6657</v>
      </c>
      <c r="K313" t="s">
        <v>6655</v>
      </c>
      <c r="L313" t="s">
        <v>6620</v>
      </c>
      <c r="M313" t="s">
        <v>6658</v>
      </c>
      <c r="N313" s="21">
        <v>424</v>
      </c>
      <c r="O313" s="21">
        <v>628</v>
      </c>
      <c r="P313" s="21">
        <f t="shared" si="10"/>
        <v>1052</v>
      </c>
      <c r="Q313" s="21">
        <v>0</v>
      </c>
      <c r="R313" s="21">
        <v>0</v>
      </c>
      <c r="S313" s="21">
        <f t="shared" si="11"/>
        <v>0</v>
      </c>
      <c r="T313" t="s">
        <v>7291</v>
      </c>
      <c r="U313" t="s">
        <v>7242</v>
      </c>
      <c r="V313" t="s">
        <v>22</v>
      </c>
      <c r="W313" t="s">
        <v>7243</v>
      </c>
      <c r="X313" t="s">
        <v>7244</v>
      </c>
      <c r="Y313" s="30" t="s">
        <v>7245</v>
      </c>
      <c r="Z313" t="s">
        <v>15</v>
      </c>
      <c r="AA313" t="s">
        <v>1103</v>
      </c>
      <c r="AB313" t="s">
        <v>12</v>
      </c>
      <c r="AC313" t="s">
        <v>6620</v>
      </c>
      <c r="AD313" t="s">
        <v>7680</v>
      </c>
      <c r="AE313" t="s">
        <v>7321</v>
      </c>
      <c r="AF313" t="s">
        <v>7322</v>
      </c>
    </row>
    <row r="314" spans="1:32" x14ac:dyDescent="0.25">
      <c r="A314" t="s">
        <v>22</v>
      </c>
      <c r="B314" t="s">
        <v>7238</v>
      </c>
      <c r="C314" t="s">
        <v>1406</v>
      </c>
      <c r="D314" t="s">
        <v>6822</v>
      </c>
      <c r="E314" t="s">
        <v>106</v>
      </c>
      <c r="F314" t="s">
        <v>79</v>
      </c>
      <c r="G314" t="s">
        <v>628</v>
      </c>
      <c r="H314" t="s">
        <v>63</v>
      </c>
      <c r="I314" t="s">
        <v>7310</v>
      </c>
      <c r="J314" t="s">
        <v>6657</v>
      </c>
      <c r="K314" t="s">
        <v>6655</v>
      </c>
      <c r="L314" t="s">
        <v>6620</v>
      </c>
      <c r="M314" t="s">
        <v>6658</v>
      </c>
      <c r="N314" s="21">
        <v>1270</v>
      </c>
      <c r="O314" s="21">
        <v>1689</v>
      </c>
      <c r="P314" s="21">
        <f t="shared" si="10"/>
        <v>2959</v>
      </c>
      <c r="Q314" s="21">
        <v>0</v>
      </c>
      <c r="R314" s="21">
        <v>0</v>
      </c>
      <c r="S314" s="21">
        <f t="shared" si="11"/>
        <v>0</v>
      </c>
      <c r="T314" t="s">
        <v>7291</v>
      </c>
      <c r="U314" t="s">
        <v>7242</v>
      </c>
      <c r="V314" t="s">
        <v>22</v>
      </c>
      <c r="W314" t="s">
        <v>7243</v>
      </c>
      <c r="X314" t="s">
        <v>7244</v>
      </c>
      <c r="Y314" s="30" t="s">
        <v>7245</v>
      </c>
      <c r="Z314" t="s">
        <v>15</v>
      </c>
      <c r="AA314" t="s">
        <v>1103</v>
      </c>
      <c r="AB314" t="s">
        <v>12</v>
      </c>
      <c r="AC314" t="s">
        <v>6620</v>
      </c>
      <c r="AD314" t="s">
        <v>7681</v>
      </c>
      <c r="AE314" t="s">
        <v>7321</v>
      </c>
      <c r="AF314" t="s">
        <v>7322</v>
      </c>
    </row>
    <row r="315" spans="1:32" x14ac:dyDescent="0.25">
      <c r="A315" t="s">
        <v>22</v>
      </c>
      <c r="B315" t="s">
        <v>7238</v>
      </c>
      <c r="C315" t="s">
        <v>1996</v>
      </c>
      <c r="D315" t="s">
        <v>1997</v>
      </c>
      <c r="E315" t="s">
        <v>103</v>
      </c>
      <c r="F315" t="s">
        <v>72</v>
      </c>
      <c r="G315" t="s">
        <v>1998</v>
      </c>
      <c r="H315" t="s">
        <v>68</v>
      </c>
      <c r="I315" t="s">
        <v>7310</v>
      </c>
      <c r="J315" t="s">
        <v>6657</v>
      </c>
      <c r="K315" t="s">
        <v>6655</v>
      </c>
      <c r="L315" t="s">
        <v>6620</v>
      </c>
      <c r="M315" t="s">
        <v>6658</v>
      </c>
      <c r="N315" s="21">
        <v>1657</v>
      </c>
      <c r="O315" s="21">
        <v>5132</v>
      </c>
      <c r="P315" s="21">
        <f t="shared" si="10"/>
        <v>6789</v>
      </c>
      <c r="Q315" s="21">
        <v>0</v>
      </c>
      <c r="R315" s="21">
        <v>0</v>
      </c>
      <c r="S315" s="21">
        <f t="shared" si="11"/>
        <v>0</v>
      </c>
      <c r="T315" t="s">
        <v>7396</v>
      </c>
      <c r="U315" t="s">
        <v>7242</v>
      </c>
      <c r="V315" t="s">
        <v>22</v>
      </c>
      <c r="W315" t="s">
        <v>7243</v>
      </c>
      <c r="X315" t="s">
        <v>7244</v>
      </c>
      <c r="Y315" s="30" t="s">
        <v>7245</v>
      </c>
      <c r="Z315" t="s">
        <v>15</v>
      </c>
      <c r="AA315" t="s">
        <v>17</v>
      </c>
      <c r="AB315" t="s">
        <v>12</v>
      </c>
      <c r="AC315" t="s">
        <v>6620</v>
      </c>
      <c r="AD315" t="s">
        <v>7682</v>
      </c>
      <c r="AE315" t="s">
        <v>7398</v>
      </c>
      <c r="AF315" t="s">
        <v>7399</v>
      </c>
    </row>
    <row r="316" spans="1:32" x14ac:dyDescent="0.25">
      <c r="A316" t="s">
        <v>22</v>
      </c>
      <c r="B316" t="s">
        <v>7238</v>
      </c>
      <c r="C316" t="s">
        <v>2034</v>
      </c>
      <c r="D316" t="s">
        <v>943</v>
      </c>
      <c r="E316" t="s">
        <v>7683</v>
      </c>
      <c r="F316" t="s">
        <v>15</v>
      </c>
      <c r="G316" t="s">
        <v>2035</v>
      </c>
      <c r="H316" t="s">
        <v>68</v>
      </c>
      <c r="I316" t="s">
        <v>7310</v>
      </c>
      <c r="J316" t="s">
        <v>6657</v>
      </c>
      <c r="K316" t="s">
        <v>6655</v>
      </c>
      <c r="L316" t="s">
        <v>6620</v>
      </c>
      <c r="M316" t="s">
        <v>6658</v>
      </c>
      <c r="N316" s="21">
        <v>90</v>
      </c>
      <c r="O316" s="21">
        <v>320</v>
      </c>
      <c r="P316" s="21">
        <f t="shared" si="10"/>
        <v>410</v>
      </c>
      <c r="Q316" s="21">
        <v>-3247</v>
      </c>
      <c r="R316" s="21">
        <v>-2165</v>
      </c>
      <c r="S316" s="21">
        <f t="shared" si="11"/>
        <v>-5412</v>
      </c>
      <c r="T316" t="s">
        <v>7684</v>
      </c>
      <c r="U316" t="s">
        <v>7242</v>
      </c>
      <c r="V316" t="s">
        <v>22</v>
      </c>
      <c r="W316" t="s">
        <v>7243</v>
      </c>
      <c r="X316" t="s">
        <v>7244</v>
      </c>
      <c r="Y316" s="30" t="s">
        <v>7245</v>
      </c>
      <c r="Z316" t="s">
        <v>7684</v>
      </c>
      <c r="AA316" t="s">
        <v>7413</v>
      </c>
      <c r="AB316" t="s">
        <v>6620</v>
      </c>
      <c r="AC316" t="s">
        <v>12</v>
      </c>
      <c r="AD316" t="s">
        <v>15</v>
      </c>
      <c r="AE316" t="s">
        <v>15</v>
      </c>
      <c r="AF316" t="s">
        <v>15</v>
      </c>
    </row>
    <row r="317" spans="1:32" x14ac:dyDescent="0.25">
      <c r="A317" t="s">
        <v>22</v>
      </c>
      <c r="B317" t="s">
        <v>7238</v>
      </c>
      <c r="C317" t="s">
        <v>168</v>
      </c>
      <c r="D317" t="s">
        <v>169</v>
      </c>
      <c r="E317" t="s">
        <v>33</v>
      </c>
      <c r="F317" t="s">
        <v>72</v>
      </c>
      <c r="G317" t="s">
        <v>170</v>
      </c>
      <c r="H317" t="s">
        <v>68</v>
      </c>
      <c r="I317" t="s">
        <v>7310</v>
      </c>
      <c r="J317" t="s">
        <v>6657</v>
      </c>
      <c r="K317" t="s">
        <v>6655</v>
      </c>
      <c r="L317" t="s">
        <v>6620</v>
      </c>
      <c r="M317" t="s">
        <v>6658</v>
      </c>
      <c r="N317" s="21">
        <v>1028</v>
      </c>
      <c r="O317" s="21">
        <v>484</v>
      </c>
      <c r="P317" s="21">
        <f t="shared" si="10"/>
        <v>1512</v>
      </c>
      <c r="Q317" s="21">
        <v>0</v>
      </c>
      <c r="R317" s="21">
        <v>0</v>
      </c>
      <c r="S317" s="21">
        <f t="shared" si="11"/>
        <v>0</v>
      </c>
      <c r="T317" t="s">
        <v>7471</v>
      </c>
      <c r="U317" t="s">
        <v>7242</v>
      </c>
      <c r="V317" t="s">
        <v>22</v>
      </c>
      <c r="W317" t="s">
        <v>7243</v>
      </c>
      <c r="X317" t="s">
        <v>7244</v>
      </c>
      <c r="Y317" s="30" t="s">
        <v>7245</v>
      </c>
      <c r="Z317" t="s">
        <v>15</v>
      </c>
      <c r="AA317" t="s">
        <v>7472</v>
      </c>
      <c r="AB317" t="s">
        <v>12</v>
      </c>
      <c r="AC317" t="s">
        <v>12</v>
      </c>
      <c r="AD317" t="s">
        <v>15</v>
      </c>
      <c r="AE317" t="s">
        <v>15</v>
      </c>
      <c r="AF317" t="s">
        <v>15</v>
      </c>
    </row>
    <row r="318" spans="1:32" x14ac:dyDescent="0.25">
      <c r="A318" t="s">
        <v>22</v>
      </c>
      <c r="B318" t="s">
        <v>7238</v>
      </c>
      <c r="C318" t="s">
        <v>433</v>
      </c>
      <c r="D318" t="s">
        <v>434</v>
      </c>
      <c r="E318" t="s">
        <v>33</v>
      </c>
      <c r="F318" t="s">
        <v>15</v>
      </c>
      <c r="G318" t="s">
        <v>435</v>
      </c>
      <c r="H318" t="s">
        <v>68</v>
      </c>
      <c r="I318" t="s">
        <v>5626</v>
      </c>
      <c r="J318" t="s">
        <v>6657</v>
      </c>
      <c r="K318" t="s">
        <v>6655</v>
      </c>
      <c r="L318" t="s">
        <v>6620</v>
      </c>
      <c r="M318" t="s">
        <v>6658</v>
      </c>
      <c r="N318" s="21">
        <v>32926</v>
      </c>
      <c r="O318" s="21">
        <v>34744</v>
      </c>
      <c r="P318" s="21">
        <f t="shared" si="10"/>
        <v>67670</v>
      </c>
      <c r="Q318" s="21">
        <v>0</v>
      </c>
      <c r="R318" s="21">
        <v>0</v>
      </c>
      <c r="S318" s="21">
        <f t="shared" si="11"/>
        <v>0</v>
      </c>
      <c r="T318" t="s">
        <v>7306</v>
      </c>
      <c r="U318" t="s">
        <v>7242</v>
      </c>
      <c r="V318" t="s">
        <v>22</v>
      </c>
      <c r="W318" t="s">
        <v>7243</v>
      </c>
      <c r="X318" t="s">
        <v>7244</v>
      </c>
      <c r="Y318" s="30" t="s">
        <v>7245</v>
      </c>
      <c r="Z318" t="s">
        <v>15</v>
      </c>
      <c r="AA318" t="s">
        <v>16</v>
      </c>
      <c r="AB318" t="s">
        <v>12</v>
      </c>
      <c r="AC318" t="s">
        <v>6620</v>
      </c>
      <c r="AD318" t="s">
        <v>7685</v>
      </c>
      <c r="AE318" t="s">
        <v>7308</v>
      </c>
      <c r="AF318" t="s">
        <v>7309</v>
      </c>
    </row>
    <row r="319" spans="1:32" x14ac:dyDescent="0.25">
      <c r="A319" t="s">
        <v>22</v>
      </c>
      <c r="B319" t="s">
        <v>7238</v>
      </c>
      <c r="C319" t="s">
        <v>1407</v>
      </c>
      <c r="D319" t="s">
        <v>1342</v>
      </c>
      <c r="E319" t="s">
        <v>616</v>
      </c>
      <c r="F319" t="s">
        <v>15</v>
      </c>
      <c r="G319" t="s">
        <v>1408</v>
      </c>
      <c r="H319" t="s">
        <v>46</v>
      </c>
      <c r="I319" t="s">
        <v>7310</v>
      </c>
      <c r="J319" t="s">
        <v>6657</v>
      </c>
      <c r="K319" t="s">
        <v>6655</v>
      </c>
      <c r="L319" t="s">
        <v>6620</v>
      </c>
      <c r="M319" t="s">
        <v>6658</v>
      </c>
      <c r="N319" s="21">
        <v>37</v>
      </c>
      <c r="O319" s="21">
        <v>41</v>
      </c>
      <c r="P319" s="21">
        <f t="shared" si="10"/>
        <v>78</v>
      </c>
      <c r="Q319" s="21">
        <v>0</v>
      </c>
      <c r="R319" s="21">
        <v>0</v>
      </c>
      <c r="S319" s="21">
        <f t="shared" si="11"/>
        <v>0</v>
      </c>
      <c r="T319" t="s">
        <v>7291</v>
      </c>
      <c r="U319" t="s">
        <v>7242</v>
      </c>
      <c r="V319" t="s">
        <v>22</v>
      </c>
      <c r="W319" t="s">
        <v>7243</v>
      </c>
      <c r="X319" t="s">
        <v>7244</v>
      </c>
      <c r="Y319" s="30" t="s">
        <v>7245</v>
      </c>
      <c r="Z319" t="s">
        <v>15</v>
      </c>
      <c r="AA319" t="s">
        <v>1103</v>
      </c>
      <c r="AB319" t="s">
        <v>12</v>
      </c>
      <c r="AC319" t="s">
        <v>6620</v>
      </c>
      <c r="AD319" t="s">
        <v>7686</v>
      </c>
      <c r="AE319" t="s">
        <v>7324</v>
      </c>
      <c r="AF319" t="s">
        <v>7325</v>
      </c>
    </row>
    <row r="320" spans="1:32" x14ac:dyDescent="0.25">
      <c r="A320" t="s">
        <v>22</v>
      </c>
      <c r="B320" t="s">
        <v>7238</v>
      </c>
      <c r="C320" t="s">
        <v>1409</v>
      </c>
      <c r="D320" t="s">
        <v>1342</v>
      </c>
      <c r="E320" t="s">
        <v>71</v>
      </c>
      <c r="F320" t="s">
        <v>34</v>
      </c>
      <c r="G320" t="s">
        <v>1408</v>
      </c>
      <c r="H320" t="s">
        <v>46</v>
      </c>
      <c r="I320" t="s">
        <v>7310</v>
      </c>
      <c r="J320" t="s">
        <v>6657</v>
      </c>
      <c r="K320" t="s">
        <v>6655</v>
      </c>
      <c r="L320" t="s">
        <v>6620</v>
      </c>
      <c r="M320" t="s">
        <v>6658</v>
      </c>
      <c r="N320" s="21">
        <v>37</v>
      </c>
      <c r="O320" s="21">
        <v>56</v>
      </c>
      <c r="P320" s="21">
        <f t="shared" si="10"/>
        <v>93</v>
      </c>
      <c r="Q320" s="21">
        <v>0</v>
      </c>
      <c r="R320" s="21">
        <v>0</v>
      </c>
      <c r="S320" s="21">
        <f t="shared" si="11"/>
        <v>0</v>
      </c>
      <c r="T320" t="s">
        <v>7291</v>
      </c>
      <c r="U320" t="s">
        <v>7242</v>
      </c>
      <c r="V320" t="s">
        <v>22</v>
      </c>
      <c r="W320" t="s">
        <v>7243</v>
      </c>
      <c r="X320" t="s">
        <v>7244</v>
      </c>
      <c r="Y320" s="30" t="s">
        <v>7245</v>
      </c>
      <c r="Z320" t="s">
        <v>15</v>
      </c>
      <c r="AA320" t="s">
        <v>1103</v>
      </c>
      <c r="AB320" t="s">
        <v>12</v>
      </c>
      <c r="AC320" t="s">
        <v>6620</v>
      </c>
      <c r="AD320" t="s">
        <v>7687</v>
      </c>
      <c r="AE320" t="s">
        <v>7324</v>
      </c>
      <c r="AF320" t="s">
        <v>7325</v>
      </c>
    </row>
    <row r="321" spans="1:32" x14ac:dyDescent="0.25">
      <c r="A321" t="s">
        <v>22</v>
      </c>
      <c r="B321" t="s">
        <v>7238</v>
      </c>
      <c r="C321" t="s">
        <v>2039</v>
      </c>
      <c r="D321" t="s">
        <v>77</v>
      </c>
      <c r="E321" t="s">
        <v>216</v>
      </c>
      <c r="F321" t="s">
        <v>15</v>
      </c>
      <c r="G321" t="s">
        <v>80</v>
      </c>
      <c r="H321" t="s">
        <v>68</v>
      </c>
      <c r="I321" t="s">
        <v>7310</v>
      </c>
      <c r="J321" t="s">
        <v>6657</v>
      </c>
      <c r="K321" t="s">
        <v>6655</v>
      </c>
      <c r="L321" t="s">
        <v>6620</v>
      </c>
      <c r="M321" t="s">
        <v>6658</v>
      </c>
      <c r="N321" s="21">
        <v>1636</v>
      </c>
      <c r="O321" s="21">
        <v>1428</v>
      </c>
      <c r="P321" s="21">
        <f t="shared" si="10"/>
        <v>3064</v>
      </c>
      <c r="Q321" s="21">
        <v>0</v>
      </c>
      <c r="R321" s="21">
        <v>0</v>
      </c>
      <c r="S321" s="21">
        <f t="shared" si="11"/>
        <v>0</v>
      </c>
      <c r="T321" t="s">
        <v>7688</v>
      </c>
      <c r="U321" t="s">
        <v>7242</v>
      </c>
      <c r="V321" t="s">
        <v>22</v>
      </c>
      <c r="W321" t="s">
        <v>7243</v>
      </c>
      <c r="X321" t="s">
        <v>7244</v>
      </c>
      <c r="Y321" s="30" t="s">
        <v>7245</v>
      </c>
      <c r="Z321" t="s">
        <v>15</v>
      </c>
      <c r="AA321" t="s">
        <v>7413</v>
      </c>
      <c r="AB321" t="s">
        <v>6620</v>
      </c>
      <c r="AC321" t="s">
        <v>12</v>
      </c>
      <c r="AD321" t="s">
        <v>15</v>
      </c>
      <c r="AE321" t="s">
        <v>15</v>
      </c>
      <c r="AF321" t="s">
        <v>15</v>
      </c>
    </row>
    <row r="322" spans="1:32" x14ac:dyDescent="0.25">
      <c r="A322" t="s">
        <v>22</v>
      </c>
      <c r="B322" t="s">
        <v>7238</v>
      </c>
      <c r="C322" t="s">
        <v>1410</v>
      </c>
      <c r="D322" t="s">
        <v>1411</v>
      </c>
      <c r="E322" t="s">
        <v>276</v>
      </c>
      <c r="F322" t="s">
        <v>15</v>
      </c>
      <c r="G322" t="s">
        <v>1412</v>
      </c>
      <c r="H322" t="s">
        <v>63</v>
      </c>
      <c r="I322" t="s">
        <v>7310</v>
      </c>
      <c r="J322" t="s">
        <v>6657</v>
      </c>
      <c r="K322" t="s">
        <v>6655</v>
      </c>
      <c r="L322" t="s">
        <v>6620</v>
      </c>
      <c r="M322" t="s">
        <v>6658</v>
      </c>
      <c r="N322" s="21">
        <v>1817</v>
      </c>
      <c r="O322" s="21">
        <v>2328</v>
      </c>
      <c r="P322" s="21">
        <f t="shared" si="10"/>
        <v>4145</v>
      </c>
      <c r="Q322" s="21">
        <v>0</v>
      </c>
      <c r="R322" s="21">
        <v>0</v>
      </c>
      <c r="S322" s="21">
        <f t="shared" si="11"/>
        <v>0</v>
      </c>
      <c r="T322" t="s">
        <v>7291</v>
      </c>
      <c r="U322" t="s">
        <v>7242</v>
      </c>
      <c r="V322" t="s">
        <v>22</v>
      </c>
      <c r="W322" t="s">
        <v>7243</v>
      </c>
      <c r="X322" t="s">
        <v>7244</v>
      </c>
      <c r="Y322" s="30" t="s">
        <v>7245</v>
      </c>
      <c r="Z322" t="s">
        <v>15</v>
      </c>
      <c r="AA322" t="s">
        <v>1103</v>
      </c>
      <c r="AB322" t="s">
        <v>12</v>
      </c>
      <c r="AC322" t="s">
        <v>6620</v>
      </c>
      <c r="AD322" t="s">
        <v>7689</v>
      </c>
      <c r="AE322" t="s">
        <v>7321</v>
      </c>
      <c r="AF322" t="s">
        <v>7322</v>
      </c>
    </row>
    <row r="323" spans="1:32" x14ac:dyDescent="0.25">
      <c r="A323" t="s">
        <v>22</v>
      </c>
      <c r="B323" t="s">
        <v>7238</v>
      </c>
      <c r="C323" t="s">
        <v>1413</v>
      </c>
      <c r="D323" t="s">
        <v>1411</v>
      </c>
      <c r="E323" t="s">
        <v>303</v>
      </c>
      <c r="F323" t="s">
        <v>15</v>
      </c>
      <c r="G323" t="s">
        <v>1414</v>
      </c>
      <c r="H323" t="s">
        <v>63</v>
      </c>
      <c r="I323" t="s">
        <v>7310</v>
      </c>
      <c r="J323" t="s">
        <v>6657</v>
      </c>
      <c r="K323" t="s">
        <v>6655</v>
      </c>
      <c r="L323" t="s">
        <v>6620</v>
      </c>
      <c r="M323" t="s">
        <v>6658</v>
      </c>
      <c r="N323" s="21">
        <v>612</v>
      </c>
      <c r="O323" s="21">
        <v>791</v>
      </c>
      <c r="P323" s="21">
        <f t="shared" si="10"/>
        <v>1403</v>
      </c>
      <c r="Q323" s="21">
        <v>0</v>
      </c>
      <c r="R323" s="21">
        <v>0</v>
      </c>
      <c r="S323" s="21">
        <f t="shared" si="11"/>
        <v>0</v>
      </c>
      <c r="T323" t="s">
        <v>7291</v>
      </c>
      <c r="U323" t="s">
        <v>7242</v>
      </c>
      <c r="V323" t="s">
        <v>22</v>
      </c>
      <c r="W323" t="s">
        <v>7243</v>
      </c>
      <c r="X323" t="s">
        <v>7244</v>
      </c>
      <c r="Y323" s="30" t="s">
        <v>7245</v>
      </c>
      <c r="Z323" t="s">
        <v>15</v>
      </c>
      <c r="AA323" t="s">
        <v>1103</v>
      </c>
      <c r="AB323" t="s">
        <v>12</v>
      </c>
      <c r="AC323" t="s">
        <v>6620</v>
      </c>
      <c r="AD323" t="s">
        <v>7690</v>
      </c>
      <c r="AE323" t="s">
        <v>7321</v>
      </c>
      <c r="AF323" t="s">
        <v>7322</v>
      </c>
    </row>
    <row r="324" spans="1:32" x14ac:dyDescent="0.25">
      <c r="A324" t="s">
        <v>22</v>
      </c>
      <c r="B324" t="s">
        <v>7238</v>
      </c>
      <c r="C324" t="s">
        <v>1415</v>
      </c>
      <c r="D324" t="s">
        <v>1411</v>
      </c>
      <c r="E324" t="s">
        <v>319</v>
      </c>
      <c r="F324" t="s">
        <v>15</v>
      </c>
      <c r="G324" t="s">
        <v>1412</v>
      </c>
      <c r="H324" t="s">
        <v>63</v>
      </c>
      <c r="I324" t="s">
        <v>7310</v>
      </c>
      <c r="J324" t="s">
        <v>6657</v>
      </c>
      <c r="K324" t="s">
        <v>6655</v>
      </c>
      <c r="L324" t="s">
        <v>6620</v>
      </c>
      <c r="M324" t="s">
        <v>6658</v>
      </c>
      <c r="N324" s="21">
        <v>543</v>
      </c>
      <c r="O324" s="21">
        <v>763</v>
      </c>
      <c r="P324" s="21">
        <f t="shared" si="10"/>
        <v>1306</v>
      </c>
      <c r="Q324" s="21">
        <v>0</v>
      </c>
      <c r="R324" s="21">
        <v>0</v>
      </c>
      <c r="S324" s="21">
        <f t="shared" si="11"/>
        <v>0</v>
      </c>
      <c r="T324" t="s">
        <v>7291</v>
      </c>
      <c r="U324" t="s">
        <v>7242</v>
      </c>
      <c r="V324" t="s">
        <v>22</v>
      </c>
      <c r="W324" t="s">
        <v>7243</v>
      </c>
      <c r="X324" t="s">
        <v>7244</v>
      </c>
      <c r="Y324" s="30" t="s">
        <v>7245</v>
      </c>
      <c r="Z324" t="s">
        <v>15</v>
      </c>
      <c r="AA324" t="s">
        <v>1103</v>
      </c>
      <c r="AB324" t="s">
        <v>12</v>
      </c>
      <c r="AC324" t="s">
        <v>6620</v>
      </c>
      <c r="AD324" t="s">
        <v>7691</v>
      </c>
      <c r="AE324" t="s">
        <v>7321</v>
      </c>
      <c r="AF324" t="s">
        <v>7322</v>
      </c>
    </row>
    <row r="325" spans="1:32" x14ac:dyDescent="0.25">
      <c r="A325" t="s">
        <v>22</v>
      </c>
      <c r="B325" t="s">
        <v>7238</v>
      </c>
      <c r="C325" t="s">
        <v>1416</v>
      </c>
      <c r="D325" t="s">
        <v>580</v>
      </c>
      <c r="E325" t="s">
        <v>1372</v>
      </c>
      <c r="F325" t="s">
        <v>15</v>
      </c>
      <c r="G325" t="s">
        <v>1417</v>
      </c>
      <c r="H325" t="s">
        <v>63</v>
      </c>
      <c r="I325" t="s">
        <v>7310</v>
      </c>
      <c r="J325" t="s">
        <v>6657</v>
      </c>
      <c r="K325" t="s">
        <v>6655</v>
      </c>
      <c r="L325" t="s">
        <v>6620</v>
      </c>
      <c r="M325" t="s">
        <v>6658</v>
      </c>
      <c r="N325" s="21">
        <v>659</v>
      </c>
      <c r="O325" s="21">
        <v>859</v>
      </c>
      <c r="P325" s="21">
        <f t="shared" si="10"/>
        <v>1518</v>
      </c>
      <c r="Q325" s="21">
        <v>0</v>
      </c>
      <c r="R325" s="21">
        <v>0</v>
      </c>
      <c r="S325" s="21">
        <f t="shared" si="11"/>
        <v>0</v>
      </c>
      <c r="T325" t="s">
        <v>7291</v>
      </c>
      <c r="U325" t="s">
        <v>7242</v>
      </c>
      <c r="V325" t="s">
        <v>22</v>
      </c>
      <c r="W325" t="s">
        <v>7243</v>
      </c>
      <c r="X325" t="s">
        <v>7244</v>
      </c>
      <c r="Y325" s="30" t="s">
        <v>7245</v>
      </c>
      <c r="Z325" t="s">
        <v>15</v>
      </c>
      <c r="AA325" t="s">
        <v>1103</v>
      </c>
      <c r="AB325" t="s">
        <v>12</v>
      </c>
      <c r="AC325" t="s">
        <v>6620</v>
      </c>
      <c r="AD325" t="s">
        <v>7692</v>
      </c>
      <c r="AE325" t="s">
        <v>7321</v>
      </c>
      <c r="AF325" t="s">
        <v>7322</v>
      </c>
    </row>
    <row r="326" spans="1:32" x14ac:dyDescent="0.25">
      <c r="A326" t="s">
        <v>22</v>
      </c>
      <c r="B326" t="s">
        <v>7238</v>
      </c>
      <c r="C326" t="s">
        <v>1999</v>
      </c>
      <c r="D326" t="s">
        <v>768</v>
      </c>
      <c r="E326" t="s">
        <v>33</v>
      </c>
      <c r="F326" t="s">
        <v>72</v>
      </c>
      <c r="G326" t="s">
        <v>769</v>
      </c>
      <c r="H326" t="s">
        <v>68</v>
      </c>
      <c r="I326" t="s">
        <v>7310</v>
      </c>
      <c r="J326" t="s">
        <v>6657</v>
      </c>
      <c r="K326" t="s">
        <v>6655</v>
      </c>
      <c r="L326" t="s">
        <v>6620</v>
      </c>
      <c r="M326" t="s">
        <v>6658</v>
      </c>
      <c r="N326" s="21">
        <v>1511</v>
      </c>
      <c r="O326" s="21">
        <v>1201</v>
      </c>
      <c r="P326" s="21">
        <f t="shared" si="10"/>
        <v>2712</v>
      </c>
      <c r="Q326" s="21">
        <v>0</v>
      </c>
      <c r="R326" s="21">
        <v>0</v>
      </c>
      <c r="S326" s="21">
        <f t="shared" si="11"/>
        <v>0</v>
      </c>
      <c r="T326" t="s">
        <v>7396</v>
      </c>
      <c r="U326" t="s">
        <v>7242</v>
      </c>
      <c r="V326" t="s">
        <v>22</v>
      </c>
      <c r="W326" t="s">
        <v>7243</v>
      </c>
      <c r="X326" t="s">
        <v>7244</v>
      </c>
      <c r="Y326" s="30" t="s">
        <v>7245</v>
      </c>
      <c r="Z326" t="s">
        <v>15</v>
      </c>
      <c r="AA326" t="s">
        <v>17</v>
      </c>
      <c r="AB326" t="s">
        <v>12</v>
      </c>
      <c r="AC326" t="s">
        <v>6620</v>
      </c>
      <c r="AD326" t="s">
        <v>7693</v>
      </c>
      <c r="AE326" t="s">
        <v>7398</v>
      </c>
      <c r="AF326" t="s">
        <v>7399</v>
      </c>
    </row>
    <row r="327" spans="1:32" x14ac:dyDescent="0.25">
      <c r="A327" t="s">
        <v>22</v>
      </c>
      <c r="B327" t="s">
        <v>7238</v>
      </c>
      <c r="C327" t="s">
        <v>1418</v>
      </c>
      <c r="D327" t="s">
        <v>580</v>
      </c>
      <c r="E327" t="s">
        <v>1419</v>
      </c>
      <c r="F327" t="s">
        <v>15</v>
      </c>
      <c r="G327" t="s">
        <v>1417</v>
      </c>
      <c r="H327" t="s">
        <v>63</v>
      </c>
      <c r="I327" t="s">
        <v>7310</v>
      </c>
      <c r="J327" t="s">
        <v>6657</v>
      </c>
      <c r="K327" t="s">
        <v>6655</v>
      </c>
      <c r="L327" t="s">
        <v>6620</v>
      </c>
      <c r="M327" t="s">
        <v>6658</v>
      </c>
      <c r="N327" s="21">
        <v>672</v>
      </c>
      <c r="O327" s="21">
        <v>886</v>
      </c>
      <c r="P327" s="21">
        <f t="shared" si="10"/>
        <v>1558</v>
      </c>
      <c r="Q327" s="21">
        <v>0</v>
      </c>
      <c r="R327" s="21">
        <v>0</v>
      </c>
      <c r="S327" s="21">
        <f t="shared" si="11"/>
        <v>0</v>
      </c>
      <c r="T327" t="s">
        <v>7291</v>
      </c>
      <c r="U327" t="s">
        <v>7242</v>
      </c>
      <c r="V327" t="s">
        <v>22</v>
      </c>
      <c r="W327" t="s">
        <v>7243</v>
      </c>
      <c r="X327" t="s">
        <v>7244</v>
      </c>
      <c r="Y327" s="30" t="s">
        <v>7245</v>
      </c>
      <c r="Z327" t="s">
        <v>15</v>
      </c>
      <c r="AA327" t="s">
        <v>1103</v>
      </c>
      <c r="AB327" t="s">
        <v>12</v>
      </c>
      <c r="AC327" t="s">
        <v>6620</v>
      </c>
      <c r="AD327" t="s">
        <v>7694</v>
      </c>
      <c r="AE327" t="s">
        <v>7321</v>
      </c>
      <c r="AF327" t="s">
        <v>7322</v>
      </c>
    </row>
    <row r="328" spans="1:32" x14ac:dyDescent="0.25">
      <c r="A328" t="s">
        <v>22</v>
      </c>
      <c r="B328" t="s">
        <v>7238</v>
      </c>
      <c r="C328" t="s">
        <v>1420</v>
      </c>
      <c r="D328" t="s">
        <v>225</v>
      </c>
      <c r="E328" t="s">
        <v>1421</v>
      </c>
      <c r="F328" t="s">
        <v>15</v>
      </c>
      <c r="G328" t="s">
        <v>1422</v>
      </c>
      <c r="H328" t="s">
        <v>46</v>
      </c>
      <c r="I328" t="s">
        <v>7310</v>
      </c>
      <c r="J328" t="s">
        <v>6657</v>
      </c>
      <c r="K328" t="s">
        <v>6655</v>
      </c>
      <c r="L328" t="s">
        <v>6620</v>
      </c>
      <c r="M328" t="s">
        <v>6658</v>
      </c>
      <c r="N328" s="21">
        <v>1229</v>
      </c>
      <c r="O328" s="21">
        <v>1326</v>
      </c>
      <c r="P328" s="21">
        <f t="shared" si="10"/>
        <v>2555</v>
      </c>
      <c r="Q328" s="21">
        <v>0</v>
      </c>
      <c r="R328" s="21">
        <v>0</v>
      </c>
      <c r="S328" s="21">
        <f t="shared" si="11"/>
        <v>0</v>
      </c>
      <c r="T328" t="s">
        <v>7291</v>
      </c>
      <c r="U328" t="s">
        <v>7242</v>
      </c>
      <c r="V328" t="s">
        <v>22</v>
      </c>
      <c r="W328" t="s">
        <v>7243</v>
      </c>
      <c r="X328" t="s">
        <v>7244</v>
      </c>
      <c r="Y328" s="30" t="s">
        <v>7245</v>
      </c>
      <c r="Z328" t="s">
        <v>7291</v>
      </c>
      <c r="AA328" t="s">
        <v>1103</v>
      </c>
      <c r="AB328" t="s">
        <v>12</v>
      </c>
      <c r="AC328" t="s">
        <v>6620</v>
      </c>
      <c r="AD328" t="s">
        <v>7695</v>
      </c>
      <c r="AE328" t="s">
        <v>7327</v>
      </c>
      <c r="AF328" t="s">
        <v>7328</v>
      </c>
    </row>
    <row r="329" spans="1:32" x14ac:dyDescent="0.25">
      <c r="A329" t="s">
        <v>22</v>
      </c>
      <c r="B329" t="s">
        <v>7238</v>
      </c>
      <c r="C329" t="s">
        <v>1423</v>
      </c>
      <c r="D329" t="s">
        <v>7696</v>
      </c>
      <c r="E329" t="s">
        <v>49</v>
      </c>
      <c r="F329" t="s">
        <v>15</v>
      </c>
      <c r="G329" t="s">
        <v>1424</v>
      </c>
      <c r="H329" t="s">
        <v>63</v>
      </c>
      <c r="I329" t="s">
        <v>7310</v>
      </c>
      <c r="J329" t="s">
        <v>6657</v>
      </c>
      <c r="K329" t="s">
        <v>6655</v>
      </c>
      <c r="L329" t="s">
        <v>6620</v>
      </c>
      <c r="M329" t="s">
        <v>6658</v>
      </c>
      <c r="N329" s="21">
        <v>327</v>
      </c>
      <c r="O329" s="21">
        <v>375</v>
      </c>
      <c r="P329" s="21">
        <f t="shared" si="10"/>
        <v>702</v>
      </c>
      <c r="Q329" s="21">
        <v>0</v>
      </c>
      <c r="R329" s="21">
        <v>0</v>
      </c>
      <c r="S329" s="21">
        <f t="shared" si="11"/>
        <v>0</v>
      </c>
      <c r="T329" t="s">
        <v>7291</v>
      </c>
      <c r="U329" t="s">
        <v>7242</v>
      </c>
      <c r="V329" t="s">
        <v>22</v>
      </c>
      <c r="W329" t="s">
        <v>7243</v>
      </c>
      <c r="X329" t="s">
        <v>7244</v>
      </c>
      <c r="Y329" s="30" t="s">
        <v>7245</v>
      </c>
      <c r="Z329" t="s">
        <v>15</v>
      </c>
      <c r="AA329" t="s">
        <v>1103</v>
      </c>
      <c r="AB329" t="s">
        <v>12</v>
      </c>
      <c r="AC329" t="s">
        <v>6620</v>
      </c>
      <c r="AD329" t="s">
        <v>7697</v>
      </c>
      <c r="AE329" t="s">
        <v>7321</v>
      </c>
      <c r="AF329" t="s">
        <v>7322</v>
      </c>
    </row>
    <row r="330" spans="1:32" x14ac:dyDescent="0.25">
      <c r="A330" t="s">
        <v>22</v>
      </c>
      <c r="B330" t="s">
        <v>7238</v>
      </c>
      <c r="C330" t="s">
        <v>1097</v>
      </c>
      <c r="D330" t="s">
        <v>7698</v>
      </c>
      <c r="E330" t="s">
        <v>44</v>
      </c>
      <c r="F330" t="s">
        <v>79</v>
      </c>
      <c r="G330" t="s">
        <v>1098</v>
      </c>
      <c r="H330" t="s">
        <v>68</v>
      </c>
      <c r="I330" t="s">
        <v>5626</v>
      </c>
      <c r="J330" t="s">
        <v>6657</v>
      </c>
      <c r="K330" t="s">
        <v>6655</v>
      </c>
      <c r="L330" t="s">
        <v>6620</v>
      </c>
      <c r="M330" t="s">
        <v>6658</v>
      </c>
      <c r="N330" s="21">
        <v>6600</v>
      </c>
      <c r="O330" s="21">
        <v>2516</v>
      </c>
      <c r="P330" s="21">
        <f t="shared" si="10"/>
        <v>9116</v>
      </c>
      <c r="Q330" s="21">
        <v>4820</v>
      </c>
      <c r="R330" s="21">
        <v>3213</v>
      </c>
      <c r="S330" s="21">
        <f t="shared" si="11"/>
        <v>8033</v>
      </c>
      <c r="T330" t="s">
        <v>7699</v>
      </c>
      <c r="U330" t="s">
        <v>7242</v>
      </c>
      <c r="V330" t="s">
        <v>22</v>
      </c>
      <c r="W330" t="s">
        <v>7243</v>
      </c>
      <c r="X330" t="s">
        <v>7244</v>
      </c>
      <c r="Y330" s="30" t="s">
        <v>7245</v>
      </c>
      <c r="Z330" t="s">
        <v>15</v>
      </c>
      <c r="AA330" t="s">
        <v>7262</v>
      </c>
      <c r="AB330" t="s">
        <v>6620</v>
      </c>
      <c r="AC330" t="s">
        <v>12</v>
      </c>
      <c r="AD330" t="s">
        <v>15</v>
      </c>
      <c r="AE330" t="s">
        <v>15</v>
      </c>
      <c r="AF330" t="s">
        <v>15</v>
      </c>
    </row>
    <row r="331" spans="1:32" x14ac:dyDescent="0.25">
      <c r="A331" t="s">
        <v>22</v>
      </c>
      <c r="B331" t="s">
        <v>7238</v>
      </c>
      <c r="C331" t="s">
        <v>60</v>
      </c>
      <c r="D331" t="s">
        <v>61</v>
      </c>
      <c r="E331" t="s">
        <v>44</v>
      </c>
      <c r="F331" t="s">
        <v>15</v>
      </c>
      <c r="G331" t="s">
        <v>62</v>
      </c>
      <c r="H331" t="s">
        <v>63</v>
      </c>
      <c r="I331" t="s">
        <v>7310</v>
      </c>
      <c r="J331" t="s">
        <v>6657</v>
      </c>
      <c r="K331" t="s">
        <v>6655</v>
      </c>
      <c r="L331" t="s">
        <v>6620</v>
      </c>
      <c r="M331" t="s">
        <v>6658</v>
      </c>
      <c r="N331" s="21">
        <v>1507</v>
      </c>
      <c r="O331" s="21">
        <v>2196</v>
      </c>
      <c r="P331" s="21">
        <f t="shared" si="10"/>
        <v>3703</v>
      </c>
      <c r="Q331" s="21">
        <v>0</v>
      </c>
      <c r="R331" s="21">
        <v>0</v>
      </c>
      <c r="S331" s="21">
        <f t="shared" si="11"/>
        <v>0</v>
      </c>
      <c r="T331" t="s">
        <v>7700</v>
      </c>
      <c r="U331" t="s">
        <v>7242</v>
      </c>
      <c r="V331" t="s">
        <v>22</v>
      </c>
      <c r="W331" t="s">
        <v>7243</v>
      </c>
      <c r="X331" t="s">
        <v>7244</v>
      </c>
      <c r="Y331" s="30" t="s">
        <v>7245</v>
      </c>
      <c r="Z331" t="s">
        <v>15</v>
      </c>
      <c r="AA331" t="s">
        <v>7390</v>
      </c>
      <c r="AB331" t="s">
        <v>6620</v>
      </c>
      <c r="AC331" t="s">
        <v>12</v>
      </c>
      <c r="AD331" t="s">
        <v>15</v>
      </c>
      <c r="AE331" t="s">
        <v>15</v>
      </c>
      <c r="AF331" t="s">
        <v>15</v>
      </c>
    </row>
    <row r="332" spans="1:32" x14ac:dyDescent="0.25">
      <c r="A332" t="s">
        <v>22</v>
      </c>
      <c r="B332" t="s">
        <v>7238</v>
      </c>
      <c r="C332" t="s">
        <v>1425</v>
      </c>
      <c r="D332" t="s">
        <v>1426</v>
      </c>
      <c r="E332" t="s">
        <v>44</v>
      </c>
      <c r="F332" t="s">
        <v>15</v>
      </c>
      <c r="G332" t="s">
        <v>1427</v>
      </c>
      <c r="H332" t="s">
        <v>63</v>
      </c>
      <c r="I332" t="s">
        <v>7310</v>
      </c>
      <c r="J332" t="s">
        <v>6657</v>
      </c>
      <c r="K332" t="s">
        <v>6655</v>
      </c>
      <c r="L332" t="s">
        <v>6620</v>
      </c>
      <c r="M332" t="s">
        <v>6658</v>
      </c>
      <c r="N332" s="21">
        <v>1911</v>
      </c>
      <c r="O332" s="21">
        <v>2396</v>
      </c>
      <c r="P332" s="21">
        <f t="shared" si="10"/>
        <v>4307</v>
      </c>
      <c r="Q332" s="21">
        <v>0</v>
      </c>
      <c r="R332" s="21">
        <v>0</v>
      </c>
      <c r="S332" s="21">
        <f t="shared" si="11"/>
        <v>0</v>
      </c>
      <c r="T332" t="s">
        <v>7291</v>
      </c>
      <c r="U332" t="s">
        <v>7242</v>
      </c>
      <c r="V332" t="s">
        <v>22</v>
      </c>
      <c r="W332" t="s">
        <v>7243</v>
      </c>
      <c r="X332" t="s">
        <v>7244</v>
      </c>
      <c r="Y332" s="30" t="s">
        <v>7245</v>
      </c>
      <c r="Z332" t="s">
        <v>15</v>
      </c>
      <c r="AA332" t="s">
        <v>1103</v>
      </c>
      <c r="AB332" t="s">
        <v>12</v>
      </c>
      <c r="AC332" t="s">
        <v>6620</v>
      </c>
      <c r="AD332" t="s">
        <v>7701</v>
      </c>
      <c r="AE332" t="s">
        <v>7321</v>
      </c>
      <c r="AF332" t="s">
        <v>7322</v>
      </c>
    </row>
    <row r="333" spans="1:32" x14ac:dyDescent="0.25">
      <c r="A333" t="s">
        <v>22</v>
      </c>
      <c r="B333" t="s">
        <v>7238</v>
      </c>
      <c r="C333" t="s">
        <v>1428</v>
      </c>
      <c r="D333" t="s">
        <v>1429</v>
      </c>
      <c r="E333" t="s">
        <v>737</v>
      </c>
      <c r="F333" t="s">
        <v>6667</v>
      </c>
      <c r="G333" t="s">
        <v>1430</v>
      </c>
      <c r="H333" t="s">
        <v>46</v>
      </c>
      <c r="I333" t="s">
        <v>7310</v>
      </c>
      <c r="J333" t="s">
        <v>6657</v>
      </c>
      <c r="K333" t="s">
        <v>6655</v>
      </c>
      <c r="L333" t="s">
        <v>6620</v>
      </c>
      <c r="M333" t="s">
        <v>6658</v>
      </c>
      <c r="N333" s="21">
        <v>711</v>
      </c>
      <c r="O333" s="21">
        <v>701</v>
      </c>
      <c r="P333" s="21">
        <f t="shared" si="10"/>
        <v>1412</v>
      </c>
      <c r="Q333" s="21">
        <v>0</v>
      </c>
      <c r="R333" s="21">
        <v>0</v>
      </c>
      <c r="S333" s="21">
        <f t="shared" si="11"/>
        <v>0</v>
      </c>
      <c r="T333" t="s">
        <v>7291</v>
      </c>
      <c r="U333" t="s">
        <v>7242</v>
      </c>
      <c r="V333" t="s">
        <v>22</v>
      </c>
      <c r="W333" t="s">
        <v>7243</v>
      </c>
      <c r="X333" t="s">
        <v>7244</v>
      </c>
      <c r="Y333" s="30" t="s">
        <v>7245</v>
      </c>
      <c r="Z333" t="s">
        <v>15</v>
      </c>
      <c r="AA333" t="s">
        <v>1103</v>
      </c>
      <c r="AB333" t="s">
        <v>12</v>
      </c>
      <c r="AC333" t="s">
        <v>6620</v>
      </c>
      <c r="AD333" t="s">
        <v>7702</v>
      </c>
      <c r="AE333" t="s">
        <v>7327</v>
      </c>
      <c r="AF333" t="s">
        <v>7328</v>
      </c>
    </row>
    <row r="334" spans="1:32" x14ac:dyDescent="0.25">
      <c r="A334" t="s">
        <v>22</v>
      </c>
      <c r="B334" t="s">
        <v>7238</v>
      </c>
      <c r="C334" t="s">
        <v>1431</v>
      </c>
      <c r="D334" t="s">
        <v>7703</v>
      </c>
      <c r="E334" t="s">
        <v>479</v>
      </c>
      <c r="F334" t="s">
        <v>15</v>
      </c>
      <c r="G334" t="s">
        <v>1432</v>
      </c>
      <c r="H334" t="s">
        <v>63</v>
      </c>
      <c r="I334" t="s">
        <v>7310</v>
      </c>
      <c r="J334" t="s">
        <v>6657</v>
      </c>
      <c r="K334" t="s">
        <v>6655</v>
      </c>
      <c r="L334" t="s">
        <v>6620</v>
      </c>
      <c r="M334" t="s">
        <v>6658</v>
      </c>
      <c r="N334" s="21">
        <v>243</v>
      </c>
      <c r="O334" s="21">
        <v>309</v>
      </c>
      <c r="P334" s="21">
        <f t="shared" si="10"/>
        <v>552</v>
      </c>
      <c r="Q334" s="21">
        <v>0</v>
      </c>
      <c r="R334" s="21">
        <v>0</v>
      </c>
      <c r="S334" s="21">
        <f t="shared" si="11"/>
        <v>0</v>
      </c>
      <c r="T334" t="s">
        <v>7291</v>
      </c>
      <c r="U334" t="s">
        <v>7242</v>
      </c>
      <c r="V334" t="s">
        <v>22</v>
      </c>
      <c r="W334" t="s">
        <v>7243</v>
      </c>
      <c r="X334" t="s">
        <v>7244</v>
      </c>
      <c r="Y334" s="30" t="s">
        <v>7245</v>
      </c>
      <c r="Z334" t="s">
        <v>15</v>
      </c>
      <c r="AA334" t="s">
        <v>1103</v>
      </c>
      <c r="AB334" t="s">
        <v>12</v>
      </c>
      <c r="AC334" t="s">
        <v>6620</v>
      </c>
      <c r="AD334" t="s">
        <v>7704</v>
      </c>
      <c r="AE334" t="s">
        <v>7321</v>
      </c>
      <c r="AF334" t="s">
        <v>7322</v>
      </c>
    </row>
    <row r="335" spans="1:32" x14ac:dyDescent="0.25">
      <c r="A335" t="s">
        <v>22</v>
      </c>
      <c r="B335" t="s">
        <v>7238</v>
      </c>
      <c r="C335" t="s">
        <v>1433</v>
      </c>
      <c r="D335" t="s">
        <v>1434</v>
      </c>
      <c r="E335" t="s">
        <v>397</v>
      </c>
      <c r="F335" t="s">
        <v>15</v>
      </c>
      <c r="G335" t="s">
        <v>1435</v>
      </c>
      <c r="H335" t="s">
        <v>63</v>
      </c>
      <c r="I335" t="s">
        <v>7310</v>
      </c>
      <c r="J335" t="s">
        <v>6657</v>
      </c>
      <c r="K335" t="s">
        <v>6655</v>
      </c>
      <c r="L335" t="s">
        <v>6620</v>
      </c>
      <c r="M335" t="s">
        <v>6658</v>
      </c>
      <c r="N335" s="21">
        <v>118</v>
      </c>
      <c r="O335" s="21">
        <v>151</v>
      </c>
      <c r="P335" s="21">
        <f t="shared" si="10"/>
        <v>269</v>
      </c>
      <c r="Q335" s="21">
        <v>0</v>
      </c>
      <c r="R335" s="21">
        <v>0</v>
      </c>
      <c r="S335" s="21">
        <f t="shared" si="11"/>
        <v>0</v>
      </c>
      <c r="T335" t="s">
        <v>7291</v>
      </c>
      <c r="U335" t="s">
        <v>7242</v>
      </c>
      <c r="V335" t="s">
        <v>22</v>
      </c>
      <c r="W335" t="s">
        <v>7243</v>
      </c>
      <c r="X335" t="s">
        <v>7244</v>
      </c>
      <c r="Y335" s="30" t="s">
        <v>7245</v>
      </c>
      <c r="Z335" t="s">
        <v>15</v>
      </c>
      <c r="AA335" t="s">
        <v>1103</v>
      </c>
      <c r="AB335" t="s">
        <v>12</v>
      </c>
      <c r="AC335" t="s">
        <v>6620</v>
      </c>
      <c r="AD335" t="s">
        <v>7705</v>
      </c>
      <c r="AE335" t="s">
        <v>7321</v>
      </c>
      <c r="AF335" t="s">
        <v>7322</v>
      </c>
    </row>
    <row r="336" spans="1:32" x14ac:dyDescent="0.25">
      <c r="A336" t="s">
        <v>22</v>
      </c>
      <c r="B336" t="s">
        <v>7238</v>
      </c>
      <c r="C336" t="s">
        <v>1817</v>
      </c>
      <c r="D336" t="s">
        <v>361</v>
      </c>
      <c r="E336" t="s">
        <v>110</v>
      </c>
      <c r="F336" t="s">
        <v>15</v>
      </c>
      <c r="G336" t="s">
        <v>1159</v>
      </c>
      <c r="H336" t="s">
        <v>68</v>
      </c>
      <c r="I336" t="s">
        <v>7310</v>
      </c>
      <c r="J336" t="s">
        <v>6657</v>
      </c>
      <c r="K336" t="s">
        <v>6655</v>
      </c>
      <c r="L336" t="s">
        <v>6620</v>
      </c>
      <c r="M336" t="s">
        <v>6658</v>
      </c>
      <c r="N336" s="21">
        <v>1580</v>
      </c>
      <c r="O336" s="21">
        <v>1732</v>
      </c>
      <c r="P336" s="21">
        <f t="shared" si="10"/>
        <v>3312</v>
      </c>
      <c r="Q336" s="21">
        <v>0</v>
      </c>
      <c r="R336" s="21">
        <v>0</v>
      </c>
      <c r="S336" s="21">
        <f t="shared" si="11"/>
        <v>0</v>
      </c>
      <c r="T336" t="s">
        <v>7291</v>
      </c>
      <c r="U336" t="s">
        <v>7242</v>
      </c>
      <c r="V336" t="s">
        <v>22</v>
      </c>
      <c r="W336" t="s">
        <v>7243</v>
      </c>
      <c r="X336" t="s">
        <v>7244</v>
      </c>
      <c r="Y336" s="30" t="s">
        <v>7245</v>
      </c>
      <c r="Z336" t="s">
        <v>15</v>
      </c>
      <c r="AA336" t="s">
        <v>1103</v>
      </c>
      <c r="AB336" t="s">
        <v>12</v>
      </c>
      <c r="AC336" t="s">
        <v>6620</v>
      </c>
      <c r="AD336" t="s">
        <v>7706</v>
      </c>
      <c r="AE336" t="s">
        <v>7312</v>
      </c>
      <c r="AF336" t="s">
        <v>7313</v>
      </c>
    </row>
    <row r="337" spans="1:32" x14ac:dyDescent="0.25">
      <c r="A337" t="s">
        <v>22</v>
      </c>
      <c r="B337" t="s">
        <v>7238</v>
      </c>
      <c r="C337" t="s">
        <v>1152</v>
      </c>
      <c r="D337" t="s">
        <v>196</v>
      </c>
      <c r="E337" t="s">
        <v>1153</v>
      </c>
      <c r="F337" t="s">
        <v>15</v>
      </c>
      <c r="G337" t="s">
        <v>1154</v>
      </c>
      <c r="H337" t="s">
        <v>46</v>
      </c>
      <c r="I337" t="s">
        <v>7310</v>
      </c>
      <c r="J337" t="s">
        <v>6657</v>
      </c>
      <c r="K337" t="s">
        <v>6655</v>
      </c>
      <c r="L337" t="s">
        <v>6620</v>
      </c>
      <c r="M337" t="s">
        <v>6658</v>
      </c>
      <c r="N337" s="21">
        <v>38</v>
      </c>
      <c r="O337" s="21">
        <v>50</v>
      </c>
      <c r="P337" s="21">
        <f t="shared" si="10"/>
        <v>88</v>
      </c>
      <c r="Q337" s="21">
        <v>0</v>
      </c>
      <c r="R337" s="21">
        <v>0</v>
      </c>
      <c r="S337" s="21">
        <f t="shared" si="11"/>
        <v>0</v>
      </c>
      <c r="T337" t="s">
        <v>7291</v>
      </c>
      <c r="U337" t="s">
        <v>7242</v>
      </c>
      <c r="V337" t="s">
        <v>22</v>
      </c>
      <c r="W337" t="s">
        <v>7243</v>
      </c>
      <c r="X337" t="s">
        <v>7244</v>
      </c>
      <c r="Y337" s="30" t="s">
        <v>7245</v>
      </c>
      <c r="Z337" t="s">
        <v>15</v>
      </c>
      <c r="AA337" t="s">
        <v>1103</v>
      </c>
      <c r="AB337" t="s">
        <v>12</v>
      </c>
      <c r="AC337" t="s">
        <v>6620</v>
      </c>
      <c r="AD337" t="s">
        <v>7707</v>
      </c>
      <c r="AE337" t="s">
        <v>7324</v>
      </c>
      <c r="AF337" t="s">
        <v>7325</v>
      </c>
    </row>
    <row r="338" spans="1:32" x14ac:dyDescent="0.25">
      <c r="A338" t="s">
        <v>22</v>
      </c>
      <c r="B338" t="s">
        <v>7238</v>
      </c>
      <c r="C338" t="s">
        <v>1436</v>
      </c>
      <c r="D338" t="s">
        <v>196</v>
      </c>
      <c r="E338" t="s">
        <v>1437</v>
      </c>
      <c r="F338" t="s">
        <v>15</v>
      </c>
      <c r="G338" t="s">
        <v>1154</v>
      </c>
      <c r="H338" t="s">
        <v>46</v>
      </c>
      <c r="I338" t="s">
        <v>7310</v>
      </c>
      <c r="J338" t="s">
        <v>6657</v>
      </c>
      <c r="K338" t="s">
        <v>6655</v>
      </c>
      <c r="L338" t="s">
        <v>6620</v>
      </c>
      <c r="M338" t="s">
        <v>6658</v>
      </c>
      <c r="N338" s="21">
        <v>177</v>
      </c>
      <c r="O338" s="21">
        <v>247</v>
      </c>
      <c r="P338" s="21">
        <f t="shared" si="10"/>
        <v>424</v>
      </c>
      <c r="Q338" s="21">
        <v>0</v>
      </c>
      <c r="R338" s="21">
        <v>0</v>
      </c>
      <c r="S338" s="21">
        <f t="shared" si="11"/>
        <v>0</v>
      </c>
      <c r="T338" t="s">
        <v>7291</v>
      </c>
      <c r="U338" t="s">
        <v>7242</v>
      </c>
      <c r="V338" t="s">
        <v>22</v>
      </c>
      <c r="W338" t="s">
        <v>7243</v>
      </c>
      <c r="X338" t="s">
        <v>7244</v>
      </c>
      <c r="Y338" s="30" t="s">
        <v>7245</v>
      </c>
      <c r="Z338" t="s">
        <v>15</v>
      </c>
      <c r="AA338" t="s">
        <v>1103</v>
      </c>
      <c r="AB338" t="s">
        <v>12</v>
      </c>
      <c r="AC338" t="s">
        <v>6620</v>
      </c>
      <c r="AD338" t="s">
        <v>7708</v>
      </c>
      <c r="AE338" t="s">
        <v>7324</v>
      </c>
      <c r="AF338" t="s">
        <v>7325</v>
      </c>
    </row>
    <row r="339" spans="1:32" x14ac:dyDescent="0.25">
      <c r="A339" t="s">
        <v>22</v>
      </c>
      <c r="B339" t="s">
        <v>7238</v>
      </c>
      <c r="C339" t="s">
        <v>1818</v>
      </c>
      <c r="D339" t="s">
        <v>1819</v>
      </c>
      <c r="E339" t="s">
        <v>33</v>
      </c>
      <c r="F339" t="s">
        <v>15</v>
      </c>
      <c r="G339" t="s">
        <v>1820</v>
      </c>
      <c r="H339" t="s">
        <v>68</v>
      </c>
      <c r="I339" t="s">
        <v>7310</v>
      </c>
      <c r="J339" t="s">
        <v>6657</v>
      </c>
      <c r="K339" t="s">
        <v>6655</v>
      </c>
      <c r="L339" t="s">
        <v>6620</v>
      </c>
      <c r="M339" t="s">
        <v>6658</v>
      </c>
      <c r="N339" s="21">
        <v>1083</v>
      </c>
      <c r="O339" s="21">
        <v>1051</v>
      </c>
      <c r="P339" s="21">
        <f t="shared" si="10"/>
        <v>2134</v>
      </c>
      <c r="Q339" s="21">
        <v>0</v>
      </c>
      <c r="R339" s="21">
        <v>0</v>
      </c>
      <c r="S339" s="21">
        <f t="shared" si="11"/>
        <v>0</v>
      </c>
      <c r="T339" t="s">
        <v>7291</v>
      </c>
      <c r="U339" t="s">
        <v>7242</v>
      </c>
      <c r="V339" t="s">
        <v>22</v>
      </c>
      <c r="W339" t="s">
        <v>7243</v>
      </c>
      <c r="X339" t="s">
        <v>7244</v>
      </c>
      <c r="Y339" s="30" t="s">
        <v>7245</v>
      </c>
      <c r="Z339" t="s">
        <v>15</v>
      </c>
      <c r="AA339" t="s">
        <v>1103</v>
      </c>
      <c r="AB339" t="s">
        <v>12</v>
      </c>
      <c r="AC339" t="s">
        <v>6620</v>
      </c>
      <c r="AD339" t="s">
        <v>7709</v>
      </c>
      <c r="AE339" t="s">
        <v>7293</v>
      </c>
      <c r="AF339" t="s">
        <v>7294</v>
      </c>
    </row>
    <row r="340" spans="1:32" x14ac:dyDescent="0.25">
      <c r="A340" t="s">
        <v>22</v>
      </c>
      <c r="B340" t="s">
        <v>7238</v>
      </c>
      <c r="C340" t="s">
        <v>1821</v>
      </c>
      <c r="D340" t="s">
        <v>1822</v>
      </c>
      <c r="E340" t="s">
        <v>319</v>
      </c>
      <c r="F340" t="s">
        <v>15</v>
      </c>
      <c r="G340" t="s">
        <v>1823</v>
      </c>
      <c r="H340" t="s">
        <v>68</v>
      </c>
      <c r="I340" t="s">
        <v>7310</v>
      </c>
      <c r="J340" t="s">
        <v>6657</v>
      </c>
      <c r="K340" t="s">
        <v>6655</v>
      </c>
      <c r="L340" t="s">
        <v>6620</v>
      </c>
      <c r="M340" t="s">
        <v>6658</v>
      </c>
      <c r="N340" s="21">
        <v>197</v>
      </c>
      <c r="O340" s="21">
        <v>236</v>
      </c>
      <c r="P340" s="21">
        <f t="shared" si="10"/>
        <v>433</v>
      </c>
      <c r="Q340" s="21">
        <v>0</v>
      </c>
      <c r="R340" s="21">
        <v>0</v>
      </c>
      <c r="S340" s="21">
        <f t="shared" si="11"/>
        <v>0</v>
      </c>
      <c r="T340" t="s">
        <v>7291</v>
      </c>
      <c r="U340" t="s">
        <v>7242</v>
      </c>
      <c r="V340" t="s">
        <v>22</v>
      </c>
      <c r="W340" t="s">
        <v>7243</v>
      </c>
      <c r="X340" t="s">
        <v>7244</v>
      </c>
      <c r="Y340" s="30" t="s">
        <v>7245</v>
      </c>
      <c r="Z340" t="s">
        <v>15</v>
      </c>
      <c r="AA340" t="s">
        <v>1103</v>
      </c>
      <c r="AB340" t="s">
        <v>12</v>
      </c>
      <c r="AC340" t="s">
        <v>6620</v>
      </c>
      <c r="AD340" t="s">
        <v>7710</v>
      </c>
      <c r="AE340" t="s">
        <v>7293</v>
      </c>
      <c r="AF340" t="s">
        <v>7294</v>
      </c>
    </row>
    <row r="341" spans="1:32" x14ac:dyDescent="0.25">
      <c r="A341" t="s">
        <v>22</v>
      </c>
      <c r="B341" t="s">
        <v>7238</v>
      </c>
      <c r="C341" t="s">
        <v>1438</v>
      </c>
      <c r="D341" t="s">
        <v>196</v>
      </c>
      <c r="E341" t="s">
        <v>893</v>
      </c>
      <c r="F341" t="s">
        <v>15</v>
      </c>
      <c r="G341" t="s">
        <v>1112</v>
      </c>
      <c r="H341" t="s">
        <v>46</v>
      </c>
      <c r="I341" t="s">
        <v>7310</v>
      </c>
      <c r="J341" t="s">
        <v>6657</v>
      </c>
      <c r="K341" t="s">
        <v>6655</v>
      </c>
      <c r="L341" t="s">
        <v>6620</v>
      </c>
      <c r="M341" t="s">
        <v>6658</v>
      </c>
      <c r="N341" s="21">
        <v>79</v>
      </c>
      <c r="O341" s="21">
        <v>95</v>
      </c>
      <c r="P341" s="21">
        <f t="shared" si="10"/>
        <v>174</v>
      </c>
      <c r="Q341" s="21">
        <v>0</v>
      </c>
      <c r="R341" s="21">
        <v>0</v>
      </c>
      <c r="S341" s="21">
        <f t="shared" si="11"/>
        <v>0</v>
      </c>
      <c r="T341" t="s">
        <v>7291</v>
      </c>
      <c r="U341" t="s">
        <v>7242</v>
      </c>
      <c r="V341" t="s">
        <v>22</v>
      </c>
      <c r="W341" t="s">
        <v>7243</v>
      </c>
      <c r="X341" t="s">
        <v>7244</v>
      </c>
      <c r="Y341" s="30" t="s">
        <v>7245</v>
      </c>
      <c r="Z341" t="s">
        <v>15</v>
      </c>
      <c r="AA341" t="s">
        <v>1103</v>
      </c>
      <c r="AB341" t="s">
        <v>12</v>
      </c>
      <c r="AC341" t="s">
        <v>6620</v>
      </c>
      <c r="AD341" t="s">
        <v>7711</v>
      </c>
      <c r="AE341" t="s">
        <v>7324</v>
      </c>
      <c r="AF341" t="s">
        <v>7325</v>
      </c>
    </row>
    <row r="342" spans="1:32" x14ac:dyDescent="0.25">
      <c r="A342" t="s">
        <v>22</v>
      </c>
      <c r="B342" t="s">
        <v>7238</v>
      </c>
      <c r="C342" t="s">
        <v>1111</v>
      </c>
      <c r="D342" t="s">
        <v>196</v>
      </c>
      <c r="E342" t="s">
        <v>515</v>
      </c>
      <c r="F342" t="s">
        <v>15</v>
      </c>
      <c r="G342" t="s">
        <v>1112</v>
      </c>
      <c r="H342" t="s">
        <v>46</v>
      </c>
      <c r="I342" t="s">
        <v>7310</v>
      </c>
      <c r="J342" t="s">
        <v>6657</v>
      </c>
      <c r="K342" t="s">
        <v>6655</v>
      </c>
      <c r="L342" t="s">
        <v>6620</v>
      </c>
      <c r="M342" t="s">
        <v>6658</v>
      </c>
      <c r="N342" s="21">
        <v>204</v>
      </c>
      <c r="O342" s="21">
        <v>309</v>
      </c>
      <c r="P342" s="21">
        <f t="shared" si="10"/>
        <v>513</v>
      </c>
      <c r="Q342" s="21">
        <v>0</v>
      </c>
      <c r="R342" s="21">
        <v>0</v>
      </c>
      <c r="S342" s="21">
        <f t="shared" si="11"/>
        <v>0</v>
      </c>
      <c r="T342" t="s">
        <v>7291</v>
      </c>
      <c r="U342" t="s">
        <v>7242</v>
      </c>
      <c r="V342" t="s">
        <v>22</v>
      </c>
      <c r="W342" t="s">
        <v>7243</v>
      </c>
      <c r="X342" t="s">
        <v>7244</v>
      </c>
      <c r="Y342" s="30" t="s">
        <v>7245</v>
      </c>
      <c r="Z342" t="s">
        <v>15</v>
      </c>
      <c r="AA342" t="s">
        <v>1103</v>
      </c>
      <c r="AB342" t="s">
        <v>12</v>
      </c>
      <c r="AC342" t="s">
        <v>6620</v>
      </c>
      <c r="AD342" t="s">
        <v>7712</v>
      </c>
      <c r="AE342" t="s">
        <v>7324</v>
      </c>
      <c r="AF342" t="s">
        <v>7325</v>
      </c>
    </row>
    <row r="343" spans="1:32" x14ac:dyDescent="0.25">
      <c r="A343" t="s">
        <v>22</v>
      </c>
      <c r="B343" t="s">
        <v>7238</v>
      </c>
      <c r="C343" t="s">
        <v>1136</v>
      </c>
      <c r="D343" t="s">
        <v>1137</v>
      </c>
      <c r="E343" t="s">
        <v>33</v>
      </c>
      <c r="F343" t="s">
        <v>15</v>
      </c>
      <c r="G343" t="s">
        <v>1138</v>
      </c>
      <c r="H343" t="s">
        <v>68</v>
      </c>
      <c r="I343" t="s">
        <v>7310</v>
      </c>
      <c r="J343" t="s">
        <v>6657</v>
      </c>
      <c r="K343" t="s">
        <v>6655</v>
      </c>
      <c r="L343" t="s">
        <v>6620</v>
      </c>
      <c r="M343" t="s">
        <v>6658</v>
      </c>
      <c r="N343" s="21">
        <v>54</v>
      </c>
      <c r="O343" s="21">
        <v>80</v>
      </c>
      <c r="P343" s="21">
        <f t="shared" si="10"/>
        <v>134</v>
      </c>
      <c r="Q343" s="21">
        <v>0</v>
      </c>
      <c r="R343" s="21">
        <v>0</v>
      </c>
      <c r="S343" s="21">
        <f t="shared" si="11"/>
        <v>0</v>
      </c>
      <c r="T343" t="s">
        <v>7291</v>
      </c>
      <c r="U343" t="s">
        <v>7242</v>
      </c>
      <c r="V343" t="s">
        <v>22</v>
      </c>
      <c r="W343" t="s">
        <v>7243</v>
      </c>
      <c r="X343" t="s">
        <v>7244</v>
      </c>
      <c r="Y343" s="30" t="s">
        <v>7245</v>
      </c>
      <c r="Z343" t="s">
        <v>15</v>
      </c>
      <c r="AA343" t="s">
        <v>1103</v>
      </c>
      <c r="AB343" t="s">
        <v>12</v>
      </c>
      <c r="AC343" t="s">
        <v>6620</v>
      </c>
      <c r="AD343" t="s">
        <v>7713</v>
      </c>
      <c r="AE343" t="s">
        <v>7312</v>
      </c>
      <c r="AF343" t="s">
        <v>7313</v>
      </c>
    </row>
    <row r="344" spans="1:32" x14ac:dyDescent="0.25">
      <c r="A344" t="s">
        <v>22</v>
      </c>
      <c r="B344" t="s">
        <v>7238</v>
      </c>
      <c r="C344" t="s">
        <v>1439</v>
      </c>
      <c r="D344" t="s">
        <v>1440</v>
      </c>
      <c r="E344" t="s">
        <v>33</v>
      </c>
      <c r="F344" t="s">
        <v>15</v>
      </c>
      <c r="G344" t="s">
        <v>1441</v>
      </c>
      <c r="H344" t="s">
        <v>51</v>
      </c>
      <c r="I344" t="s">
        <v>7310</v>
      </c>
      <c r="J344" t="s">
        <v>6657</v>
      </c>
      <c r="K344" t="s">
        <v>6655</v>
      </c>
      <c r="L344" t="s">
        <v>6620</v>
      </c>
      <c r="M344" t="s">
        <v>6658</v>
      </c>
      <c r="N344" s="21">
        <v>829</v>
      </c>
      <c r="O344" s="21">
        <v>1128</v>
      </c>
      <c r="P344" s="21">
        <f t="shared" si="10"/>
        <v>1957</v>
      </c>
      <c r="Q344" s="21">
        <v>0</v>
      </c>
      <c r="R344" s="21">
        <v>0</v>
      </c>
      <c r="S344" s="21">
        <f t="shared" si="11"/>
        <v>0</v>
      </c>
      <c r="T344" t="s">
        <v>7291</v>
      </c>
      <c r="U344" t="s">
        <v>7242</v>
      </c>
      <c r="V344" t="s">
        <v>22</v>
      </c>
      <c r="W344" t="s">
        <v>7243</v>
      </c>
      <c r="X344" t="s">
        <v>7244</v>
      </c>
      <c r="Y344" s="30" t="s">
        <v>7245</v>
      </c>
      <c r="Z344" t="s">
        <v>15</v>
      </c>
      <c r="AA344" t="s">
        <v>1103</v>
      </c>
      <c r="AB344" t="s">
        <v>12</v>
      </c>
      <c r="AC344" t="s">
        <v>6620</v>
      </c>
      <c r="AD344" t="s">
        <v>7714</v>
      </c>
      <c r="AE344" t="s">
        <v>7444</v>
      </c>
      <c r="AF344" t="s">
        <v>7445</v>
      </c>
    </row>
    <row r="345" spans="1:32" x14ac:dyDescent="0.25">
      <c r="A345" t="s">
        <v>22</v>
      </c>
      <c r="B345" t="s">
        <v>7238</v>
      </c>
      <c r="C345" t="s">
        <v>1824</v>
      </c>
      <c r="D345" t="s">
        <v>434</v>
      </c>
      <c r="E345" t="s">
        <v>1825</v>
      </c>
      <c r="F345" t="s">
        <v>15</v>
      </c>
      <c r="G345" t="s">
        <v>1826</v>
      </c>
      <c r="H345" t="s">
        <v>68</v>
      </c>
      <c r="I345" t="s">
        <v>7310</v>
      </c>
      <c r="J345" t="s">
        <v>6657</v>
      </c>
      <c r="K345" t="s">
        <v>6655</v>
      </c>
      <c r="L345" t="s">
        <v>6620</v>
      </c>
      <c r="M345" t="s">
        <v>6658</v>
      </c>
      <c r="N345" s="21">
        <v>854</v>
      </c>
      <c r="O345" s="21">
        <v>883</v>
      </c>
      <c r="P345" s="21">
        <f t="shared" si="10"/>
        <v>1737</v>
      </c>
      <c r="Q345" s="21">
        <v>0</v>
      </c>
      <c r="R345" s="21">
        <v>0</v>
      </c>
      <c r="S345" s="21">
        <f t="shared" si="11"/>
        <v>0</v>
      </c>
      <c r="T345" t="s">
        <v>7291</v>
      </c>
      <c r="U345" t="s">
        <v>7242</v>
      </c>
      <c r="V345" t="s">
        <v>22</v>
      </c>
      <c r="W345" t="s">
        <v>7243</v>
      </c>
      <c r="X345" t="s">
        <v>7244</v>
      </c>
      <c r="Y345" s="30" t="s">
        <v>7245</v>
      </c>
      <c r="Z345" t="s">
        <v>15</v>
      </c>
      <c r="AA345" t="s">
        <v>1103</v>
      </c>
      <c r="AB345" t="s">
        <v>12</v>
      </c>
      <c r="AC345" t="s">
        <v>6620</v>
      </c>
      <c r="AD345" t="s">
        <v>7715</v>
      </c>
      <c r="AE345" t="s">
        <v>7312</v>
      </c>
      <c r="AF345" t="s">
        <v>7313</v>
      </c>
    </row>
    <row r="346" spans="1:32" x14ac:dyDescent="0.25">
      <c r="A346" t="s">
        <v>22</v>
      </c>
      <c r="B346" t="s">
        <v>7238</v>
      </c>
      <c r="C346" t="s">
        <v>1442</v>
      </c>
      <c r="D346" t="s">
        <v>196</v>
      </c>
      <c r="E346" t="s">
        <v>424</v>
      </c>
      <c r="F346" t="s">
        <v>15</v>
      </c>
      <c r="G346" t="s">
        <v>1443</v>
      </c>
      <c r="H346" t="s">
        <v>46</v>
      </c>
      <c r="I346" t="s">
        <v>7310</v>
      </c>
      <c r="J346" t="s">
        <v>6657</v>
      </c>
      <c r="K346" t="s">
        <v>6655</v>
      </c>
      <c r="L346" t="s">
        <v>6620</v>
      </c>
      <c r="M346" t="s">
        <v>6658</v>
      </c>
      <c r="N346" s="21">
        <v>54</v>
      </c>
      <c r="O346" s="21">
        <v>68</v>
      </c>
      <c r="P346" s="21">
        <f t="shared" ref="P346:P409" si="12">N346+O346</f>
        <v>122</v>
      </c>
      <c r="Q346" s="21">
        <v>0</v>
      </c>
      <c r="R346" s="21">
        <v>0</v>
      </c>
      <c r="S346" s="21">
        <f t="shared" si="11"/>
        <v>0</v>
      </c>
      <c r="T346" t="s">
        <v>7291</v>
      </c>
      <c r="U346" t="s">
        <v>7242</v>
      </c>
      <c r="V346" t="s">
        <v>22</v>
      </c>
      <c r="W346" t="s">
        <v>7243</v>
      </c>
      <c r="X346" t="s">
        <v>7244</v>
      </c>
      <c r="Y346" s="30" t="s">
        <v>7245</v>
      </c>
      <c r="Z346" t="s">
        <v>15</v>
      </c>
      <c r="AA346" t="s">
        <v>1103</v>
      </c>
      <c r="AB346" t="s">
        <v>12</v>
      </c>
      <c r="AC346" t="s">
        <v>6620</v>
      </c>
      <c r="AD346" t="s">
        <v>7716</v>
      </c>
      <c r="AE346" t="s">
        <v>7324</v>
      </c>
      <c r="AF346" t="s">
        <v>7325</v>
      </c>
    </row>
    <row r="347" spans="1:32" x14ac:dyDescent="0.25">
      <c r="A347" t="s">
        <v>22</v>
      </c>
      <c r="B347" t="s">
        <v>7238</v>
      </c>
      <c r="C347" t="s">
        <v>1444</v>
      </c>
      <c r="D347" t="s">
        <v>196</v>
      </c>
      <c r="E347" t="s">
        <v>859</v>
      </c>
      <c r="F347" t="s">
        <v>15</v>
      </c>
      <c r="G347" t="s">
        <v>1445</v>
      </c>
      <c r="H347" t="s">
        <v>46</v>
      </c>
      <c r="I347" t="s">
        <v>7310</v>
      </c>
      <c r="J347" t="s">
        <v>6657</v>
      </c>
      <c r="K347" t="s">
        <v>6655</v>
      </c>
      <c r="L347" t="s">
        <v>6620</v>
      </c>
      <c r="M347" t="s">
        <v>6658</v>
      </c>
      <c r="N347" s="21">
        <v>88</v>
      </c>
      <c r="O347" s="21">
        <v>123</v>
      </c>
      <c r="P347" s="21">
        <f t="shared" si="12"/>
        <v>211</v>
      </c>
      <c r="Q347" s="21">
        <v>0</v>
      </c>
      <c r="R347" s="21">
        <v>0</v>
      </c>
      <c r="S347" s="21">
        <f t="shared" si="11"/>
        <v>0</v>
      </c>
      <c r="T347" t="s">
        <v>7291</v>
      </c>
      <c r="U347" t="s">
        <v>7242</v>
      </c>
      <c r="V347" t="s">
        <v>22</v>
      </c>
      <c r="W347" t="s">
        <v>7243</v>
      </c>
      <c r="X347" t="s">
        <v>7244</v>
      </c>
      <c r="Y347" s="30" t="s">
        <v>7245</v>
      </c>
      <c r="Z347" t="s">
        <v>15</v>
      </c>
      <c r="AA347" t="s">
        <v>1103</v>
      </c>
      <c r="AB347" t="s">
        <v>12</v>
      </c>
      <c r="AC347" t="s">
        <v>6620</v>
      </c>
      <c r="AD347" t="s">
        <v>7717</v>
      </c>
      <c r="AE347" t="s">
        <v>7324</v>
      </c>
      <c r="AF347" t="s">
        <v>7325</v>
      </c>
    </row>
    <row r="348" spans="1:32" x14ac:dyDescent="0.25">
      <c r="A348" t="s">
        <v>22</v>
      </c>
      <c r="B348" t="s">
        <v>7238</v>
      </c>
      <c r="C348" t="s">
        <v>1446</v>
      </c>
      <c r="D348" t="s">
        <v>196</v>
      </c>
      <c r="E348" t="s">
        <v>1447</v>
      </c>
      <c r="F348" t="s">
        <v>15</v>
      </c>
      <c r="G348" t="s">
        <v>1448</v>
      </c>
      <c r="H348" t="s">
        <v>46</v>
      </c>
      <c r="I348" t="s">
        <v>7310</v>
      </c>
      <c r="J348" t="s">
        <v>6657</v>
      </c>
      <c r="K348" t="s">
        <v>6655</v>
      </c>
      <c r="L348" t="s">
        <v>6620</v>
      </c>
      <c r="M348" t="s">
        <v>6658</v>
      </c>
      <c r="N348" s="21">
        <v>34</v>
      </c>
      <c r="O348" s="21">
        <v>51</v>
      </c>
      <c r="P348" s="21">
        <f t="shared" si="12"/>
        <v>85</v>
      </c>
      <c r="Q348" s="21">
        <v>0</v>
      </c>
      <c r="R348" s="21">
        <v>0</v>
      </c>
      <c r="S348" s="21">
        <f t="shared" si="11"/>
        <v>0</v>
      </c>
      <c r="T348" t="s">
        <v>7291</v>
      </c>
      <c r="U348" t="s">
        <v>7242</v>
      </c>
      <c r="V348" t="s">
        <v>22</v>
      </c>
      <c r="W348" t="s">
        <v>7243</v>
      </c>
      <c r="X348" t="s">
        <v>7244</v>
      </c>
      <c r="Y348" s="30" t="s">
        <v>7245</v>
      </c>
      <c r="Z348" t="s">
        <v>15</v>
      </c>
      <c r="AA348" t="s">
        <v>1103</v>
      </c>
      <c r="AB348" t="s">
        <v>12</v>
      </c>
      <c r="AC348" t="s">
        <v>6620</v>
      </c>
      <c r="AD348" t="s">
        <v>7718</v>
      </c>
      <c r="AE348" t="s">
        <v>7324</v>
      </c>
      <c r="AF348" t="s">
        <v>7325</v>
      </c>
    </row>
    <row r="349" spans="1:32" x14ac:dyDescent="0.25">
      <c r="A349" t="s">
        <v>22</v>
      </c>
      <c r="B349" t="s">
        <v>7238</v>
      </c>
      <c r="C349" t="s">
        <v>1449</v>
      </c>
      <c r="D349" t="s">
        <v>196</v>
      </c>
      <c r="E349" t="s">
        <v>206</v>
      </c>
      <c r="F349" t="s">
        <v>15</v>
      </c>
      <c r="G349" t="s">
        <v>1448</v>
      </c>
      <c r="H349" t="s">
        <v>46</v>
      </c>
      <c r="I349" t="s">
        <v>7310</v>
      </c>
      <c r="J349" t="s">
        <v>6657</v>
      </c>
      <c r="K349" t="s">
        <v>6655</v>
      </c>
      <c r="L349" t="s">
        <v>6620</v>
      </c>
      <c r="M349" t="s">
        <v>6658</v>
      </c>
      <c r="N349" s="21">
        <v>38</v>
      </c>
      <c r="O349" s="21">
        <v>53</v>
      </c>
      <c r="P349" s="21">
        <f t="shared" si="12"/>
        <v>91</v>
      </c>
      <c r="Q349" s="21">
        <v>0</v>
      </c>
      <c r="R349" s="21">
        <v>0</v>
      </c>
      <c r="S349" s="21">
        <f t="shared" si="11"/>
        <v>0</v>
      </c>
      <c r="T349" t="s">
        <v>7291</v>
      </c>
      <c r="U349" t="s">
        <v>7242</v>
      </c>
      <c r="V349" t="s">
        <v>22</v>
      </c>
      <c r="W349" t="s">
        <v>7243</v>
      </c>
      <c r="X349" t="s">
        <v>7244</v>
      </c>
      <c r="Y349" s="30" t="s">
        <v>7245</v>
      </c>
      <c r="Z349" t="s">
        <v>15</v>
      </c>
      <c r="AA349" t="s">
        <v>1103</v>
      </c>
      <c r="AB349" t="s">
        <v>12</v>
      </c>
      <c r="AC349" t="s">
        <v>6620</v>
      </c>
      <c r="AD349" t="s">
        <v>7719</v>
      </c>
      <c r="AE349" t="s">
        <v>7324</v>
      </c>
      <c r="AF349" t="s">
        <v>7325</v>
      </c>
    </row>
    <row r="350" spans="1:32" x14ac:dyDescent="0.25">
      <c r="A350" t="s">
        <v>22</v>
      </c>
      <c r="B350" t="s">
        <v>7238</v>
      </c>
      <c r="C350" t="s">
        <v>1927</v>
      </c>
      <c r="D350" t="s">
        <v>196</v>
      </c>
      <c r="E350" t="s">
        <v>461</v>
      </c>
      <c r="F350" t="s">
        <v>15</v>
      </c>
      <c r="G350" t="s">
        <v>1448</v>
      </c>
      <c r="H350" t="s">
        <v>46</v>
      </c>
      <c r="I350" t="s">
        <v>5626</v>
      </c>
      <c r="J350" t="s">
        <v>6657</v>
      </c>
      <c r="K350" t="s">
        <v>6655</v>
      </c>
      <c r="L350" t="s">
        <v>6620</v>
      </c>
      <c r="M350" t="s">
        <v>6658</v>
      </c>
      <c r="N350" s="21">
        <v>47</v>
      </c>
      <c r="O350" s="21">
        <v>63</v>
      </c>
      <c r="P350" s="21">
        <f t="shared" si="12"/>
        <v>110</v>
      </c>
      <c r="Q350" s="21">
        <v>0</v>
      </c>
      <c r="R350" s="21">
        <v>0</v>
      </c>
      <c r="S350" s="21">
        <f t="shared" si="11"/>
        <v>0</v>
      </c>
      <c r="T350" t="s">
        <v>7291</v>
      </c>
      <c r="U350" t="s">
        <v>7242</v>
      </c>
      <c r="V350" t="s">
        <v>22</v>
      </c>
      <c r="W350" t="s">
        <v>7243</v>
      </c>
      <c r="X350" t="s">
        <v>7244</v>
      </c>
      <c r="Y350" s="30" t="s">
        <v>7245</v>
      </c>
      <c r="Z350" t="s">
        <v>15</v>
      </c>
      <c r="AA350" t="s">
        <v>1103</v>
      </c>
      <c r="AB350" t="s">
        <v>12</v>
      </c>
      <c r="AC350" t="s">
        <v>6620</v>
      </c>
      <c r="AD350" t="s">
        <v>7720</v>
      </c>
      <c r="AE350" t="s">
        <v>7324</v>
      </c>
      <c r="AF350" t="s">
        <v>7325</v>
      </c>
    </row>
    <row r="351" spans="1:32" x14ac:dyDescent="0.25">
      <c r="A351" t="s">
        <v>22</v>
      </c>
      <c r="B351" t="s">
        <v>7238</v>
      </c>
      <c r="C351" t="s">
        <v>2000</v>
      </c>
      <c r="D351" t="s">
        <v>6919</v>
      </c>
      <c r="E351" t="s">
        <v>44</v>
      </c>
      <c r="F351" t="s">
        <v>124</v>
      </c>
      <c r="G351" t="s">
        <v>2001</v>
      </c>
      <c r="H351" t="s">
        <v>68</v>
      </c>
      <c r="I351" t="s">
        <v>7310</v>
      </c>
      <c r="J351" t="s">
        <v>6657</v>
      </c>
      <c r="K351" t="s">
        <v>6655</v>
      </c>
      <c r="L351" t="s">
        <v>6620</v>
      </c>
      <c r="M351" t="s">
        <v>6658</v>
      </c>
      <c r="N351" s="21">
        <v>1450</v>
      </c>
      <c r="O351" s="21">
        <v>1518</v>
      </c>
      <c r="P351" s="21">
        <f t="shared" si="12"/>
        <v>2968</v>
      </c>
      <c r="Q351" s="21">
        <v>0</v>
      </c>
      <c r="R351" s="21">
        <v>0</v>
      </c>
      <c r="S351" s="21">
        <f t="shared" si="11"/>
        <v>0</v>
      </c>
      <c r="T351" t="s">
        <v>7396</v>
      </c>
      <c r="U351" t="s">
        <v>7242</v>
      </c>
      <c r="V351" t="s">
        <v>22</v>
      </c>
      <c r="W351" t="s">
        <v>7243</v>
      </c>
      <c r="X351" t="s">
        <v>7244</v>
      </c>
      <c r="Y351" s="30" t="s">
        <v>7245</v>
      </c>
      <c r="Z351" t="s">
        <v>15</v>
      </c>
      <c r="AA351" t="s">
        <v>17</v>
      </c>
      <c r="AB351" t="s">
        <v>12</v>
      </c>
      <c r="AC351" t="s">
        <v>6620</v>
      </c>
      <c r="AD351" t="s">
        <v>7721</v>
      </c>
      <c r="AE351" t="s">
        <v>7398</v>
      </c>
      <c r="AF351" t="s">
        <v>7399</v>
      </c>
    </row>
    <row r="352" spans="1:32" x14ac:dyDescent="0.25">
      <c r="A352" t="s">
        <v>22</v>
      </c>
      <c r="B352" t="s">
        <v>7238</v>
      </c>
      <c r="C352" t="s">
        <v>101</v>
      </c>
      <c r="D352" t="s">
        <v>102</v>
      </c>
      <c r="E352" t="s">
        <v>103</v>
      </c>
      <c r="F352" t="s">
        <v>15</v>
      </c>
      <c r="G352" t="s">
        <v>104</v>
      </c>
      <c r="H352" t="s">
        <v>36</v>
      </c>
      <c r="I352" t="s">
        <v>7310</v>
      </c>
      <c r="J352" t="s">
        <v>6657</v>
      </c>
      <c r="K352" t="s">
        <v>6655</v>
      </c>
      <c r="L352" t="s">
        <v>6620</v>
      </c>
      <c r="M352" t="s">
        <v>6658</v>
      </c>
      <c r="N352" s="21">
        <v>1704</v>
      </c>
      <c r="O352" s="21">
        <v>911</v>
      </c>
      <c r="P352" s="21">
        <f t="shared" si="12"/>
        <v>2615</v>
      </c>
      <c r="Q352" s="21">
        <v>0</v>
      </c>
      <c r="R352" s="21">
        <v>0</v>
      </c>
      <c r="S352" s="21">
        <f t="shared" ref="S352:S415" si="13">Q352+R352</f>
        <v>0</v>
      </c>
      <c r="T352" t="s">
        <v>7722</v>
      </c>
      <c r="U352" t="s">
        <v>7242</v>
      </c>
      <c r="V352" t="s">
        <v>22</v>
      </c>
      <c r="W352" t="s">
        <v>7243</v>
      </c>
      <c r="X352" t="s">
        <v>7244</v>
      </c>
      <c r="Y352" s="30" t="s">
        <v>7245</v>
      </c>
      <c r="Z352" t="s">
        <v>15</v>
      </c>
      <c r="AA352" t="s">
        <v>7723</v>
      </c>
      <c r="AB352" t="s">
        <v>12</v>
      </c>
      <c r="AC352" t="s">
        <v>12</v>
      </c>
      <c r="AD352" t="s">
        <v>15</v>
      </c>
      <c r="AE352" t="s">
        <v>15</v>
      </c>
      <c r="AF352" t="s">
        <v>15</v>
      </c>
    </row>
    <row r="353" spans="1:32" x14ac:dyDescent="0.25">
      <c r="A353" t="s">
        <v>22</v>
      </c>
      <c r="B353" t="s">
        <v>7238</v>
      </c>
      <c r="C353" t="s">
        <v>1450</v>
      </c>
      <c r="D353" t="s">
        <v>7724</v>
      </c>
      <c r="E353" t="s">
        <v>958</v>
      </c>
      <c r="F353" t="s">
        <v>72</v>
      </c>
      <c r="G353" t="s">
        <v>1451</v>
      </c>
      <c r="H353" t="s">
        <v>36</v>
      </c>
      <c r="I353" t="s">
        <v>7310</v>
      </c>
      <c r="J353" t="s">
        <v>6657</v>
      </c>
      <c r="K353" t="s">
        <v>6655</v>
      </c>
      <c r="L353" t="s">
        <v>6620</v>
      </c>
      <c r="M353" t="s">
        <v>6658</v>
      </c>
      <c r="N353" s="21">
        <v>612</v>
      </c>
      <c r="O353" s="21">
        <v>910</v>
      </c>
      <c r="P353" s="21">
        <f t="shared" si="12"/>
        <v>1522</v>
      </c>
      <c r="Q353" s="21">
        <v>0</v>
      </c>
      <c r="R353" s="21">
        <v>0</v>
      </c>
      <c r="S353" s="21">
        <f t="shared" si="13"/>
        <v>0</v>
      </c>
      <c r="T353" t="s">
        <v>7291</v>
      </c>
      <c r="U353" t="s">
        <v>7242</v>
      </c>
      <c r="V353" t="s">
        <v>22</v>
      </c>
      <c r="W353" t="s">
        <v>7243</v>
      </c>
      <c r="X353" t="s">
        <v>7244</v>
      </c>
      <c r="Y353" s="30" t="s">
        <v>7245</v>
      </c>
      <c r="Z353" t="s">
        <v>15</v>
      </c>
      <c r="AA353" t="s">
        <v>1103</v>
      </c>
      <c r="AB353" t="s">
        <v>12</v>
      </c>
      <c r="AC353" t="s">
        <v>6620</v>
      </c>
      <c r="AD353" t="s">
        <v>7725</v>
      </c>
      <c r="AE353" t="s">
        <v>7419</v>
      </c>
      <c r="AF353" t="s">
        <v>7420</v>
      </c>
    </row>
    <row r="354" spans="1:32" x14ac:dyDescent="0.25">
      <c r="A354" t="s">
        <v>22</v>
      </c>
      <c r="B354" t="s">
        <v>7238</v>
      </c>
      <c r="C354" t="s">
        <v>1452</v>
      </c>
      <c r="D354" t="s">
        <v>196</v>
      </c>
      <c r="E354" t="s">
        <v>1227</v>
      </c>
      <c r="F354" t="s">
        <v>15</v>
      </c>
      <c r="G354" t="s">
        <v>1453</v>
      </c>
      <c r="H354" t="s">
        <v>46</v>
      </c>
      <c r="I354" t="s">
        <v>7310</v>
      </c>
      <c r="J354" t="s">
        <v>6657</v>
      </c>
      <c r="K354" t="s">
        <v>6655</v>
      </c>
      <c r="L354" t="s">
        <v>6620</v>
      </c>
      <c r="M354" t="s">
        <v>6658</v>
      </c>
      <c r="N354" s="21">
        <v>64</v>
      </c>
      <c r="O354" s="21">
        <v>76</v>
      </c>
      <c r="P354" s="21">
        <f t="shared" si="12"/>
        <v>140</v>
      </c>
      <c r="Q354" s="21">
        <v>0</v>
      </c>
      <c r="R354" s="21">
        <v>0</v>
      </c>
      <c r="S354" s="21">
        <f t="shared" si="13"/>
        <v>0</v>
      </c>
      <c r="T354" t="s">
        <v>7291</v>
      </c>
      <c r="U354" t="s">
        <v>7242</v>
      </c>
      <c r="V354" t="s">
        <v>22</v>
      </c>
      <c r="W354" t="s">
        <v>7243</v>
      </c>
      <c r="X354" t="s">
        <v>7244</v>
      </c>
      <c r="Y354" s="30" t="s">
        <v>7245</v>
      </c>
      <c r="Z354" t="s">
        <v>15</v>
      </c>
      <c r="AA354" t="s">
        <v>1103</v>
      </c>
      <c r="AB354" t="s">
        <v>12</v>
      </c>
      <c r="AC354" t="s">
        <v>6620</v>
      </c>
      <c r="AD354" t="s">
        <v>7726</v>
      </c>
      <c r="AE354" t="s">
        <v>7324</v>
      </c>
      <c r="AF354" t="s">
        <v>7325</v>
      </c>
    </row>
    <row r="355" spans="1:32" x14ac:dyDescent="0.25">
      <c r="A355" t="s">
        <v>22</v>
      </c>
      <c r="B355" t="s">
        <v>7238</v>
      </c>
      <c r="C355" t="s">
        <v>789</v>
      </c>
      <c r="D355" t="s">
        <v>790</v>
      </c>
      <c r="E355" t="s">
        <v>75</v>
      </c>
      <c r="F355" t="s">
        <v>15</v>
      </c>
      <c r="G355" t="s">
        <v>791</v>
      </c>
      <c r="H355" t="s">
        <v>68</v>
      </c>
      <c r="I355" t="s">
        <v>7305</v>
      </c>
      <c r="J355" t="s">
        <v>6657</v>
      </c>
      <c r="K355" t="s">
        <v>6655</v>
      </c>
      <c r="L355" t="s">
        <v>6620</v>
      </c>
      <c r="M355" t="s">
        <v>6658</v>
      </c>
      <c r="N355" s="21">
        <v>1156</v>
      </c>
      <c r="O355" s="21">
        <v>6848</v>
      </c>
      <c r="P355" s="21">
        <f t="shared" si="12"/>
        <v>8004</v>
      </c>
      <c r="Q355" s="21">
        <v>0</v>
      </c>
      <c r="R355" s="21">
        <v>0</v>
      </c>
      <c r="S355" s="21">
        <f t="shared" si="13"/>
        <v>0</v>
      </c>
      <c r="T355" t="s">
        <v>7306</v>
      </c>
      <c r="U355" t="s">
        <v>7242</v>
      </c>
      <c r="V355" t="s">
        <v>22</v>
      </c>
      <c r="W355" t="s">
        <v>7243</v>
      </c>
      <c r="X355" t="s">
        <v>7244</v>
      </c>
      <c r="Y355" s="30" t="s">
        <v>7245</v>
      </c>
      <c r="Z355" t="s">
        <v>15</v>
      </c>
      <c r="AA355" t="s">
        <v>16</v>
      </c>
      <c r="AB355" t="s">
        <v>12</v>
      </c>
      <c r="AC355" t="s">
        <v>6620</v>
      </c>
      <c r="AD355" t="s">
        <v>7727</v>
      </c>
      <c r="AE355" t="s">
        <v>7308</v>
      </c>
      <c r="AF355" t="s">
        <v>7309</v>
      </c>
    </row>
    <row r="356" spans="1:32" x14ac:dyDescent="0.25">
      <c r="A356" t="s">
        <v>22</v>
      </c>
      <c r="B356" t="s">
        <v>7238</v>
      </c>
      <c r="C356" t="s">
        <v>1454</v>
      </c>
      <c r="D356" t="s">
        <v>1455</v>
      </c>
      <c r="E356" t="s">
        <v>33</v>
      </c>
      <c r="F356" t="s">
        <v>72</v>
      </c>
      <c r="G356" t="s">
        <v>1456</v>
      </c>
      <c r="H356" t="s">
        <v>36</v>
      </c>
      <c r="I356" t="s">
        <v>7310</v>
      </c>
      <c r="J356" t="s">
        <v>6657</v>
      </c>
      <c r="K356" t="s">
        <v>6655</v>
      </c>
      <c r="L356" t="s">
        <v>6620</v>
      </c>
      <c r="M356" t="s">
        <v>6658</v>
      </c>
      <c r="N356" s="21">
        <v>1705</v>
      </c>
      <c r="O356" s="21">
        <v>2079</v>
      </c>
      <c r="P356" s="21">
        <f t="shared" si="12"/>
        <v>3784</v>
      </c>
      <c r="Q356" s="21">
        <v>0</v>
      </c>
      <c r="R356" s="21">
        <v>0</v>
      </c>
      <c r="S356" s="21">
        <f t="shared" si="13"/>
        <v>0</v>
      </c>
      <c r="T356" t="s">
        <v>7291</v>
      </c>
      <c r="U356" t="s">
        <v>7242</v>
      </c>
      <c r="V356" t="s">
        <v>22</v>
      </c>
      <c r="W356" t="s">
        <v>7243</v>
      </c>
      <c r="X356" t="s">
        <v>7244</v>
      </c>
      <c r="Y356" s="30" t="s">
        <v>7245</v>
      </c>
      <c r="Z356" t="s">
        <v>15</v>
      </c>
      <c r="AA356" t="s">
        <v>1103</v>
      </c>
      <c r="AB356" t="s">
        <v>12</v>
      </c>
      <c r="AC356" t="s">
        <v>6620</v>
      </c>
      <c r="AD356" t="s">
        <v>7728</v>
      </c>
      <c r="AE356" t="s">
        <v>7419</v>
      </c>
      <c r="AF356" t="s">
        <v>7420</v>
      </c>
    </row>
    <row r="357" spans="1:32" x14ac:dyDescent="0.25">
      <c r="A357" t="s">
        <v>22</v>
      </c>
      <c r="B357" t="s">
        <v>7238</v>
      </c>
      <c r="C357" t="s">
        <v>1457</v>
      </c>
      <c r="D357" t="s">
        <v>698</v>
      </c>
      <c r="E357" t="s">
        <v>1131</v>
      </c>
      <c r="F357" t="s">
        <v>15</v>
      </c>
      <c r="G357" t="s">
        <v>1458</v>
      </c>
      <c r="H357" t="s">
        <v>51</v>
      </c>
      <c r="I357" t="s">
        <v>7310</v>
      </c>
      <c r="J357" t="s">
        <v>6657</v>
      </c>
      <c r="K357" t="s">
        <v>6655</v>
      </c>
      <c r="L357" t="s">
        <v>6620</v>
      </c>
      <c r="M357" t="s">
        <v>6658</v>
      </c>
      <c r="N357" s="21">
        <v>1287</v>
      </c>
      <c r="O357" s="21">
        <v>1531</v>
      </c>
      <c r="P357" s="21">
        <f t="shared" si="12"/>
        <v>2818</v>
      </c>
      <c r="Q357" s="21">
        <v>0</v>
      </c>
      <c r="R357" s="21">
        <v>0</v>
      </c>
      <c r="S357" s="21">
        <f t="shared" si="13"/>
        <v>0</v>
      </c>
      <c r="T357" t="s">
        <v>7291</v>
      </c>
      <c r="U357" t="s">
        <v>7242</v>
      </c>
      <c r="V357" t="s">
        <v>22</v>
      </c>
      <c r="W357" t="s">
        <v>7243</v>
      </c>
      <c r="X357" t="s">
        <v>7244</v>
      </c>
      <c r="Y357" s="30" t="s">
        <v>7245</v>
      </c>
      <c r="Z357" t="s">
        <v>15</v>
      </c>
      <c r="AA357" t="s">
        <v>1103</v>
      </c>
      <c r="AB357" t="s">
        <v>12</v>
      </c>
      <c r="AC357" t="s">
        <v>6620</v>
      </c>
      <c r="AD357" t="s">
        <v>7729</v>
      </c>
      <c r="AE357" t="s">
        <v>7444</v>
      </c>
      <c r="AF357" t="s">
        <v>7445</v>
      </c>
    </row>
    <row r="358" spans="1:32" x14ac:dyDescent="0.25">
      <c r="A358" t="s">
        <v>22</v>
      </c>
      <c r="B358" t="s">
        <v>7238</v>
      </c>
      <c r="C358" t="s">
        <v>2002</v>
      </c>
      <c r="D358" t="s">
        <v>116</v>
      </c>
      <c r="E358" t="s">
        <v>49</v>
      </c>
      <c r="F358" t="s">
        <v>72</v>
      </c>
      <c r="G358" t="s">
        <v>1828</v>
      </c>
      <c r="H358" t="s">
        <v>68</v>
      </c>
      <c r="I358" t="s">
        <v>7310</v>
      </c>
      <c r="J358" t="s">
        <v>6657</v>
      </c>
      <c r="K358" t="s">
        <v>6655</v>
      </c>
      <c r="L358" t="s">
        <v>6620</v>
      </c>
      <c r="M358" t="s">
        <v>6658</v>
      </c>
      <c r="N358" s="21">
        <v>1180</v>
      </c>
      <c r="O358" s="21">
        <v>1682</v>
      </c>
      <c r="P358" s="21">
        <f t="shared" si="12"/>
        <v>2862</v>
      </c>
      <c r="Q358" s="21">
        <v>0</v>
      </c>
      <c r="R358" s="21">
        <v>0</v>
      </c>
      <c r="S358" s="21">
        <f t="shared" si="13"/>
        <v>0</v>
      </c>
      <c r="T358" t="s">
        <v>7396</v>
      </c>
      <c r="U358" t="s">
        <v>7242</v>
      </c>
      <c r="V358" t="s">
        <v>22</v>
      </c>
      <c r="W358" t="s">
        <v>7243</v>
      </c>
      <c r="X358" t="s">
        <v>7244</v>
      </c>
      <c r="Y358" s="30" t="s">
        <v>7245</v>
      </c>
      <c r="Z358" t="s">
        <v>15</v>
      </c>
      <c r="AA358" t="s">
        <v>17</v>
      </c>
      <c r="AB358" t="s">
        <v>12</v>
      </c>
      <c r="AC358" t="s">
        <v>6620</v>
      </c>
      <c r="AD358" t="s">
        <v>7730</v>
      </c>
      <c r="AE358" t="s">
        <v>7398</v>
      </c>
      <c r="AF358" t="s">
        <v>7399</v>
      </c>
    </row>
    <row r="359" spans="1:32" x14ac:dyDescent="0.25">
      <c r="A359" t="s">
        <v>22</v>
      </c>
      <c r="B359" t="s">
        <v>7238</v>
      </c>
      <c r="C359" t="s">
        <v>1827</v>
      </c>
      <c r="D359" t="s">
        <v>116</v>
      </c>
      <c r="E359" t="s">
        <v>112</v>
      </c>
      <c r="F359" t="s">
        <v>159</v>
      </c>
      <c r="G359" t="s">
        <v>1828</v>
      </c>
      <c r="H359" t="s">
        <v>68</v>
      </c>
      <c r="I359" t="s">
        <v>7310</v>
      </c>
      <c r="J359" t="s">
        <v>6657</v>
      </c>
      <c r="K359" t="s">
        <v>6655</v>
      </c>
      <c r="L359" t="s">
        <v>6620</v>
      </c>
      <c r="M359" t="s">
        <v>6658</v>
      </c>
      <c r="N359" s="21">
        <v>50</v>
      </c>
      <c r="O359" s="21">
        <v>60</v>
      </c>
      <c r="P359" s="21">
        <f t="shared" si="12"/>
        <v>110</v>
      </c>
      <c r="Q359" s="21">
        <v>0</v>
      </c>
      <c r="R359" s="21">
        <v>0</v>
      </c>
      <c r="S359" s="21">
        <f t="shared" si="13"/>
        <v>0</v>
      </c>
      <c r="T359" t="s">
        <v>7291</v>
      </c>
      <c r="U359" t="s">
        <v>7242</v>
      </c>
      <c r="V359" t="s">
        <v>22</v>
      </c>
      <c r="W359" t="s">
        <v>7243</v>
      </c>
      <c r="X359" t="s">
        <v>7244</v>
      </c>
      <c r="Y359" s="30" t="s">
        <v>7245</v>
      </c>
      <c r="Z359" t="s">
        <v>15</v>
      </c>
      <c r="AA359" t="s">
        <v>1103</v>
      </c>
      <c r="AB359" t="s">
        <v>12</v>
      </c>
      <c r="AC359" t="s">
        <v>6620</v>
      </c>
      <c r="AD359" t="s">
        <v>7731</v>
      </c>
      <c r="AE359" t="s">
        <v>7312</v>
      </c>
      <c r="AF359" t="s">
        <v>7313</v>
      </c>
    </row>
    <row r="360" spans="1:32" x14ac:dyDescent="0.25">
      <c r="A360" t="s">
        <v>22</v>
      </c>
      <c r="B360" t="s">
        <v>7238</v>
      </c>
      <c r="C360" t="s">
        <v>1459</v>
      </c>
      <c r="D360" t="s">
        <v>57</v>
      </c>
      <c r="E360" t="s">
        <v>1460</v>
      </c>
      <c r="F360" t="s">
        <v>1245</v>
      </c>
      <c r="G360" t="s">
        <v>1461</v>
      </c>
      <c r="H360" t="s">
        <v>46</v>
      </c>
      <c r="I360" t="s">
        <v>7310</v>
      </c>
      <c r="J360" t="s">
        <v>6657</v>
      </c>
      <c r="K360" t="s">
        <v>6655</v>
      </c>
      <c r="L360" t="s">
        <v>6620</v>
      </c>
      <c r="M360" t="s">
        <v>6658</v>
      </c>
      <c r="N360" s="21">
        <v>181</v>
      </c>
      <c r="O360" s="21">
        <v>240</v>
      </c>
      <c r="P360" s="21">
        <f t="shared" si="12"/>
        <v>421</v>
      </c>
      <c r="Q360" s="21">
        <v>0</v>
      </c>
      <c r="R360" s="21">
        <v>0</v>
      </c>
      <c r="S360" s="21">
        <f t="shared" si="13"/>
        <v>0</v>
      </c>
      <c r="T360" t="s">
        <v>7291</v>
      </c>
      <c r="U360" t="s">
        <v>7242</v>
      </c>
      <c r="V360" t="s">
        <v>22</v>
      </c>
      <c r="W360" t="s">
        <v>7243</v>
      </c>
      <c r="X360" t="s">
        <v>7244</v>
      </c>
      <c r="Y360" s="30" t="s">
        <v>7245</v>
      </c>
      <c r="Z360" t="s">
        <v>15</v>
      </c>
      <c r="AA360" t="s">
        <v>1103</v>
      </c>
      <c r="AB360" t="s">
        <v>12</v>
      </c>
      <c r="AC360" t="s">
        <v>6620</v>
      </c>
      <c r="AD360" t="s">
        <v>7732</v>
      </c>
      <c r="AE360" t="s">
        <v>7327</v>
      </c>
      <c r="AF360" t="s">
        <v>7328</v>
      </c>
    </row>
    <row r="361" spans="1:32" x14ac:dyDescent="0.25">
      <c r="A361" t="s">
        <v>22</v>
      </c>
      <c r="B361" t="s">
        <v>7238</v>
      </c>
      <c r="C361" t="s">
        <v>1829</v>
      </c>
      <c r="D361" t="s">
        <v>116</v>
      </c>
      <c r="E361" t="s">
        <v>1556</v>
      </c>
      <c r="F361" t="s">
        <v>15</v>
      </c>
      <c r="G361" t="s">
        <v>1830</v>
      </c>
      <c r="H361" t="s">
        <v>68</v>
      </c>
      <c r="I361" t="s">
        <v>7310</v>
      </c>
      <c r="J361" t="s">
        <v>6657</v>
      </c>
      <c r="K361" t="s">
        <v>6655</v>
      </c>
      <c r="L361" t="s">
        <v>6620</v>
      </c>
      <c r="M361" t="s">
        <v>6658</v>
      </c>
      <c r="N361" s="21">
        <v>469</v>
      </c>
      <c r="O361" s="21">
        <v>686</v>
      </c>
      <c r="P361" s="21">
        <f t="shared" si="12"/>
        <v>1155</v>
      </c>
      <c r="Q361" s="21">
        <v>0</v>
      </c>
      <c r="R361" s="21">
        <v>0</v>
      </c>
      <c r="S361" s="21">
        <f t="shared" si="13"/>
        <v>0</v>
      </c>
      <c r="T361" t="s">
        <v>7291</v>
      </c>
      <c r="U361" t="s">
        <v>7242</v>
      </c>
      <c r="V361" t="s">
        <v>22</v>
      </c>
      <c r="W361" t="s">
        <v>7243</v>
      </c>
      <c r="X361" t="s">
        <v>7244</v>
      </c>
      <c r="Y361" s="30" t="s">
        <v>7245</v>
      </c>
      <c r="Z361" t="s">
        <v>15</v>
      </c>
      <c r="AA361" t="s">
        <v>1103</v>
      </c>
      <c r="AB361" t="s">
        <v>12</v>
      </c>
      <c r="AC361" t="s">
        <v>6620</v>
      </c>
      <c r="AD361" t="s">
        <v>7733</v>
      </c>
      <c r="AE361" t="s">
        <v>7312</v>
      </c>
      <c r="AF361" t="s">
        <v>7313</v>
      </c>
    </row>
    <row r="362" spans="1:32" x14ac:dyDescent="0.25">
      <c r="A362" t="s">
        <v>22</v>
      </c>
      <c r="B362" t="s">
        <v>7238</v>
      </c>
      <c r="C362" t="s">
        <v>1462</v>
      </c>
      <c r="D362" t="s">
        <v>698</v>
      </c>
      <c r="E362" t="s">
        <v>1419</v>
      </c>
      <c r="F362" t="s">
        <v>15</v>
      </c>
      <c r="G362" t="s">
        <v>1463</v>
      </c>
      <c r="H362" t="s">
        <v>51</v>
      </c>
      <c r="I362" t="s">
        <v>7310</v>
      </c>
      <c r="J362" t="s">
        <v>6657</v>
      </c>
      <c r="K362" t="s">
        <v>6655</v>
      </c>
      <c r="L362" t="s">
        <v>6620</v>
      </c>
      <c r="M362" t="s">
        <v>6658</v>
      </c>
      <c r="N362" s="21">
        <v>917</v>
      </c>
      <c r="O362" s="21">
        <v>1145</v>
      </c>
      <c r="P362" s="21">
        <f t="shared" si="12"/>
        <v>2062</v>
      </c>
      <c r="Q362" s="21">
        <v>0</v>
      </c>
      <c r="R362" s="21">
        <v>0</v>
      </c>
      <c r="S362" s="21">
        <f t="shared" si="13"/>
        <v>0</v>
      </c>
      <c r="T362" t="s">
        <v>7291</v>
      </c>
      <c r="U362" t="s">
        <v>7242</v>
      </c>
      <c r="V362" t="s">
        <v>22</v>
      </c>
      <c r="W362" t="s">
        <v>7243</v>
      </c>
      <c r="X362" t="s">
        <v>7244</v>
      </c>
      <c r="Y362" s="30" t="s">
        <v>7245</v>
      </c>
      <c r="Z362" t="s">
        <v>15</v>
      </c>
      <c r="AA362" t="s">
        <v>1103</v>
      </c>
      <c r="AB362" t="s">
        <v>12</v>
      </c>
      <c r="AC362" t="s">
        <v>6620</v>
      </c>
      <c r="AD362" t="s">
        <v>7734</v>
      </c>
      <c r="AE362" t="s">
        <v>7444</v>
      </c>
      <c r="AF362" t="s">
        <v>7445</v>
      </c>
    </row>
    <row r="363" spans="1:32" x14ac:dyDescent="0.25">
      <c r="A363" t="s">
        <v>22</v>
      </c>
      <c r="B363" t="s">
        <v>7238</v>
      </c>
      <c r="C363" t="s">
        <v>1831</v>
      </c>
      <c r="D363" t="s">
        <v>407</v>
      </c>
      <c r="E363" t="s">
        <v>44</v>
      </c>
      <c r="F363" t="s">
        <v>72</v>
      </c>
      <c r="G363" t="s">
        <v>408</v>
      </c>
      <c r="H363" t="s">
        <v>68</v>
      </c>
      <c r="I363" t="s">
        <v>7310</v>
      </c>
      <c r="J363" t="s">
        <v>6657</v>
      </c>
      <c r="K363" t="s">
        <v>6655</v>
      </c>
      <c r="L363" t="s">
        <v>6620</v>
      </c>
      <c r="M363" t="s">
        <v>6658</v>
      </c>
      <c r="N363" s="21">
        <v>810</v>
      </c>
      <c r="O363" s="21">
        <v>1080</v>
      </c>
      <c r="P363" s="21">
        <f t="shared" si="12"/>
        <v>1890</v>
      </c>
      <c r="Q363" s="21">
        <v>0</v>
      </c>
      <c r="R363" s="21">
        <v>0</v>
      </c>
      <c r="S363" s="21">
        <f t="shared" si="13"/>
        <v>0</v>
      </c>
      <c r="T363" t="s">
        <v>7291</v>
      </c>
      <c r="U363" t="s">
        <v>7242</v>
      </c>
      <c r="V363" t="s">
        <v>22</v>
      </c>
      <c r="W363" t="s">
        <v>7243</v>
      </c>
      <c r="X363" t="s">
        <v>7244</v>
      </c>
      <c r="Y363" s="30" t="s">
        <v>7245</v>
      </c>
      <c r="Z363" t="s">
        <v>15</v>
      </c>
      <c r="AA363" t="s">
        <v>1103</v>
      </c>
      <c r="AB363" t="s">
        <v>12</v>
      </c>
      <c r="AC363" t="s">
        <v>6620</v>
      </c>
      <c r="AD363" t="s">
        <v>7735</v>
      </c>
      <c r="AE363" t="s">
        <v>7293</v>
      </c>
      <c r="AF363" t="s">
        <v>7294</v>
      </c>
    </row>
    <row r="364" spans="1:32" x14ac:dyDescent="0.25">
      <c r="A364" t="s">
        <v>22</v>
      </c>
      <c r="B364" t="s">
        <v>7238</v>
      </c>
      <c r="C364" t="s">
        <v>2003</v>
      </c>
      <c r="D364" t="s">
        <v>116</v>
      </c>
      <c r="E364" t="s">
        <v>563</v>
      </c>
      <c r="F364" t="s">
        <v>15</v>
      </c>
      <c r="G364" t="s">
        <v>2004</v>
      </c>
      <c r="H364" t="s">
        <v>68</v>
      </c>
      <c r="I364" t="s">
        <v>7310</v>
      </c>
      <c r="J364" t="s">
        <v>6657</v>
      </c>
      <c r="K364" t="s">
        <v>6655</v>
      </c>
      <c r="L364" t="s">
        <v>6620</v>
      </c>
      <c r="M364" t="s">
        <v>6658</v>
      </c>
      <c r="N364" s="21">
        <v>2651</v>
      </c>
      <c r="O364" s="21">
        <v>2548</v>
      </c>
      <c r="P364" s="21">
        <f t="shared" si="12"/>
        <v>5199</v>
      </c>
      <c r="Q364" s="21">
        <v>0</v>
      </c>
      <c r="R364" s="21">
        <v>0</v>
      </c>
      <c r="S364" s="21">
        <f t="shared" si="13"/>
        <v>0</v>
      </c>
      <c r="T364" t="s">
        <v>7396</v>
      </c>
      <c r="U364" t="s">
        <v>7242</v>
      </c>
      <c r="V364" t="s">
        <v>22</v>
      </c>
      <c r="W364" t="s">
        <v>7243</v>
      </c>
      <c r="X364" t="s">
        <v>7244</v>
      </c>
      <c r="Y364" s="30" t="s">
        <v>7245</v>
      </c>
      <c r="Z364" t="s">
        <v>15</v>
      </c>
      <c r="AA364" t="s">
        <v>17</v>
      </c>
      <c r="AB364" t="s">
        <v>12</v>
      </c>
      <c r="AC364" t="s">
        <v>6620</v>
      </c>
      <c r="AD364" t="s">
        <v>7736</v>
      </c>
      <c r="AE364" t="s">
        <v>7398</v>
      </c>
      <c r="AF364" t="s">
        <v>7399</v>
      </c>
    </row>
    <row r="365" spans="1:32" x14ac:dyDescent="0.25">
      <c r="A365" t="s">
        <v>22</v>
      </c>
      <c r="B365" t="s">
        <v>7238</v>
      </c>
      <c r="C365" t="s">
        <v>7737</v>
      </c>
      <c r="D365" t="s">
        <v>7738</v>
      </c>
      <c r="E365" t="s">
        <v>33</v>
      </c>
      <c r="F365" t="s">
        <v>15</v>
      </c>
      <c r="G365" t="s">
        <v>509</v>
      </c>
      <c r="H365" t="s">
        <v>36</v>
      </c>
      <c r="I365" t="s">
        <v>5626</v>
      </c>
      <c r="J365" t="s">
        <v>6657</v>
      </c>
      <c r="K365" t="s">
        <v>6655</v>
      </c>
      <c r="L365" t="s">
        <v>6620</v>
      </c>
      <c r="M365" t="s">
        <v>6658</v>
      </c>
      <c r="N365" s="21">
        <v>20175</v>
      </c>
      <c r="O365" s="21">
        <v>17429</v>
      </c>
      <c r="P365" s="21">
        <f t="shared" si="12"/>
        <v>37604</v>
      </c>
      <c r="Q365" s="21">
        <v>0</v>
      </c>
      <c r="R365" s="21">
        <v>0</v>
      </c>
      <c r="S365" s="21">
        <f t="shared" si="13"/>
        <v>0</v>
      </c>
      <c r="T365" t="s">
        <v>7739</v>
      </c>
      <c r="U365" t="s">
        <v>7242</v>
      </c>
      <c r="V365" t="s">
        <v>22</v>
      </c>
      <c r="W365" t="s">
        <v>7243</v>
      </c>
      <c r="X365" t="s">
        <v>7244</v>
      </c>
      <c r="Y365" s="30" t="s">
        <v>7245</v>
      </c>
      <c r="Z365" t="s">
        <v>7740</v>
      </c>
      <c r="AA365" t="s">
        <v>7741</v>
      </c>
      <c r="AB365" t="s">
        <v>6620</v>
      </c>
      <c r="AC365" t="s">
        <v>12</v>
      </c>
      <c r="AD365" t="s">
        <v>15</v>
      </c>
      <c r="AE365" t="s">
        <v>15</v>
      </c>
      <c r="AF365" t="s">
        <v>15</v>
      </c>
    </row>
    <row r="366" spans="1:32" x14ac:dyDescent="0.25">
      <c r="A366" t="s">
        <v>22</v>
      </c>
      <c r="B366" t="s">
        <v>7238</v>
      </c>
      <c r="C366" t="s">
        <v>1464</v>
      </c>
      <c r="D366" t="s">
        <v>1465</v>
      </c>
      <c r="E366" t="s">
        <v>78</v>
      </c>
      <c r="F366" t="s">
        <v>6667</v>
      </c>
      <c r="G366" t="s">
        <v>1343</v>
      </c>
      <c r="H366" t="s">
        <v>46</v>
      </c>
      <c r="I366" t="s">
        <v>7310</v>
      </c>
      <c r="J366" t="s">
        <v>6657</v>
      </c>
      <c r="K366" t="s">
        <v>6655</v>
      </c>
      <c r="L366" t="s">
        <v>6620</v>
      </c>
      <c r="M366" t="s">
        <v>6658</v>
      </c>
      <c r="N366" s="21">
        <v>70</v>
      </c>
      <c r="O366" s="21">
        <v>78</v>
      </c>
      <c r="P366" s="21">
        <f t="shared" si="12"/>
        <v>148</v>
      </c>
      <c r="Q366" s="21">
        <v>0</v>
      </c>
      <c r="R366" s="21">
        <v>0</v>
      </c>
      <c r="S366" s="21">
        <f t="shared" si="13"/>
        <v>0</v>
      </c>
      <c r="T366" t="s">
        <v>7291</v>
      </c>
      <c r="U366" t="s">
        <v>7242</v>
      </c>
      <c r="V366" t="s">
        <v>22</v>
      </c>
      <c r="W366" t="s">
        <v>7243</v>
      </c>
      <c r="X366" t="s">
        <v>7244</v>
      </c>
      <c r="Y366" s="30" t="s">
        <v>7245</v>
      </c>
      <c r="Z366" t="s">
        <v>15</v>
      </c>
      <c r="AA366" t="s">
        <v>1103</v>
      </c>
      <c r="AB366" t="s">
        <v>12</v>
      </c>
      <c r="AC366" t="s">
        <v>6620</v>
      </c>
      <c r="AD366" t="s">
        <v>7742</v>
      </c>
      <c r="AE366" t="s">
        <v>7327</v>
      </c>
      <c r="AF366" t="s">
        <v>7328</v>
      </c>
    </row>
    <row r="367" spans="1:32" x14ac:dyDescent="0.25">
      <c r="A367" t="s">
        <v>22</v>
      </c>
      <c r="B367" t="s">
        <v>7238</v>
      </c>
      <c r="C367" t="s">
        <v>2036</v>
      </c>
      <c r="D367" t="s">
        <v>808</v>
      </c>
      <c r="E367" t="s">
        <v>33</v>
      </c>
      <c r="F367" t="s">
        <v>159</v>
      </c>
      <c r="G367" t="s">
        <v>809</v>
      </c>
      <c r="H367" t="s">
        <v>68</v>
      </c>
      <c r="I367" t="s">
        <v>7310</v>
      </c>
      <c r="J367" t="s">
        <v>6657</v>
      </c>
      <c r="K367" t="s">
        <v>6655</v>
      </c>
      <c r="L367" t="s">
        <v>6620</v>
      </c>
      <c r="M367" t="s">
        <v>6658</v>
      </c>
      <c r="N367" s="21">
        <v>3485</v>
      </c>
      <c r="O367" s="21">
        <v>3118</v>
      </c>
      <c r="P367" s="21">
        <f t="shared" si="12"/>
        <v>6603</v>
      </c>
      <c r="Q367" s="21">
        <v>0</v>
      </c>
      <c r="R367" s="21">
        <v>0</v>
      </c>
      <c r="S367" s="21">
        <f t="shared" si="13"/>
        <v>0</v>
      </c>
      <c r="T367" t="s">
        <v>7743</v>
      </c>
      <c r="U367" t="s">
        <v>7242</v>
      </c>
      <c r="V367" t="s">
        <v>22</v>
      </c>
      <c r="W367" t="s">
        <v>7243</v>
      </c>
      <c r="X367" t="s">
        <v>7244</v>
      </c>
      <c r="Y367" s="30" t="s">
        <v>7245</v>
      </c>
      <c r="Z367" t="s">
        <v>15</v>
      </c>
      <c r="AA367" t="s">
        <v>7413</v>
      </c>
      <c r="AB367" t="s">
        <v>6620</v>
      </c>
      <c r="AC367" t="s">
        <v>12</v>
      </c>
      <c r="AD367" t="s">
        <v>15</v>
      </c>
      <c r="AE367" t="s">
        <v>15</v>
      </c>
      <c r="AF367" t="s">
        <v>15</v>
      </c>
    </row>
    <row r="368" spans="1:32" x14ac:dyDescent="0.25">
      <c r="A368" t="s">
        <v>22</v>
      </c>
      <c r="B368" t="s">
        <v>7238</v>
      </c>
      <c r="C368" t="s">
        <v>1928</v>
      </c>
      <c r="D368" t="s">
        <v>57</v>
      </c>
      <c r="E368" t="s">
        <v>1929</v>
      </c>
      <c r="F368" t="s">
        <v>15</v>
      </c>
      <c r="G368" t="s">
        <v>1930</v>
      </c>
      <c r="H368" t="s">
        <v>46</v>
      </c>
      <c r="I368" t="s">
        <v>5626</v>
      </c>
      <c r="J368" t="s">
        <v>6657</v>
      </c>
      <c r="K368" t="s">
        <v>6655</v>
      </c>
      <c r="L368" t="s">
        <v>6620</v>
      </c>
      <c r="M368" t="s">
        <v>6658</v>
      </c>
      <c r="N368" s="21">
        <v>2266</v>
      </c>
      <c r="O368" s="21">
        <v>2873</v>
      </c>
      <c r="P368" s="21">
        <f t="shared" si="12"/>
        <v>5139</v>
      </c>
      <c r="Q368" s="21">
        <v>0</v>
      </c>
      <c r="R368" s="21">
        <v>0</v>
      </c>
      <c r="S368" s="21">
        <f t="shared" si="13"/>
        <v>0</v>
      </c>
      <c r="T368" t="s">
        <v>7291</v>
      </c>
      <c r="U368" t="s">
        <v>7242</v>
      </c>
      <c r="V368" t="s">
        <v>22</v>
      </c>
      <c r="W368" t="s">
        <v>7243</v>
      </c>
      <c r="X368" t="s">
        <v>7244</v>
      </c>
      <c r="Y368" s="30" t="s">
        <v>7245</v>
      </c>
      <c r="Z368" t="s">
        <v>15</v>
      </c>
      <c r="AA368" t="s">
        <v>1103</v>
      </c>
      <c r="AB368" t="s">
        <v>12</v>
      </c>
      <c r="AC368" t="s">
        <v>6620</v>
      </c>
      <c r="AD368" t="s">
        <v>7744</v>
      </c>
      <c r="AE368" t="s">
        <v>7327</v>
      </c>
      <c r="AF368" t="s">
        <v>7328</v>
      </c>
    </row>
    <row r="369" spans="1:32" x14ac:dyDescent="0.25">
      <c r="A369" t="s">
        <v>22</v>
      </c>
      <c r="B369" t="s">
        <v>7238</v>
      </c>
      <c r="C369" t="s">
        <v>1931</v>
      </c>
      <c r="D369" t="s">
        <v>369</v>
      </c>
      <c r="E369" t="s">
        <v>397</v>
      </c>
      <c r="F369" t="s">
        <v>1245</v>
      </c>
      <c r="G369" t="s">
        <v>1932</v>
      </c>
      <c r="H369" t="s">
        <v>46</v>
      </c>
      <c r="I369" t="s">
        <v>5626</v>
      </c>
      <c r="J369" t="s">
        <v>6657</v>
      </c>
      <c r="K369" t="s">
        <v>6655</v>
      </c>
      <c r="L369" t="s">
        <v>6620</v>
      </c>
      <c r="M369" t="s">
        <v>6658</v>
      </c>
      <c r="N369" s="21">
        <v>1286</v>
      </c>
      <c r="O369" s="21">
        <v>1759</v>
      </c>
      <c r="P369" s="21">
        <f t="shared" si="12"/>
        <v>3045</v>
      </c>
      <c r="Q369" s="21">
        <v>0</v>
      </c>
      <c r="R369" s="21">
        <v>0</v>
      </c>
      <c r="S369" s="21">
        <f t="shared" si="13"/>
        <v>0</v>
      </c>
      <c r="T369" t="s">
        <v>7291</v>
      </c>
      <c r="U369" t="s">
        <v>7242</v>
      </c>
      <c r="V369" t="s">
        <v>22</v>
      </c>
      <c r="W369" t="s">
        <v>7243</v>
      </c>
      <c r="X369" t="s">
        <v>7244</v>
      </c>
      <c r="Y369" s="30" t="s">
        <v>7245</v>
      </c>
      <c r="Z369" t="s">
        <v>15</v>
      </c>
      <c r="AA369" t="s">
        <v>1103</v>
      </c>
      <c r="AB369" t="s">
        <v>12</v>
      </c>
      <c r="AC369" t="s">
        <v>6620</v>
      </c>
      <c r="AD369" t="s">
        <v>7745</v>
      </c>
      <c r="AE369" t="s">
        <v>7327</v>
      </c>
      <c r="AF369" t="s">
        <v>7328</v>
      </c>
    </row>
    <row r="370" spans="1:32" x14ac:dyDescent="0.25">
      <c r="A370" t="s">
        <v>22</v>
      </c>
      <c r="B370" t="s">
        <v>7238</v>
      </c>
      <c r="C370" t="s">
        <v>1466</v>
      </c>
      <c r="D370" t="s">
        <v>249</v>
      </c>
      <c r="E370" t="s">
        <v>1467</v>
      </c>
      <c r="F370" t="s">
        <v>15</v>
      </c>
      <c r="G370" t="s">
        <v>1468</v>
      </c>
      <c r="H370" t="s">
        <v>46</v>
      </c>
      <c r="I370" t="s">
        <v>7310</v>
      </c>
      <c r="J370" t="s">
        <v>6657</v>
      </c>
      <c r="K370" t="s">
        <v>6655</v>
      </c>
      <c r="L370" t="s">
        <v>6620</v>
      </c>
      <c r="M370" t="s">
        <v>6658</v>
      </c>
      <c r="N370" s="21">
        <v>1647</v>
      </c>
      <c r="O370" s="21">
        <v>1967</v>
      </c>
      <c r="P370" s="21">
        <f t="shared" si="12"/>
        <v>3614</v>
      </c>
      <c r="Q370" s="21">
        <v>0</v>
      </c>
      <c r="R370" s="21">
        <v>0</v>
      </c>
      <c r="S370" s="21">
        <f t="shared" si="13"/>
        <v>0</v>
      </c>
      <c r="T370" t="s">
        <v>7291</v>
      </c>
      <c r="U370" t="s">
        <v>7242</v>
      </c>
      <c r="V370" t="s">
        <v>22</v>
      </c>
      <c r="W370" t="s">
        <v>7243</v>
      </c>
      <c r="X370" t="s">
        <v>7244</v>
      </c>
      <c r="Y370" s="30" t="s">
        <v>7245</v>
      </c>
      <c r="Z370" t="s">
        <v>15</v>
      </c>
      <c r="AA370" t="s">
        <v>1103</v>
      </c>
      <c r="AB370" t="s">
        <v>12</v>
      </c>
      <c r="AC370" t="s">
        <v>6620</v>
      </c>
      <c r="AD370" t="s">
        <v>7746</v>
      </c>
      <c r="AE370" t="s">
        <v>7327</v>
      </c>
      <c r="AF370" t="s">
        <v>7328</v>
      </c>
    </row>
    <row r="371" spans="1:32" x14ac:dyDescent="0.25">
      <c r="A371" t="s">
        <v>22</v>
      </c>
      <c r="B371" t="s">
        <v>7238</v>
      </c>
      <c r="C371" t="s">
        <v>213</v>
      </c>
      <c r="D371" t="s">
        <v>214</v>
      </c>
      <c r="E371" t="s">
        <v>110</v>
      </c>
      <c r="F371" t="s">
        <v>15</v>
      </c>
      <c r="G371" t="s">
        <v>215</v>
      </c>
      <c r="H371" t="s">
        <v>36</v>
      </c>
      <c r="I371" t="s">
        <v>5626</v>
      </c>
      <c r="J371" t="s">
        <v>6657</v>
      </c>
      <c r="K371" t="s">
        <v>6655</v>
      </c>
      <c r="L371" t="s">
        <v>6620</v>
      </c>
      <c r="M371" t="s">
        <v>6658</v>
      </c>
      <c r="N371" s="21">
        <v>8220</v>
      </c>
      <c r="O371" s="21">
        <v>8803</v>
      </c>
      <c r="P371" s="21">
        <f t="shared" si="12"/>
        <v>17023</v>
      </c>
      <c r="Q371" s="21">
        <v>0</v>
      </c>
      <c r="R371" s="21">
        <v>0</v>
      </c>
      <c r="S371" s="21">
        <f t="shared" si="13"/>
        <v>0</v>
      </c>
      <c r="T371" t="s">
        <v>7747</v>
      </c>
      <c r="U371" t="s">
        <v>7242</v>
      </c>
      <c r="V371" t="s">
        <v>22</v>
      </c>
      <c r="W371" t="s">
        <v>7243</v>
      </c>
      <c r="X371" t="s">
        <v>7244</v>
      </c>
      <c r="Y371" s="30" t="s">
        <v>7245</v>
      </c>
      <c r="Z371" t="s">
        <v>7747</v>
      </c>
      <c r="AA371" t="s">
        <v>7249</v>
      </c>
      <c r="AB371" t="s">
        <v>12</v>
      </c>
      <c r="AC371" t="s">
        <v>6620</v>
      </c>
      <c r="AD371" t="s">
        <v>15</v>
      </c>
      <c r="AE371" t="s">
        <v>15</v>
      </c>
      <c r="AF371" t="s">
        <v>15</v>
      </c>
    </row>
    <row r="372" spans="1:32" x14ac:dyDescent="0.25">
      <c r="A372" t="s">
        <v>22</v>
      </c>
      <c r="B372" t="s">
        <v>7238</v>
      </c>
      <c r="C372" t="s">
        <v>1143</v>
      </c>
      <c r="D372" t="s">
        <v>1144</v>
      </c>
      <c r="E372" t="s">
        <v>185</v>
      </c>
      <c r="F372" t="s">
        <v>15</v>
      </c>
      <c r="G372" t="s">
        <v>1145</v>
      </c>
      <c r="H372" t="s">
        <v>36</v>
      </c>
      <c r="I372" t="s">
        <v>7310</v>
      </c>
      <c r="J372" t="s">
        <v>6657</v>
      </c>
      <c r="K372" t="s">
        <v>6655</v>
      </c>
      <c r="L372" t="s">
        <v>6620</v>
      </c>
      <c r="M372" t="s">
        <v>6658</v>
      </c>
      <c r="N372" s="21">
        <v>393</v>
      </c>
      <c r="O372" s="21">
        <v>1092</v>
      </c>
      <c r="P372" s="21">
        <f t="shared" si="12"/>
        <v>1485</v>
      </c>
      <c r="Q372" s="21">
        <v>0</v>
      </c>
      <c r="R372" s="21">
        <v>0</v>
      </c>
      <c r="S372" s="21">
        <f t="shared" si="13"/>
        <v>0</v>
      </c>
      <c r="T372" t="s">
        <v>7291</v>
      </c>
      <c r="U372" t="s">
        <v>7242</v>
      </c>
      <c r="V372" t="s">
        <v>22</v>
      </c>
      <c r="W372" t="s">
        <v>7243</v>
      </c>
      <c r="X372" t="s">
        <v>7244</v>
      </c>
      <c r="Y372" s="30" t="s">
        <v>7245</v>
      </c>
      <c r="Z372" t="s">
        <v>15</v>
      </c>
      <c r="AA372" t="s">
        <v>1103</v>
      </c>
      <c r="AB372" t="s">
        <v>12</v>
      </c>
      <c r="AC372" t="s">
        <v>6620</v>
      </c>
      <c r="AD372" t="s">
        <v>7748</v>
      </c>
      <c r="AE372" t="s">
        <v>7419</v>
      </c>
      <c r="AF372" t="s">
        <v>7420</v>
      </c>
    </row>
    <row r="373" spans="1:32" x14ac:dyDescent="0.25">
      <c r="A373" t="s">
        <v>22</v>
      </c>
      <c r="B373" t="s">
        <v>7238</v>
      </c>
      <c r="C373" t="s">
        <v>1469</v>
      </c>
      <c r="D373" t="s">
        <v>1470</v>
      </c>
      <c r="E373" t="s">
        <v>103</v>
      </c>
      <c r="F373" t="s">
        <v>15</v>
      </c>
      <c r="G373" t="s">
        <v>1471</v>
      </c>
      <c r="H373" t="s">
        <v>46</v>
      </c>
      <c r="I373" t="s">
        <v>7310</v>
      </c>
      <c r="J373" t="s">
        <v>6657</v>
      </c>
      <c r="K373" t="s">
        <v>6655</v>
      </c>
      <c r="L373" t="s">
        <v>6620</v>
      </c>
      <c r="M373" t="s">
        <v>6658</v>
      </c>
      <c r="N373" s="21">
        <v>2092</v>
      </c>
      <c r="O373" s="21">
        <v>2402</v>
      </c>
      <c r="P373" s="21">
        <f t="shared" si="12"/>
        <v>4494</v>
      </c>
      <c r="Q373" s="21">
        <v>0</v>
      </c>
      <c r="R373" s="21">
        <v>0</v>
      </c>
      <c r="S373" s="21">
        <f t="shared" si="13"/>
        <v>0</v>
      </c>
      <c r="T373" t="s">
        <v>7291</v>
      </c>
      <c r="U373" t="s">
        <v>7242</v>
      </c>
      <c r="V373" t="s">
        <v>22</v>
      </c>
      <c r="W373" t="s">
        <v>7243</v>
      </c>
      <c r="X373" t="s">
        <v>7244</v>
      </c>
      <c r="Y373" s="30" t="s">
        <v>7245</v>
      </c>
      <c r="Z373" t="s">
        <v>15</v>
      </c>
      <c r="AA373" t="s">
        <v>1103</v>
      </c>
      <c r="AB373" t="s">
        <v>12</v>
      </c>
      <c r="AC373" t="s">
        <v>6620</v>
      </c>
      <c r="AD373" t="s">
        <v>7749</v>
      </c>
      <c r="AE373" t="s">
        <v>7327</v>
      </c>
      <c r="AF373" t="s">
        <v>7328</v>
      </c>
    </row>
    <row r="374" spans="1:32" x14ac:dyDescent="0.25">
      <c r="A374" t="s">
        <v>22</v>
      </c>
      <c r="B374" t="s">
        <v>7238</v>
      </c>
      <c r="C374" t="s">
        <v>2031</v>
      </c>
      <c r="D374" t="s">
        <v>2032</v>
      </c>
      <c r="E374" t="s">
        <v>110</v>
      </c>
      <c r="F374" t="s">
        <v>15</v>
      </c>
      <c r="G374" t="s">
        <v>2033</v>
      </c>
      <c r="H374" t="s">
        <v>68</v>
      </c>
      <c r="I374" t="s">
        <v>7310</v>
      </c>
      <c r="J374" t="s">
        <v>6657</v>
      </c>
      <c r="K374" t="s">
        <v>6655</v>
      </c>
      <c r="L374" t="s">
        <v>6620</v>
      </c>
      <c r="M374" t="s">
        <v>6658</v>
      </c>
      <c r="N374" s="21">
        <v>642</v>
      </c>
      <c r="O374" s="21">
        <v>187</v>
      </c>
      <c r="P374" s="21">
        <f t="shared" si="12"/>
        <v>829</v>
      </c>
      <c r="Q374" s="21">
        <v>1387</v>
      </c>
      <c r="R374" s="21">
        <v>924</v>
      </c>
      <c r="S374" s="21">
        <f t="shared" si="13"/>
        <v>2311</v>
      </c>
      <c r="T374" t="s">
        <v>7750</v>
      </c>
      <c r="U374" t="s">
        <v>7242</v>
      </c>
      <c r="V374" t="s">
        <v>22</v>
      </c>
      <c r="W374" t="s">
        <v>7243</v>
      </c>
      <c r="X374" t="s">
        <v>7244</v>
      </c>
      <c r="Y374" s="30" t="s">
        <v>7245</v>
      </c>
      <c r="Z374" t="s">
        <v>7750</v>
      </c>
      <c r="AA374" t="s">
        <v>7413</v>
      </c>
      <c r="AB374" t="s">
        <v>6620</v>
      </c>
      <c r="AC374" t="s">
        <v>12</v>
      </c>
      <c r="AD374" t="s">
        <v>15</v>
      </c>
      <c r="AE374" t="s">
        <v>15</v>
      </c>
      <c r="AF374" t="s">
        <v>15</v>
      </c>
    </row>
    <row r="375" spans="1:32" x14ac:dyDescent="0.25">
      <c r="A375" t="s">
        <v>22</v>
      </c>
      <c r="B375" t="s">
        <v>7238</v>
      </c>
      <c r="C375" t="s">
        <v>1472</v>
      </c>
      <c r="D375" t="s">
        <v>267</v>
      </c>
      <c r="E375" t="s">
        <v>106</v>
      </c>
      <c r="F375" t="s">
        <v>15</v>
      </c>
      <c r="G375" t="s">
        <v>1473</v>
      </c>
      <c r="H375" t="s">
        <v>51</v>
      </c>
      <c r="I375" t="s">
        <v>7310</v>
      </c>
      <c r="J375" t="s">
        <v>6657</v>
      </c>
      <c r="K375" t="s">
        <v>6655</v>
      </c>
      <c r="L375" t="s">
        <v>6620</v>
      </c>
      <c r="M375" t="s">
        <v>6658</v>
      </c>
      <c r="N375" s="21">
        <v>2237</v>
      </c>
      <c r="O375" s="21">
        <v>1887</v>
      </c>
      <c r="P375" s="21">
        <f t="shared" si="12"/>
        <v>4124</v>
      </c>
      <c r="Q375" s="21">
        <v>0</v>
      </c>
      <c r="R375" s="21">
        <v>0</v>
      </c>
      <c r="S375" s="21">
        <f t="shared" si="13"/>
        <v>0</v>
      </c>
      <c r="T375" t="s">
        <v>7291</v>
      </c>
      <c r="U375" t="s">
        <v>7242</v>
      </c>
      <c r="V375" t="s">
        <v>22</v>
      </c>
      <c r="W375" t="s">
        <v>7243</v>
      </c>
      <c r="X375" t="s">
        <v>7244</v>
      </c>
      <c r="Y375" s="30" t="s">
        <v>7245</v>
      </c>
      <c r="Z375" t="s">
        <v>15</v>
      </c>
      <c r="AA375" t="s">
        <v>7282</v>
      </c>
      <c r="AB375" t="s">
        <v>12</v>
      </c>
      <c r="AC375" t="s">
        <v>12</v>
      </c>
      <c r="AD375" t="s">
        <v>15</v>
      </c>
      <c r="AE375" t="s">
        <v>15</v>
      </c>
      <c r="AF375" t="s">
        <v>15</v>
      </c>
    </row>
    <row r="376" spans="1:32" x14ac:dyDescent="0.25">
      <c r="A376" t="s">
        <v>22</v>
      </c>
      <c r="B376" t="s">
        <v>7238</v>
      </c>
      <c r="C376" t="s">
        <v>1474</v>
      </c>
      <c r="D376" t="s">
        <v>369</v>
      </c>
      <c r="E376" t="s">
        <v>208</v>
      </c>
      <c r="F376" t="s">
        <v>15</v>
      </c>
      <c r="G376" t="s">
        <v>1333</v>
      </c>
      <c r="H376" t="s">
        <v>46</v>
      </c>
      <c r="I376" t="s">
        <v>7310</v>
      </c>
      <c r="J376" t="s">
        <v>6657</v>
      </c>
      <c r="K376" t="s">
        <v>6655</v>
      </c>
      <c r="L376" t="s">
        <v>6620</v>
      </c>
      <c r="M376" t="s">
        <v>6658</v>
      </c>
      <c r="N376" s="21">
        <v>812</v>
      </c>
      <c r="O376" s="21">
        <v>1142</v>
      </c>
      <c r="P376" s="21">
        <f t="shared" si="12"/>
        <v>1954</v>
      </c>
      <c r="Q376" s="21">
        <v>0</v>
      </c>
      <c r="R376" s="21">
        <v>0</v>
      </c>
      <c r="S376" s="21">
        <f t="shared" si="13"/>
        <v>0</v>
      </c>
      <c r="T376" t="s">
        <v>7291</v>
      </c>
      <c r="U376" t="s">
        <v>7242</v>
      </c>
      <c r="V376" t="s">
        <v>22</v>
      </c>
      <c r="W376" t="s">
        <v>7243</v>
      </c>
      <c r="X376" t="s">
        <v>7244</v>
      </c>
      <c r="Y376" s="30" t="s">
        <v>7245</v>
      </c>
      <c r="Z376" t="s">
        <v>15</v>
      </c>
      <c r="AA376" t="s">
        <v>1103</v>
      </c>
      <c r="AB376" t="s">
        <v>12</v>
      </c>
      <c r="AC376" t="s">
        <v>6620</v>
      </c>
      <c r="AD376" t="s">
        <v>7751</v>
      </c>
      <c r="AE376" t="s">
        <v>7327</v>
      </c>
      <c r="AF376" t="s">
        <v>7328</v>
      </c>
    </row>
    <row r="377" spans="1:32" x14ac:dyDescent="0.25">
      <c r="A377" t="s">
        <v>22</v>
      </c>
      <c r="B377" t="s">
        <v>7238</v>
      </c>
      <c r="C377" t="s">
        <v>792</v>
      </c>
      <c r="D377" t="s">
        <v>349</v>
      </c>
      <c r="E377" t="s">
        <v>39</v>
      </c>
      <c r="F377" t="s">
        <v>15</v>
      </c>
      <c r="G377" t="s">
        <v>350</v>
      </c>
      <c r="H377" t="s">
        <v>68</v>
      </c>
      <c r="I377" t="s">
        <v>7305</v>
      </c>
      <c r="J377" t="s">
        <v>6657</v>
      </c>
      <c r="K377" t="s">
        <v>6655</v>
      </c>
      <c r="L377" t="s">
        <v>6620</v>
      </c>
      <c r="M377" t="s">
        <v>6658</v>
      </c>
      <c r="N377" s="21">
        <v>810</v>
      </c>
      <c r="O377" s="21">
        <v>3757</v>
      </c>
      <c r="P377" s="21">
        <f t="shared" si="12"/>
        <v>4567</v>
      </c>
      <c r="Q377" s="21">
        <v>0</v>
      </c>
      <c r="R377" s="21">
        <v>0</v>
      </c>
      <c r="S377" s="21">
        <f t="shared" si="13"/>
        <v>0</v>
      </c>
      <c r="T377" t="s">
        <v>7306</v>
      </c>
      <c r="U377" t="s">
        <v>7242</v>
      </c>
      <c r="V377" t="s">
        <v>22</v>
      </c>
      <c r="W377" t="s">
        <v>7243</v>
      </c>
      <c r="X377" t="s">
        <v>7244</v>
      </c>
      <c r="Y377" s="30" t="s">
        <v>7245</v>
      </c>
      <c r="Z377" t="s">
        <v>15</v>
      </c>
      <c r="AA377" t="s">
        <v>16</v>
      </c>
      <c r="AB377" t="s">
        <v>12</v>
      </c>
      <c r="AC377" t="s">
        <v>6620</v>
      </c>
      <c r="AD377" t="s">
        <v>7752</v>
      </c>
      <c r="AE377" t="s">
        <v>7308</v>
      </c>
      <c r="AF377" t="s">
        <v>7309</v>
      </c>
    </row>
    <row r="378" spans="1:32" x14ac:dyDescent="0.25">
      <c r="A378" t="s">
        <v>22</v>
      </c>
      <c r="B378" t="s">
        <v>7238</v>
      </c>
      <c r="C378" t="s">
        <v>1475</v>
      </c>
      <c r="D378" t="s">
        <v>1255</v>
      </c>
      <c r="E378" t="s">
        <v>1476</v>
      </c>
      <c r="F378" t="s">
        <v>6667</v>
      </c>
      <c r="G378" t="s">
        <v>1258</v>
      </c>
      <c r="H378" t="s">
        <v>46</v>
      </c>
      <c r="I378" t="s">
        <v>7310</v>
      </c>
      <c r="J378" t="s">
        <v>6657</v>
      </c>
      <c r="K378" t="s">
        <v>6655</v>
      </c>
      <c r="L378" t="s">
        <v>6620</v>
      </c>
      <c r="M378" t="s">
        <v>6658</v>
      </c>
      <c r="N378" s="21">
        <v>76</v>
      </c>
      <c r="O378" s="21">
        <v>100</v>
      </c>
      <c r="P378" s="21">
        <f t="shared" si="12"/>
        <v>176</v>
      </c>
      <c r="Q378" s="21">
        <v>0</v>
      </c>
      <c r="R378" s="21">
        <v>0</v>
      </c>
      <c r="S378" s="21">
        <f t="shared" si="13"/>
        <v>0</v>
      </c>
      <c r="T378" t="s">
        <v>7291</v>
      </c>
      <c r="U378" t="s">
        <v>7242</v>
      </c>
      <c r="V378" t="s">
        <v>22</v>
      </c>
      <c r="W378" t="s">
        <v>7243</v>
      </c>
      <c r="X378" t="s">
        <v>7244</v>
      </c>
      <c r="Y378" s="30" t="s">
        <v>7245</v>
      </c>
      <c r="Z378" t="s">
        <v>15</v>
      </c>
      <c r="AA378" t="s">
        <v>1103</v>
      </c>
      <c r="AB378" t="s">
        <v>12</v>
      </c>
      <c r="AC378" t="s">
        <v>6620</v>
      </c>
      <c r="AD378" t="s">
        <v>7753</v>
      </c>
      <c r="AE378" t="s">
        <v>7327</v>
      </c>
      <c r="AF378" t="s">
        <v>7328</v>
      </c>
    </row>
    <row r="379" spans="1:32" x14ac:dyDescent="0.25">
      <c r="A379" t="s">
        <v>22</v>
      </c>
      <c r="B379" t="s">
        <v>7238</v>
      </c>
      <c r="C379" t="s">
        <v>105</v>
      </c>
      <c r="D379" t="s">
        <v>6624</v>
      </c>
      <c r="E379" t="s">
        <v>106</v>
      </c>
      <c r="F379" t="s">
        <v>15</v>
      </c>
      <c r="G379" t="s">
        <v>107</v>
      </c>
      <c r="H379" t="s">
        <v>36</v>
      </c>
      <c r="I379" t="s">
        <v>7310</v>
      </c>
      <c r="J379" t="s">
        <v>6657</v>
      </c>
      <c r="K379" t="s">
        <v>6655</v>
      </c>
      <c r="L379" t="s">
        <v>6620</v>
      </c>
      <c r="M379" t="s">
        <v>6658</v>
      </c>
      <c r="N379" s="21">
        <v>344</v>
      </c>
      <c r="O379" s="21">
        <v>957</v>
      </c>
      <c r="P379" s="21">
        <f t="shared" si="12"/>
        <v>1301</v>
      </c>
      <c r="Q379" s="21">
        <v>0</v>
      </c>
      <c r="R379" s="21">
        <v>0</v>
      </c>
      <c r="S379" s="21">
        <f t="shared" si="13"/>
        <v>0</v>
      </c>
      <c r="T379" t="s">
        <v>7754</v>
      </c>
      <c r="U379" t="s">
        <v>7242</v>
      </c>
      <c r="V379" t="s">
        <v>22</v>
      </c>
      <c r="W379" t="s">
        <v>7243</v>
      </c>
      <c r="X379" t="s">
        <v>7244</v>
      </c>
      <c r="Y379" s="30" t="s">
        <v>7245</v>
      </c>
      <c r="Z379" t="s">
        <v>15</v>
      </c>
      <c r="AA379" t="s">
        <v>7482</v>
      </c>
      <c r="AB379" t="s">
        <v>6620</v>
      </c>
      <c r="AC379" t="s">
        <v>12</v>
      </c>
      <c r="AD379" t="s">
        <v>15</v>
      </c>
      <c r="AE379" t="s">
        <v>15</v>
      </c>
      <c r="AF379" t="s">
        <v>15</v>
      </c>
    </row>
    <row r="380" spans="1:32" x14ac:dyDescent="0.25">
      <c r="A380" t="s">
        <v>22</v>
      </c>
      <c r="B380" t="s">
        <v>7238</v>
      </c>
      <c r="C380" t="s">
        <v>1832</v>
      </c>
      <c r="D380" t="s">
        <v>1833</v>
      </c>
      <c r="E380" t="s">
        <v>75</v>
      </c>
      <c r="F380" t="s">
        <v>72</v>
      </c>
      <c r="G380" t="s">
        <v>1834</v>
      </c>
      <c r="H380" t="s">
        <v>68</v>
      </c>
      <c r="I380" t="s">
        <v>7310</v>
      </c>
      <c r="J380" t="s">
        <v>6657</v>
      </c>
      <c r="K380" t="s">
        <v>6655</v>
      </c>
      <c r="L380" t="s">
        <v>6620</v>
      </c>
      <c r="M380" t="s">
        <v>6658</v>
      </c>
      <c r="N380" s="21">
        <v>380</v>
      </c>
      <c r="O380" s="21">
        <v>534</v>
      </c>
      <c r="P380" s="21">
        <f t="shared" si="12"/>
        <v>914</v>
      </c>
      <c r="Q380" s="21">
        <v>0</v>
      </c>
      <c r="R380" s="21">
        <v>0</v>
      </c>
      <c r="S380" s="21">
        <f t="shared" si="13"/>
        <v>0</v>
      </c>
      <c r="T380" t="s">
        <v>7291</v>
      </c>
      <c r="U380" t="s">
        <v>7242</v>
      </c>
      <c r="V380" t="s">
        <v>22</v>
      </c>
      <c r="W380" t="s">
        <v>7243</v>
      </c>
      <c r="X380" t="s">
        <v>7244</v>
      </c>
      <c r="Y380" s="30" t="s">
        <v>7245</v>
      </c>
      <c r="Z380" t="s">
        <v>15</v>
      </c>
      <c r="AA380" t="s">
        <v>1103</v>
      </c>
      <c r="AB380" t="s">
        <v>12</v>
      </c>
      <c r="AC380" t="s">
        <v>6620</v>
      </c>
      <c r="AD380" t="s">
        <v>7755</v>
      </c>
      <c r="AE380" t="s">
        <v>7312</v>
      </c>
      <c r="AF380" t="s">
        <v>7313</v>
      </c>
    </row>
    <row r="381" spans="1:32" x14ac:dyDescent="0.25">
      <c r="A381" t="s">
        <v>22</v>
      </c>
      <c r="B381" t="s">
        <v>7238</v>
      </c>
      <c r="C381" t="s">
        <v>1947</v>
      </c>
      <c r="D381" t="s">
        <v>1948</v>
      </c>
      <c r="E381" t="s">
        <v>1949</v>
      </c>
      <c r="F381" t="s">
        <v>15</v>
      </c>
      <c r="G381" t="s">
        <v>1950</v>
      </c>
      <c r="H381" t="s">
        <v>68</v>
      </c>
      <c r="I381" t="s">
        <v>5626</v>
      </c>
      <c r="J381" t="s">
        <v>6657</v>
      </c>
      <c r="K381" t="s">
        <v>6655</v>
      </c>
      <c r="L381" t="s">
        <v>6620</v>
      </c>
      <c r="M381" t="s">
        <v>6658</v>
      </c>
      <c r="N381" s="21">
        <v>512</v>
      </c>
      <c r="O381" s="21">
        <v>865</v>
      </c>
      <c r="P381" s="21">
        <f t="shared" si="12"/>
        <v>1377</v>
      </c>
      <c r="Q381" s="21">
        <v>0</v>
      </c>
      <c r="R381" s="21">
        <v>0</v>
      </c>
      <c r="S381" s="21">
        <f t="shared" si="13"/>
        <v>0</v>
      </c>
      <c r="T381" t="s">
        <v>15</v>
      </c>
      <c r="U381" t="s">
        <v>7242</v>
      </c>
      <c r="V381" t="s">
        <v>22</v>
      </c>
      <c r="W381" t="s">
        <v>7243</v>
      </c>
      <c r="X381" t="s">
        <v>7244</v>
      </c>
      <c r="Y381" s="30" t="s">
        <v>7245</v>
      </c>
      <c r="Z381" t="s">
        <v>15</v>
      </c>
      <c r="AA381" t="s">
        <v>1103</v>
      </c>
      <c r="AB381" t="s">
        <v>12</v>
      </c>
      <c r="AC381" t="s">
        <v>6620</v>
      </c>
      <c r="AD381" t="s">
        <v>7756</v>
      </c>
      <c r="AE381" t="s">
        <v>7312</v>
      </c>
      <c r="AF381" t="s">
        <v>7313</v>
      </c>
    </row>
    <row r="382" spans="1:32" x14ac:dyDescent="0.25">
      <c r="A382" t="s">
        <v>22</v>
      </c>
      <c r="B382" t="s">
        <v>7238</v>
      </c>
      <c r="C382" t="s">
        <v>1835</v>
      </c>
      <c r="D382" t="s">
        <v>1836</v>
      </c>
      <c r="E382" t="s">
        <v>33</v>
      </c>
      <c r="F382" t="s">
        <v>72</v>
      </c>
      <c r="G382" t="s">
        <v>1837</v>
      </c>
      <c r="H382" t="s">
        <v>68</v>
      </c>
      <c r="I382" t="s">
        <v>7310</v>
      </c>
      <c r="J382" t="s">
        <v>6657</v>
      </c>
      <c r="K382" t="s">
        <v>6655</v>
      </c>
      <c r="L382" t="s">
        <v>6620</v>
      </c>
      <c r="M382" t="s">
        <v>6658</v>
      </c>
      <c r="N382" s="21">
        <v>386</v>
      </c>
      <c r="O382" s="21">
        <v>448</v>
      </c>
      <c r="P382" s="21">
        <f t="shared" si="12"/>
        <v>834</v>
      </c>
      <c r="Q382" s="21">
        <v>0</v>
      </c>
      <c r="R382" s="21">
        <v>0</v>
      </c>
      <c r="S382" s="21">
        <f t="shared" si="13"/>
        <v>0</v>
      </c>
      <c r="T382" t="s">
        <v>7291</v>
      </c>
      <c r="U382" t="s">
        <v>7242</v>
      </c>
      <c r="V382" t="s">
        <v>22</v>
      </c>
      <c r="W382" t="s">
        <v>7243</v>
      </c>
      <c r="X382" t="s">
        <v>7244</v>
      </c>
      <c r="Y382" s="30" t="s">
        <v>7245</v>
      </c>
      <c r="Z382" t="s">
        <v>15</v>
      </c>
      <c r="AA382" t="s">
        <v>1103</v>
      </c>
      <c r="AB382" t="s">
        <v>12</v>
      </c>
      <c r="AC382" t="s">
        <v>6620</v>
      </c>
      <c r="AD382" t="s">
        <v>7757</v>
      </c>
      <c r="AE382" t="s">
        <v>7312</v>
      </c>
      <c r="AF382" t="s">
        <v>7313</v>
      </c>
    </row>
    <row r="383" spans="1:32" x14ac:dyDescent="0.25">
      <c r="A383" t="s">
        <v>22</v>
      </c>
      <c r="B383" t="s">
        <v>7238</v>
      </c>
      <c r="C383" t="s">
        <v>2030</v>
      </c>
      <c r="D383" t="s">
        <v>7314</v>
      </c>
      <c r="E383" t="s">
        <v>44</v>
      </c>
      <c r="F383" t="s">
        <v>159</v>
      </c>
      <c r="G383" t="s">
        <v>1736</v>
      </c>
      <c r="H383" t="s">
        <v>74</v>
      </c>
      <c r="I383" t="s">
        <v>7310</v>
      </c>
      <c r="J383" t="s">
        <v>6657</v>
      </c>
      <c r="K383" t="s">
        <v>6655</v>
      </c>
      <c r="L383" t="s">
        <v>6620</v>
      </c>
      <c r="M383" t="s">
        <v>6658</v>
      </c>
      <c r="N383" s="21">
        <v>1779</v>
      </c>
      <c r="O383" s="21">
        <v>1207</v>
      </c>
      <c r="P383" s="21">
        <f t="shared" si="12"/>
        <v>2986</v>
      </c>
      <c r="Q383" s="21">
        <v>0</v>
      </c>
      <c r="R383" s="21">
        <v>0</v>
      </c>
      <c r="S383" s="21">
        <f t="shared" si="13"/>
        <v>0</v>
      </c>
      <c r="T383" t="s">
        <v>7758</v>
      </c>
      <c r="U383" t="s">
        <v>7242</v>
      </c>
      <c r="V383" t="s">
        <v>22</v>
      </c>
      <c r="W383" t="s">
        <v>7243</v>
      </c>
      <c r="X383" t="s">
        <v>7244</v>
      </c>
      <c r="Y383" s="30" t="s">
        <v>7245</v>
      </c>
      <c r="Z383" t="s">
        <v>15</v>
      </c>
      <c r="AA383" t="s">
        <v>7413</v>
      </c>
      <c r="AB383" t="s">
        <v>6620</v>
      </c>
      <c r="AC383" t="s">
        <v>12</v>
      </c>
      <c r="AD383" t="s">
        <v>15</v>
      </c>
      <c r="AE383" t="s">
        <v>15</v>
      </c>
      <c r="AF383" t="s">
        <v>15</v>
      </c>
    </row>
    <row r="384" spans="1:32" x14ac:dyDescent="0.25">
      <c r="A384" t="s">
        <v>22</v>
      </c>
      <c r="B384" t="s">
        <v>7238</v>
      </c>
      <c r="C384" t="s">
        <v>2005</v>
      </c>
      <c r="D384" t="s">
        <v>7759</v>
      </c>
      <c r="E384" t="s">
        <v>44</v>
      </c>
      <c r="F384" t="s">
        <v>159</v>
      </c>
      <c r="G384" t="s">
        <v>1840</v>
      </c>
      <c r="H384" t="s">
        <v>68</v>
      </c>
      <c r="I384" t="s">
        <v>7310</v>
      </c>
      <c r="J384" t="s">
        <v>6657</v>
      </c>
      <c r="K384" t="s">
        <v>6655</v>
      </c>
      <c r="L384" t="s">
        <v>6620</v>
      </c>
      <c r="M384" t="s">
        <v>6658</v>
      </c>
      <c r="N384" s="21">
        <v>829</v>
      </c>
      <c r="O384" s="21">
        <v>1230</v>
      </c>
      <c r="P384" s="21">
        <f t="shared" si="12"/>
        <v>2059</v>
      </c>
      <c r="Q384" s="21">
        <v>0</v>
      </c>
      <c r="R384" s="21">
        <v>0</v>
      </c>
      <c r="S384" s="21">
        <f t="shared" si="13"/>
        <v>0</v>
      </c>
      <c r="T384" t="s">
        <v>7396</v>
      </c>
      <c r="U384" t="s">
        <v>7242</v>
      </c>
      <c r="V384" t="s">
        <v>22</v>
      </c>
      <c r="W384" t="s">
        <v>7243</v>
      </c>
      <c r="X384" t="s">
        <v>7244</v>
      </c>
      <c r="Y384" s="30" t="s">
        <v>7245</v>
      </c>
      <c r="Z384" t="s">
        <v>15</v>
      </c>
      <c r="AA384" t="s">
        <v>17</v>
      </c>
      <c r="AB384" t="s">
        <v>12</v>
      </c>
      <c r="AC384" t="s">
        <v>6620</v>
      </c>
      <c r="AD384" t="s">
        <v>7760</v>
      </c>
      <c r="AE384" t="s">
        <v>7398</v>
      </c>
      <c r="AF384" t="s">
        <v>7399</v>
      </c>
    </row>
    <row r="385" spans="1:32" x14ac:dyDescent="0.25">
      <c r="A385" t="s">
        <v>22</v>
      </c>
      <c r="B385" t="s">
        <v>7238</v>
      </c>
      <c r="C385" t="s">
        <v>1838</v>
      </c>
      <c r="D385" t="s">
        <v>7759</v>
      </c>
      <c r="E385" t="s">
        <v>44</v>
      </c>
      <c r="F385" t="s">
        <v>1839</v>
      </c>
      <c r="G385" t="s">
        <v>1840</v>
      </c>
      <c r="H385" t="s">
        <v>68</v>
      </c>
      <c r="I385" t="s">
        <v>7310</v>
      </c>
      <c r="J385" t="s">
        <v>6657</v>
      </c>
      <c r="K385" t="s">
        <v>6655</v>
      </c>
      <c r="L385" t="s">
        <v>6620</v>
      </c>
      <c r="M385" t="s">
        <v>6658</v>
      </c>
      <c r="N385" s="21">
        <v>144</v>
      </c>
      <c r="O385" s="21">
        <v>237</v>
      </c>
      <c r="P385" s="21">
        <f t="shared" si="12"/>
        <v>381</v>
      </c>
      <c r="Q385" s="21">
        <v>0</v>
      </c>
      <c r="R385" s="21">
        <v>0</v>
      </c>
      <c r="S385" s="21">
        <f t="shared" si="13"/>
        <v>0</v>
      </c>
      <c r="T385" t="s">
        <v>7291</v>
      </c>
      <c r="U385" t="s">
        <v>7242</v>
      </c>
      <c r="V385" t="s">
        <v>22</v>
      </c>
      <c r="W385" t="s">
        <v>7243</v>
      </c>
      <c r="X385" t="s">
        <v>7244</v>
      </c>
      <c r="Y385" s="30" t="s">
        <v>7245</v>
      </c>
      <c r="Z385" t="s">
        <v>15</v>
      </c>
      <c r="AA385" t="s">
        <v>1103</v>
      </c>
      <c r="AB385" t="s">
        <v>12</v>
      </c>
      <c r="AC385" t="s">
        <v>6620</v>
      </c>
      <c r="AD385" t="s">
        <v>7761</v>
      </c>
      <c r="AE385" t="s">
        <v>7293</v>
      </c>
      <c r="AF385" t="s">
        <v>7294</v>
      </c>
    </row>
    <row r="386" spans="1:32" x14ac:dyDescent="0.25">
      <c r="A386" t="s">
        <v>22</v>
      </c>
      <c r="B386" t="s">
        <v>7238</v>
      </c>
      <c r="C386" t="s">
        <v>793</v>
      </c>
      <c r="D386" t="s">
        <v>6624</v>
      </c>
      <c r="E386" t="s">
        <v>794</v>
      </c>
      <c r="F386" t="s">
        <v>15</v>
      </c>
      <c r="G386" t="s">
        <v>795</v>
      </c>
      <c r="H386" t="s">
        <v>74</v>
      </c>
      <c r="I386" t="s">
        <v>7305</v>
      </c>
      <c r="J386" t="s">
        <v>6657</v>
      </c>
      <c r="K386" t="s">
        <v>6655</v>
      </c>
      <c r="L386" t="s">
        <v>6620</v>
      </c>
      <c r="M386" t="s">
        <v>6658</v>
      </c>
      <c r="N386" s="21">
        <v>232</v>
      </c>
      <c r="O386" s="21">
        <v>1035</v>
      </c>
      <c r="P386" s="21">
        <f t="shared" si="12"/>
        <v>1267</v>
      </c>
      <c r="Q386" s="21">
        <v>0</v>
      </c>
      <c r="R386" s="21">
        <v>0</v>
      </c>
      <c r="S386" s="21">
        <f t="shared" si="13"/>
        <v>0</v>
      </c>
      <c r="T386" t="s">
        <v>7306</v>
      </c>
      <c r="U386" t="s">
        <v>7242</v>
      </c>
      <c r="V386" t="s">
        <v>22</v>
      </c>
      <c r="W386" t="s">
        <v>7243</v>
      </c>
      <c r="X386" t="s">
        <v>7244</v>
      </c>
      <c r="Y386" s="30" t="s">
        <v>7245</v>
      </c>
      <c r="Z386" t="s">
        <v>15</v>
      </c>
      <c r="AA386" t="s">
        <v>16</v>
      </c>
      <c r="AB386" t="s">
        <v>12</v>
      </c>
      <c r="AC386" t="s">
        <v>6620</v>
      </c>
      <c r="AD386" t="s">
        <v>7762</v>
      </c>
      <c r="AE386" t="s">
        <v>7308</v>
      </c>
      <c r="AF386" t="s">
        <v>7309</v>
      </c>
    </row>
    <row r="387" spans="1:32" x14ac:dyDescent="0.25">
      <c r="A387" t="s">
        <v>22</v>
      </c>
      <c r="B387" t="s">
        <v>7238</v>
      </c>
      <c r="C387" t="s">
        <v>1841</v>
      </c>
      <c r="D387" t="s">
        <v>1842</v>
      </c>
      <c r="E387" t="s">
        <v>276</v>
      </c>
      <c r="F387" t="s">
        <v>174</v>
      </c>
      <c r="G387" t="s">
        <v>1843</v>
      </c>
      <c r="H387" t="s">
        <v>68</v>
      </c>
      <c r="I387" t="s">
        <v>7310</v>
      </c>
      <c r="J387" t="s">
        <v>6657</v>
      </c>
      <c r="K387" t="s">
        <v>6655</v>
      </c>
      <c r="L387" t="s">
        <v>6620</v>
      </c>
      <c r="M387" t="s">
        <v>6658</v>
      </c>
      <c r="N387" s="21">
        <v>112</v>
      </c>
      <c r="O387" s="21">
        <v>152</v>
      </c>
      <c r="P387" s="21">
        <f t="shared" si="12"/>
        <v>264</v>
      </c>
      <c r="Q387" s="21">
        <v>0</v>
      </c>
      <c r="R387" s="21">
        <v>0</v>
      </c>
      <c r="S387" s="21">
        <f t="shared" si="13"/>
        <v>0</v>
      </c>
      <c r="T387" t="s">
        <v>7291</v>
      </c>
      <c r="U387" t="s">
        <v>7242</v>
      </c>
      <c r="V387" t="s">
        <v>22</v>
      </c>
      <c r="W387" t="s">
        <v>7243</v>
      </c>
      <c r="X387" t="s">
        <v>7244</v>
      </c>
      <c r="Y387" s="30" t="s">
        <v>7245</v>
      </c>
      <c r="Z387" t="s">
        <v>15</v>
      </c>
      <c r="AA387" t="s">
        <v>1103</v>
      </c>
      <c r="AB387" t="s">
        <v>12</v>
      </c>
      <c r="AC387" t="s">
        <v>6620</v>
      </c>
      <c r="AD387" t="s">
        <v>7763</v>
      </c>
      <c r="AE387" t="s">
        <v>7312</v>
      </c>
      <c r="AF387" t="s">
        <v>7313</v>
      </c>
    </row>
    <row r="388" spans="1:32" x14ac:dyDescent="0.25">
      <c r="A388" t="s">
        <v>22</v>
      </c>
      <c r="B388" t="s">
        <v>7238</v>
      </c>
      <c r="C388" t="s">
        <v>1844</v>
      </c>
      <c r="D388" t="s">
        <v>1171</v>
      </c>
      <c r="E388" t="s">
        <v>33</v>
      </c>
      <c r="F388" t="s">
        <v>15</v>
      </c>
      <c r="G388" t="s">
        <v>1172</v>
      </c>
      <c r="H388" t="s">
        <v>68</v>
      </c>
      <c r="I388" t="s">
        <v>7310</v>
      </c>
      <c r="J388" t="s">
        <v>6657</v>
      </c>
      <c r="K388" t="s">
        <v>6655</v>
      </c>
      <c r="L388" t="s">
        <v>6620</v>
      </c>
      <c r="M388" t="s">
        <v>6658</v>
      </c>
      <c r="N388" s="21">
        <v>252</v>
      </c>
      <c r="O388" s="21">
        <v>355</v>
      </c>
      <c r="P388" s="21">
        <f t="shared" si="12"/>
        <v>607</v>
      </c>
      <c r="Q388" s="21">
        <v>0</v>
      </c>
      <c r="R388" s="21">
        <v>0</v>
      </c>
      <c r="S388" s="21">
        <f t="shared" si="13"/>
        <v>0</v>
      </c>
      <c r="T388" t="s">
        <v>7291</v>
      </c>
      <c r="U388" t="s">
        <v>7242</v>
      </c>
      <c r="V388" t="s">
        <v>22</v>
      </c>
      <c r="W388" t="s">
        <v>7243</v>
      </c>
      <c r="X388" t="s">
        <v>7244</v>
      </c>
      <c r="Y388" s="30" t="s">
        <v>7245</v>
      </c>
      <c r="Z388" t="s">
        <v>15</v>
      </c>
      <c r="AA388" t="s">
        <v>1103</v>
      </c>
      <c r="AB388" t="s">
        <v>12</v>
      </c>
      <c r="AC388" t="s">
        <v>6620</v>
      </c>
      <c r="AD388" t="s">
        <v>7764</v>
      </c>
      <c r="AE388" t="s">
        <v>7312</v>
      </c>
      <c r="AF388" t="s">
        <v>7313</v>
      </c>
    </row>
    <row r="389" spans="1:32" x14ac:dyDescent="0.25">
      <c r="A389" t="s">
        <v>22</v>
      </c>
      <c r="B389" t="s">
        <v>7238</v>
      </c>
      <c r="C389" t="s">
        <v>1845</v>
      </c>
      <c r="D389" t="s">
        <v>6624</v>
      </c>
      <c r="E389" t="s">
        <v>307</v>
      </c>
      <c r="F389" t="s">
        <v>15</v>
      </c>
      <c r="G389" t="s">
        <v>347</v>
      </c>
      <c r="H389" t="s">
        <v>74</v>
      </c>
      <c r="I389" t="s">
        <v>7310</v>
      </c>
      <c r="J389" t="s">
        <v>6657</v>
      </c>
      <c r="K389" t="s">
        <v>6655</v>
      </c>
      <c r="L389" t="s">
        <v>6620</v>
      </c>
      <c r="M389" t="s">
        <v>6658</v>
      </c>
      <c r="N389" s="21">
        <v>1363</v>
      </c>
      <c r="O389" s="21">
        <v>1693</v>
      </c>
      <c r="P389" s="21">
        <f t="shared" si="12"/>
        <v>3056</v>
      </c>
      <c r="Q389" s="21">
        <v>0</v>
      </c>
      <c r="R389" s="21">
        <v>0</v>
      </c>
      <c r="S389" s="21">
        <f t="shared" si="13"/>
        <v>0</v>
      </c>
      <c r="T389" t="s">
        <v>7291</v>
      </c>
      <c r="U389" t="s">
        <v>7242</v>
      </c>
      <c r="V389" t="s">
        <v>22</v>
      </c>
      <c r="W389" t="s">
        <v>7243</v>
      </c>
      <c r="X389" t="s">
        <v>7244</v>
      </c>
      <c r="Y389" s="30" t="s">
        <v>7245</v>
      </c>
      <c r="Z389" t="s">
        <v>15</v>
      </c>
      <c r="AA389" t="s">
        <v>1103</v>
      </c>
      <c r="AB389" t="s">
        <v>12</v>
      </c>
      <c r="AC389" t="s">
        <v>6620</v>
      </c>
      <c r="AD389" t="s">
        <v>7765</v>
      </c>
      <c r="AE389" t="s">
        <v>7316</v>
      </c>
      <c r="AF389" t="s">
        <v>7317</v>
      </c>
    </row>
    <row r="390" spans="1:32" x14ac:dyDescent="0.25">
      <c r="A390" t="s">
        <v>22</v>
      </c>
      <c r="B390" t="s">
        <v>7238</v>
      </c>
      <c r="C390" t="s">
        <v>1846</v>
      </c>
      <c r="D390" t="s">
        <v>6624</v>
      </c>
      <c r="E390" t="s">
        <v>165</v>
      </c>
      <c r="F390" t="s">
        <v>159</v>
      </c>
      <c r="G390" t="s">
        <v>1847</v>
      </c>
      <c r="H390" t="s">
        <v>74</v>
      </c>
      <c r="I390" t="s">
        <v>7310</v>
      </c>
      <c r="J390" t="s">
        <v>6657</v>
      </c>
      <c r="K390" t="s">
        <v>6655</v>
      </c>
      <c r="L390" t="s">
        <v>6620</v>
      </c>
      <c r="M390" t="s">
        <v>6658</v>
      </c>
      <c r="N390" s="21">
        <v>65</v>
      </c>
      <c r="O390" s="21">
        <v>84</v>
      </c>
      <c r="P390" s="21">
        <f t="shared" si="12"/>
        <v>149</v>
      </c>
      <c r="Q390" s="21">
        <v>0</v>
      </c>
      <c r="R390" s="21">
        <v>0</v>
      </c>
      <c r="S390" s="21">
        <f t="shared" si="13"/>
        <v>0</v>
      </c>
      <c r="T390" t="s">
        <v>7291</v>
      </c>
      <c r="U390" t="s">
        <v>7242</v>
      </c>
      <c r="V390" t="s">
        <v>22</v>
      </c>
      <c r="W390" t="s">
        <v>7243</v>
      </c>
      <c r="X390" t="s">
        <v>7244</v>
      </c>
      <c r="Y390" s="30" t="s">
        <v>7245</v>
      </c>
      <c r="Z390" t="s">
        <v>15</v>
      </c>
      <c r="AA390" t="s">
        <v>1103</v>
      </c>
      <c r="AB390" t="s">
        <v>12</v>
      </c>
      <c r="AC390" t="s">
        <v>6620</v>
      </c>
      <c r="AD390" t="s">
        <v>7766</v>
      </c>
      <c r="AE390" t="s">
        <v>7316</v>
      </c>
      <c r="AF390" t="s">
        <v>7317</v>
      </c>
    </row>
    <row r="391" spans="1:32" x14ac:dyDescent="0.25">
      <c r="A391" t="s">
        <v>22</v>
      </c>
      <c r="B391" t="s">
        <v>7238</v>
      </c>
      <c r="C391" t="s">
        <v>1477</v>
      </c>
      <c r="D391" t="s">
        <v>1478</v>
      </c>
      <c r="E391" t="s">
        <v>381</v>
      </c>
      <c r="F391" t="s">
        <v>15</v>
      </c>
      <c r="G391" t="s">
        <v>1479</v>
      </c>
      <c r="H391" t="s">
        <v>76</v>
      </c>
      <c r="I391" t="s">
        <v>7310</v>
      </c>
      <c r="J391" t="s">
        <v>6657</v>
      </c>
      <c r="K391" t="s">
        <v>6655</v>
      </c>
      <c r="L391" t="s">
        <v>6620</v>
      </c>
      <c r="M391" t="s">
        <v>6658</v>
      </c>
      <c r="N391" s="21">
        <v>124</v>
      </c>
      <c r="O391" s="21">
        <v>142</v>
      </c>
      <c r="P391" s="21">
        <f t="shared" si="12"/>
        <v>266</v>
      </c>
      <c r="Q391" s="21">
        <v>0</v>
      </c>
      <c r="R391" s="21">
        <v>0</v>
      </c>
      <c r="S391" s="21">
        <f t="shared" si="13"/>
        <v>0</v>
      </c>
      <c r="T391" t="s">
        <v>7291</v>
      </c>
      <c r="U391" t="s">
        <v>7242</v>
      </c>
      <c r="V391" t="s">
        <v>22</v>
      </c>
      <c r="W391" t="s">
        <v>7243</v>
      </c>
      <c r="X391" t="s">
        <v>7244</v>
      </c>
      <c r="Y391" s="30" t="s">
        <v>7245</v>
      </c>
      <c r="Z391" t="s">
        <v>15</v>
      </c>
      <c r="AA391" t="s">
        <v>1103</v>
      </c>
      <c r="AB391" t="s">
        <v>12</v>
      </c>
      <c r="AC391" t="s">
        <v>6620</v>
      </c>
      <c r="AD391" t="s">
        <v>7767</v>
      </c>
      <c r="AE391" t="s">
        <v>7383</v>
      </c>
      <c r="AF391" t="s">
        <v>7384</v>
      </c>
    </row>
    <row r="392" spans="1:32" x14ac:dyDescent="0.25">
      <c r="A392" t="s">
        <v>22</v>
      </c>
      <c r="B392" t="s">
        <v>7238</v>
      </c>
      <c r="C392" t="s">
        <v>796</v>
      </c>
      <c r="D392" t="s">
        <v>778</v>
      </c>
      <c r="E392" t="s">
        <v>499</v>
      </c>
      <c r="F392" t="s">
        <v>15</v>
      </c>
      <c r="G392" t="s">
        <v>779</v>
      </c>
      <c r="H392" t="s">
        <v>68</v>
      </c>
      <c r="I392" t="s">
        <v>7305</v>
      </c>
      <c r="J392" t="s">
        <v>6657</v>
      </c>
      <c r="K392" t="s">
        <v>6655</v>
      </c>
      <c r="L392" t="s">
        <v>6620</v>
      </c>
      <c r="M392" t="s">
        <v>6658</v>
      </c>
      <c r="N392" s="21">
        <v>1409</v>
      </c>
      <c r="O392" s="21">
        <v>2016</v>
      </c>
      <c r="P392" s="21">
        <f t="shared" si="12"/>
        <v>3425</v>
      </c>
      <c r="Q392" s="21">
        <v>0</v>
      </c>
      <c r="R392" s="21">
        <v>0</v>
      </c>
      <c r="S392" s="21">
        <f t="shared" si="13"/>
        <v>0</v>
      </c>
      <c r="T392" t="s">
        <v>7306</v>
      </c>
      <c r="U392" t="s">
        <v>7242</v>
      </c>
      <c r="V392" t="s">
        <v>22</v>
      </c>
      <c r="W392" t="s">
        <v>7243</v>
      </c>
      <c r="X392" t="s">
        <v>7244</v>
      </c>
      <c r="Y392" s="30" t="s">
        <v>7245</v>
      </c>
      <c r="Z392" t="s">
        <v>15</v>
      </c>
      <c r="AA392" t="s">
        <v>16</v>
      </c>
      <c r="AB392" t="s">
        <v>12</v>
      </c>
      <c r="AC392" t="s">
        <v>6620</v>
      </c>
      <c r="AD392" t="s">
        <v>7768</v>
      </c>
      <c r="AE392" t="s">
        <v>7308</v>
      </c>
      <c r="AF392" t="s">
        <v>7309</v>
      </c>
    </row>
    <row r="393" spans="1:32" x14ac:dyDescent="0.25">
      <c r="A393" t="s">
        <v>22</v>
      </c>
      <c r="B393" t="s">
        <v>7238</v>
      </c>
      <c r="C393" t="s">
        <v>1180</v>
      </c>
      <c r="D393" t="s">
        <v>239</v>
      </c>
      <c r="E393" t="s">
        <v>1158</v>
      </c>
      <c r="F393" t="s">
        <v>15</v>
      </c>
      <c r="G393" t="s">
        <v>1181</v>
      </c>
      <c r="H393" t="s">
        <v>41</v>
      </c>
      <c r="I393" t="s">
        <v>6656</v>
      </c>
      <c r="J393" t="s">
        <v>6657</v>
      </c>
      <c r="K393" t="s">
        <v>6655</v>
      </c>
      <c r="L393" t="s">
        <v>6620</v>
      </c>
      <c r="M393" t="s">
        <v>6658</v>
      </c>
      <c r="N393" s="21">
        <v>68</v>
      </c>
      <c r="O393" s="21">
        <v>66</v>
      </c>
      <c r="P393" s="21">
        <f t="shared" si="12"/>
        <v>134</v>
      </c>
      <c r="Q393" s="21">
        <v>0</v>
      </c>
      <c r="R393" s="21">
        <v>0</v>
      </c>
      <c r="S393" s="21">
        <f t="shared" si="13"/>
        <v>0</v>
      </c>
      <c r="T393" t="s">
        <v>7291</v>
      </c>
      <c r="U393" t="s">
        <v>7242</v>
      </c>
      <c r="V393" t="s">
        <v>22</v>
      </c>
      <c r="W393" t="s">
        <v>7243</v>
      </c>
      <c r="X393" t="s">
        <v>7244</v>
      </c>
      <c r="Y393" s="30" t="s">
        <v>7245</v>
      </c>
      <c r="Z393" t="s">
        <v>15</v>
      </c>
      <c r="AA393" t="s">
        <v>1103</v>
      </c>
      <c r="AB393" t="s">
        <v>12</v>
      </c>
      <c r="AC393" t="s">
        <v>6620</v>
      </c>
      <c r="AD393" t="s">
        <v>7769</v>
      </c>
      <c r="AE393" t="s">
        <v>7357</v>
      </c>
      <c r="AF393" t="s">
        <v>7358</v>
      </c>
    </row>
    <row r="394" spans="1:32" x14ac:dyDescent="0.25">
      <c r="A394" t="s">
        <v>22</v>
      </c>
      <c r="B394" t="s">
        <v>7238</v>
      </c>
      <c r="C394" t="s">
        <v>1114</v>
      </c>
      <c r="D394" t="s">
        <v>293</v>
      </c>
      <c r="E394" t="s">
        <v>49</v>
      </c>
      <c r="F394" t="s">
        <v>15</v>
      </c>
      <c r="G394" t="s">
        <v>294</v>
      </c>
      <c r="H394" t="s">
        <v>46</v>
      </c>
      <c r="I394" t="s">
        <v>7310</v>
      </c>
      <c r="J394" t="s">
        <v>6657</v>
      </c>
      <c r="K394" t="s">
        <v>6655</v>
      </c>
      <c r="L394" t="s">
        <v>6620</v>
      </c>
      <c r="M394" t="s">
        <v>6658</v>
      </c>
      <c r="N394" s="21">
        <v>580</v>
      </c>
      <c r="O394" s="21">
        <v>658</v>
      </c>
      <c r="P394" s="21">
        <f t="shared" si="12"/>
        <v>1238</v>
      </c>
      <c r="Q394" s="21">
        <v>0</v>
      </c>
      <c r="R394" s="21">
        <v>0</v>
      </c>
      <c r="S394" s="21">
        <f t="shared" si="13"/>
        <v>0</v>
      </c>
      <c r="T394" t="s">
        <v>7291</v>
      </c>
      <c r="U394" t="s">
        <v>7242</v>
      </c>
      <c r="V394" t="s">
        <v>22</v>
      </c>
      <c r="W394" t="s">
        <v>7243</v>
      </c>
      <c r="X394" t="s">
        <v>7244</v>
      </c>
      <c r="Y394" s="30" t="s">
        <v>7245</v>
      </c>
      <c r="Z394" t="s">
        <v>15</v>
      </c>
      <c r="AA394" t="s">
        <v>1103</v>
      </c>
      <c r="AB394" t="s">
        <v>12</v>
      </c>
      <c r="AC394" t="s">
        <v>6620</v>
      </c>
      <c r="AD394" t="s">
        <v>7770</v>
      </c>
      <c r="AE394" t="s">
        <v>7327</v>
      </c>
      <c r="AF394" t="s">
        <v>7328</v>
      </c>
    </row>
    <row r="395" spans="1:32" x14ac:dyDescent="0.25">
      <c r="A395" t="s">
        <v>22</v>
      </c>
      <c r="B395" t="s">
        <v>7238</v>
      </c>
      <c r="C395" t="s">
        <v>37</v>
      </c>
      <c r="D395" t="s">
        <v>38</v>
      </c>
      <c r="E395" t="s">
        <v>39</v>
      </c>
      <c r="F395" t="s">
        <v>15</v>
      </c>
      <c r="G395" t="s">
        <v>40</v>
      </c>
      <c r="H395" t="s">
        <v>41</v>
      </c>
      <c r="I395" t="s">
        <v>5626</v>
      </c>
      <c r="J395" t="s">
        <v>6657</v>
      </c>
      <c r="K395" t="s">
        <v>6655</v>
      </c>
      <c r="L395" t="s">
        <v>6620</v>
      </c>
      <c r="M395" t="s">
        <v>6658</v>
      </c>
      <c r="N395" s="21">
        <v>107</v>
      </c>
      <c r="O395" s="21">
        <v>226</v>
      </c>
      <c r="P395" s="21">
        <f t="shared" si="12"/>
        <v>333</v>
      </c>
      <c r="Q395" s="21">
        <v>411</v>
      </c>
      <c r="R395" s="21">
        <v>274</v>
      </c>
      <c r="S395" s="21">
        <f t="shared" si="13"/>
        <v>685</v>
      </c>
      <c r="T395" t="s">
        <v>7771</v>
      </c>
      <c r="U395" t="s">
        <v>7242</v>
      </c>
      <c r="V395" t="s">
        <v>22</v>
      </c>
      <c r="W395" t="s">
        <v>7243</v>
      </c>
      <c r="X395" t="s">
        <v>7244</v>
      </c>
      <c r="Y395" s="30" t="s">
        <v>7245</v>
      </c>
      <c r="Z395" t="s">
        <v>15</v>
      </c>
      <c r="AA395" t="s">
        <v>7390</v>
      </c>
      <c r="AB395" t="s">
        <v>6620</v>
      </c>
      <c r="AC395" t="s">
        <v>12</v>
      </c>
      <c r="AD395" t="s">
        <v>15</v>
      </c>
      <c r="AE395" t="s">
        <v>15</v>
      </c>
      <c r="AF395" t="s">
        <v>15</v>
      </c>
    </row>
    <row r="396" spans="1:32" x14ac:dyDescent="0.25">
      <c r="A396" t="s">
        <v>22</v>
      </c>
      <c r="B396" t="s">
        <v>7238</v>
      </c>
      <c r="C396" t="s">
        <v>1480</v>
      </c>
      <c r="D396" t="s">
        <v>413</v>
      </c>
      <c r="E396" t="s">
        <v>1481</v>
      </c>
      <c r="F396" t="s">
        <v>15</v>
      </c>
      <c r="G396" t="s">
        <v>415</v>
      </c>
      <c r="H396" t="s">
        <v>63</v>
      </c>
      <c r="I396" t="s">
        <v>7310</v>
      </c>
      <c r="J396" t="s">
        <v>6657</v>
      </c>
      <c r="K396" t="s">
        <v>6655</v>
      </c>
      <c r="L396" t="s">
        <v>6620</v>
      </c>
      <c r="M396" t="s">
        <v>6658</v>
      </c>
      <c r="N396" s="21">
        <v>848</v>
      </c>
      <c r="O396" s="21">
        <v>956</v>
      </c>
      <c r="P396" s="21">
        <f t="shared" si="12"/>
        <v>1804</v>
      </c>
      <c r="Q396" s="21">
        <v>0</v>
      </c>
      <c r="R396" s="21">
        <v>0</v>
      </c>
      <c r="S396" s="21">
        <f t="shared" si="13"/>
        <v>0</v>
      </c>
      <c r="T396" t="s">
        <v>7291</v>
      </c>
      <c r="U396" t="s">
        <v>7242</v>
      </c>
      <c r="V396" t="s">
        <v>22</v>
      </c>
      <c r="W396" t="s">
        <v>7243</v>
      </c>
      <c r="X396" t="s">
        <v>7244</v>
      </c>
      <c r="Y396" s="30" t="s">
        <v>7245</v>
      </c>
      <c r="Z396" t="s">
        <v>15</v>
      </c>
      <c r="AA396" t="s">
        <v>1103</v>
      </c>
      <c r="AB396" t="s">
        <v>12</v>
      </c>
      <c r="AC396" t="s">
        <v>6620</v>
      </c>
      <c r="AD396" t="s">
        <v>7772</v>
      </c>
      <c r="AE396" t="s">
        <v>7321</v>
      </c>
      <c r="AF396" t="s">
        <v>7322</v>
      </c>
    </row>
    <row r="397" spans="1:32" x14ac:dyDescent="0.25">
      <c r="A397" t="s">
        <v>22</v>
      </c>
      <c r="B397" t="s">
        <v>7238</v>
      </c>
      <c r="C397" t="s">
        <v>1482</v>
      </c>
      <c r="D397" t="s">
        <v>673</v>
      </c>
      <c r="E397" t="s">
        <v>717</v>
      </c>
      <c r="F397" t="s">
        <v>15</v>
      </c>
      <c r="G397" t="s">
        <v>675</v>
      </c>
      <c r="H397" t="s">
        <v>46</v>
      </c>
      <c r="I397" t="s">
        <v>7310</v>
      </c>
      <c r="J397" t="s">
        <v>6657</v>
      </c>
      <c r="K397" t="s">
        <v>6655</v>
      </c>
      <c r="L397" t="s">
        <v>6620</v>
      </c>
      <c r="M397" t="s">
        <v>6658</v>
      </c>
      <c r="N397" s="21">
        <v>224</v>
      </c>
      <c r="O397" s="21">
        <v>307</v>
      </c>
      <c r="P397" s="21">
        <f t="shared" si="12"/>
        <v>531</v>
      </c>
      <c r="Q397" s="21">
        <v>0</v>
      </c>
      <c r="R397" s="21">
        <v>0</v>
      </c>
      <c r="S397" s="21">
        <f t="shared" si="13"/>
        <v>0</v>
      </c>
      <c r="T397" t="s">
        <v>7291</v>
      </c>
      <c r="U397" t="s">
        <v>7242</v>
      </c>
      <c r="V397" t="s">
        <v>22</v>
      </c>
      <c r="W397" t="s">
        <v>7243</v>
      </c>
      <c r="X397" t="s">
        <v>7244</v>
      </c>
      <c r="Y397" s="30" t="s">
        <v>7245</v>
      </c>
      <c r="Z397" t="s">
        <v>15</v>
      </c>
      <c r="AA397" t="s">
        <v>1103</v>
      </c>
      <c r="AB397" t="s">
        <v>12</v>
      </c>
      <c r="AC397" t="s">
        <v>6620</v>
      </c>
      <c r="AD397" t="s">
        <v>7773</v>
      </c>
      <c r="AE397" t="s">
        <v>7324</v>
      </c>
      <c r="AF397" t="s">
        <v>7325</v>
      </c>
    </row>
    <row r="398" spans="1:32" x14ac:dyDescent="0.25">
      <c r="A398" t="s">
        <v>22</v>
      </c>
      <c r="B398" t="s">
        <v>7238</v>
      </c>
      <c r="C398" t="s">
        <v>1848</v>
      </c>
      <c r="D398" t="s">
        <v>85</v>
      </c>
      <c r="E398" t="s">
        <v>112</v>
      </c>
      <c r="F398" t="s">
        <v>15</v>
      </c>
      <c r="G398" t="s">
        <v>991</v>
      </c>
      <c r="H398" t="s">
        <v>68</v>
      </c>
      <c r="I398" t="s">
        <v>7310</v>
      </c>
      <c r="J398" t="s">
        <v>6657</v>
      </c>
      <c r="K398" t="s">
        <v>6655</v>
      </c>
      <c r="L398" t="s">
        <v>6620</v>
      </c>
      <c r="M398" t="s">
        <v>6658</v>
      </c>
      <c r="N398" s="21">
        <v>38</v>
      </c>
      <c r="O398" s="21">
        <v>57</v>
      </c>
      <c r="P398" s="21">
        <f t="shared" si="12"/>
        <v>95</v>
      </c>
      <c r="Q398" s="21">
        <v>0</v>
      </c>
      <c r="R398" s="21">
        <v>0</v>
      </c>
      <c r="S398" s="21">
        <f t="shared" si="13"/>
        <v>0</v>
      </c>
      <c r="T398" t="s">
        <v>7291</v>
      </c>
      <c r="U398" t="s">
        <v>7242</v>
      </c>
      <c r="V398" t="s">
        <v>22</v>
      </c>
      <c r="W398" t="s">
        <v>7243</v>
      </c>
      <c r="X398" t="s">
        <v>7244</v>
      </c>
      <c r="Y398" s="30" t="s">
        <v>7245</v>
      </c>
      <c r="Z398" t="s">
        <v>15</v>
      </c>
      <c r="AA398" t="s">
        <v>1103</v>
      </c>
      <c r="AB398" t="s">
        <v>12</v>
      </c>
      <c r="AC398" t="s">
        <v>6620</v>
      </c>
      <c r="AD398" t="s">
        <v>7774</v>
      </c>
      <c r="AE398" t="s">
        <v>7357</v>
      </c>
      <c r="AF398" t="s">
        <v>7358</v>
      </c>
    </row>
    <row r="399" spans="1:32" x14ac:dyDescent="0.25">
      <c r="A399" t="s">
        <v>22</v>
      </c>
      <c r="B399" t="s">
        <v>7238</v>
      </c>
      <c r="C399" t="s">
        <v>191</v>
      </c>
      <c r="D399" t="s">
        <v>192</v>
      </c>
      <c r="E399" t="s">
        <v>193</v>
      </c>
      <c r="F399" t="s">
        <v>15</v>
      </c>
      <c r="G399" t="s">
        <v>194</v>
      </c>
      <c r="H399" t="s">
        <v>63</v>
      </c>
      <c r="I399" t="s">
        <v>5626</v>
      </c>
      <c r="J399" t="s">
        <v>6657</v>
      </c>
      <c r="K399" t="s">
        <v>6655</v>
      </c>
      <c r="L399" t="s">
        <v>6620</v>
      </c>
      <c r="M399" t="s">
        <v>6658</v>
      </c>
      <c r="N399" s="21">
        <v>4910</v>
      </c>
      <c r="O399" s="21">
        <v>4711</v>
      </c>
      <c r="P399" s="21">
        <f t="shared" si="12"/>
        <v>9621</v>
      </c>
      <c r="Q399" s="21">
        <v>0</v>
      </c>
      <c r="R399" s="21">
        <v>0</v>
      </c>
      <c r="S399" s="21">
        <f t="shared" si="13"/>
        <v>0</v>
      </c>
      <c r="T399" t="s">
        <v>7651</v>
      </c>
      <c r="U399" t="s">
        <v>7242</v>
      </c>
      <c r="V399" t="s">
        <v>22</v>
      </c>
      <c r="W399" t="s">
        <v>7243</v>
      </c>
      <c r="X399" t="s">
        <v>7244</v>
      </c>
      <c r="Y399" s="30" t="s">
        <v>7245</v>
      </c>
      <c r="Z399" t="s">
        <v>15</v>
      </c>
      <c r="AA399" t="s">
        <v>7652</v>
      </c>
      <c r="AB399" t="s">
        <v>12</v>
      </c>
      <c r="AC399" t="s">
        <v>12</v>
      </c>
      <c r="AD399" t="s">
        <v>15</v>
      </c>
      <c r="AE399" t="s">
        <v>15</v>
      </c>
      <c r="AF399" t="s">
        <v>15</v>
      </c>
    </row>
    <row r="400" spans="1:32" x14ac:dyDescent="0.25">
      <c r="A400" t="s">
        <v>22</v>
      </c>
      <c r="B400" t="s">
        <v>7238</v>
      </c>
      <c r="C400" t="s">
        <v>1849</v>
      </c>
      <c r="D400" t="s">
        <v>1622</v>
      </c>
      <c r="E400" t="s">
        <v>737</v>
      </c>
      <c r="F400" t="s">
        <v>72</v>
      </c>
      <c r="G400" t="s">
        <v>1850</v>
      </c>
      <c r="H400" t="s">
        <v>68</v>
      </c>
      <c r="I400" t="s">
        <v>7310</v>
      </c>
      <c r="J400" t="s">
        <v>6657</v>
      </c>
      <c r="K400" t="s">
        <v>6655</v>
      </c>
      <c r="L400" t="s">
        <v>6620</v>
      </c>
      <c r="M400" t="s">
        <v>6658</v>
      </c>
      <c r="N400" s="21">
        <v>156</v>
      </c>
      <c r="O400" s="21">
        <v>527</v>
      </c>
      <c r="P400" s="21">
        <f t="shared" si="12"/>
        <v>683</v>
      </c>
      <c r="Q400" s="21">
        <v>0</v>
      </c>
      <c r="R400" s="21">
        <v>0</v>
      </c>
      <c r="S400" s="21">
        <f t="shared" si="13"/>
        <v>0</v>
      </c>
      <c r="T400" t="s">
        <v>7291</v>
      </c>
      <c r="U400" t="s">
        <v>7242</v>
      </c>
      <c r="V400" t="s">
        <v>22</v>
      </c>
      <c r="W400" t="s">
        <v>7243</v>
      </c>
      <c r="X400" t="s">
        <v>7244</v>
      </c>
      <c r="Y400" s="30" t="s">
        <v>7245</v>
      </c>
      <c r="Z400" t="s">
        <v>15</v>
      </c>
      <c r="AA400" t="s">
        <v>1103</v>
      </c>
      <c r="AB400" t="s">
        <v>12</v>
      </c>
      <c r="AC400" t="s">
        <v>6620</v>
      </c>
      <c r="AD400" t="s">
        <v>7775</v>
      </c>
      <c r="AE400" t="s">
        <v>7312</v>
      </c>
      <c r="AF400" t="s">
        <v>7313</v>
      </c>
    </row>
    <row r="401" spans="1:32" x14ac:dyDescent="0.25">
      <c r="A401" t="s">
        <v>22</v>
      </c>
      <c r="B401" t="s">
        <v>7238</v>
      </c>
      <c r="C401" t="s">
        <v>2006</v>
      </c>
      <c r="D401" t="s">
        <v>357</v>
      </c>
      <c r="E401" t="s">
        <v>276</v>
      </c>
      <c r="F401" t="s">
        <v>15</v>
      </c>
      <c r="G401" t="s">
        <v>2007</v>
      </c>
      <c r="H401" t="s">
        <v>68</v>
      </c>
      <c r="I401" t="s">
        <v>7310</v>
      </c>
      <c r="J401" t="s">
        <v>6657</v>
      </c>
      <c r="K401" t="s">
        <v>6655</v>
      </c>
      <c r="L401" t="s">
        <v>6620</v>
      </c>
      <c r="M401" t="s">
        <v>6658</v>
      </c>
      <c r="N401" s="21">
        <v>1789</v>
      </c>
      <c r="O401" s="21">
        <v>1819</v>
      </c>
      <c r="P401" s="21">
        <f t="shared" si="12"/>
        <v>3608</v>
      </c>
      <c r="Q401" s="21">
        <v>0</v>
      </c>
      <c r="R401" s="21">
        <v>0</v>
      </c>
      <c r="S401" s="21">
        <f t="shared" si="13"/>
        <v>0</v>
      </c>
      <c r="T401" t="s">
        <v>7396</v>
      </c>
      <c r="U401" t="s">
        <v>7242</v>
      </c>
      <c r="V401" t="s">
        <v>22</v>
      </c>
      <c r="W401" t="s">
        <v>7243</v>
      </c>
      <c r="X401" t="s">
        <v>7244</v>
      </c>
      <c r="Y401" s="30" t="s">
        <v>7245</v>
      </c>
      <c r="Z401" t="s">
        <v>15</v>
      </c>
      <c r="AA401" t="s">
        <v>17</v>
      </c>
      <c r="AB401" t="s">
        <v>12</v>
      </c>
      <c r="AC401" t="s">
        <v>6620</v>
      </c>
      <c r="AD401" t="s">
        <v>7776</v>
      </c>
      <c r="AE401" t="s">
        <v>7398</v>
      </c>
      <c r="AF401" t="s">
        <v>7399</v>
      </c>
    </row>
    <row r="402" spans="1:32" x14ac:dyDescent="0.25">
      <c r="A402" t="s">
        <v>22</v>
      </c>
      <c r="B402" t="s">
        <v>7238</v>
      </c>
      <c r="C402" t="s">
        <v>1485</v>
      </c>
      <c r="D402" t="s">
        <v>1486</v>
      </c>
      <c r="E402" t="s">
        <v>71</v>
      </c>
      <c r="F402" t="s">
        <v>15</v>
      </c>
      <c r="G402" t="s">
        <v>1487</v>
      </c>
      <c r="H402" t="s">
        <v>63</v>
      </c>
      <c r="I402" t="s">
        <v>7310</v>
      </c>
      <c r="J402" t="s">
        <v>6657</v>
      </c>
      <c r="K402" t="s">
        <v>6655</v>
      </c>
      <c r="L402" t="s">
        <v>6620</v>
      </c>
      <c r="M402" t="s">
        <v>6658</v>
      </c>
      <c r="N402" s="21">
        <v>1001</v>
      </c>
      <c r="O402" s="21">
        <v>683</v>
      </c>
      <c r="P402" s="21">
        <f t="shared" si="12"/>
        <v>1684</v>
      </c>
      <c r="Q402" s="21">
        <v>0</v>
      </c>
      <c r="R402" s="21">
        <v>0</v>
      </c>
      <c r="S402" s="21">
        <f t="shared" si="13"/>
        <v>0</v>
      </c>
      <c r="T402" t="s">
        <v>7291</v>
      </c>
      <c r="U402" t="s">
        <v>7242</v>
      </c>
      <c r="V402" t="s">
        <v>22</v>
      </c>
      <c r="W402" t="s">
        <v>7243</v>
      </c>
      <c r="X402" t="s">
        <v>7244</v>
      </c>
      <c r="Y402" s="30" t="s">
        <v>7245</v>
      </c>
      <c r="Z402" t="s">
        <v>15</v>
      </c>
      <c r="AA402" t="s">
        <v>7777</v>
      </c>
      <c r="AB402" t="s">
        <v>12</v>
      </c>
      <c r="AC402" t="s">
        <v>6620</v>
      </c>
      <c r="AD402" t="s">
        <v>7778</v>
      </c>
      <c r="AE402" t="s">
        <v>7321</v>
      </c>
      <c r="AF402" t="s">
        <v>7322</v>
      </c>
    </row>
    <row r="403" spans="1:32" x14ac:dyDescent="0.25">
      <c r="A403" t="s">
        <v>22</v>
      </c>
      <c r="B403" t="s">
        <v>7238</v>
      </c>
      <c r="C403" t="s">
        <v>1488</v>
      </c>
      <c r="D403" t="s">
        <v>1486</v>
      </c>
      <c r="E403" t="s">
        <v>958</v>
      </c>
      <c r="F403" t="s">
        <v>15</v>
      </c>
      <c r="G403" t="s">
        <v>1487</v>
      </c>
      <c r="H403" t="s">
        <v>63</v>
      </c>
      <c r="I403" t="s">
        <v>7310</v>
      </c>
      <c r="J403" t="s">
        <v>6657</v>
      </c>
      <c r="K403" t="s">
        <v>6655</v>
      </c>
      <c r="L403" t="s">
        <v>6620</v>
      </c>
      <c r="M403" t="s">
        <v>6658</v>
      </c>
      <c r="N403" s="21">
        <v>500</v>
      </c>
      <c r="O403" s="21">
        <v>551</v>
      </c>
      <c r="P403" s="21">
        <f t="shared" si="12"/>
        <v>1051</v>
      </c>
      <c r="Q403" s="21">
        <v>0</v>
      </c>
      <c r="R403" s="21">
        <v>0</v>
      </c>
      <c r="S403" s="21">
        <f t="shared" si="13"/>
        <v>0</v>
      </c>
      <c r="T403" t="s">
        <v>7291</v>
      </c>
      <c r="U403" t="s">
        <v>7242</v>
      </c>
      <c r="V403" t="s">
        <v>22</v>
      </c>
      <c r="W403" t="s">
        <v>7243</v>
      </c>
      <c r="X403" t="s">
        <v>7244</v>
      </c>
      <c r="Y403" s="30" t="s">
        <v>7245</v>
      </c>
      <c r="Z403" t="s">
        <v>15</v>
      </c>
      <c r="AA403" t="s">
        <v>1103</v>
      </c>
      <c r="AB403" t="s">
        <v>12</v>
      </c>
      <c r="AC403" t="s">
        <v>6620</v>
      </c>
      <c r="AD403" t="s">
        <v>7779</v>
      </c>
      <c r="AE403" t="s">
        <v>7321</v>
      </c>
      <c r="AF403" t="s">
        <v>7322</v>
      </c>
    </row>
    <row r="404" spans="1:32" x14ac:dyDescent="0.25">
      <c r="A404" t="s">
        <v>22</v>
      </c>
      <c r="B404" t="s">
        <v>7238</v>
      </c>
      <c r="C404" t="s">
        <v>1489</v>
      </c>
      <c r="D404" t="s">
        <v>1490</v>
      </c>
      <c r="E404" t="s">
        <v>44</v>
      </c>
      <c r="F404" t="s">
        <v>1491</v>
      </c>
      <c r="G404" t="s">
        <v>1492</v>
      </c>
      <c r="H404" t="s">
        <v>76</v>
      </c>
      <c r="I404" t="s">
        <v>7310</v>
      </c>
      <c r="J404" t="s">
        <v>6657</v>
      </c>
      <c r="K404" t="s">
        <v>6655</v>
      </c>
      <c r="L404" t="s">
        <v>6620</v>
      </c>
      <c r="M404" t="s">
        <v>6658</v>
      </c>
      <c r="N404" s="21">
        <v>2375</v>
      </c>
      <c r="O404" s="21">
        <v>2883</v>
      </c>
      <c r="P404" s="21">
        <f t="shared" si="12"/>
        <v>5258</v>
      </c>
      <c r="Q404" s="21">
        <v>0</v>
      </c>
      <c r="R404" s="21">
        <v>0</v>
      </c>
      <c r="S404" s="21">
        <f t="shared" si="13"/>
        <v>0</v>
      </c>
      <c r="T404" t="s">
        <v>7291</v>
      </c>
      <c r="U404" t="s">
        <v>7242</v>
      </c>
      <c r="V404" t="s">
        <v>22</v>
      </c>
      <c r="W404" t="s">
        <v>7243</v>
      </c>
      <c r="X404" t="s">
        <v>7244</v>
      </c>
      <c r="Y404" s="30" t="s">
        <v>7245</v>
      </c>
      <c r="Z404" t="s">
        <v>15</v>
      </c>
      <c r="AA404" t="s">
        <v>1103</v>
      </c>
      <c r="AB404" t="s">
        <v>12</v>
      </c>
      <c r="AC404" t="s">
        <v>6620</v>
      </c>
      <c r="AD404" t="s">
        <v>7780</v>
      </c>
      <c r="AE404" t="s">
        <v>7455</v>
      </c>
      <c r="AF404" t="s">
        <v>7456</v>
      </c>
    </row>
    <row r="405" spans="1:32" x14ac:dyDescent="0.25">
      <c r="A405" t="s">
        <v>22</v>
      </c>
      <c r="B405" t="s">
        <v>7238</v>
      </c>
      <c r="C405" t="s">
        <v>797</v>
      </c>
      <c r="D405" t="s">
        <v>798</v>
      </c>
      <c r="E405" t="s">
        <v>33</v>
      </c>
      <c r="F405" t="s">
        <v>159</v>
      </c>
      <c r="G405" t="s">
        <v>799</v>
      </c>
      <c r="H405" t="s">
        <v>68</v>
      </c>
      <c r="I405" t="s">
        <v>7305</v>
      </c>
      <c r="J405" t="s">
        <v>6657</v>
      </c>
      <c r="K405" t="s">
        <v>6655</v>
      </c>
      <c r="L405" t="s">
        <v>6620</v>
      </c>
      <c r="M405" t="s">
        <v>6658</v>
      </c>
      <c r="N405" s="21">
        <v>3464</v>
      </c>
      <c r="O405" s="21">
        <v>5467</v>
      </c>
      <c r="P405" s="21">
        <f t="shared" si="12"/>
        <v>8931</v>
      </c>
      <c r="Q405" s="21">
        <v>0</v>
      </c>
      <c r="R405" s="21">
        <v>0</v>
      </c>
      <c r="S405" s="21">
        <f t="shared" si="13"/>
        <v>0</v>
      </c>
      <c r="T405" t="s">
        <v>7306</v>
      </c>
      <c r="U405" t="s">
        <v>7242</v>
      </c>
      <c r="V405" t="s">
        <v>22</v>
      </c>
      <c r="W405" t="s">
        <v>7243</v>
      </c>
      <c r="X405" t="s">
        <v>7244</v>
      </c>
      <c r="Y405" s="30" t="s">
        <v>7245</v>
      </c>
      <c r="Z405" t="s">
        <v>15</v>
      </c>
      <c r="AA405" t="s">
        <v>16</v>
      </c>
      <c r="AB405" t="s">
        <v>12</v>
      </c>
      <c r="AC405" t="s">
        <v>6620</v>
      </c>
      <c r="AD405" t="s">
        <v>7781</v>
      </c>
      <c r="AE405" t="s">
        <v>7308</v>
      </c>
      <c r="AF405" t="s">
        <v>7309</v>
      </c>
    </row>
    <row r="406" spans="1:32" x14ac:dyDescent="0.25">
      <c r="A406" t="s">
        <v>22</v>
      </c>
      <c r="B406" t="s">
        <v>7238</v>
      </c>
      <c r="C406" t="s">
        <v>800</v>
      </c>
      <c r="D406" t="s">
        <v>798</v>
      </c>
      <c r="E406" t="s">
        <v>44</v>
      </c>
      <c r="F406" t="s">
        <v>72</v>
      </c>
      <c r="G406" t="s">
        <v>801</v>
      </c>
      <c r="H406" t="s">
        <v>68</v>
      </c>
      <c r="I406" t="s">
        <v>7305</v>
      </c>
      <c r="J406" t="s">
        <v>6657</v>
      </c>
      <c r="K406" t="s">
        <v>6655</v>
      </c>
      <c r="L406" t="s">
        <v>6620</v>
      </c>
      <c r="M406" t="s">
        <v>6658</v>
      </c>
      <c r="N406" s="21">
        <v>2857</v>
      </c>
      <c r="O406" s="21">
        <v>4317</v>
      </c>
      <c r="P406" s="21">
        <f t="shared" si="12"/>
        <v>7174</v>
      </c>
      <c r="Q406" s="21">
        <v>0</v>
      </c>
      <c r="R406" s="21">
        <v>0</v>
      </c>
      <c r="S406" s="21">
        <f t="shared" si="13"/>
        <v>0</v>
      </c>
      <c r="T406" t="s">
        <v>7306</v>
      </c>
      <c r="U406" t="s">
        <v>7242</v>
      </c>
      <c r="V406" t="s">
        <v>22</v>
      </c>
      <c r="W406" t="s">
        <v>7243</v>
      </c>
      <c r="X406" t="s">
        <v>7244</v>
      </c>
      <c r="Y406" s="30" t="s">
        <v>7245</v>
      </c>
      <c r="Z406" t="s">
        <v>15</v>
      </c>
      <c r="AA406" t="s">
        <v>16</v>
      </c>
      <c r="AB406" t="s">
        <v>12</v>
      </c>
      <c r="AC406" t="s">
        <v>6620</v>
      </c>
      <c r="AD406" t="s">
        <v>7782</v>
      </c>
      <c r="AE406" t="s">
        <v>7308</v>
      </c>
      <c r="AF406" t="s">
        <v>7309</v>
      </c>
    </row>
    <row r="407" spans="1:32" x14ac:dyDescent="0.25">
      <c r="A407" t="s">
        <v>22</v>
      </c>
      <c r="B407" t="s">
        <v>7238</v>
      </c>
      <c r="C407" t="s">
        <v>1493</v>
      </c>
      <c r="D407" t="s">
        <v>413</v>
      </c>
      <c r="E407" t="s">
        <v>216</v>
      </c>
      <c r="F407" t="s">
        <v>15</v>
      </c>
      <c r="G407" t="s">
        <v>1494</v>
      </c>
      <c r="H407" t="s">
        <v>63</v>
      </c>
      <c r="I407" t="s">
        <v>7310</v>
      </c>
      <c r="J407" t="s">
        <v>6657</v>
      </c>
      <c r="K407" t="s">
        <v>6655</v>
      </c>
      <c r="L407" t="s">
        <v>6620</v>
      </c>
      <c r="M407" t="s">
        <v>6658</v>
      </c>
      <c r="N407" s="21">
        <v>644</v>
      </c>
      <c r="O407" s="21">
        <v>814</v>
      </c>
      <c r="P407" s="21">
        <f t="shared" si="12"/>
        <v>1458</v>
      </c>
      <c r="Q407" s="21">
        <v>0</v>
      </c>
      <c r="R407" s="21">
        <v>0</v>
      </c>
      <c r="S407" s="21">
        <f t="shared" si="13"/>
        <v>0</v>
      </c>
      <c r="T407" t="s">
        <v>7291</v>
      </c>
      <c r="U407" t="s">
        <v>7242</v>
      </c>
      <c r="V407" t="s">
        <v>22</v>
      </c>
      <c r="W407" t="s">
        <v>7243</v>
      </c>
      <c r="X407" t="s">
        <v>7244</v>
      </c>
      <c r="Y407" s="30" t="s">
        <v>7245</v>
      </c>
      <c r="Z407" t="s">
        <v>15</v>
      </c>
      <c r="AA407" t="s">
        <v>1103</v>
      </c>
      <c r="AB407" t="s">
        <v>12</v>
      </c>
      <c r="AC407" t="s">
        <v>6620</v>
      </c>
      <c r="AD407" t="s">
        <v>7783</v>
      </c>
      <c r="AE407" t="s">
        <v>7321</v>
      </c>
      <c r="AF407" t="s">
        <v>7322</v>
      </c>
    </row>
    <row r="408" spans="1:32" x14ac:dyDescent="0.25">
      <c r="A408" t="s">
        <v>22</v>
      </c>
      <c r="B408" t="s">
        <v>7238</v>
      </c>
      <c r="C408" t="s">
        <v>1115</v>
      </c>
      <c r="D408" t="s">
        <v>413</v>
      </c>
      <c r="E408" t="s">
        <v>259</v>
      </c>
      <c r="F408" t="s">
        <v>15</v>
      </c>
      <c r="G408" t="s">
        <v>415</v>
      </c>
      <c r="H408" t="s">
        <v>63</v>
      </c>
      <c r="I408" t="s">
        <v>7310</v>
      </c>
      <c r="J408" t="s">
        <v>6657</v>
      </c>
      <c r="K408" t="s">
        <v>6655</v>
      </c>
      <c r="L408" t="s">
        <v>6620</v>
      </c>
      <c r="M408" t="s">
        <v>6658</v>
      </c>
      <c r="N408" s="21">
        <v>680</v>
      </c>
      <c r="O408" s="21">
        <v>2121</v>
      </c>
      <c r="P408" s="21">
        <f t="shared" si="12"/>
        <v>2801</v>
      </c>
      <c r="Q408" s="21">
        <v>0</v>
      </c>
      <c r="R408" s="21">
        <v>0</v>
      </c>
      <c r="S408" s="21">
        <f t="shared" si="13"/>
        <v>0</v>
      </c>
      <c r="T408" t="s">
        <v>7291</v>
      </c>
      <c r="U408" t="s">
        <v>7242</v>
      </c>
      <c r="V408" t="s">
        <v>22</v>
      </c>
      <c r="W408" t="s">
        <v>7243</v>
      </c>
      <c r="X408" t="s">
        <v>7244</v>
      </c>
      <c r="Y408" s="30" t="s">
        <v>7245</v>
      </c>
      <c r="Z408" t="s">
        <v>7291</v>
      </c>
      <c r="AA408" t="s">
        <v>6685</v>
      </c>
      <c r="AB408" t="s">
        <v>12</v>
      </c>
      <c r="AC408" t="s">
        <v>6620</v>
      </c>
      <c r="AD408" t="s">
        <v>7784</v>
      </c>
      <c r="AE408" t="s">
        <v>7321</v>
      </c>
      <c r="AF408" t="s">
        <v>7322</v>
      </c>
    </row>
    <row r="409" spans="1:32" x14ac:dyDescent="0.25">
      <c r="A409" t="s">
        <v>22</v>
      </c>
      <c r="B409" t="s">
        <v>7238</v>
      </c>
      <c r="C409" t="s">
        <v>802</v>
      </c>
      <c r="D409" t="s">
        <v>803</v>
      </c>
      <c r="E409" t="s">
        <v>33</v>
      </c>
      <c r="F409" t="s">
        <v>804</v>
      </c>
      <c r="G409" t="s">
        <v>805</v>
      </c>
      <c r="H409" t="s">
        <v>68</v>
      </c>
      <c r="I409" t="s">
        <v>7305</v>
      </c>
      <c r="J409" t="s">
        <v>6657</v>
      </c>
      <c r="K409" t="s">
        <v>6655</v>
      </c>
      <c r="L409" t="s">
        <v>6620</v>
      </c>
      <c r="M409" t="s">
        <v>6658</v>
      </c>
      <c r="N409" s="21">
        <v>263</v>
      </c>
      <c r="O409" s="21">
        <v>285</v>
      </c>
      <c r="P409" s="21">
        <f t="shared" si="12"/>
        <v>548</v>
      </c>
      <c r="Q409" s="21">
        <v>0</v>
      </c>
      <c r="R409" s="21">
        <v>0</v>
      </c>
      <c r="S409" s="21">
        <f t="shared" si="13"/>
        <v>0</v>
      </c>
      <c r="T409" t="s">
        <v>7306</v>
      </c>
      <c r="U409" t="s">
        <v>7242</v>
      </c>
      <c r="V409" t="s">
        <v>22</v>
      </c>
      <c r="W409" t="s">
        <v>7243</v>
      </c>
      <c r="X409" t="s">
        <v>7244</v>
      </c>
      <c r="Y409" s="30" t="s">
        <v>7245</v>
      </c>
      <c r="Z409" t="s">
        <v>15</v>
      </c>
      <c r="AA409" t="s">
        <v>16</v>
      </c>
      <c r="AB409" t="s">
        <v>12</v>
      </c>
      <c r="AC409" t="s">
        <v>6620</v>
      </c>
      <c r="AD409" t="s">
        <v>7785</v>
      </c>
      <c r="AE409" t="s">
        <v>7308</v>
      </c>
      <c r="AF409" t="s">
        <v>7309</v>
      </c>
    </row>
    <row r="410" spans="1:32" x14ac:dyDescent="0.25">
      <c r="A410" t="s">
        <v>22</v>
      </c>
      <c r="B410" t="s">
        <v>7238</v>
      </c>
      <c r="C410" t="s">
        <v>139</v>
      </c>
      <c r="D410" t="s">
        <v>140</v>
      </c>
      <c r="E410" t="s">
        <v>33</v>
      </c>
      <c r="F410" t="s">
        <v>72</v>
      </c>
      <c r="G410" t="s">
        <v>141</v>
      </c>
      <c r="H410" t="s">
        <v>68</v>
      </c>
      <c r="I410" t="s">
        <v>7310</v>
      </c>
      <c r="J410" t="s">
        <v>6657</v>
      </c>
      <c r="K410" t="s">
        <v>6655</v>
      </c>
      <c r="L410" t="s">
        <v>6620</v>
      </c>
      <c r="M410" t="s">
        <v>6658</v>
      </c>
      <c r="N410" s="21">
        <v>785</v>
      </c>
      <c r="O410" s="21">
        <v>899</v>
      </c>
      <c r="P410" s="21">
        <f t="shared" ref="P410:P473" si="14">N410+O410</f>
        <v>1684</v>
      </c>
      <c r="Q410" s="21">
        <v>0</v>
      </c>
      <c r="R410" s="21">
        <v>0</v>
      </c>
      <c r="S410" s="21">
        <f t="shared" si="13"/>
        <v>0</v>
      </c>
      <c r="T410" t="s">
        <v>7786</v>
      </c>
      <c r="U410" t="s">
        <v>7242</v>
      </c>
      <c r="V410" t="s">
        <v>22</v>
      </c>
      <c r="W410" t="s">
        <v>7243</v>
      </c>
      <c r="X410" t="s">
        <v>7244</v>
      </c>
      <c r="Y410" s="30" t="s">
        <v>7245</v>
      </c>
      <c r="Z410" t="s">
        <v>15</v>
      </c>
      <c r="AA410" t="s">
        <v>2048</v>
      </c>
      <c r="AB410" t="s">
        <v>12</v>
      </c>
      <c r="AC410" t="s">
        <v>12</v>
      </c>
      <c r="AD410" t="s">
        <v>15</v>
      </c>
      <c r="AE410" t="s">
        <v>15</v>
      </c>
      <c r="AF410" t="s">
        <v>15</v>
      </c>
    </row>
    <row r="411" spans="1:32" x14ac:dyDescent="0.25">
      <c r="A411" t="s">
        <v>22</v>
      </c>
      <c r="B411" t="s">
        <v>7238</v>
      </c>
      <c r="C411" t="s">
        <v>1497</v>
      </c>
      <c r="D411" t="s">
        <v>556</v>
      </c>
      <c r="E411" t="s">
        <v>78</v>
      </c>
      <c r="F411" t="s">
        <v>15</v>
      </c>
      <c r="G411" t="s">
        <v>687</v>
      </c>
      <c r="H411" t="s">
        <v>76</v>
      </c>
      <c r="I411" t="s">
        <v>7310</v>
      </c>
      <c r="J411" t="s">
        <v>6657</v>
      </c>
      <c r="K411" t="s">
        <v>6655</v>
      </c>
      <c r="L411" t="s">
        <v>6620</v>
      </c>
      <c r="M411" t="s">
        <v>6658</v>
      </c>
      <c r="N411" s="21">
        <v>397</v>
      </c>
      <c r="O411" s="21">
        <v>412</v>
      </c>
      <c r="P411" s="21">
        <f t="shared" si="14"/>
        <v>809</v>
      </c>
      <c r="Q411" s="21">
        <v>0</v>
      </c>
      <c r="R411" s="21">
        <v>0</v>
      </c>
      <c r="S411" s="21">
        <f t="shared" si="13"/>
        <v>0</v>
      </c>
      <c r="T411" t="s">
        <v>7291</v>
      </c>
      <c r="U411" t="s">
        <v>7242</v>
      </c>
      <c r="V411" t="s">
        <v>22</v>
      </c>
      <c r="W411" t="s">
        <v>7243</v>
      </c>
      <c r="X411" t="s">
        <v>7244</v>
      </c>
      <c r="Y411" s="30" t="s">
        <v>7245</v>
      </c>
      <c r="Z411" t="s">
        <v>15</v>
      </c>
      <c r="AA411" t="s">
        <v>1103</v>
      </c>
      <c r="AB411" t="s">
        <v>12</v>
      </c>
      <c r="AC411" t="s">
        <v>6620</v>
      </c>
      <c r="AD411" t="s">
        <v>7787</v>
      </c>
      <c r="AE411" t="s">
        <v>7383</v>
      </c>
      <c r="AF411" t="s">
        <v>7384</v>
      </c>
    </row>
    <row r="412" spans="1:32" x14ac:dyDescent="0.25">
      <c r="A412" t="s">
        <v>22</v>
      </c>
      <c r="B412" t="s">
        <v>7238</v>
      </c>
      <c r="C412" t="s">
        <v>1498</v>
      </c>
      <c r="D412" t="s">
        <v>556</v>
      </c>
      <c r="E412" t="s">
        <v>958</v>
      </c>
      <c r="F412" t="s">
        <v>15</v>
      </c>
      <c r="G412" t="s">
        <v>687</v>
      </c>
      <c r="H412" t="s">
        <v>76</v>
      </c>
      <c r="I412" t="s">
        <v>7310</v>
      </c>
      <c r="J412" t="s">
        <v>6657</v>
      </c>
      <c r="K412" t="s">
        <v>6655</v>
      </c>
      <c r="L412" t="s">
        <v>6620</v>
      </c>
      <c r="M412" t="s">
        <v>6658</v>
      </c>
      <c r="N412" s="21">
        <v>401</v>
      </c>
      <c r="O412" s="21">
        <v>501</v>
      </c>
      <c r="P412" s="21">
        <f t="shared" si="14"/>
        <v>902</v>
      </c>
      <c r="Q412" s="21">
        <v>0</v>
      </c>
      <c r="R412" s="21">
        <v>0</v>
      </c>
      <c r="S412" s="21">
        <f t="shared" si="13"/>
        <v>0</v>
      </c>
      <c r="T412" t="s">
        <v>7291</v>
      </c>
      <c r="U412" t="s">
        <v>7242</v>
      </c>
      <c r="V412" t="s">
        <v>22</v>
      </c>
      <c r="W412" t="s">
        <v>7243</v>
      </c>
      <c r="X412" t="s">
        <v>7244</v>
      </c>
      <c r="Y412" s="30" t="s">
        <v>7245</v>
      </c>
      <c r="Z412" t="s">
        <v>15</v>
      </c>
      <c r="AA412" t="s">
        <v>1103</v>
      </c>
      <c r="AB412" t="s">
        <v>12</v>
      </c>
      <c r="AC412" t="s">
        <v>6620</v>
      </c>
      <c r="AD412" t="s">
        <v>7788</v>
      </c>
      <c r="AE412" t="s">
        <v>7383</v>
      </c>
      <c r="AF412" t="s">
        <v>7384</v>
      </c>
    </row>
    <row r="413" spans="1:32" x14ac:dyDescent="0.25">
      <c r="A413" t="s">
        <v>22</v>
      </c>
      <c r="B413" t="s">
        <v>7238</v>
      </c>
      <c r="C413" t="s">
        <v>1499</v>
      </c>
      <c r="D413" t="s">
        <v>556</v>
      </c>
      <c r="E413" t="s">
        <v>185</v>
      </c>
      <c r="F413" t="s">
        <v>72</v>
      </c>
      <c r="G413" t="s">
        <v>593</v>
      </c>
      <c r="H413" t="s">
        <v>594</v>
      </c>
      <c r="I413" t="s">
        <v>7310</v>
      </c>
      <c r="J413" t="s">
        <v>6657</v>
      </c>
      <c r="K413" t="s">
        <v>6655</v>
      </c>
      <c r="L413" t="s">
        <v>6620</v>
      </c>
      <c r="M413" t="s">
        <v>6658</v>
      </c>
      <c r="N413" s="21">
        <v>491</v>
      </c>
      <c r="O413" s="21">
        <v>705</v>
      </c>
      <c r="P413" s="21">
        <f t="shared" si="14"/>
        <v>1196</v>
      </c>
      <c r="Q413" s="21">
        <v>0</v>
      </c>
      <c r="R413" s="21">
        <v>0</v>
      </c>
      <c r="S413" s="21">
        <f t="shared" si="13"/>
        <v>0</v>
      </c>
      <c r="T413" t="s">
        <v>7291</v>
      </c>
      <c r="U413" t="s">
        <v>7242</v>
      </c>
      <c r="V413" t="s">
        <v>22</v>
      </c>
      <c r="W413" t="s">
        <v>7243</v>
      </c>
      <c r="X413" t="s">
        <v>7244</v>
      </c>
      <c r="Y413" s="30" t="s">
        <v>7245</v>
      </c>
      <c r="Z413" t="s">
        <v>15</v>
      </c>
      <c r="AA413" t="s">
        <v>1103</v>
      </c>
      <c r="AB413" t="s">
        <v>12</v>
      </c>
      <c r="AC413" t="s">
        <v>6620</v>
      </c>
      <c r="AD413" t="s">
        <v>7789</v>
      </c>
      <c r="AE413" t="s">
        <v>7383</v>
      </c>
      <c r="AF413" t="s">
        <v>7384</v>
      </c>
    </row>
    <row r="414" spans="1:32" x14ac:dyDescent="0.25">
      <c r="A414" t="s">
        <v>22</v>
      </c>
      <c r="B414" t="s">
        <v>7238</v>
      </c>
      <c r="C414" t="s">
        <v>806</v>
      </c>
      <c r="D414" t="s">
        <v>7790</v>
      </c>
      <c r="E414" t="s">
        <v>420</v>
      </c>
      <c r="F414" t="s">
        <v>15</v>
      </c>
      <c r="G414" t="s">
        <v>421</v>
      </c>
      <c r="H414" t="s">
        <v>68</v>
      </c>
      <c r="I414" t="s">
        <v>7305</v>
      </c>
      <c r="J414" t="s">
        <v>6657</v>
      </c>
      <c r="K414" t="s">
        <v>6655</v>
      </c>
      <c r="L414" t="s">
        <v>6620</v>
      </c>
      <c r="M414" t="s">
        <v>6658</v>
      </c>
      <c r="N414" s="21">
        <v>2340</v>
      </c>
      <c r="O414" s="21">
        <v>2809</v>
      </c>
      <c r="P414" s="21">
        <f t="shared" si="14"/>
        <v>5149</v>
      </c>
      <c r="Q414" s="21">
        <v>0</v>
      </c>
      <c r="R414" s="21">
        <v>0</v>
      </c>
      <c r="S414" s="21">
        <f t="shared" si="13"/>
        <v>0</v>
      </c>
      <c r="T414" t="s">
        <v>7306</v>
      </c>
      <c r="U414" t="s">
        <v>7242</v>
      </c>
      <c r="V414" t="s">
        <v>22</v>
      </c>
      <c r="W414" t="s">
        <v>7243</v>
      </c>
      <c r="X414" t="s">
        <v>7244</v>
      </c>
      <c r="Y414" s="30" t="s">
        <v>7245</v>
      </c>
      <c r="Z414" t="s">
        <v>15</v>
      </c>
      <c r="AA414" t="s">
        <v>16</v>
      </c>
      <c r="AB414" t="s">
        <v>12</v>
      </c>
      <c r="AC414" t="s">
        <v>6620</v>
      </c>
      <c r="AD414" t="s">
        <v>7791</v>
      </c>
      <c r="AE414" t="s">
        <v>7308</v>
      </c>
      <c r="AF414" t="s">
        <v>7309</v>
      </c>
    </row>
    <row r="415" spans="1:32" x14ac:dyDescent="0.25">
      <c r="A415" t="s">
        <v>22</v>
      </c>
      <c r="B415" t="s">
        <v>7238</v>
      </c>
      <c r="C415" t="s">
        <v>1116</v>
      </c>
      <c r="D415" t="s">
        <v>214</v>
      </c>
      <c r="E415" t="s">
        <v>33</v>
      </c>
      <c r="F415" t="s">
        <v>72</v>
      </c>
      <c r="G415" t="s">
        <v>215</v>
      </c>
      <c r="H415" t="s">
        <v>36</v>
      </c>
      <c r="I415" t="s">
        <v>7310</v>
      </c>
      <c r="J415" t="s">
        <v>6657</v>
      </c>
      <c r="K415" t="s">
        <v>6655</v>
      </c>
      <c r="L415" t="s">
        <v>6620</v>
      </c>
      <c r="M415" t="s">
        <v>6658</v>
      </c>
      <c r="N415" s="21">
        <v>487</v>
      </c>
      <c r="O415" s="21">
        <v>520</v>
      </c>
      <c r="P415" s="21">
        <f t="shared" si="14"/>
        <v>1007</v>
      </c>
      <c r="Q415" s="21">
        <v>0</v>
      </c>
      <c r="R415" s="21">
        <v>0</v>
      </c>
      <c r="S415" s="21">
        <f t="shared" si="13"/>
        <v>0</v>
      </c>
      <c r="T415" t="s">
        <v>7291</v>
      </c>
      <c r="U415" t="s">
        <v>7242</v>
      </c>
      <c r="V415" t="s">
        <v>22</v>
      </c>
      <c r="W415" t="s">
        <v>7243</v>
      </c>
      <c r="X415" t="s">
        <v>7244</v>
      </c>
      <c r="Y415" s="30" t="s">
        <v>7245</v>
      </c>
      <c r="Z415" t="s">
        <v>15</v>
      </c>
      <c r="AA415" t="s">
        <v>1103</v>
      </c>
      <c r="AB415" t="s">
        <v>12</v>
      </c>
      <c r="AC415" t="s">
        <v>6620</v>
      </c>
      <c r="AD415" t="s">
        <v>7792</v>
      </c>
      <c r="AE415" t="s">
        <v>7419</v>
      </c>
      <c r="AF415" t="s">
        <v>7420</v>
      </c>
    </row>
    <row r="416" spans="1:32" x14ac:dyDescent="0.25">
      <c r="A416" t="s">
        <v>22</v>
      </c>
      <c r="B416" t="s">
        <v>7238</v>
      </c>
      <c r="C416" t="s">
        <v>436</v>
      </c>
      <c r="D416" t="s">
        <v>437</v>
      </c>
      <c r="E416" t="s">
        <v>71</v>
      </c>
      <c r="F416" t="s">
        <v>15</v>
      </c>
      <c r="G416" t="s">
        <v>438</v>
      </c>
      <c r="H416" t="s">
        <v>68</v>
      </c>
      <c r="I416" t="s">
        <v>5626</v>
      </c>
      <c r="J416" t="s">
        <v>6657</v>
      </c>
      <c r="K416" t="s">
        <v>6655</v>
      </c>
      <c r="L416" t="s">
        <v>6620</v>
      </c>
      <c r="M416" t="s">
        <v>6658</v>
      </c>
      <c r="N416" s="21">
        <v>475</v>
      </c>
      <c r="O416" s="21">
        <v>2585</v>
      </c>
      <c r="P416" s="21">
        <f t="shared" si="14"/>
        <v>3060</v>
      </c>
      <c r="Q416" s="21">
        <v>0</v>
      </c>
      <c r="R416" s="21">
        <v>0</v>
      </c>
      <c r="S416" s="21">
        <f t="shared" ref="S416:S479" si="15">Q416+R416</f>
        <v>0</v>
      </c>
      <c r="T416" t="s">
        <v>7306</v>
      </c>
      <c r="U416" t="s">
        <v>7242</v>
      </c>
      <c r="V416" t="s">
        <v>22</v>
      </c>
      <c r="W416" t="s">
        <v>7243</v>
      </c>
      <c r="X416" t="s">
        <v>7244</v>
      </c>
      <c r="Y416" s="30" t="s">
        <v>7245</v>
      </c>
      <c r="Z416" t="s">
        <v>15</v>
      </c>
      <c r="AA416" t="s">
        <v>16</v>
      </c>
      <c r="AB416" t="s">
        <v>12</v>
      </c>
      <c r="AC416" t="s">
        <v>6620</v>
      </c>
      <c r="AD416" t="s">
        <v>7793</v>
      </c>
      <c r="AE416" t="s">
        <v>7308</v>
      </c>
      <c r="AF416" t="s">
        <v>7309</v>
      </c>
    </row>
    <row r="417" spans="1:32" x14ac:dyDescent="0.25">
      <c r="A417" t="s">
        <v>22</v>
      </c>
      <c r="B417" t="s">
        <v>7238</v>
      </c>
      <c r="C417" t="s">
        <v>1163</v>
      </c>
      <c r="D417" t="s">
        <v>1025</v>
      </c>
      <c r="E417" t="s">
        <v>75</v>
      </c>
      <c r="F417" t="s">
        <v>15</v>
      </c>
      <c r="G417" t="s">
        <v>1026</v>
      </c>
      <c r="H417" t="s">
        <v>41</v>
      </c>
      <c r="I417" t="s">
        <v>6656</v>
      </c>
      <c r="J417" t="s">
        <v>6657</v>
      </c>
      <c r="K417" t="s">
        <v>6655</v>
      </c>
      <c r="L417" t="s">
        <v>6620</v>
      </c>
      <c r="M417" t="s">
        <v>6658</v>
      </c>
      <c r="N417" s="21">
        <v>652</v>
      </c>
      <c r="O417" s="21">
        <v>578</v>
      </c>
      <c r="P417" s="21">
        <f t="shared" si="14"/>
        <v>1230</v>
      </c>
      <c r="Q417" s="21">
        <v>0</v>
      </c>
      <c r="R417" s="21">
        <v>0</v>
      </c>
      <c r="S417" s="21">
        <f t="shared" si="15"/>
        <v>0</v>
      </c>
      <c r="T417" t="s">
        <v>7291</v>
      </c>
      <c r="U417" t="s">
        <v>7242</v>
      </c>
      <c r="V417" t="s">
        <v>22</v>
      </c>
      <c r="W417" t="s">
        <v>7243</v>
      </c>
      <c r="X417" t="s">
        <v>7244</v>
      </c>
      <c r="Y417" s="30" t="s">
        <v>7245</v>
      </c>
      <c r="Z417" t="s">
        <v>15</v>
      </c>
      <c r="AA417" t="s">
        <v>1103</v>
      </c>
      <c r="AB417" t="s">
        <v>12</v>
      </c>
      <c r="AC417" t="s">
        <v>6620</v>
      </c>
      <c r="AD417" t="s">
        <v>7794</v>
      </c>
      <c r="AE417" t="s">
        <v>7357</v>
      </c>
      <c r="AF417" t="s">
        <v>7358</v>
      </c>
    </row>
    <row r="418" spans="1:32" x14ac:dyDescent="0.25">
      <c r="A418" t="s">
        <v>22</v>
      </c>
      <c r="B418" t="s">
        <v>7238</v>
      </c>
      <c r="C418" t="s">
        <v>2008</v>
      </c>
      <c r="D418" t="s">
        <v>369</v>
      </c>
      <c r="E418" t="s">
        <v>33</v>
      </c>
      <c r="F418" t="s">
        <v>15</v>
      </c>
      <c r="G418" t="s">
        <v>370</v>
      </c>
      <c r="H418" t="s">
        <v>68</v>
      </c>
      <c r="I418" t="s">
        <v>7310</v>
      </c>
      <c r="J418" t="s">
        <v>6657</v>
      </c>
      <c r="K418" t="s">
        <v>6655</v>
      </c>
      <c r="L418" t="s">
        <v>6620</v>
      </c>
      <c r="M418" t="s">
        <v>6658</v>
      </c>
      <c r="N418" s="21">
        <v>3406</v>
      </c>
      <c r="O418" s="21">
        <v>5085</v>
      </c>
      <c r="P418" s="21">
        <f t="shared" si="14"/>
        <v>8491</v>
      </c>
      <c r="Q418" s="21">
        <v>0</v>
      </c>
      <c r="R418" s="21">
        <v>0</v>
      </c>
      <c r="S418" s="21">
        <f t="shared" si="15"/>
        <v>0</v>
      </c>
      <c r="T418" t="s">
        <v>7396</v>
      </c>
      <c r="U418" t="s">
        <v>7242</v>
      </c>
      <c r="V418" t="s">
        <v>22</v>
      </c>
      <c r="W418" t="s">
        <v>7243</v>
      </c>
      <c r="X418" t="s">
        <v>7244</v>
      </c>
      <c r="Y418" s="30" t="s">
        <v>7245</v>
      </c>
      <c r="Z418" t="s">
        <v>15</v>
      </c>
      <c r="AA418" t="s">
        <v>17</v>
      </c>
      <c r="AB418" t="s">
        <v>12</v>
      </c>
      <c r="AC418" t="s">
        <v>6620</v>
      </c>
      <c r="AD418" t="s">
        <v>7795</v>
      </c>
      <c r="AE418" t="s">
        <v>7398</v>
      </c>
      <c r="AF418" t="s">
        <v>7399</v>
      </c>
    </row>
    <row r="419" spans="1:32" x14ac:dyDescent="0.25">
      <c r="A419" t="s">
        <v>22</v>
      </c>
      <c r="B419" t="s">
        <v>7238</v>
      </c>
      <c r="C419" t="s">
        <v>1500</v>
      </c>
      <c r="D419" t="s">
        <v>249</v>
      </c>
      <c r="E419" t="s">
        <v>1501</v>
      </c>
      <c r="F419" t="s">
        <v>15</v>
      </c>
      <c r="G419" t="s">
        <v>1502</v>
      </c>
      <c r="H419" t="s">
        <v>46</v>
      </c>
      <c r="I419" t="s">
        <v>7310</v>
      </c>
      <c r="J419" t="s">
        <v>6657</v>
      </c>
      <c r="K419" t="s">
        <v>6655</v>
      </c>
      <c r="L419" t="s">
        <v>6620</v>
      </c>
      <c r="M419" t="s">
        <v>6658</v>
      </c>
      <c r="N419" s="21">
        <v>454</v>
      </c>
      <c r="O419" s="21">
        <v>637</v>
      </c>
      <c r="P419" s="21">
        <f t="shared" si="14"/>
        <v>1091</v>
      </c>
      <c r="Q419" s="21">
        <v>0</v>
      </c>
      <c r="R419" s="21">
        <v>0</v>
      </c>
      <c r="S419" s="21">
        <f t="shared" si="15"/>
        <v>0</v>
      </c>
      <c r="T419" t="s">
        <v>7291</v>
      </c>
      <c r="U419" t="s">
        <v>7242</v>
      </c>
      <c r="V419" t="s">
        <v>22</v>
      </c>
      <c r="W419" t="s">
        <v>7243</v>
      </c>
      <c r="X419" t="s">
        <v>7244</v>
      </c>
      <c r="Y419" s="30" t="s">
        <v>7245</v>
      </c>
      <c r="Z419" t="s">
        <v>15</v>
      </c>
      <c r="AA419" t="s">
        <v>1103</v>
      </c>
      <c r="AB419" t="s">
        <v>12</v>
      </c>
      <c r="AC419" t="s">
        <v>6620</v>
      </c>
      <c r="AD419" t="s">
        <v>7796</v>
      </c>
      <c r="AE419" t="s">
        <v>7327</v>
      </c>
      <c r="AF419" t="s">
        <v>7328</v>
      </c>
    </row>
    <row r="420" spans="1:32" x14ac:dyDescent="0.25">
      <c r="A420" t="s">
        <v>22</v>
      </c>
      <c r="B420" t="s">
        <v>7238</v>
      </c>
      <c r="C420" t="s">
        <v>1503</v>
      </c>
      <c r="D420" t="s">
        <v>249</v>
      </c>
      <c r="E420" t="s">
        <v>1504</v>
      </c>
      <c r="F420" t="s">
        <v>72</v>
      </c>
      <c r="G420" t="s">
        <v>1468</v>
      </c>
      <c r="H420" t="s">
        <v>46</v>
      </c>
      <c r="I420" t="s">
        <v>7310</v>
      </c>
      <c r="J420" t="s">
        <v>6657</v>
      </c>
      <c r="K420" t="s">
        <v>6655</v>
      </c>
      <c r="L420" t="s">
        <v>6620</v>
      </c>
      <c r="M420" t="s">
        <v>6658</v>
      </c>
      <c r="N420" s="21">
        <v>23</v>
      </c>
      <c r="O420" s="21">
        <v>32</v>
      </c>
      <c r="P420" s="21">
        <f t="shared" si="14"/>
        <v>55</v>
      </c>
      <c r="Q420" s="21">
        <v>0</v>
      </c>
      <c r="R420" s="21">
        <v>0</v>
      </c>
      <c r="S420" s="21">
        <f t="shared" si="15"/>
        <v>0</v>
      </c>
      <c r="T420" t="s">
        <v>7291</v>
      </c>
      <c r="U420" t="s">
        <v>7242</v>
      </c>
      <c r="V420" t="s">
        <v>22</v>
      </c>
      <c r="W420" t="s">
        <v>7243</v>
      </c>
      <c r="X420" t="s">
        <v>7244</v>
      </c>
      <c r="Y420" s="30" t="s">
        <v>7245</v>
      </c>
      <c r="Z420" t="s">
        <v>15</v>
      </c>
      <c r="AA420" t="s">
        <v>1103</v>
      </c>
      <c r="AB420" t="s">
        <v>12</v>
      </c>
      <c r="AC420" t="s">
        <v>6620</v>
      </c>
      <c r="AD420" t="s">
        <v>7797</v>
      </c>
      <c r="AE420" t="s">
        <v>7327</v>
      </c>
      <c r="AF420" t="s">
        <v>7328</v>
      </c>
    </row>
    <row r="421" spans="1:32" x14ac:dyDescent="0.25">
      <c r="A421" t="s">
        <v>22</v>
      </c>
      <c r="B421" t="s">
        <v>7238</v>
      </c>
      <c r="C421" t="s">
        <v>807</v>
      </c>
      <c r="D421" t="s">
        <v>808</v>
      </c>
      <c r="E421" t="s">
        <v>49</v>
      </c>
      <c r="F421" t="s">
        <v>15</v>
      </c>
      <c r="G421" t="s">
        <v>809</v>
      </c>
      <c r="H421" t="s">
        <v>68</v>
      </c>
      <c r="I421" t="s">
        <v>7305</v>
      </c>
      <c r="J421" t="s">
        <v>6657</v>
      </c>
      <c r="K421" t="s">
        <v>6655</v>
      </c>
      <c r="L421" t="s">
        <v>6620</v>
      </c>
      <c r="M421" t="s">
        <v>6658</v>
      </c>
      <c r="N421" s="21">
        <v>872</v>
      </c>
      <c r="O421" s="21">
        <v>4520</v>
      </c>
      <c r="P421" s="21">
        <f t="shared" si="14"/>
        <v>5392</v>
      </c>
      <c r="Q421" s="21">
        <v>0</v>
      </c>
      <c r="R421" s="21">
        <v>0</v>
      </c>
      <c r="S421" s="21">
        <f t="shared" si="15"/>
        <v>0</v>
      </c>
      <c r="T421" t="s">
        <v>7306</v>
      </c>
      <c r="U421" t="s">
        <v>7242</v>
      </c>
      <c r="V421" t="s">
        <v>22</v>
      </c>
      <c r="W421" t="s">
        <v>7243</v>
      </c>
      <c r="X421" t="s">
        <v>7244</v>
      </c>
      <c r="Y421" s="30" t="s">
        <v>7245</v>
      </c>
      <c r="Z421" t="s">
        <v>15</v>
      </c>
      <c r="AA421" t="s">
        <v>16</v>
      </c>
      <c r="AB421" t="s">
        <v>12</v>
      </c>
      <c r="AC421" t="s">
        <v>6620</v>
      </c>
      <c r="AD421" t="s">
        <v>7798</v>
      </c>
      <c r="AE421" t="s">
        <v>7308</v>
      </c>
      <c r="AF421" t="s">
        <v>7309</v>
      </c>
    </row>
    <row r="422" spans="1:32" x14ac:dyDescent="0.25">
      <c r="A422" t="s">
        <v>22</v>
      </c>
      <c r="B422" t="s">
        <v>7238</v>
      </c>
      <c r="C422" t="s">
        <v>1087</v>
      </c>
      <c r="D422" t="s">
        <v>1088</v>
      </c>
      <c r="E422" t="s">
        <v>627</v>
      </c>
      <c r="F422" t="s">
        <v>1089</v>
      </c>
      <c r="G422" t="s">
        <v>1090</v>
      </c>
      <c r="H422" t="s">
        <v>68</v>
      </c>
      <c r="I422" t="s">
        <v>7310</v>
      </c>
      <c r="J422" t="s">
        <v>6657</v>
      </c>
      <c r="K422" t="s">
        <v>6655</v>
      </c>
      <c r="L422" t="s">
        <v>6620</v>
      </c>
      <c r="M422" t="s">
        <v>6658</v>
      </c>
      <c r="N422" s="21">
        <v>2206</v>
      </c>
      <c r="O422" s="21">
        <v>3584</v>
      </c>
      <c r="P422" s="21">
        <f t="shared" si="14"/>
        <v>5790</v>
      </c>
      <c r="Q422" s="21">
        <v>0</v>
      </c>
      <c r="R422" s="21">
        <v>0</v>
      </c>
      <c r="S422" s="21">
        <f t="shared" si="15"/>
        <v>0</v>
      </c>
      <c r="T422" t="s">
        <v>7799</v>
      </c>
      <c r="U422" t="s">
        <v>7242</v>
      </c>
      <c r="V422" t="s">
        <v>22</v>
      </c>
      <c r="W422" t="s">
        <v>7243</v>
      </c>
      <c r="X422" t="s">
        <v>7244</v>
      </c>
      <c r="Y422" s="30" t="s">
        <v>7245</v>
      </c>
      <c r="Z422" t="s">
        <v>15</v>
      </c>
      <c r="AA422" t="s">
        <v>1079</v>
      </c>
      <c r="AB422" t="s">
        <v>12</v>
      </c>
      <c r="AC422" t="s">
        <v>12</v>
      </c>
      <c r="AD422" t="s">
        <v>15</v>
      </c>
      <c r="AE422" t="s">
        <v>15</v>
      </c>
      <c r="AF422" t="s">
        <v>15</v>
      </c>
    </row>
    <row r="423" spans="1:32" x14ac:dyDescent="0.25">
      <c r="A423" t="s">
        <v>22</v>
      </c>
      <c r="B423" t="s">
        <v>7238</v>
      </c>
      <c r="C423" t="s">
        <v>1200</v>
      </c>
      <c r="D423" t="s">
        <v>129</v>
      </c>
      <c r="E423" t="s">
        <v>1201</v>
      </c>
      <c r="F423" t="s">
        <v>15</v>
      </c>
      <c r="G423" t="s">
        <v>1202</v>
      </c>
      <c r="H423" t="s">
        <v>68</v>
      </c>
      <c r="I423" t="s">
        <v>7310</v>
      </c>
      <c r="J423" t="s">
        <v>6657</v>
      </c>
      <c r="K423" t="s">
        <v>6655</v>
      </c>
      <c r="L423" t="s">
        <v>6620</v>
      </c>
      <c r="M423" t="s">
        <v>6658</v>
      </c>
      <c r="N423" s="21">
        <v>0</v>
      </c>
      <c r="O423" s="21">
        <v>0</v>
      </c>
      <c r="P423" s="21">
        <f t="shared" si="14"/>
        <v>0</v>
      </c>
      <c r="Q423" s="21">
        <v>0</v>
      </c>
      <c r="R423" s="21">
        <v>0</v>
      </c>
      <c r="S423" s="21">
        <f t="shared" si="15"/>
        <v>0</v>
      </c>
      <c r="T423" t="s">
        <v>7291</v>
      </c>
      <c r="U423" t="s">
        <v>7242</v>
      </c>
      <c r="V423" t="s">
        <v>22</v>
      </c>
      <c r="W423" t="s">
        <v>7243</v>
      </c>
      <c r="X423" t="s">
        <v>7244</v>
      </c>
      <c r="Y423" s="30" t="s">
        <v>7245</v>
      </c>
      <c r="Z423" t="s">
        <v>15</v>
      </c>
      <c r="AA423" t="s">
        <v>1103</v>
      </c>
      <c r="AB423" t="s">
        <v>12</v>
      </c>
      <c r="AC423" t="s">
        <v>6620</v>
      </c>
      <c r="AD423" t="s">
        <v>7800</v>
      </c>
      <c r="AE423" t="s">
        <v>7312</v>
      </c>
      <c r="AF423" t="s">
        <v>7313</v>
      </c>
    </row>
    <row r="424" spans="1:32" x14ac:dyDescent="0.25">
      <c r="A424" t="s">
        <v>22</v>
      </c>
      <c r="B424" t="s">
        <v>7238</v>
      </c>
      <c r="C424" t="s">
        <v>1505</v>
      </c>
      <c r="D424" t="s">
        <v>1506</v>
      </c>
      <c r="E424" t="s">
        <v>1012</v>
      </c>
      <c r="F424" t="s">
        <v>15</v>
      </c>
      <c r="G424" t="s">
        <v>1507</v>
      </c>
      <c r="H424" t="s">
        <v>46</v>
      </c>
      <c r="I424" t="s">
        <v>7310</v>
      </c>
      <c r="J424" t="s">
        <v>6657</v>
      </c>
      <c r="K424" t="s">
        <v>6655</v>
      </c>
      <c r="L424" t="s">
        <v>6620</v>
      </c>
      <c r="M424" t="s">
        <v>6658</v>
      </c>
      <c r="N424" s="21">
        <v>2088</v>
      </c>
      <c r="O424" s="21">
        <v>2824</v>
      </c>
      <c r="P424" s="21">
        <f t="shared" si="14"/>
        <v>4912</v>
      </c>
      <c r="Q424" s="21">
        <v>0</v>
      </c>
      <c r="R424" s="21">
        <v>0</v>
      </c>
      <c r="S424" s="21">
        <f t="shared" si="15"/>
        <v>0</v>
      </c>
      <c r="T424" t="s">
        <v>7291</v>
      </c>
      <c r="U424" t="s">
        <v>7242</v>
      </c>
      <c r="V424" t="s">
        <v>22</v>
      </c>
      <c r="W424" t="s">
        <v>7243</v>
      </c>
      <c r="X424" t="s">
        <v>7244</v>
      </c>
      <c r="Y424" s="30" t="s">
        <v>7245</v>
      </c>
      <c r="Z424" t="s">
        <v>15</v>
      </c>
      <c r="AA424" t="s">
        <v>1103</v>
      </c>
      <c r="AB424" t="s">
        <v>12</v>
      </c>
      <c r="AC424" t="s">
        <v>6620</v>
      </c>
      <c r="AD424" t="s">
        <v>7801</v>
      </c>
      <c r="AE424" t="s">
        <v>7324</v>
      </c>
      <c r="AF424" t="s">
        <v>7325</v>
      </c>
    </row>
    <row r="425" spans="1:32" x14ac:dyDescent="0.25">
      <c r="A425" t="s">
        <v>22</v>
      </c>
      <c r="B425" t="s">
        <v>7238</v>
      </c>
      <c r="C425" t="s">
        <v>1508</v>
      </c>
      <c r="D425" t="s">
        <v>246</v>
      </c>
      <c r="E425" t="s">
        <v>1509</v>
      </c>
      <c r="F425" t="s">
        <v>6667</v>
      </c>
      <c r="G425" t="s">
        <v>1510</v>
      </c>
      <c r="H425" t="s">
        <v>46</v>
      </c>
      <c r="I425" t="s">
        <v>7310</v>
      </c>
      <c r="J425" t="s">
        <v>6657</v>
      </c>
      <c r="K425" t="s">
        <v>6655</v>
      </c>
      <c r="L425" t="s">
        <v>6620</v>
      </c>
      <c r="M425" t="s">
        <v>6658</v>
      </c>
      <c r="N425" s="21">
        <v>417</v>
      </c>
      <c r="O425" s="21">
        <v>595</v>
      </c>
      <c r="P425" s="21">
        <f t="shared" si="14"/>
        <v>1012</v>
      </c>
      <c r="Q425" s="21">
        <v>0</v>
      </c>
      <c r="R425" s="21">
        <v>0</v>
      </c>
      <c r="S425" s="21">
        <f t="shared" si="15"/>
        <v>0</v>
      </c>
      <c r="T425" t="s">
        <v>7291</v>
      </c>
      <c r="U425" t="s">
        <v>7242</v>
      </c>
      <c r="V425" t="s">
        <v>22</v>
      </c>
      <c r="W425" t="s">
        <v>7243</v>
      </c>
      <c r="X425" t="s">
        <v>7244</v>
      </c>
      <c r="Y425" s="30" t="s">
        <v>7245</v>
      </c>
      <c r="Z425" t="s">
        <v>15</v>
      </c>
      <c r="AA425" t="s">
        <v>1103</v>
      </c>
      <c r="AB425" t="s">
        <v>12</v>
      </c>
      <c r="AC425" t="s">
        <v>6620</v>
      </c>
      <c r="AD425" t="s">
        <v>7802</v>
      </c>
      <c r="AE425" t="s">
        <v>7324</v>
      </c>
      <c r="AF425" t="s">
        <v>7325</v>
      </c>
    </row>
    <row r="426" spans="1:32" x14ac:dyDescent="0.25">
      <c r="A426" t="s">
        <v>22</v>
      </c>
      <c r="B426" t="s">
        <v>7238</v>
      </c>
      <c r="C426" t="s">
        <v>1117</v>
      </c>
      <c r="D426" t="s">
        <v>246</v>
      </c>
      <c r="E426" t="s">
        <v>654</v>
      </c>
      <c r="F426" t="s">
        <v>15</v>
      </c>
      <c r="G426" t="s">
        <v>1118</v>
      </c>
      <c r="H426" t="s">
        <v>46</v>
      </c>
      <c r="I426" t="s">
        <v>7310</v>
      </c>
      <c r="J426" t="s">
        <v>6657</v>
      </c>
      <c r="K426" t="s">
        <v>6655</v>
      </c>
      <c r="L426" t="s">
        <v>6620</v>
      </c>
      <c r="M426" t="s">
        <v>6658</v>
      </c>
      <c r="N426" s="21">
        <v>684</v>
      </c>
      <c r="O426" s="21">
        <v>957</v>
      </c>
      <c r="P426" s="21">
        <f t="shared" si="14"/>
        <v>1641</v>
      </c>
      <c r="Q426" s="21">
        <v>0</v>
      </c>
      <c r="R426" s="21">
        <v>0</v>
      </c>
      <c r="S426" s="21">
        <f t="shared" si="15"/>
        <v>0</v>
      </c>
      <c r="T426" t="s">
        <v>7291</v>
      </c>
      <c r="U426" t="s">
        <v>7242</v>
      </c>
      <c r="V426" t="s">
        <v>22</v>
      </c>
      <c r="W426" t="s">
        <v>7243</v>
      </c>
      <c r="X426" t="s">
        <v>7244</v>
      </c>
      <c r="Y426" s="30" t="s">
        <v>7245</v>
      </c>
      <c r="Z426" t="s">
        <v>15</v>
      </c>
      <c r="AA426" t="s">
        <v>1103</v>
      </c>
      <c r="AB426" t="s">
        <v>12</v>
      </c>
      <c r="AC426" t="s">
        <v>6620</v>
      </c>
      <c r="AD426" t="s">
        <v>7803</v>
      </c>
      <c r="AE426" t="s">
        <v>7324</v>
      </c>
      <c r="AF426" t="s">
        <v>7325</v>
      </c>
    </row>
    <row r="427" spans="1:32" x14ac:dyDescent="0.25">
      <c r="A427" t="s">
        <v>22</v>
      </c>
      <c r="B427" t="s">
        <v>7238</v>
      </c>
      <c r="C427" t="s">
        <v>1511</v>
      </c>
      <c r="D427" t="s">
        <v>246</v>
      </c>
      <c r="E427" t="s">
        <v>529</v>
      </c>
      <c r="F427" t="s">
        <v>6667</v>
      </c>
      <c r="G427" t="s">
        <v>1510</v>
      </c>
      <c r="H427" t="s">
        <v>46</v>
      </c>
      <c r="I427" t="s">
        <v>7310</v>
      </c>
      <c r="J427" t="s">
        <v>6657</v>
      </c>
      <c r="K427" t="s">
        <v>6655</v>
      </c>
      <c r="L427" t="s">
        <v>6620</v>
      </c>
      <c r="M427" t="s">
        <v>6658</v>
      </c>
      <c r="N427" s="21">
        <v>1477</v>
      </c>
      <c r="O427" s="21">
        <v>2022</v>
      </c>
      <c r="P427" s="21">
        <f t="shared" si="14"/>
        <v>3499</v>
      </c>
      <c r="Q427" s="21">
        <v>0</v>
      </c>
      <c r="R427" s="21">
        <v>0</v>
      </c>
      <c r="S427" s="21">
        <f t="shared" si="15"/>
        <v>0</v>
      </c>
      <c r="T427" t="s">
        <v>7291</v>
      </c>
      <c r="U427" t="s">
        <v>7242</v>
      </c>
      <c r="V427" t="s">
        <v>22</v>
      </c>
      <c r="W427" t="s">
        <v>7243</v>
      </c>
      <c r="X427" t="s">
        <v>7244</v>
      </c>
      <c r="Y427" s="30" t="s">
        <v>7245</v>
      </c>
      <c r="Z427" t="s">
        <v>15</v>
      </c>
      <c r="AA427" t="s">
        <v>1103</v>
      </c>
      <c r="AB427" t="s">
        <v>12</v>
      </c>
      <c r="AC427" t="s">
        <v>6620</v>
      </c>
      <c r="AD427" t="s">
        <v>7804</v>
      </c>
      <c r="AE427" t="s">
        <v>7324</v>
      </c>
      <c r="AF427" t="s">
        <v>7325</v>
      </c>
    </row>
    <row r="428" spans="1:32" x14ac:dyDescent="0.25">
      <c r="A428" t="s">
        <v>22</v>
      </c>
      <c r="B428" t="s">
        <v>7238</v>
      </c>
      <c r="C428" t="s">
        <v>1512</v>
      </c>
      <c r="D428" t="s">
        <v>246</v>
      </c>
      <c r="E428" t="s">
        <v>1392</v>
      </c>
      <c r="F428" t="s">
        <v>15</v>
      </c>
      <c r="G428" t="s">
        <v>248</v>
      </c>
      <c r="H428" t="s">
        <v>46</v>
      </c>
      <c r="I428" t="s">
        <v>7310</v>
      </c>
      <c r="J428" t="s">
        <v>6657</v>
      </c>
      <c r="K428" t="s">
        <v>6655</v>
      </c>
      <c r="L428" t="s">
        <v>6620</v>
      </c>
      <c r="M428" t="s">
        <v>6658</v>
      </c>
      <c r="N428" s="21">
        <v>521</v>
      </c>
      <c r="O428" s="21">
        <v>705</v>
      </c>
      <c r="P428" s="21">
        <f t="shared" si="14"/>
        <v>1226</v>
      </c>
      <c r="Q428" s="21">
        <v>0</v>
      </c>
      <c r="R428" s="21">
        <v>0</v>
      </c>
      <c r="S428" s="21">
        <f t="shared" si="15"/>
        <v>0</v>
      </c>
      <c r="T428" t="s">
        <v>7291</v>
      </c>
      <c r="U428" t="s">
        <v>7242</v>
      </c>
      <c r="V428" t="s">
        <v>22</v>
      </c>
      <c r="W428" t="s">
        <v>7243</v>
      </c>
      <c r="X428" t="s">
        <v>7244</v>
      </c>
      <c r="Y428" s="30" t="s">
        <v>7245</v>
      </c>
      <c r="Z428" t="s">
        <v>15</v>
      </c>
      <c r="AA428" t="s">
        <v>7805</v>
      </c>
      <c r="AB428" t="s">
        <v>12</v>
      </c>
      <c r="AC428" t="s">
        <v>6620</v>
      </c>
      <c r="AD428" t="s">
        <v>7806</v>
      </c>
      <c r="AE428" t="s">
        <v>7324</v>
      </c>
      <c r="AF428" t="s">
        <v>7325</v>
      </c>
    </row>
    <row r="429" spans="1:32" x14ac:dyDescent="0.25">
      <c r="A429" t="s">
        <v>22</v>
      </c>
      <c r="B429" t="s">
        <v>7238</v>
      </c>
      <c r="C429" t="s">
        <v>1513</v>
      </c>
      <c r="D429" t="s">
        <v>608</v>
      </c>
      <c r="E429" t="s">
        <v>1158</v>
      </c>
      <c r="F429" t="s">
        <v>15</v>
      </c>
      <c r="G429" t="s">
        <v>1514</v>
      </c>
      <c r="H429" t="s">
        <v>63</v>
      </c>
      <c r="I429" t="s">
        <v>7310</v>
      </c>
      <c r="J429" t="s">
        <v>6657</v>
      </c>
      <c r="K429" t="s">
        <v>6655</v>
      </c>
      <c r="L429" t="s">
        <v>6620</v>
      </c>
      <c r="M429" t="s">
        <v>6658</v>
      </c>
      <c r="N429" s="21">
        <v>119</v>
      </c>
      <c r="O429" s="21">
        <v>173</v>
      </c>
      <c r="P429" s="21">
        <f t="shared" si="14"/>
        <v>292</v>
      </c>
      <c r="Q429" s="21">
        <v>0</v>
      </c>
      <c r="R429" s="21">
        <v>0</v>
      </c>
      <c r="S429" s="21">
        <f t="shared" si="15"/>
        <v>0</v>
      </c>
      <c r="T429" t="s">
        <v>7291</v>
      </c>
      <c r="U429" t="s">
        <v>7242</v>
      </c>
      <c r="V429" t="s">
        <v>22</v>
      </c>
      <c r="W429" t="s">
        <v>7243</v>
      </c>
      <c r="X429" t="s">
        <v>7244</v>
      </c>
      <c r="Y429" s="30" t="s">
        <v>7245</v>
      </c>
      <c r="Z429" t="s">
        <v>15</v>
      </c>
      <c r="AA429" t="s">
        <v>1103</v>
      </c>
      <c r="AB429" t="s">
        <v>12</v>
      </c>
      <c r="AC429" t="s">
        <v>6620</v>
      </c>
      <c r="AD429" t="s">
        <v>7807</v>
      </c>
      <c r="AE429" t="s">
        <v>7321</v>
      </c>
      <c r="AF429" t="s">
        <v>7322</v>
      </c>
    </row>
    <row r="430" spans="1:32" x14ac:dyDescent="0.25">
      <c r="A430" t="s">
        <v>22</v>
      </c>
      <c r="B430" t="s">
        <v>7238</v>
      </c>
      <c r="C430" t="s">
        <v>2009</v>
      </c>
      <c r="D430" t="s">
        <v>272</v>
      </c>
      <c r="E430" t="s">
        <v>44</v>
      </c>
      <c r="F430" t="s">
        <v>15</v>
      </c>
      <c r="G430" t="s">
        <v>519</v>
      </c>
      <c r="H430" t="s">
        <v>68</v>
      </c>
      <c r="I430" t="s">
        <v>7310</v>
      </c>
      <c r="J430" t="s">
        <v>6657</v>
      </c>
      <c r="K430" t="s">
        <v>6655</v>
      </c>
      <c r="L430" t="s">
        <v>6620</v>
      </c>
      <c r="M430" t="s">
        <v>6658</v>
      </c>
      <c r="N430" s="21">
        <v>1352</v>
      </c>
      <c r="O430" s="21">
        <v>1393</v>
      </c>
      <c r="P430" s="21">
        <f t="shared" si="14"/>
        <v>2745</v>
      </c>
      <c r="Q430" s="21">
        <v>0</v>
      </c>
      <c r="R430" s="21">
        <v>0</v>
      </c>
      <c r="S430" s="21">
        <f t="shared" si="15"/>
        <v>0</v>
      </c>
      <c r="T430" t="s">
        <v>7396</v>
      </c>
      <c r="U430" t="s">
        <v>7242</v>
      </c>
      <c r="V430" t="s">
        <v>22</v>
      </c>
      <c r="W430" t="s">
        <v>7243</v>
      </c>
      <c r="X430" t="s">
        <v>7244</v>
      </c>
      <c r="Y430" s="30" t="s">
        <v>7245</v>
      </c>
      <c r="Z430" t="s">
        <v>15</v>
      </c>
      <c r="AA430" t="s">
        <v>17</v>
      </c>
      <c r="AB430" t="s">
        <v>12</v>
      </c>
      <c r="AC430" t="s">
        <v>6620</v>
      </c>
      <c r="AD430" t="s">
        <v>7808</v>
      </c>
      <c r="AE430" t="s">
        <v>7398</v>
      </c>
      <c r="AF430" t="s">
        <v>7399</v>
      </c>
    </row>
    <row r="431" spans="1:32" x14ac:dyDescent="0.25">
      <c r="A431" t="s">
        <v>22</v>
      </c>
      <c r="B431" t="s">
        <v>7238</v>
      </c>
      <c r="C431" t="s">
        <v>1091</v>
      </c>
      <c r="D431" t="s">
        <v>7809</v>
      </c>
      <c r="E431" t="s">
        <v>871</v>
      </c>
      <c r="F431" t="s">
        <v>1089</v>
      </c>
      <c r="G431" t="s">
        <v>1005</v>
      </c>
      <c r="H431" t="s">
        <v>68</v>
      </c>
      <c r="I431" t="s">
        <v>7310</v>
      </c>
      <c r="J431" t="s">
        <v>6657</v>
      </c>
      <c r="K431" t="s">
        <v>6655</v>
      </c>
      <c r="L431" t="s">
        <v>6620</v>
      </c>
      <c r="M431" t="s">
        <v>6658</v>
      </c>
      <c r="N431" s="21">
        <v>1029</v>
      </c>
      <c r="O431" s="21">
        <v>1514</v>
      </c>
      <c r="P431" s="21">
        <f t="shared" si="14"/>
        <v>2543</v>
      </c>
      <c r="Q431" s="21">
        <v>0</v>
      </c>
      <c r="R431" s="21">
        <v>0</v>
      </c>
      <c r="S431" s="21">
        <f t="shared" si="15"/>
        <v>0</v>
      </c>
      <c r="T431" t="s">
        <v>7810</v>
      </c>
      <c r="U431" t="s">
        <v>7242</v>
      </c>
      <c r="V431" t="s">
        <v>22</v>
      </c>
      <c r="W431" t="s">
        <v>7243</v>
      </c>
      <c r="X431" t="s">
        <v>7244</v>
      </c>
      <c r="Y431" s="30" t="s">
        <v>7245</v>
      </c>
      <c r="Z431" t="s">
        <v>15</v>
      </c>
      <c r="AA431" t="s">
        <v>1079</v>
      </c>
      <c r="AB431" t="s">
        <v>12</v>
      </c>
      <c r="AC431" t="s">
        <v>12</v>
      </c>
      <c r="AD431" t="s">
        <v>15</v>
      </c>
      <c r="AE431" t="s">
        <v>15</v>
      </c>
      <c r="AF431" t="s">
        <v>15</v>
      </c>
    </row>
    <row r="432" spans="1:32" x14ac:dyDescent="0.25">
      <c r="A432" t="s">
        <v>22</v>
      </c>
      <c r="B432" t="s">
        <v>7238</v>
      </c>
      <c r="C432" t="s">
        <v>1515</v>
      </c>
      <c r="D432" t="s">
        <v>1255</v>
      </c>
      <c r="E432" t="s">
        <v>208</v>
      </c>
      <c r="F432" t="s">
        <v>34</v>
      </c>
      <c r="G432" t="s">
        <v>1258</v>
      </c>
      <c r="H432" t="s">
        <v>46</v>
      </c>
      <c r="I432" t="s">
        <v>7310</v>
      </c>
      <c r="J432" t="s">
        <v>6657</v>
      </c>
      <c r="K432" t="s">
        <v>6655</v>
      </c>
      <c r="L432" t="s">
        <v>6620</v>
      </c>
      <c r="M432" t="s">
        <v>6658</v>
      </c>
      <c r="N432" s="21">
        <v>242</v>
      </c>
      <c r="O432" s="21">
        <v>195</v>
      </c>
      <c r="P432" s="21">
        <f t="shared" si="14"/>
        <v>437</v>
      </c>
      <c r="Q432" s="21">
        <v>0</v>
      </c>
      <c r="R432" s="21">
        <v>0</v>
      </c>
      <c r="S432" s="21">
        <f t="shared" si="15"/>
        <v>0</v>
      </c>
      <c r="T432" t="s">
        <v>7291</v>
      </c>
      <c r="U432" t="s">
        <v>7242</v>
      </c>
      <c r="V432" t="s">
        <v>22</v>
      </c>
      <c r="W432" t="s">
        <v>7243</v>
      </c>
      <c r="X432" t="s">
        <v>7244</v>
      </c>
      <c r="Y432" s="30" t="s">
        <v>7245</v>
      </c>
      <c r="Z432" t="s">
        <v>15</v>
      </c>
      <c r="AA432" t="s">
        <v>1103</v>
      </c>
      <c r="AB432" t="s">
        <v>12</v>
      </c>
      <c r="AC432" t="s">
        <v>6620</v>
      </c>
      <c r="AD432" t="s">
        <v>7811</v>
      </c>
      <c r="AE432" t="s">
        <v>7327</v>
      </c>
      <c r="AF432" t="s">
        <v>7328</v>
      </c>
    </row>
    <row r="433" spans="1:32" x14ac:dyDescent="0.25">
      <c r="A433" t="s">
        <v>22</v>
      </c>
      <c r="B433" t="s">
        <v>7238</v>
      </c>
      <c r="C433" t="s">
        <v>1516</v>
      </c>
      <c r="D433" t="s">
        <v>642</v>
      </c>
      <c r="E433" t="s">
        <v>1517</v>
      </c>
      <c r="F433" t="s">
        <v>15</v>
      </c>
      <c r="G433" t="s">
        <v>655</v>
      </c>
      <c r="H433" t="s">
        <v>46</v>
      </c>
      <c r="I433" t="s">
        <v>7310</v>
      </c>
      <c r="J433" t="s">
        <v>6657</v>
      </c>
      <c r="K433" t="s">
        <v>6655</v>
      </c>
      <c r="L433" t="s">
        <v>6620</v>
      </c>
      <c r="M433" t="s">
        <v>6658</v>
      </c>
      <c r="N433" s="21">
        <v>324</v>
      </c>
      <c r="O433" s="21">
        <v>464</v>
      </c>
      <c r="P433" s="21">
        <f t="shared" si="14"/>
        <v>788</v>
      </c>
      <c r="Q433" s="21">
        <v>0</v>
      </c>
      <c r="R433" s="21">
        <v>0</v>
      </c>
      <c r="S433" s="21">
        <f t="shared" si="15"/>
        <v>0</v>
      </c>
      <c r="T433" t="s">
        <v>7291</v>
      </c>
      <c r="U433" t="s">
        <v>7242</v>
      </c>
      <c r="V433" t="s">
        <v>22</v>
      </c>
      <c r="W433" t="s">
        <v>7243</v>
      </c>
      <c r="X433" t="s">
        <v>7244</v>
      </c>
      <c r="Y433" s="30" t="s">
        <v>7245</v>
      </c>
      <c r="Z433" t="s">
        <v>15</v>
      </c>
      <c r="AA433" t="s">
        <v>1103</v>
      </c>
      <c r="AB433" t="s">
        <v>12</v>
      </c>
      <c r="AC433" t="s">
        <v>6620</v>
      </c>
      <c r="AD433" t="s">
        <v>7812</v>
      </c>
      <c r="AE433" t="s">
        <v>7327</v>
      </c>
      <c r="AF433" t="s">
        <v>7328</v>
      </c>
    </row>
    <row r="434" spans="1:32" x14ac:dyDescent="0.25">
      <c r="A434" t="s">
        <v>22</v>
      </c>
      <c r="B434" t="s">
        <v>7238</v>
      </c>
      <c r="C434" t="s">
        <v>1518</v>
      </c>
      <c r="D434" t="s">
        <v>642</v>
      </c>
      <c r="E434" t="s">
        <v>1519</v>
      </c>
      <c r="F434" t="s">
        <v>15</v>
      </c>
      <c r="G434" t="s">
        <v>1520</v>
      </c>
      <c r="H434" t="s">
        <v>46</v>
      </c>
      <c r="I434" t="s">
        <v>7310</v>
      </c>
      <c r="J434" t="s">
        <v>6657</v>
      </c>
      <c r="K434" t="s">
        <v>6655</v>
      </c>
      <c r="L434" t="s">
        <v>6620</v>
      </c>
      <c r="M434" t="s">
        <v>6658</v>
      </c>
      <c r="N434" s="21">
        <v>202</v>
      </c>
      <c r="O434" s="21">
        <v>273</v>
      </c>
      <c r="P434" s="21">
        <f t="shared" si="14"/>
        <v>475</v>
      </c>
      <c r="Q434" s="21">
        <v>0</v>
      </c>
      <c r="R434" s="21">
        <v>0</v>
      </c>
      <c r="S434" s="21">
        <f t="shared" si="15"/>
        <v>0</v>
      </c>
      <c r="T434" t="s">
        <v>7291</v>
      </c>
      <c r="U434" t="s">
        <v>7242</v>
      </c>
      <c r="V434" t="s">
        <v>22</v>
      </c>
      <c r="W434" t="s">
        <v>7243</v>
      </c>
      <c r="X434" t="s">
        <v>7244</v>
      </c>
      <c r="Y434" s="30" t="s">
        <v>7245</v>
      </c>
      <c r="Z434" t="s">
        <v>15</v>
      </c>
      <c r="AA434" t="s">
        <v>1103</v>
      </c>
      <c r="AB434" t="s">
        <v>12</v>
      </c>
      <c r="AC434" t="s">
        <v>6620</v>
      </c>
      <c r="AD434" t="s">
        <v>7813</v>
      </c>
      <c r="AE434" t="s">
        <v>7327</v>
      </c>
      <c r="AF434" t="s">
        <v>7328</v>
      </c>
    </row>
    <row r="435" spans="1:32" x14ac:dyDescent="0.25">
      <c r="A435" t="s">
        <v>22</v>
      </c>
      <c r="B435" t="s">
        <v>7238</v>
      </c>
      <c r="C435" t="s">
        <v>1521</v>
      </c>
      <c r="D435" t="s">
        <v>642</v>
      </c>
      <c r="E435" t="s">
        <v>1522</v>
      </c>
      <c r="F435" t="s">
        <v>6667</v>
      </c>
      <c r="G435" t="s">
        <v>655</v>
      </c>
      <c r="H435" t="s">
        <v>46</v>
      </c>
      <c r="I435" t="s">
        <v>7310</v>
      </c>
      <c r="J435" t="s">
        <v>6657</v>
      </c>
      <c r="K435" t="s">
        <v>6655</v>
      </c>
      <c r="L435" t="s">
        <v>6620</v>
      </c>
      <c r="M435" t="s">
        <v>6658</v>
      </c>
      <c r="N435" s="21">
        <v>427</v>
      </c>
      <c r="O435" s="21">
        <v>653</v>
      </c>
      <c r="P435" s="21">
        <f t="shared" si="14"/>
        <v>1080</v>
      </c>
      <c r="Q435" s="21">
        <v>0</v>
      </c>
      <c r="R435" s="21">
        <v>0</v>
      </c>
      <c r="S435" s="21">
        <f t="shared" si="15"/>
        <v>0</v>
      </c>
      <c r="T435" t="s">
        <v>7291</v>
      </c>
      <c r="U435" t="s">
        <v>7242</v>
      </c>
      <c r="V435" t="s">
        <v>22</v>
      </c>
      <c r="W435" t="s">
        <v>7243</v>
      </c>
      <c r="X435" t="s">
        <v>7244</v>
      </c>
      <c r="Y435" s="30" t="s">
        <v>7245</v>
      </c>
      <c r="Z435" t="s">
        <v>15</v>
      </c>
      <c r="AA435" t="s">
        <v>1103</v>
      </c>
      <c r="AB435" t="s">
        <v>12</v>
      </c>
      <c r="AC435" t="s">
        <v>6620</v>
      </c>
      <c r="AD435" t="s">
        <v>7814</v>
      </c>
      <c r="AE435" t="s">
        <v>7327</v>
      </c>
      <c r="AF435" t="s">
        <v>7328</v>
      </c>
    </row>
    <row r="436" spans="1:32" x14ac:dyDescent="0.25">
      <c r="A436" t="s">
        <v>22</v>
      </c>
      <c r="B436" t="s">
        <v>7238</v>
      </c>
      <c r="C436" t="s">
        <v>1523</v>
      </c>
      <c r="D436" t="s">
        <v>642</v>
      </c>
      <c r="E436" t="s">
        <v>1524</v>
      </c>
      <c r="F436" t="s">
        <v>6667</v>
      </c>
      <c r="G436" t="s">
        <v>1520</v>
      </c>
      <c r="H436" t="s">
        <v>46</v>
      </c>
      <c r="I436" t="s">
        <v>7310</v>
      </c>
      <c r="J436" t="s">
        <v>6657</v>
      </c>
      <c r="K436" t="s">
        <v>6655</v>
      </c>
      <c r="L436" t="s">
        <v>6620</v>
      </c>
      <c r="M436" t="s">
        <v>6658</v>
      </c>
      <c r="N436" s="21">
        <v>230</v>
      </c>
      <c r="O436" s="21">
        <v>300</v>
      </c>
      <c r="P436" s="21">
        <f t="shared" si="14"/>
        <v>530</v>
      </c>
      <c r="Q436" s="21">
        <v>0</v>
      </c>
      <c r="R436" s="21">
        <v>0</v>
      </c>
      <c r="S436" s="21">
        <f t="shared" si="15"/>
        <v>0</v>
      </c>
      <c r="T436" t="s">
        <v>7291</v>
      </c>
      <c r="U436" t="s">
        <v>7242</v>
      </c>
      <c r="V436" t="s">
        <v>22</v>
      </c>
      <c r="W436" t="s">
        <v>7243</v>
      </c>
      <c r="X436" t="s">
        <v>7244</v>
      </c>
      <c r="Y436" s="30" t="s">
        <v>7245</v>
      </c>
      <c r="Z436" t="s">
        <v>15</v>
      </c>
      <c r="AA436" t="s">
        <v>1103</v>
      </c>
      <c r="AB436" t="s">
        <v>12</v>
      </c>
      <c r="AC436" t="s">
        <v>6620</v>
      </c>
      <c r="AD436" t="s">
        <v>7815</v>
      </c>
      <c r="AE436" t="s">
        <v>7327</v>
      </c>
      <c r="AF436" t="s">
        <v>7328</v>
      </c>
    </row>
    <row r="437" spans="1:32" x14ac:dyDescent="0.25">
      <c r="A437" t="s">
        <v>22</v>
      </c>
      <c r="B437" t="s">
        <v>7238</v>
      </c>
      <c r="C437" t="s">
        <v>810</v>
      </c>
      <c r="D437" t="s">
        <v>716</v>
      </c>
      <c r="E437" t="s">
        <v>316</v>
      </c>
      <c r="F437" t="s">
        <v>811</v>
      </c>
      <c r="G437" t="s">
        <v>718</v>
      </c>
      <c r="H437" t="s">
        <v>68</v>
      </c>
      <c r="I437" t="s">
        <v>7305</v>
      </c>
      <c r="J437" t="s">
        <v>6657</v>
      </c>
      <c r="K437" t="s">
        <v>6655</v>
      </c>
      <c r="L437" t="s">
        <v>6620</v>
      </c>
      <c r="M437" t="s">
        <v>6658</v>
      </c>
      <c r="N437" s="21">
        <v>156</v>
      </c>
      <c r="O437" s="21">
        <v>226</v>
      </c>
      <c r="P437" s="21">
        <f t="shared" si="14"/>
        <v>382</v>
      </c>
      <c r="Q437" s="21">
        <v>0</v>
      </c>
      <c r="R437" s="21">
        <v>0</v>
      </c>
      <c r="S437" s="21">
        <f t="shared" si="15"/>
        <v>0</v>
      </c>
      <c r="T437" t="s">
        <v>7306</v>
      </c>
      <c r="U437" t="s">
        <v>7242</v>
      </c>
      <c r="V437" t="s">
        <v>22</v>
      </c>
      <c r="W437" t="s">
        <v>7243</v>
      </c>
      <c r="X437" t="s">
        <v>7244</v>
      </c>
      <c r="Y437" s="30" t="s">
        <v>7245</v>
      </c>
      <c r="Z437" t="s">
        <v>15</v>
      </c>
      <c r="AA437" t="s">
        <v>16</v>
      </c>
      <c r="AB437" t="s">
        <v>12</v>
      </c>
      <c r="AC437" t="s">
        <v>6620</v>
      </c>
      <c r="AD437" t="s">
        <v>7816</v>
      </c>
      <c r="AE437" t="s">
        <v>7308</v>
      </c>
      <c r="AF437" t="s">
        <v>7309</v>
      </c>
    </row>
    <row r="438" spans="1:32" x14ac:dyDescent="0.25">
      <c r="A438" t="s">
        <v>22</v>
      </c>
      <c r="B438" t="s">
        <v>7238</v>
      </c>
      <c r="C438" t="s">
        <v>812</v>
      </c>
      <c r="D438" t="s">
        <v>366</v>
      </c>
      <c r="E438" t="s">
        <v>316</v>
      </c>
      <c r="F438" t="s">
        <v>15</v>
      </c>
      <c r="G438" t="s">
        <v>813</v>
      </c>
      <c r="H438" t="s">
        <v>68</v>
      </c>
      <c r="I438" t="s">
        <v>7305</v>
      </c>
      <c r="J438" t="s">
        <v>6657</v>
      </c>
      <c r="K438" t="s">
        <v>6655</v>
      </c>
      <c r="L438" t="s">
        <v>6620</v>
      </c>
      <c r="M438" t="s">
        <v>6658</v>
      </c>
      <c r="N438" s="21">
        <v>330</v>
      </c>
      <c r="O438" s="21">
        <v>479</v>
      </c>
      <c r="P438" s="21">
        <f t="shared" si="14"/>
        <v>809</v>
      </c>
      <c r="Q438" s="21">
        <v>0</v>
      </c>
      <c r="R438" s="21">
        <v>0</v>
      </c>
      <c r="S438" s="21">
        <f t="shared" si="15"/>
        <v>0</v>
      </c>
      <c r="T438" t="s">
        <v>7306</v>
      </c>
      <c r="U438" t="s">
        <v>7242</v>
      </c>
      <c r="V438" t="s">
        <v>22</v>
      </c>
      <c r="W438" t="s">
        <v>7243</v>
      </c>
      <c r="X438" t="s">
        <v>7244</v>
      </c>
      <c r="Y438" s="30" t="s">
        <v>7245</v>
      </c>
      <c r="Z438" t="s">
        <v>15</v>
      </c>
      <c r="AA438" t="s">
        <v>16</v>
      </c>
      <c r="AB438" t="s">
        <v>12</v>
      </c>
      <c r="AC438" t="s">
        <v>6620</v>
      </c>
      <c r="AD438" t="s">
        <v>7817</v>
      </c>
      <c r="AE438" t="s">
        <v>7308</v>
      </c>
      <c r="AF438" t="s">
        <v>7309</v>
      </c>
    </row>
    <row r="439" spans="1:32" x14ac:dyDescent="0.25">
      <c r="A439" t="s">
        <v>22</v>
      </c>
      <c r="B439" t="s">
        <v>7238</v>
      </c>
      <c r="C439" t="s">
        <v>329</v>
      </c>
      <c r="D439" t="s">
        <v>330</v>
      </c>
      <c r="E439" t="s">
        <v>331</v>
      </c>
      <c r="F439" t="s">
        <v>15</v>
      </c>
      <c r="G439" t="s">
        <v>332</v>
      </c>
      <c r="H439" t="s">
        <v>68</v>
      </c>
      <c r="I439" t="s">
        <v>7305</v>
      </c>
      <c r="J439" t="s">
        <v>6657</v>
      </c>
      <c r="K439" t="s">
        <v>6655</v>
      </c>
      <c r="L439" t="s">
        <v>6620</v>
      </c>
      <c r="M439" t="s">
        <v>6658</v>
      </c>
      <c r="N439" s="21">
        <v>284</v>
      </c>
      <c r="O439" s="21">
        <v>1419</v>
      </c>
      <c r="P439" s="21">
        <f t="shared" si="14"/>
        <v>1703</v>
      </c>
      <c r="Q439" s="21">
        <v>0</v>
      </c>
      <c r="R439" s="21">
        <v>0</v>
      </c>
      <c r="S439" s="21">
        <f t="shared" si="15"/>
        <v>0</v>
      </c>
      <c r="T439" t="s">
        <v>7306</v>
      </c>
      <c r="U439" t="s">
        <v>7242</v>
      </c>
      <c r="V439" t="s">
        <v>22</v>
      </c>
      <c r="W439" t="s">
        <v>7243</v>
      </c>
      <c r="X439" t="s">
        <v>7244</v>
      </c>
      <c r="Y439" s="30" t="s">
        <v>7245</v>
      </c>
      <c r="Z439" t="s">
        <v>15</v>
      </c>
      <c r="AA439" t="s">
        <v>16</v>
      </c>
      <c r="AB439" t="s">
        <v>12</v>
      </c>
      <c r="AC439" t="s">
        <v>6620</v>
      </c>
      <c r="AD439" t="s">
        <v>7818</v>
      </c>
      <c r="AE439" t="s">
        <v>7308</v>
      </c>
      <c r="AF439" t="s">
        <v>7309</v>
      </c>
    </row>
    <row r="440" spans="1:32" x14ac:dyDescent="0.25">
      <c r="A440" t="s">
        <v>22</v>
      </c>
      <c r="B440" t="s">
        <v>7238</v>
      </c>
      <c r="C440" t="s">
        <v>1951</v>
      </c>
      <c r="D440" t="s">
        <v>65</v>
      </c>
      <c r="E440" t="s">
        <v>66</v>
      </c>
      <c r="F440" t="s">
        <v>15</v>
      </c>
      <c r="G440" t="s">
        <v>67</v>
      </c>
      <c r="H440" t="s">
        <v>68</v>
      </c>
      <c r="I440" t="s">
        <v>5626</v>
      </c>
      <c r="J440" t="s">
        <v>6657</v>
      </c>
      <c r="K440" t="s">
        <v>6655</v>
      </c>
      <c r="L440" t="s">
        <v>6620</v>
      </c>
      <c r="M440" t="s">
        <v>6658</v>
      </c>
      <c r="N440" s="21">
        <v>153</v>
      </c>
      <c r="O440" s="21">
        <v>162</v>
      </c>
      <c r="P440" s="21">
        <f t="shared" si="14"/>
        <v>315</v>
      </c>
      <c r="Q440" s="21">
        <v>0</v>
      </c>
      <c r="R440" s="21">
        <v>0</v>
      </c>
      <c r="S440" s="21">
        <f t="shared" si="15"/>
        <v>0</v>
      </c>
      <c r="T440" t="s">
        <v>7291</v>
      </c>
      <c r="U440" t="s">
        <v>7242</v>
      </c>
      <c r="V440" t="s">
        <v>22</v>
      </c>
      <c r="W440" t="s">
        <v>7243</v>
      </c>
      <c r="X440" t="s">
        <v>7244</v>
      </c>
      <c r="Y440" s="30" t="s">
        <v>7245</v>
      </c>
      <c r="Z440" t="s">
        <v>15</v>
      </c>
      <c r="AA440" t="s">
        <v>1103</v>
      </c>
      <c r="AB440" t="s">
        <v>12</v>
      </c>
      <c r="AC440" t="s">
        <v>6620</v>
      </c>
      <c r="AD440" t="s">
        <v>7819</v>
      </c>
      <c r="AE440" t="s">
        <v>7293</v>
      </c>
      <c r="AF440" t="s">
        <v>7294</v>
      </c>
    </row>
    <row r="441" spans="1:32" x14ac:dyDescent="0.25">
      <c r="A441" t="s">
        <v>22</v>
      </c>
      <c r="B441" t="s">
        <v>7238</v>
      </c>
      <c r="C441" t="s">
        <v>1525</v>
      </c>
      <c r="D441" t="s">
        <v>642</v>
      </c>
      <c r="E441" t="s">
        <v>1509</v>
      </c>
      <c r="F441" t="s">
        <v>15</v>
      </c>
      <c r="G441" t="s">
        <v>655</v>
      </c>
      <c r="H441" t="s">
        <v>46</v>
      </c>
      <c r="I441" t="s">
        <v>7310</v>
      </c>
      <c r="J441" t="s">
        <v>6657</v>
      </c>
      <c r="K441" t="s">
        <v>6655</v>
      </c>
      <c r="L441" t="s">
        <v>6620</v>
      </c>
      <c r="M441" t="s">
        <v>6658</v>
      </c>
      <c r="N441" s="21">
        <v>214</v>
      </c>
      <c r="O441" s="21">
        <v>279</v>
      </c>
      <c r="P441" s="21">
        <f t="shared" si="14"/>
        <v>493</v>
      </c>
      <c r="Q441" s="21">
        <v>0</v>
      </c>
      <c r="R441" s="21">
        <v>0</v>
      </c>
      <c r="S441" s="21">
        <f t="shared" si="15"/>
        <v>0</v>
      </c>
      <c r="T441" t="s">
        <v>7291</v>
      </c>
      <c r="U441" t="s">
        <v>7242</v>
      </c>
      <c r="V441" t="s">
        <v>22</v>
      </c>
      <c r="W441" t="s">
        <v>7243</v>
      </c>
      <c r="X441" t="s">
        <v>7244</v>
      </c>
      <c r="Y441" s="30" t="s">
        <v>7245</v>
      </c>
      <c r="Z441" t="s">
        <v>15</v>
      </c>
      <c r="AA441" t="s">
        <v>1103</v>
      </c>
      <c r="AB441" t="s">
        <v>12</v>
      </c>
      <c r="AC441" t="s">
        <v>6620</v>
      </c>
      <c r="AD441" t="s">
        <v>7820</v>
      </c>
      <c r="AE441" t="s">
        <v>7327</v>
      </c>
      <c r="AF441" t="s">
        <v>7328</v>
      </c>
    </row>
    <row r="442" spans="1:32" x14ac:dyDescent="0.25">
      <c r="A442" t="s">
        <v>22</v>
      </c>
      <c r="B442" t="s">
        <v>7238</v>
      </c>
      <c r="C442" t="s">
        <v>555</v>
      </c>
      <c r="D442" t="s">
        <v>556</v>
      </c>
      <c r="E442" t="s">
        <v>557</v>
      </c>
      <c r="F442" t="s">
        <v>15</v>
      </c>
      <c r="G442" t="s">
        <v>558</v>
      </c>
      <c r="H442" t="s">
        <v>76</v>
      </c>
      <c r="I442" t="s">
        <v>7305</v>
      </c>
      <c r="J442" t="s">
        <v>6657</v>
      </c>
      <c r="K442" t="s">
        <v>6655</v>
      </c>
      <c r="L442" t="s">
        <v>6620</v>
      </c>
      <c r="M442" t="s">
        <v>6658</v>
      </c>
      <c r="N442" s="21">
        <v>3155</v>
      </c>
      <c r="O442" s="21">
        <v>13104</v>
      </c>
      <c r="P442" s="21">
        <f t="shared" si="14"/>
        <v>16259</v>
      </c>
      <c r="Q442" s="21">
        <v>0</v>
      </c>
      <c r="R442" s="21">
        <v>0</v>
      </c>
      <c r="S442" s="21">
        <f t="shared" si="15"/>
        <v>0</v>
      </c>
      <c r="T442" t="s">
        <v>7306</v>
      </c>
      <c r="U442" t="s">
        <v>7242</v>
      </c>
      <c r="V442" t="s">
        <v>22</v>
      </c>
      <c r="W442" t="s">
        <v>7243</v>
      </c>
      <c r="X442" t="s">
        <v>7244</v>
      </c>
      <c r="Y442" s="30" t="s">
        <v>7245</v>
      </c>
      <c r="Z442" t="s">
        <v>15</v>
      </c>
      <c r="AA442" t="s">
        <v>16</v>
      </c>
      <c r="AB442" t="s">
        <v>12</v>
      </c>
      <c r="AC442" t="s">
        <v>6620</v>
      </c>
      <c r="AD442" t="s">
        <v>7821</v>
      </c>
      <c r="AE442" t="s">
        <v>7308</v>
      </c>
      <c r="AF442" t="s">
        <v>7309</v>
      </c>
    </row>
    <row r="443" spans="1:32" x14ac:dyDescent="0.25">
      <c r="A443" t="s">
        <v>22</v>
      </c>
      <c r="B443" t="s">
        <v>7238</v>
      </c>
      <c r="C443" t="s">
        <v>559</v>
      </c>
      <c r="D443" t="s">
        <v>556</v>
      </c>
      <c r="E443" t="s">
        <v>560</v>
      </c>
      <c r="F443" t="s">
        <v>148</v>
      </c>
      <c r="G443" t="s">
        <v>561</v>
      </c>
      <c r="H443" t="s">
        <v>76</v>
      </c>
      <c r="I443" t="s">
        <v>7305</v>
      </c>
      <c r="J443" t="s">
        <v>6657</v>
      </c>
      <c r="K443" t="s">
        <v>6655</v>
      </c>
      <c r="L443" t="s">
        <v>6620</v>
      </c>
      <c r="M443" t="s">
        <v>6658</v>
      </c>
      <c r="N443" s="21">
        <v>0</v>
      </c>
      <c r="O443" s="21">
        <v>0</v>
      </c>
      <c r="P443" s="21">
        <f t="shared" si="14"/>
        <v>0</v>
      </c>
      <c r="Q443" s="21">
        <v>0</v>
      </c>
      <c r="R443" s="21">
        <v>0</v>
      </c>
      <c r="S443" s="21">
        <f t="shared" si="15"/>
        <v>0</v>
      </c>
      <c r="T443" t="s">
        <v>7306</v>
      </c>
      <c r="U443" t="s">
        <v>7242</v>
      </c>
      <c r="V443" t="s">
        <v>22</v>
      </c>
      <c r="W443" t="s">
        <v>7243</v>
      </c>
      <c r="X443" t="s">
        <v>7244</v>
      </c>
      <c r="Y443" s="30" t="s">
        <v>7245</v>
      </c>
      <c r="Z443" t="s">
        <v>15</v>
      </c>
      <c r="AA443" t="s">
        <v>16</v>
      </c>
      <c r="AB443" t="s">
        <v>12</v>
      </c>
      <c r="AC443" t="s">
        <v>6620</v>
      </c>
      <c r="AD443" t="s">
        <v>7822</v>
      </c>
      <c r="AE443" t="s">
        <v>7308</v>
      </c>
      <c r="AF443" t="s">
        <v>7309</v>
      </c>
    </row>
    <row r="444" spans="1:32" x14ac:dyDescent="0.25">
      <c r="A444" t="s">
        <v>22</v>
      </c>
      <c r="B444" t="s">
        <v>7238</v>
      </c>
      <c r="C444" t="s">
        <v>2010</v>
      </c>
      <c r="D444" t="s">
        <v>2011</v>
      </c>
      <c r="E444" t="s">
        <v>44</v>
      </c>
      <c r="F444" t="s">
        <v>15</v>
      </c>
      <c r="G444" t="s">
        <v>2012</v>
      </c>
      <c r="H444" t="s">
        <v>68</v>
      </c>
      <c r="I444" t="s">
        <v>7310</v>
      </c>
      <c r="J444" t="s">
        <v>6657</v>
      </c>
      <c r="K444" t="s">
        <v>6655</v>
      </c>
      <c r="L444" t="s">
        <v>6620</v>
      </c>
      <c r="M444" t="s">
        <v>6658</v>
      </c>
      <c r="N444" s="21">
        <v>1532</v>
      </c>
      <c r="O444" s="21">
        <v>2465</v>
      </c>
      <c r="P444" s="21">
        <f t="shared" si="14"/>
        <v>3997</v>
      </c>
      <c r="Q444" s="21">
        <v>0</v>
      </c>
      <c r="R444" s="21">
        <v>0</v>
      </c>
      <c r="S444" s="21">
        <f t="shared" si="15"/>
        <v>0</v>
      </c>
      <c r="T444" t="s">
        <v>7396</v>
      </c>
      <c r="U444" t="s">
        <v>7242</v>
      </c>
      <c r="V444" t="s">
        <v>22</v>
      </c>
      <c r="W444" t="s">
        <v>7243</v>
      </c>
      <c r="X444" t="s">
        <v>7244</v>
      </c>
      <c r="Y444" s="30" t="s">
        <v>7245</v>
      </c>
      <c r="Z444" t="s">
        <v>15</v>
      </c>
      <c r="AA444" t="s">
        <v>17</v>
      </c>
      <c r="AB444" t="s">
        <v>12</v>
      </c>
      <c r="AC444" t="s">
        <v>6620</v>
      </c>
      <c r="AD444" t="s">
        <v>7823</v>
      </c>
      <c r="AE444" t="s">
        <v>7398</v>
      </c>
      <c r="AF444" t="s">
        <v>7399</v>
      </c>
    </row>
    <row r="445" spans="1:32" x14ac:dyDescent="0.25">
      <c r="A445" t="s">
        <v>22</v>
      </c>
      <c r="B445" t="s">
        <v>7238</v>
      </c>
      <c r="C445" t="s">
        <v>1526</v>
      </c>
      <c r="D445" t="s">
        <v>642</v>
      </c>
      <c r="E445" t="s">
        <v>1527</v>
      </c>
      <c r="F445" t="s">
        <v>15</v>
      </c>
      <c r="G445" t="s">
        <v>652</v>
      </c>
      <c r="H445" t="s">
        <v>46</v>
      </c>
      <c r="I445" t="s">
        <v>7310</v>
      </c>
      <c r="J445" t="s">
        <v>6657</v>
      </c>
      <c r="K445" t="s">
        <v>6655</v>
      </c>
      <c r="L445" t="s">
        <v>6620</v>
      </c>
      <c r="M445" t="s">
        <v>6658</v>
      </c>
      <c r="N445" s="21">
        <v>547</v>
      </c>
      <c r="O445" s="21">
        <v>735</v>
      </c>
      <c r="P445" s="21">
        <f t="shared" si="14"/>
        <v>1282</v>
      </c>
      <c r="Q445" s="21">
        <v>0</v>
      </c>
      <c r="R445" s="21">
        <v>0</v>
      </c>
      <c r="S445" s="21">
        <f t="shared" si="15"/>
        <v>0</v>
      </c>
      <c r="T445" t="s">
        <v>7291</v>
      </c>
      <c r="U445" t="s">
        <v>7242</v>
      </c>
      <c r="V445" t="s">
        <v>22</v>
      </c>
      <c r="W445" t="s">
        <v>7243</v>
      </c>
      <c r="X445" t="s">
        <v>7244</v>
      </c>
      <c r="Y445" s="30" t="s">
        <v>7245</v>
      </c>
      <c r="Z445" t="s">
        <v>15</v>
      </c>
      <c r="AA445" t="s">
        <v>1103</v>
      </c>
      <c r="AB445" t="s">
        <v>12</v>
      </c>
      <c r="AC445" t="s">
        <v>6620</v>
      </c>
      <c r="AD445" t="s">
        <v>7824</v>
      </c>
      <c r="AE445" t="s">
        <v>7327</v>
      </c>
      <c r="AF445" t="s">
        <v>7328</v>
      </c>
    </row>
    <row r="446" spans="1:32" x14ac:dyDescent="0.25">
      <c r="A446" t="s">
        <v>22</v>
      </c>
      <c r="B446" t="s">
        <v>7238</v>
      </c>
      <c r="C446" t="s">
        <v>1528</v>
      </c>
      <c r="D446" t="s">
        <v>642</v>
      </c>
      <c r="E446" t="s">
        <v>479</v>
      </c>
      <c r="F446" t="s">
        <v>6667</v>
      </c>
      <c r="G446" t="s">
        <v>643</v>
      </c>
      <c r="H446" t="s">
        <v>46</v>
      </c>
      <c r="I446" t="s">
        <v>7310</v>
      </c>
      <c r="J446" t="s">
        <v>6657</v>
      </c>
      <c r="K446" t="s">
        <v>6655</v>
      </c>
      <c r="L446" t="s">
        <v>6620</v>
      </c>
      <c r="M446" t="s">
        <v>6658</v>
      </c>
      <c r="N446" s="21">
        <v>609</v>
      </c>
      <c r="O446" s="21">
        <v>873</v>
      </c>
      <c r="P446" s="21">
        <f t="shared" si="14"/>
        <v>1482</v>
      </c>
      <c r="Q446" s="21">
        <v>0</v>
      </c>
      <c r="R446" s="21">
        <v>0</v>
      </c>
      <c r="S446" s="21">
        <f t="shared" si="15"/>
        <v>0</v>
      </c>
      <c r="T446" t="s">
        <v>7291</v>
      </c>
      <c r="U446" t="s">
        <v>7242</v>
      </c>
      <c r="V446" t="s">
        <v>22</v>
      </c>
      <c r="W446" t="s">
        <v>7243</v>
      </c>
      <c r="X446" t="s">
        <v>7244</v>
      </c>
      <c r="Y446" s="30" t="s">
        <v>7245</v>
      </c>
      <c r="Z446" t="s">
        <v>15</v>
      </c>
      <c r="AA446" t="s">
        <v>1103</v>
      </c>
      <c r="AB446" t="s">
        <v>12</v>
      </c>
      <c r="AC446" t="s">
        <v>6620</v>
      </c>
      <c r="AD446" t="s">
        <v>7825</v>
      </c>
      <c r="AE446" t="s">
        <v>7327</v>
      </c>
      <c r="AF446" t="s">
        <v>7328</v>
      </c>
    </row>
    <row r="447" spans="1:32" x14ac:dyDescent="0.25">
      <c r="A447" t="s">
        <v>22</v>
      </c>
      <c r="B447" t="s">
        <v>7238</v>
      </c>
      <c r="C447" t="s">
        <v>733</v>
      </c>
      <c r="D447" t="s">
        <v>6624</v>
      </c>
      <c r="E447" t="s">
        <v>734</v>
      </c>
      <c r="F447" t="s">
        <v>15</v>
      </c>
      <c r="G447" t="s">
        <v>347</v>
      </c>
      <c r="H447" t="s">
        <v>74</v>
      </c>
      <c r="I447" t="s">
        <v>7305</v>
      </c>
      <c r="J447" t="s">
        <v>6657</v>
      </c>
      <c r="K447" t="s">
        <v>6655</v>
      </c>
      <c r="L447" t="s">
        <v>6620</v>
      </c>
      <c r="M447" t="s">
        <v>6658</v>
      </c>
      <c r="N447" s="21">
        <v>1116</v>
      </c>
      <c r="O447" s="21">
        <v>6537</v>
      </c>
      <c r="P447" s="21">
        <f t="shared" si="14"/>
        <v>7653</v>
      </c>
      <c r="Q447" s="21">
        <v>0</v>
      </c>
      <c r="R447" s="21">
        <v>0</v>
      </c>
      <c r="S447" s="21">
        <f t="shared" si="15"/>
        <v>0</v>
      </c>
      <c r="T447" t="s">
        <v>7306</v>
      </c>
      <c r="U447" t="s">
        <v>7242</v>
      </c>
      <c r="V447" t="s">
        <v>22</v>
      </c>
      <c r="W447" t="s">
        <v>7243</v>
      </c>
      <c r="X447" t="s">
        <v>7244</v>
      </c>
      <c r="Y447" s="30" t="s">
        <v>7245</v>
      </c>
      <c r="Z447" t="s">
        <v>15</v>
      </c>
      <c r="AA447" t="s">
        <v>16</v>
      </c>
      <c r="AB447" t="s">
        <v>12</v>
      </c>
      <c r="AC447" t="s">
        <v>6620</v>
      </c>
      <c r="AD447" t="s">
        <v>7826</v>
      </c>
      <c r="AE447" t="s">
        <v>7308</v>
      </c>
      <c r="AF447" t="s">
        <v>7309</v>
      </c>
    </row>
    <row r="448" spans="1:32" x14ac:dyDescent="0.25">
      <c r="A448" t="s">
        <v>22</v>
      </c>
      <c r="B448" t="s">
        <v>7238</v>
      </c>
      <c r="C448" t="s">
        <v>1529</v>
      </c>
      <c r="D448" t="s">
        <v>642</v>
      </c>
      <c r="E448" t="s">
        <v>1530</v>
      </c>
      <c r="F448" t="s">
        <v>15</v>
      </c>
      <c r="G448" t="s">
        <v>652</v>
      </c>
      <c r="H448" t="s">
        <v>46</v>
      </c>
      <c r="I448" t="s">
        <v>7310</v>
      </c>
      <c r="J448" t="s">
        <v>6657</v>
      </c>
      <c r="K448" t="s">
        <v>6655</v>
      </c>
      <c r="L448" t="s">
        <v>6620</v>
      </c>
      <c r="M448" t="s">
        <v>6658</v>
      </c>
      <c r="N448" s="21">
        <v>8715</v>
      </c>
      <c r="O448" s="21">
        <v>10476</v>
      </c>
      <c r="P448" s="21">
        <f t="shared" si="14"/>
        <v>19191</v>
      </c>
      <c r="Q448" s="21">
        <v>0</v>
      </c>
      <c r="R448" s="21">
        <v>0</v>
      </c>
      <c r="S448" s="21">
        <f t="shared" si="15"/>
        <v>0</v>
      </c>
      <c r="T448" t="s">
        <v>7291</v>
      </c>
      <c r="U448" t="s">
        <v>7242</v>
      </c>
      <c r="V448" t="s">
        <v>22</v>
      </c>
      <c r="W448" t="s">
        <v>7243</v>
      </c>
      <c r="X448" t="s">
        <v>7244</v>
      </c>
      <c r="Y448" s="30" t="s">
        <v>7245</v>
      </c>
      <c r="Z448" t="s">
        <v>15</v>
      </c>
      <c r="AA448" t="s">
        <v>1103</v>
      </c>
      <c r="AB448" t="s">
        <v>12</v>
      </c>
      <c r="AC448" t="s">
        <v>6620</v>
      </c>
      <c r="AD448" t="s">
        <v>7827</v>
      </c>
      <c r="AE448" t="s">
        <v>7327</v>
      </c>
      <c r="AF448" t="s">
        <v>7328</v>
      </c>
    </row>
    <row r="449" spans="1:32" x14ac:dyDescent="0.25">
      <c r="A449" t="s">
        <v>22</v>
      </c>
      <c r="B449" t="s">
        <v>7238</v>
      </c>
      <c r="C449" t="s">
        <v>1531</v>
      </c>
      <c r="D449" t="s">
        <v>642</v>
      </c>
      <c r="E449" t="s">
        <v>219</v>
      </c>
      <c r="F449" t="s">
        <v>15</v>
      </c>
      <c r="G449" t="s">
        <v>643</v>
      </c>
      <c r="H449" t="s">
        <v>46</v>
      </c>
      <c r="I449" t="s">
        <v>7310</v>
      </c>
      <c r="J449" t="s">
        <v>6657</v>
      </c>
      <c r="K449" t="s">
        <v>6655</v>
      </c>
      <c r="L449" t="s">
        <v>6620</v>
      </c>
      <c r="M449" t="s">
        <v>6658</v>
      </c>
      <c r="N449" s="21">
        <v>222</v>
      </c>
      <c r="O449" s="21">
        <v>296</v>
      </c>
      <c r="P449" s="21">
        <f t="shared" si="14"/>
        <v>518</v>
      </c>
      <c r="Q449" s="21">
        <v>0</v>
      </c>
      <c r="R449" s="21">
        <v>0</v>
      </c>
      <c r="S449" s="21">
        <f t="shared" si="15"/>
        <v>0</v>
      </c>
      <c r="T449" t="s">
        <v>7291</v>
      </c>
      <c r="U449" t="s">
        <v>7242</v>
      </c>
      <c r="V449" t="s">
        <v>22</v>
      </c>
      <c r="W449" t="s">
        <v>7243</v>
      </c>
      <c r="X449" t="s">
        <v>7244</v>
      </c>
      <c r="Y449" s="30" t="s">
        <v>7245</v>
      </c>
      <c r="Z449" t="s">
        <v>15</v>
      </c>
      <c r="AA449" t="s">
        <v>1103</v>
      </c>
      <c r="AB449" t="s">
        <v>12</v>
      </c>
      <c r="AC449" t="s">
        <v>6620</v>
      </c>
      <c r="AD449" t="s">
        <v>7828</v>
      </c>
      <c r="AE449" t="s">
        <v>7327</v>
      </c>
      <c r="AF449" t="s">
        <v>7328</v>
      </c>
    </row>
    <row r="450" spans="1:32" x14ac:dyDescent="0.25">
      <c r="A450" t="s">
        <v>22</v>
      </c>
      <c r="B450" t="s">
        <v>7238</v>
      </c>
      <c r="C450" t="s">
        <v>1532</v>
      </c>
      <c r="D450" t="s">
        <v>642</v>
      </c>
      <c r="E450" t="s">
        <v>1227</v>
      </c>
      <c r="F450" t="s">
        <v>15</v>
      </c>
      <c r="G450" t="s">
        <v>1533</v>
      </c>
      <c r="H450" t="s">
        <v>46</v>
      </c>
      <c r="I450" t="s">
        <v>7310</v>
      </c>
      <c r="J450" t="s">
        <v>6657</v>
      </c>
      <c r="K450" t="s">
        <v>6655</v>
      </c>
      <c r="L450" t="s">
        <v>6620</v>
      </c>
      <c r="M450" t="s">
        <v>6658</v>
      </c>
      <c r="N450" s="21">
        <v>328</v>
      </c>
      <c r="O450" s="21">
        <v>401</v>
      </c>
      <c r="P450" s="21">
        <f t="shared" si="14"/>
        <v>729</v>
      </c>
      <c r="Q450" s="21">
        <v>0</v>
      </c>
      <c r="R450" s="21">
        <v>0</v>
      </c>
      <c r="S450" s="21">
        <f t="shared" si="15"/>
        <v>0</v>
      </c>
      <c r="T450" t="s">
        <v>7291</v>
      </c>
      <c r="U450" t="s">
        <v>7242</v>
      </c>
      <c r="V450" t="s">
        <v>22</v>
      </c>
      <c r="W450" t="s">
        <v>7243</v>
      </c>
      <c r="X450" t="s">
        <v>7244</v>
      </c>
      <c r="Y450" s="30" t="s">
        <v>7245</v>
      </c>
      <c r="Z450" t="s">
        <v>15</v>
      </c>
      <c r="AA450" t="s">
        <v>1103</v>
      </c>
      <c r="AB450" t="s">
        <v>12</v>
      </c>
      <c r="AC450" t="s">
        <v>6620</v>
      </c>
      <c r="AD450" t="s">
        <v>7829</v>
      </c>
      <c r="AE450" t="s">
        <v>7327</v>
      </c>
      <c r="AF450" t="s">
        <v>7328</v>
      </c>
    </row>
    <row r="451" spans="1:32" x14ac:dyDescent="0.25">
      <c r="A451" t="s">
        <v>22</v>
      </c>
      <c r="B451" t="s">
        <v>7238</v>
      </c>
      <c r="C451" t="s">
        <v>1534</v>
      </c>
      <c r="D451" t="s">
        <v>642</v>
      </c>
      <c r="E451" t="s">
        <v>110</v>
      </c>
      <c r="F451" t="s">
        <v>15</v>
      </c>
      <c r="G451" t="s">
        <v>1335</v>
      </c>
      <c r="H451" t="s">
        <v>46</v>
      </c>
      <c r="I451" t="s">
        <v>7310</v>
      </c>
      <c r="J451" t="s">
        <v>6657</v>
      </c>
      <c r="K451" t="s">
        <v>6655</v>
      </c>
      <c r="L451" t="s">
        <v>6620</v>
      </c>
      <c r="M451" t="s">
        <v>6658</v>
      </c>
      <c r="N451" s="21">
        <v>229</v>
      </c>
      <c r="O451" s="21">
        <v>334</v>
      </c>
      <c r="P451" s="21">
        <f t="shared" si="14"/>
        <v>563</v>
      </c>
      <c r="Q451" s="21">
        <v>0</v>
      </c>
      <c r="R451" s="21">
        <v>0</v>
      </c>
      <c r="S451" s="21">
        <f t="shared" si="15"/>
        <v>0</v>
      </c>
      <c r="T451" t="s">
        <v>7291</v>
      </c>
      <c r="U451" t="s">
        <v>7242</v>
      </c>
      <c r="V451" t="s">
        <v>22</v>
      </c>
      <c r="W451" t="s">
        <v>7243</v>
      </c>
      <c r="X451" t="s">
        <v>7244</v>
      </c>
      <c r="Y451" s="30" t="s">
        <v>7245</v>
      </c>
      <c r="Z451" t="s">
        <v>15</v>
      </c>
      <c r="AA451" t="s">
        <v>1103</v>
      </c>
      <c r="AB451" t="s">
        <v>12</v>
      </c>
      <c r="AC451" t="s">
        <v>6620</v>
      </c>
      <c r="AD451" t="s">
        <v>7830</v>
      </c>
      <c r="AE451" t="s">
        <v>7327</v>
      </c>
      <c r="AF451" t="s">
        <v>7328</v>
      </c>
    </row>
    <row r="452" spans="1:32" x14ac:dyDescent="0.25">
      <c r="A452" t="s">
        <v>22</v>
      </c>
      <c r="B452" t="s">
        <v>7238</v>
      </c>
      <c r="C452" t="s">
        <v>1535</v>
      </c>
      <c r="D452" t="s">
        <v>642</v>
      </c>
      <c r="E452" t="s">
        <v>303</v>
      </c>
      <c r="F452" t="s">
        <v>15</v>
      </c>
      <c r="G452" t="s">
        <v>1335</v>
      </c>
      <c r="H452" t="s">
        <v>46</v>
      </c>
      <c r="I452" t="s">
        <v>7310</v>
      </c>
      <c r="J452" t="s">
        <v>6657</v>
      </c>
      <c r="K452" t="s">
        <v>6655</v>
      </c>
      <c r="L452" t="s">
        <v>6620</v>
      </c>
      <c r="M452" t="s">
        <v>6658</v>
      </c>
      <c r="N452" s="21">
        <v>158</v>
      </c>
      <c r="O452" s="21">
        <v>223</v>
      </c>
      <c r="P452" s="21">
        <f t="shared" si="14"/>
        <v>381</v>
      </c>
      <c r="Q452" s="21">
        <v>0</v>
      </c>
      <c r="R452" s="21">
        <v>0</v>
      </c>
      <c r="S452" s="21">
        <f t="shared" si="15"/>
        <v>0</v>
      </c>
      <c r="T452" t="s">
        <v>7291</v>
      </c>
      <c r="U452" t="s">
        <v>7242</v>
      </c>
      <c r="V452" t="s">
        <v>22</v>
      </c>
      <c r="W452" t="s">
        <v>7243</v>
      </c>
      <c r="X452" t="s">
        <v>7244</v>
      </c>
      <c r="Y452" s="30" t="s">
        <v>7245</v>
      </c>
      <c r="Z452" t="s">
        <v>15</v>
      </c>
      <c r="AA452" t="s">
        <v>1103</v>
      </c>
      <c r="AB452" t="s">
        <v>12</v>
      </c>
      <c r="AC452" t="s">
        <v>6620</v>
      </c>
      <c r="AD452" t="s">
        <v>7831</v>
      </c>
      <c r="AE452" t="s">
        <v>7327</v>
      </c>
      <c r="AF452" t="s">
        <v>7328</v>
      </c>
    </row>
    <row r="453" spans="1:32" x14ac:dyDescent="0.25">
      <c r="A453" t="s">
        <v>22</v>
      </c>
      <c r="B453" t="s">
        <v>7238</v>
      </c>
      <c r="C453" t="s">
        <v>1536</v>
      </c>
      <c r="D453" t="s">
        <v>642</v>
      </c>
      <c r="E453" t="s">
        <v>1158</v>
      </c>
      <c r="F453" t="s">
        <v>15</v>
      </c>
      <c r="G453" t="s">
        <v>1335</v>
      </c>
      <c r="H453" t="s">
        <v>46</v>
      </c>
      <c r="I453" t="s">
        <v>7310</v>
      </c>
      <c r="J453" t="s">
        <v>6657</v>
      </c>
      <c r="K453" t="s">
        <v>6655</v>
      </c>
      <c r="L453" t="s">
        <v>6620</v>
      </c>
      <c r="M453" t="s">
        <v>6658</v>
      </c>
      <c r="N453" s="21">
        <v>418</v>
      </c>
      <c r="O453" s="21">
        <v>593</v>
      </c>
      <c r="P453" s="21">
        <f t="shared" si="14"/>
        <v>1011</v>
      </c>
      <c r="Q453" s="21">
        <v>0</v>
      </c>
      <c r="R453" s="21">
        <v>0</v>
      </c>
      <c r="S453" s="21">
        <f t="shared" si="15"/>
        <v>0</v>
      </c>
      <c r="T453" t="s">
        <v>7291</v>
      </c>
      <c r="U453" t="s">
        <v>7242</v>
      </c>
      <c r="V453" t="s">
        <v>22</v>
      </c>
      <c r="W453" t="s">
        <v>7243</v>
      </c>
      <c r="X453" t="s">
        <v>7244</v>
      </c>
      <c r="Y453" s="30" t="s">
        <v>7245</v>
      </c>
      <c r="Z453" t="s">
        <v>15</v>
      </c>
      <c r="AA453" t="s">
        <v>1103</v>
      </c>
      <c r="AB453" t="s">
        <v>12</v>
      </c>
      <c r="AC453" t="s">
        <v>6620</v>
      </c>
      <c r="AD453" t="s">
        <v>7832</v>
      </c>
      <c r="AE453" t="s">
        <v>7327</v>
      </c>
      <c r="AF453" t="s">
        <v>7328</v>
      </c>
    </row>
    <row r="454" spans="1:32" x14ac:dyDescent="0.25">
      <c r="A454" t="s">
        <v>22</v>
      </c>
      <c r="B454" t="s">
        <v>7238</v>
      </c>
      <c r="C454" t="s">
        <v>1537</v>
      </c>
      <c r="D454" t="s">
        <v>154</v>
      </c>
      <c r="E454" t="s">
        <v>75</v>
      </c>
      <c r="F454" t="s">
        <v>1538</v>
      </c>
      <c r="G454" t="s">
        <v>1539</v>
      </c>
      <c r="H454" t="s">
        <v>46</v>
      </c>
      <c r="I454" t="s">
        <v>7310</v>
      </c>
      <c r="J454" t="s">
        <v>6657</v>
      </c>
      <c r="K454" t="s">
        <v>6655</v>
      </c>
      <c r="L454" t="s">
        <v>6620</v>
      </c>
      <c r="M454" t="s">
        <v>6658</v>
      </c>
      <c r="N454" s="21">
        <v>211</v>
      </c>
      <c r="O454" s="21">
        <v>309</v>
      </c>
      <c r="P454" s="21">
        <f t="shared" si="14"/>
        <v>520</v>
      </c>
      <c r="Q454" s="21">
        <v>0</v>
      </c>
      <c r="R454" s="21">
        <v>0</v>
      </c>
      <c r="S454" s="21">
        <f t="shared" si="15"/>
        <v>0</v>
      </c>
      <c r="T454" t="s">
        <v>7291</v>
      </c>
      <c r="U454" t="s">
        <v>7242</v>
      </c>
      <c r="V454" t="s">
        <v>22</v>
      </c>
      <c r="W454" t="s">
        <v>7243</v>
      </c>
      <c r="X454" t="s">
        <v>7244</v>
      </c>
      <c r="Y454" s="30" t="s">
        <v>7245</v>
      </c>
      <c r="Z454" t="s">
        <v>15</v>
      </c>
      <c r="AA454" t="s">
        <v>1103</v>
      </c>
      <c r="AB454" t="s">
        <v>12</v>
      </c>
      <c r="AC454" t="s">
        <v>6620</v>
      </c>
      <c r="AD454" t="s">
        <v>7833</v>
      </c>
      <c r="AE454" t="s">
        <v>7324</v>
      </c>
      <c r="AF454" t="s">
        <v>7325</v>
      </c>
    </row>
    <row r="455" spans="1:32" x14ac:dyDescent="0.25">
      <c r="A455" t="s">
        <v>22</v>
      </c>
      <c r="B455" t="s">
        <v>7238</v>
      </c>
      <c r="C455" t="s">
        <v>1540</v>
      </c>
      <c r="D455" t="s">
        <v>642</v>
      </c>
      <c r="E455" t="s">
        <v>674</v>
      </c>
      <c r="F455" t="s">
        <v>6667</v>
      </c>
      <c r="G455" t="s">
        <v>1335</v>
      </c>
      <c r="H455" t="s">
        <v>46</v>
      </c>
      <c r="I455" t="s">
        <v>7310</v>
      </c>
      <c r="J455" t="s">
        <v>6657</v>
      </c>
      <c r="K455" t="s">
        <v>6655</v>
      </c>
      <c r="L455" t="s">
        <v>6620</v>
      </c>
      <c r="M455" t="s">
        <v>6658</v>
      </c>
      <c r="N455" s="21">
        <v>538</v>
      </c>
      <c r="O455" s="21">
        <v>646</v>
      </c>
      <c r="P455" s="21">
        <f t="shared" si="14"/>
        <v>1184</v>
      </c>
      <c r="Q455" s="21">
        <v>0</v>
      </c>
      <c r="R455" s="21">
        <v>0</v>
      </c>
      <c r="S455" s="21">
        <f t="shared" si="15"/>
        <v>0</v>
      </c>
      <c r="T455" t="s">
        <v>7291</v>
      </c>
      <c r="U455" t="s">
        <v>7242</v>
      </c>
      <c r="V455" t="s">
        <v>22</v>
      </c>
      <c r="W455" t="s">
        <v>7243</v>
      </c>
      <c r="X455" t="s">
        <v>7244</v>
      </c>
      <c r="Y455" s="30" t="s">
        <v>7245</v>
      </c>
      <c r="Z455" t="s">
        <v>15</v>
      </c>
      <c r="AA455" t="s">
        <v>1103</v>
      </c>
      <c r="AB455" t="s">
        <v>12</v>
      </c>
      <c r="AC455" t="s">
        <v>6620</v>
      </c>
      <c r="AD455" t="s">
        <v>7834</v>
      </c>
      <c r="AE455" t="s">
        <v>7327</v>
      </c>
      <c r="AF455" t="s">
        <v>7328</v>
      </c>
    </row>
    <row r="456" spans="1:32" x14ac:dyDescent="0.25">
      <c r="A456" t="s">
        <v>22</v>
      </c>
      <c r="B456" t="s">
        <v>7238</v>
      </c>
      <c r="C456" t="s">
        <v>1541</v>
      </c>
      <c r="D456" t="s">
        <v>642</v>
      </c>
      <c r="E456" t="s">
        <v>536</v>
      </c>
      <c r="F456" t="s">
        <v>15</v>
      </c>
      <c r="G456" t="s">
        <v>652</v>
      </c>
      <c r="H456" t="s">
        <v>46</v>
      </c>
      <c r="I456" t="s">
        <v>7310</v>
      </c>
      <c r="J456" t="s">
        <v>6657</v>
      </c>
      <c r="K456" t="s">
        <v>6655</v>
      </c>
      <c r="L456" t="s">
        <v>6620</v>
      </c>
      <c r="M456" t="s">
        <v>6658</v>
      </c>
      <c r="N456" s="21">
        <v>261</v>
      </c>
      <c r="O456" s="21">
        <v>356</v>
      </c>
      <c r="P456" s="21">
        <f t="shared" si="14"/>
        <v>617</v>
      </c>
      <c r="Q456" s="21">
        <v>0</v>
      </c>
      <c r="R456" s="21">
        <v>0</v>
      </c>
      <c r="S456" s="21">
        <f t="shared" si="15"/>
        <v>0</v>
      </c>
      <c r="T456" t="s">
        <v>7291</v>
      </c>
      <c r="U456" t="s">
        <v>7242</v>
      </c>
      <c r="V456" t="s">
        <v>22</v>
      </c>
      <c r="W456" t="s">
        <v>7243</v>
      </c>
      <c r="X456" t="s">
        <v>7244</v>
      </c>
      <c r="Y456" s="30" t="s">
        <v>7245</v>
      </c>
      <c r="Z456" t="s">
        <v>15</v>
      </c>
      <c r="AA456" t="s">
        <v>1103</v>
      </c>
      <c r="AB456" t="s">
        <v>12</v>
      </c>
      <c r="AC456" t="s">
        <v>6620</v>
      </c>
      <c r="AD456" t="s">
        <v>7835</v>
      </c>
      <c r="AE456" t="s">
        <v>7327</v>
      </c>
      <c r="AF456" t="s">
        <v>7328</v>
      </c>
    </row>
    <row r="457" spans="1:32" x14ac:dyDescent="0.25">
      <c r="A457" t="s">
        <v>22</v>
      </c>
      <c r="B457" t="s">
        <v>7238</v>
      </c>
      <c r="C457" t="s">
        <v>439</v>
      </c>
      <c r="D457" t="s">
        <v>440</v>
      </c>
      <c r="E457" t="s">
        <v>441</v>
      </c>
      <c r="F457" t="s">
        <v>15</v>
      </c>
      <c r="G457" t="s">
        <v>442</v>
      </c>
      <c r="H457" t="s">
        <v>68</v>
      </c>
      <c r="I457" t="s">
        <v>5626</v>
      </c>
      <c r="J457" t="s">
        <v>6657</v>
      </c>
      <c r="K457" t="s">
        <v>6655</v>
      </c>
      <c r="L457" t="s">
        <v>6620</v>
      </c>
      <c r="M457" t="s">
        <v>6658</v>
      </c>
      <c r="N457" s="21">
        <v>1294</v>
      </c>
      <c r="O457" s="21">
        <v>6982</v>
      </c>
      <c r="P457" s="21">
        <f t="shared" si="14"/>
        <v>8276</v>
      </c>
      <c r="Q457" s="21">
        <v>0</v>
      </c>
      <c r="R457" s="21">
        <v>0</v>
      </c>
      <c r="S457" s="21">
        <f t="shared" si="15"/>
        <v>0</v>
      </c>
      <c r="T457" t="s">
        <v>7306</v>
      </c>
      <c r="U457" t="s">
        <v>7242</v>
      </c>
      <c r="V457" t="s">
        <v>22</v>
      </c>
      <c r="W457" t="s">
        <v>7243</v>
      </c>
      <c r="X457" t="s">
        <v>7244</v>
      </c>
      <c r="Y457" s="30" t="s">
        <v>7245</v>
      </c>
      <c r="Z457" t="s">
        <v>15</v>
      </c>
      <c r="AA457" t="s">
        <v>16</v>
      </c>
      <c r="AB457" t="s">
        <v>12</v>
      </c>
      <c r="AC457" t="s">
        <v>6620</v>
      </c>
      <c r="AD457" t="s">
        <v>7836</v>
      </c>
      <c r="AE457" t="s">
        <v>7308</v>
      </c>
      <c r="AF457" t="s">
        <v>7309</v>
      </c>
    </row>
    <row r="458" spans="1:32" x14ac:dyDescent="0.25">
      <c r="A458" t="s">
        <v>22</v>
      </c>
      <c r="B458" t="s">
        <v>7238</v>
      </c>
      <c r="C458" t="s">
        <v>1542</v>
      </c>
      <c r="D458" t="s">
        <v>642</v>
      </c>
      <c r="E458" t="s">
        <v>208</v>
      </c>
      <c r="F458" t="s">
        <v>6667</v>
      </c>
      <c r="G458" t="s">
        <v>652</v>
      </c>
      <c r="H458" t="s">
        <v>46</v>
      </c>
      <c r="I458" t="s">
        <v>7310</v>
      </c>
      <c r="J458" t="s">
        <v>6657</v>
      </c>
      <c r="K458" t="s">
        <v>6655</v>
      </c>
      <c r="L458" t="s">
        <v>6620</v>
      </c>
      <c r="M458" t="s">
        <v>6658</v>
      </c>
      <c r="N458" s="21">
        <v>222</v>
      </c>
      <c r="O458" s="21">
        <v>288</v>
      </c>
      <c r="P458" s="21">
        <f t="shared" si="14"/>
        <v>510</v>
      </c>
      <c r="Q458" s="21">
        <v>0</v>
      </c>
      <c r="R458" s="21">
        <v>0</v>
      </c>
      <c r="S458" s="21">
        <f t="shared" si="15"/>
        <v>0</v>
      </c>
      <c r="T458" t="s">
        <v>7291</v>
      </c>
      <c r="U458" t="s">
        <v>7242</v>
      </c>
      <c r="V458" t="s">
        <v>22</v>
      </c>
      <c r="W458" t="s">
        <v>7243</v>
      </c>
      <c r="X458" t="s">
        <v>7244</v>
      </c>
      <c r="Y458" s="30" t="s">
        <v>7245</v>
      </c>
      <c r="Z458" t="s">
        <v>15</v>
      </c>
      <c r="AA458" t="s">
        <v>1103</v>
      </c>
      <c r="AB458" t="s">
        <v>12</v>
      </c>
      <c r="AC458" t="s">
        <v>6620</v>
      </c>
      <c r="AD458" t="s">
        <v>7837</v>
      </c>
      <c r="AE458" t="s">
        <v>7327</v>
      </c>
      <c r="AF458" t="s">
        <v>7328</v>
      </c>
    </row>
    <row r="459" spans="1:32" x14ac:dyDescent="0.25">
      <c r="A459" t="s">
        <v>22</v>
      </c>
      <c r="B459" t="s">
        <v>7238</v>
      </c>
      <c r="C459" t="s">
        <v>1543</v>
      </c>
      <c r="D459" t="s">
        <v>258</v>
      </c>
      <c r="E459" t="s">
        <v>1544</v>
      </c>
      <c r="F459" t="s">
        <v>6667</v>
      </c>
      <c r="G459" t="s">
        <v>83</v>
      </c>
      <c r="H459" t="s">
        <v>46</v>
      </c>
      <c r="I459" t="s">
        <v>7310</v>
      </c>
      <c r="J459" t="s">
        <v>6657</v>
      </c>
      <c r="K459" t="s">
        <v>6655</v>
      </c>
      <c r="L459" t="s">
        <v>6620</v>
      </c>
      <c r="M459" t="s">
        <v>6658</v>
      </c>
      <c r="N459" s="21">
        <v>433</v>
      </c>
      <c r="O459" s="21">
        <v>573</v>
      </c>
      <c r="P459" s="21">
        <f t="shared" si="14"/>
        <v>1006</v>
      </c>
      <c r="Q459" s="21">
        <v>0</v>
      </c>
      <c r="R459" s="21">
        <v>0</v>
      </c>
      <c r="S459" s="21">
        <f t="shared" si="15"/>
        <v>0</v>
      </c>
      <c r="T459" t="s">
        <v>7291</v>
      </c>
      <c r="U459" t="s">
        <v>7242</v>
      </c>
      <c r="V459" t="s">
        <v>22</v>
      </c>
      <c r="W459" t="s">
        <v>7243</v>
      </c>
      <c r="X459" t="s">
        <v>7244</v>
      </c>
      <c r="Y459" s="30" t="s">
        <v>7245</v>
      </c>
      <c r="Z459" t="s">
        <v>15</v>
      </c>
      <c r="AA459" t="s">
        <v>1103</v>
      </c>
      <c r="AB459" t="s">
        <v>12</v>
      </c>
      <c r="AC459" t="s">
        <v>6620</v>
      </c>
      <c r="AD459" t="s">
        <v>7838</v>
      </c>
      <c r="AE459" t="s">
        <v>7324</v>
      </c>
      <c r="AF459" t="s">
        <v>7325</v>
      </c>
    </row>
    <row r="460" spans="1:32" x14ac:dyDescent="0.25">
      <c r="A460" t="s">
        <v>22</v>
      </c>
      <c r="B460" t="s">
        <v>7238</v>
      </c>
      <c r="C460" t="s">
        <v>1545</v>
      </c>
      <c r="D460" t="s">
        <v>258</v>
      </c>
      <c r="E460" t="s">
        <v>1546</v>
      </c>
      <c r="F460" t="s">
        <v>6667</v>
      </c>
      <c r="G460" t="s">
        <v>83</v>
      </c>
      <c r="H460" t="s">
        <v>46</v>
      </c>
      <c r="I460" t="s">
        <v>7310</v>
      </c>
      <c r="J460" t="s">
        <v>6657</v>
      </c>
      <c r="K460" t="s">
        <v>6655</v>
      </c>
      <c r="L460" t="s">
        <v>6620</v>
      </c>
      <c r="M460" t="s">
        <v>6658</v>
      </c>
      <c r="N460" s="21">
        <v>1538</v>
      </c>
      <c r="O460" s="21">
        <v>1582</v>
      </c>
      <c r="P460" s="21">
        <f t="shared" si="14"/>
        <v>3120</v>
      </c>
      <c r="Q460" s="21">
        <v>0</v>
      </c>
      <c r="R460" s="21">
        <v>0</v>
      </c>
      <c r="S460" s="21">
        <f t="shared" si="15"/>
        <v>0</v>
      </c>
      <c r="T460" t="s">
        <v>7291</v>
      </c>
      <c r="U460" t="s">
        <v>7242</v>
      </c>
      <c r="V460" t="s">
        <v>22</v>
      </c>
      <c r="W460" t="s">
        <v>7243</v>
      </c>
      <c r="X460" t="s">
        <v>7244</v>
      </c>
      <c r="Y460" s="30" t="s">
        <v>7245</v>
      </c>
      <c r="Z460" t="s">
        <v>15</v>
      </c>
      <c r="AA460" t="s">
        <v>1103</v>
      </c>
      <c r="AB460" t="s">
        <v>12</v>
      </c>
      <c r="AC460" t="s">
        <v>6620</v>
      </c>
      <c r="AD460" t="s">
        <v>7839</v>
      </c>
      <c r="AE460" t="s">
        <v>7324</v>
      </c>
      <c r="AF460" t="s">
        <v>7325</v>
      </c>
    </row>
    <row r="461" spans="1:32" x14ac:dyDescent="0.25">
      <c r="A461" t="s">
        <v>22</v>
      </c>
      <c r="B461" t="s">
        <v>7238</v>
      </c>
      <c r="C461" t="s">
        <v>814</v>
      </c>
      <c r="D461" t="s">
        <v>7840</v>
      </c>
      <c r="E461" t="s">
        <v>158</v>
      </c>
      <c r="F461" t="s">
        <v>255</v>
      </c>
      <c r="G461" t="s">
        <v>815</v>
      </c>
      <c r="H461" t="s">
        <v>68</v>
      </c>
      <c r="I461" t="s">
        <v>7305</v>
      </c>
      <c r="J461" t="s">
        <v>6657</v>
      </c>
      <c r="K461" t="s">
        <v>6655</v>
      </c>
      <c r="L461" t="s">
        <v>6620</v>
      </c>
      <c r="M461" t="s">
        <v>6658</v>
      </c>
      <c r="N461" s="21">
        <v>1628</v>
      </c>
      <c r="O461" s="21">
        <v>8696</v>
      </c>
      <c r="P461" s="21">
        <f t="shared" si="14"/>
        <v>10324</v>
      </c>
      <c r="Q461" s="21">
        <v>0</v>
      </c>
      <c r="R461" s="21">
        <v>0</v>
      </c>
      <c r="S461" s="21">
        <f t="shared" si="15"/>
        <v>0</v>
      </c>
      <c r="T461" t="s">
        <v>7306</v>
      </c>
      <c r="U461" t="s">
        <v>7242</v>
      </c>
      <c r="V461" t="s">
        <v>22</v>
      </c>
      <c r="W461" t="s">
        <v>7243</v>
      </c>
      <c r="X461" t="s">
        <v>7244</v>
      </c>
      <c r="Y461" s="30" t="s">
        <v>7245</v>
      </c>
      <c r="Z461" t="s">
        <v>15</v>
      </c>
      <c r="AA461" t="s">
        <v>16</v>
      </c>
      <c r="AB461" t="s">
        <v>12</v>
      </c>
      <c r="AC461" t="s">
        <v>6620</v>
      </c>
      <c r="AD461" t="s">
        <v>7841</v>
      </c>
      <c r="AE461" t="s">
        <v>7308</v>
      </c>
      <c r="AF461" t="s">
        <v>7309</v>
      </c>
    </row>
    <row r="462" spans="1:32" x14ac:dyDescent="0.25">
      <c r="A462" t="s">
        <v>22</v>
      </c>
      <c r="B462" t="s">
        <v>7238</v>
      </c>
      <c r="C462" t="s">
        <v>816</v>
      </c>
      <c r="D462" t="s">
        <v>6973</v>
      </c>
      <c r="E462" t="s">
        <v>734</v>
      </c>
      <c r="F462" t="s">
        <v>15</v>
      </c>
      <c r="G462" t="s">
        <v>817</v>
      </c>
      <c r="H462" t="s">
        <v>68</v>
      </c>
      <c r="I462" t="s">
        <v>7305</v>
      </c>
      <c r="J462" t="s">
        <v>6657</v>
      </c>
      <c r="K462" t="s">
        <v>6655</v>
      </c>
      <c r="L462" t="s">
        <v>6620</v>
      </c>
      <c r="M462" t="s">
        <v>6658</v>
      </c>
      <c r="N462" s="21">
        <v>3123</v>
      </c>
      <c r="O462" s="21">
        <v>14751</v>
      </c>
      <c r="P462" s="21">
        <f t="shared" si="14"/>
        <v>17874</v>
      </c>
      <c r="Q462" s="21">
        <v>0</v>
      </c>
      <c r="R462" s="21">
        <v>0</v>
      </c>
      <c r="S462" s="21">
        <f t="shared" si="15"/>
        <v>0</v>
      </c>
      <c r="T462" t="s">
        <v>7306</v>
      </c>
      <c r="U462" t="s">
        <v>7242</v>
      </c>
      <c r="V462" t="s">
        <v>22</v>
      </c>
      <c r="W462" t="s">
        <v>7243</v>
      </c>
      <c r="X462" t="s">
        <v>7244</v>
      </c>
      <c r="Y462" s="30" t="s">
        <v>7245</v>
      </c>
      <c r="Z462" t="s">
        <v>15</v>
      </c>
      <c r="AA462" t="s">
        <v>16</v>
      </c>
      <c r="AB462" t="s">
        <v>12</v>
      </c>
      <c r="AC462" t="s">
        <v>6620</v>
      </c>
      <c r="AD462" t="s">
        <v>7842</v>
      </c>
      <c r="AE462" t="s">
        <v>7308</v>
      </c>
      <c r="AF462" t="s">
        <v>7309</v>
      </c>
    </row>
    <row r="463" spans="1:32" x14ac:dyDescent="0.25">
      <c r="A463" t="s">
        <v>22</v>
      </c>
      <c r="B463" t="s">
        <v>7238</v>
      </c>
      <c r="C463" t="s">
        <v>1547</v>
      </c>
      <c r="D463" t="s">
        <v>258</v>
      </c>
      <c r="E463" t="s">
        <v>745</v>
      </c>
      <c r="F463" t="s">
        <v>15</v>
      </c>
      <c r="G463" t="s">
        <v>7843</v>
      </c>
      <c r="H463" t="s">
        <v>46</v>
      </c>
      <c r="I463" t="s">
        <v>7310</v>
      </c>
      <c r="J463" t="s">
        <v>6657</v>
      </c>
      <c r="K463" t="s">
        <v>6655</v>
      </c>
      <c r="L463" t="s">
        <v>6620</v>
      </c>
      <c r="M463" t="s">
        <v>6658</v>
      </c>
      <c r="N463" s="21">
        <v>470</v>
      </c>
      <c r="O463" s="21">
        <v>401</v>
      </c>
      <c r="P463" s="21">
        <f t="shared" si="14"/>
        <v>871</v>
      </c>
      <c r="Q463" s="21">
        <v>0</v>
      </c>
      <c r="R463" s="21">
        <v>0</v>
      </c>
      <c r="S463" s="21">
        <f t="shared" si="15"/>
        <v>0</v>
      </c>
      <c r="T463" t="s">
        <v>7291</v>
      </c>
      <c r="U463" t="s">
        <v>7242</v>
      </c>
      <c r="V463" t="s">
        <v>22</v>
      </c>
      <c r="W463" t="s">
        <v>7243</v>
      </c>
      <c r="X463" t="s">
        <v>7244</v>
      </c>
      <c r="Y463" s="30" t="s">
        <v>7245</v>
      </c>
      <c r="Z463" t="s">
        <v>15</v>
      </c>
      <c r="AA463" t="s">
        <v>1103</v>
      </c>
      <c r="AB463" t="s">
        <v>12</v>
      </c>
      <c r="AC463" t="s">
        <v>6620</v>
      </c>
      <c r="AD463" t="s">
        <v>7844</v>
      </c>
      <c r="AE463" t="s">
        <v>7324</v>
      </c>
      <c r="AF463" t="s">
        <v>7325</v>
      </c>
    </row>
    <row r="464" spans="1:32" x14ac:dyDescent="0.25">
      <c r="A464" t="s">
        <v>22</v>
      </c>
      <c r="B464" t="s">
        <v>7238</v>
      </c>
      <c r="C464" t="s">
        <v>1952</v>
      </c>
      <c r="D464" t="s">
        <v>1953</v>
      </c>
      <c r="E464" t="s">
        <v>188</v>
      </c>
      <c r="F464" t="s">
        <v>15</v>
      </c>
      <c r="G464" t="s">
        <v>1954</v>
      </c>
      <c r="H464" t="s">
        <v>68</v>
      </c>
      <c r="I464" t="s">
        <v>5626</v>
      </c>
      <c r="J464" t="s">
        <v>6657</v>
      </c>
      <c r="K464" t="s">
        <v>6655</v>
      </c>
      <c r="L464" t="s">
        <v>6620</v>
      </c>
      <c r="M464" t="s">
        <v>6658</v>
      </c>
      <c r="N464" s="21">
        <v>7002</v>
      </c>
      <c r="O464" s="21">
        <v>7957</v>
      </c>
      <c r="P464" s="21">
        <f t="shared" si="14"/>
        <v>14959</v>
      </c>
      <c r="Q464" s="21">
        <v>0</v>
      </c>
      <c r="R464" s="21">
        <v>0</v>
      </c>
      <c r="S464" s="21">
        <f t="shared" si="15"/>
        <v>0</v>
      </c>
      <c r="T464" t="s">
        <v>7291</v>
      </c>
      <c r="U464" t="s">
        <v>7242</v>
      </c>
      <c r="V464" t="s">
        <v>22</v>
      </c>
      <c r="W464" t="s">
        <v>7243</v>
      </c>
      <c r="X464" t="s">
        <v>7244</v>
      </c>
      <c r="Y464" s="30" t="s">
        <v>7245</v>
      </c>
      <c r="Z464" t="s">
        <v>15</v>
      </c>
      <c r="AA464" t="s">
        <v>1103</v>
      </c>
      <c r="AB464" t="s">
        <v>12</v>
      </c>
      <c r="AC464" t="s">
        <v>6620</v>
      </c>
      <c r="AD464" t="s">
        <v>7845</v>
      </c>
      <c r="AE464" t="s">
        <v>7312</v>
      </c>
      <c r="AF464" t="s">
        <v>7313</v>
      </c>
    </row>
    <row r="465" spans="1:32" x14ac:dyDescent="0.25">
      <c r="A465" t="s">
        <v>22</v>
      </c>
      <c r="B465" t="s">
        <v>7238</v>
      </c>
      <c r="C465" t="s">
        <v>1549</v>
      </c>
      <c r="D465" t="s">
        <v>1550</v>
      </c>
      <c r="E465" t="s">
        <v>893</v>
      </c>
      <c r="F465" t="s">
        <v>6667</v>
      </c>
      <c r="G465" t="s">
        <v>1551</v>
      </c>
      <c r="H465" t="s">
        <v>46</v>
      </c>
      <c r="I465" t="s">
        <v>7310</v>
      </c>
      <c r="J465" t="s">
        <v>6657</v>
      </c>
      <c r="K465" t="s">
        <v>6655</v>
      </c>
      <c r="L465" t="s">
        <v>6620</v>
      </c>
      <c r="M465" t="s">
        <v>6658</v>
      </c>
      <c r="N465" s="21">
        <v>37</v>
      </c>
      <c r="O465" s="21">
        <v>50</v>
      </c>
      <c r="P465" s="21">
        <f t="shared" si="14"/>
        <v>87</v>
      </c>
      <c r="Q465" s="21">
        <v>0</v>
      </c>
      <c r="R465" s="21">
        <v>0</v>
      </c>
      <c r="S465" s="21">
        <f t="shared" si="15"/>
        <v>0</v>
      </c>
      <c r="T465" t="s">
        <v>7291</v>
      </c>
      <c r="U465" t="s">
        <v>7242</v>
      </c>
      <c r="V465" t="s">
        <v>22</v>
      </c>
      <c r="W465" t="s">
        <v>7243</v>
      </c>
      <c r="X465" t="s">
        <v>7244</v>
      </c>
      <c r="Y465" s="30" t="s">
        <v>7245</v>
      </c>
      <c r="Z465" t="s">
        <v>15</v>
      </c>
      <c r="AA465" t="s">
        <v>1103</v>
      </c>
      <c r="AB465" t="s">
        <v>12</v>
      </c>
      <c r="AC465" t="s">
        <v>6620</v>
      </c>
      <c r="AD465" t="s">
        <v>7846</v>
      </c>
      <c r="AE465" t="s">
        <v>7327</v>
      </c>
      <c r="AF465" t="s">
        <v>7328</v>
      </c>
    </row>
    <row r="466" spans="1:32" x14ac:dyDescent="0.25">
      <c r="A466" t="s">
        <v>22</v>
      </c>
      <c r="B466" t="s">
        <v>7238</v>
      </c>
      <c r="C466" t="s">
        <v>1552</v>
      </c>
      <c r="D466" t="s">
        <v>1108</v>
      </c>
      <c r="E466" t="s">
        <v>1553</v>
      </c>
      <c r="F466" t="s">
        <v>1491</v>
      </c>
      <c r="G466" t="s">
        <v>83</v>
      </c>
      <c r="H466" t="s">
        <v>46</v>
      </c>
      <c r="I466" t="s">
        <v>7310</v>
      </c>
      <c r="J466" t="s">
        <v>6657</v>
      </c>
      <c r="K466" t="s">
        <v>6655</v>
      </c>
      <c r="L466" t="s">
        <v>6620</v>
      </c>
      <c r="M466" t="s">
        <v>6658</v>
      </c>
      <c r="N466" s="21">
        <v>173</v>
      </c>
      <c r="O466" s="21">
        <v>269</v>
      </c>
      <c r="P466" s="21">
        <f t="shared" si="14"/>
        <v>442</v>
      </c>
      <c r="Q466" s="21">
        <v>0</v>
      </c>
      <c r="R466" s="21">
        <v>0</v>
      </c>
      <c r="S466" s="21">
        <f t="shared" si="15"/>
        <v>0</v>
      </c>
      <c r="T466" t="s">
        <v>7291</v>
      </c>
      <c r="U466" t="s">
        <v>7242</v>
      </c>
      <c r="V466" t="s">
        <v>22</v>
      </c>
      <c r="W466" t="s">
        <v>7243</v>
      </c>
      <c r="X466" t="s">
        <v>7244</v>
      </c>
      <c r="Y466" s="30" t="s">
        <v>7245</v>
      </c>
      <c r="Z466" t="s">
        <v>15</v>
      </c>
      <c r="AA466" t="s">
        <v>1103</v>
      </c>
      <c r="AB466" t="s">
        <v>12</v>
      </c>
      <c r="AC466" t="s">
        <v>6620</v>
      </c>
      <c r="AD466" t="s">
        <v>7847</v>
      </c>
      <c r="AE466" t="s">
        <v>7324</v>
      </c>
      <c r="AF466" t="s">
        <v>7325</v>
      </c>
    </row>
    <row r="467" spans="1:32" x14ac:dyDescent="0.25">
      <c r="A467" t="s">
        <v>22</v>
      </c>
      <c r="B467" t="s">
        <v>7238</v>
      </c>
      <c r="C467" t="s">
        <v>1554</v>
      </c>
      <c r="D467" t="s">
        <v>258</v>
      </c>
      <c r="E467" t="s">
        <v>586</v>
      </c>
      <c r="F467" t="s">
        <v>6667</v>
      </c>
      <c r="G467" t="s">
        <v>83</v>
      </c>
      <c r="H467" t="s">
        <v>46</v>
      </c>
      <c r="I467" t="s">
        <v>7310</v>
      </c>
      <c r="J467" t="s">
        <v>6657</v>
      </c>
      <c r="K467" t="s">
        <v>6655</v>
      </c>
      <c r="L467" t="s">
        <v>6620</v>
      </c>
      <c r="M467" t="s">
        <v>6658</v>
      </c>
      <c r="N467" s="21">
        <v>508</v>
      </c>
      <c r="O467" s="21">
        <v>647</v>
      </c>
      <c r="P467" s="21">
        <f t="shared" si="14"/>
        <v>1155</v>
      </c>
      <c r="Q467" s="21">
        <v>0</v>
      </c>
      <c r="R467" s="21">
        <v>0</v>
      </c>
      <c r="S467" s="21">
        <f t="shared" si="15"/>
        <v>0</v>
      </c>
      <c r="T467" t="s">
        <v>7291</v>
      </c>
      <c r="U467" t="s">
        <v>7242</v>
      </c>
      <c r="V467" t="s">
        <v>22</v>
      </c>
      <c r="W467" t="s">
        <v>7243</v>
      </c>
      <c r="X467" t="s">
        <v>7244</v>
      </c>
      <c r="Y467" s="30" t="s">
        <v>7245</v>
      </c>
      <c r="Z467" t="s">
        <v>15</v>
      </c>
      <c r="AA467" t="s">
        <v>1103</v>
      </c>
      <c r="AB467" t="s">
        <v>12</v>
      </c>
      <c r="AC467" t="s">
        <v>6620</v>
      </c>
      <c r="AD467" t="s">
        <v>7848</v>
      </c>
      <c r="AE467" t="s">
        <v>7324</v>
      </c>
      <c r="AF467" t="s">
        <v>7325</v>
      </c>
    </row>
    <row r="468" spans="1:32" x14ac:dyDescent="0.25">
      <c r="A468" t="s">
        <v>22</v>
      </c>
      <c r="B468" t="s">
        <v>7238</v>
      </c>
      <c r="C468" t="s">
        <v>1555</v>
      </c>
      <c r="D468" t="s">
        <v>258</v>
      </c>
      <c r="E468" t="s">
        <v>1556</v>
      </c>
      <c r="F468" t="s">
        <v>6667</v>
      </c>
      <c r="G468" t="s">
        <v>83</v>
      </c>
      <c r="H468" t="s">
        <v>46</v>
      </c>
      <c r="I468" t="s">
        <v>7310</v>
      </c>
      <c r="J468" t="s">
        <v>6657</v>
      </c>
      <c r="K468" t="s">
        <v>6655</v>
      </c>
      <c r="L468" t="s">
        <v>6620</v>
      </c>
      <c r="M468" t="s">
        <v>6658</v>
      </c>
      <c r="N468" s="21">
        <v>194</v>
      </c>
      <c r="O468" s="21">
        <v>261</v>
      </c>
      <c r="P468" s="21">
        <f t="shared" si="14"/>
        <v>455</v>
      </c>
      <c r="Q468" s="21">
        <v>0</v>
      </c>
      <c r="R468" s="21">
        <v>0</v>
      </c>
      <c r="S468" s="21">
        <f t="shared" si="15"/>
        <v>0</v>
      </c>
      <c r="T468" t="s">
        <v>7291</v>
      </c>
      <c r="U468" t="s">
        <v>7242</v>
      </c>
      <c r="V468" t="s">
        <v>22</v>
      </c>
      <c r="W468" t="s">
        <v>7243</v>
      </c>
      <c r="X468" t="s">
        <v>7244</v>
      </c>
      <c r="Y468" s="30" t="s">
        <v>7245</v>
      </c>
      <c r="Z468" t="s">
        <v>15</v>
      </c>
      <c r="AA468" t="s">
        <v>1103</v>
      </c>
      <c r="AB468" t="s">
        <v>12</v>
      </c>
      <c r="AC468" t="s">
        <v>6620</v>
      </c>
      <c r="AD468" t="s">
        <v>7849</v>
      </c>
      <c r="AE468" t="s">
        <v>7324</v>
      </c>
      <c r="AF468" t="s">
        <v>7325</v>
      </c>
    </row>
    <row r="469" spans="1:32" x14ac:dyDescent="0.25">
      <c r="A469" t="s">
        <v>22</v>
      </c>
      <c r="B469" t="s">
        <v>7238</v>
      </c>
      <c r="C469" t="s">
        <v>1851</v>
      </c>
      <c r="D469" t="s">
        <v>116</v>
      </c>
      <c r="E469" t="s">
        <v>1852</v>
      </c>
      <c r="F469" t="s">
        <v>148</v>
      </c>
      <c r="G469" t="s">
        <v>121</v>
      </c>
      <c r="H469" t="s">
        <v>68</v>
      </c>
      <c r="I469" t="s">
        <v>7310</v>
      </c>
      <c r="J469" t="s">
        <v>6657</v>
      </c>
      <c r="K469" t="s">
        <v>6655</v>
      </c>
      <c r="L469" t="s">
        <v>6620</v>
      </c>
      <c r="M469" t="s">
        <v>6658</v>
      </c>
      <c r="N469" s="21">
        <v>1211</v>
      </c>
      <c r="O469" s="21">
        <v>1396</v>
      </c>
      <c r="P469" s="21">
        <f t="shared" si="14"/>
        <v>2607</v>
      </c>
      <c r="Q469" s="21">
        <v>0</v>
      </c>
      <c r="R469" s="21">
        <v>0</v>
      </c>
      <c r="S469" s="21">
        <f t="shared" si="15"/>
        <v>0</v>
      </c>
      <c r="T469" t="s">
        <v>7291</v>
      </c>
      <c r="U469" t="s">
        <v>7242</v>
      </c>
      <c r="V469" t="s">
        <v>22</v>
      </c>
      <c r="W469" t="s">
        <v>7243</v>
      </c>
      <c r="X469" t="s">
        <v>7244</v>
      </c>
      <c r="Y469" s="30" t="s">
        <v>7245</v>
      </c>
      <c r="Z469" t="s">
        <v>15</v>
      </c>
      <c r="AA469" t="s">
        <v>1103</v>
      </c>
      <c r="AB469" t="s">
        <v>12</v>
      </c>
      <c r="AC469" t="s">
        <v>6620</v>
      </c>
      <c r="AD469" t="s">
        <v>7850</v>
      </c>
      <c r="AE469" t="s">
        <v>7312</v>
      </c>
      <c r="AF469" t="s">
        <v>7313</v>
      </c>
    </row>
    <row r="470" spans="1:32" x14ac:dyDescent="0.25">
      <c r="A470" t="s">
        <v>22</v>
      </c>
      <c r="B470" t="s">
        <v>7238</v>
      </c>
      <c r="C470" t="s">
        <v>818</v>
      </c>
      <c r="D470" t="s">
        <v>819</v>
      </c>
      <c r="E470" t="s">
        <v>515</v>
      </c>
      <c r="F470" t="s">
        <v>15</v>
      </c>
      <c r="G470" t="s">
        <v>820</v>
      </c>
      <c r="H470" t="s">
        <v>68</v>
      </c>
      <c r="I470" t="s">
        <v>7305</v>
      </c>
      <c r="J470" t="s">
        <v>6657</v>
      </c>
      <c r="K470" t="s">
        <v>6655</v>
      </c>
      <c r="L470" t="s">
        <v>6620</v>
      </c>
      <c r="M470" t="s">
        <v>6658</v>
      </c>
      <c r="N470" s="21">
        <v>2425</v>
      </c>
      <c r="O470" s="21">
        <v>13253</v>
      </c>
      <c r="P470" s="21">
        <f t="shared" si="14"/>
        <v>15678</v>
      </c>
      <c r="Q470" s="21">
        <v>0</v>
      </c>
      <c r="R470" s="21">
        <v>0</v>
      </c>
      <c r="S470" s="21">
        <f t="shared" si="15"/>
        <v>0</v>
      </c>
      <c r="T470" t="s">
        <v>7306</v>
      </c>
      <c r="U470" t="s">
        <v>7242</v>
      </c>
      <c r="V470" t="s">
        <v>22</v>
      </c>
      <c r="W470" t="s">
        <v>7243</v>
      </c>
      <c r="X470" t="s">
        <v>7244</v>
      </c>
      <c r="Y470" s="30" t="s">
        <v>7245</v>
      </c>
      <c r="Z470" t="s">
        <v>15</v>
      </c>
      <c r="AA470" t="s">
        <v>16</v>
      </c>
      <c r="AB470" t="s">
        <v>12</v>
      </c>
      <c r="AC470" t="s">
        <v>6620</v>
      </c>
      <c r="AD470" t="s">
        <v>7851</v>
      </c>
      <c r="AE470" t="s">
        <v>7308</v>
      </c>
      <c r="AF470" t="s">
        <v>7309</v>
      </c>
    </row>
    <row r="471" spans="1:32" x14ac:dyDescent="0.25">
      <c r="A471" t="s">
        <v>22</v>
      </c>
      <c r="B471" t="s">
        <v>7238</v>
      </c>
      <c r="C471" t="s">
        <v>821</v>
      </c>
      <c r="D471" t="s">
        <v>798</v>
      </c>
      <c r="E471" t="s">
        <v>536</v>
      </c>
      <c r="F471" t="s">
        <v>15</v>
      </c>
      <c r="G471" t="s">
        <v>822</v>
      </c>
      <c r="H471" t="s">
        <v>68</v>
      </c>
      <c r="I471" t="s">
        <v>7305</v>
      </c>
      <c r="J471" t="s">
        <v>6657</v>
      </c>
      <c r="K471" t="s">
        <v>6655</v>
      </c>
      <c r="L471" t="s">
        <v>6620</v>
      </c>
      <c r="M471" t="s">
        <v>6658</v>
      </c>
      <c r="N471" s="21">
        <v>175</v>
      </c>
      <c r="O471" s="21">
        <v>254</v>
      </c>
      <c r="P471" s="21">
        <f t="shared" si="14"/>
        <v>429</v>
      </c>
      <c r="Q471" s="21">
        <v>0</v>
      </c>
      <c r="R471" s="21">
        <v>0</v>
      </c>
      <c r="S471" s="21">
        <f t="shared" si="15"/>
        <v>0</v>
      </c>
      <c r="T471" t="s">
        <v>7852</v>
      </c>
      <c r="U471" t="s">
        <v>7242</v>
      </c>
      <c r="V471" t="s">
        <v>22</v>
      </c>
      <c r="W471" t="s">
        <v>7243</v>
      </c>
      <c r="X471" t="s">
        <v>7244</v>
      </c>
      <c r="Y471" s="30" t="s">
        <v>7245</v>
      </c>
      <c r="Z471" t="s">
        <v>15</v>
      </c>
      <c r="AA471" t="s">
        <v>16</v>
      </c>
      <c r="AB471" t="s">
        <v>12</v>
      </c>
      <c r="AC471" t="s">
        <v>6620</v>
      </c>
      <c r="AD471" t="s">
        <v>7853</v>
      </c>
      <c r="AE471" t="s">
        <v>7308</v>
      </c>
      <c r="AF471" t="s">
        <v>7309</v>
      </c>
    </row>
    <row r="472" spans="1:32" x14ac:dyDescent="0.25">
      <c r="A472" t="s">
        <v>22</v>
      </c>
      <c r="B472" t="s">
        <v>7238</v>
      </c>
      <c r="C472" t="s">
        <v>823</v>
      </c>
      <c r="D472" t="s">
        <v>108</v>
      </c>
      <c r="E472" t="s">
        <v>103</v>
      </c>
      <c r="F472" t="s">
        <v>15</v>
      </c>
      <c r="G472" t="s">
        <v>109</v>
      </c>
      <c r="H472" t="s">
        <v>68</v>
      </c>
      <c r="I472" t="s">
        <v>7305</v>
      </c>
      <c r="J472" t="s">
        <v>6657</v>
      </c>
      <c r="K472" t="s">
        <v>6655</v>
      </c>
      <c r="L472" t="s">
        <v>6620</v>
      </c>
      <c r="M472" t="s">
        <v>6658</v>
      </c>
      <c r="N472" s="21">
        <v>101</v>
      </c>
      <c r="O472" s="21">
        <v>148</v>
      </c>
      <c r="P472" s="21">
        <f t="shared" si="14"/>
        <v>249</v>
      </c>
      <c r="Q472" s="21">
        <v>0</v>
      </c>
      <c r="R472" s="21">
        <v>0</v>
      </c>
      <c r="S472" s="21">
        <f t="shared" si="15"/>
        <v>0</v>
      </c>
      <c r="T472" t="s">
        <v>7306</v>
      </c>
      <c r="U472" t="s">
        <v>7242</v>
      </c>
      <c r="V472" t="s">
        <v>22</v>
      </c>
      <c r="W472" t="s">
        <v>7243</v>
      </c>
      <c r="X472" t="s">
        <v>7244</v>
      </c>
      <c r="Y472" s="30" t="s">
        <v>7245</v>
      </c>
      <c r="Z472" t="s">
        <v>15</v>
      </c>
      <c r="AA472" t="s">
        <v>16</v>
      </c>
      <c r="AB472" t="s">
        <v>12</v>
      </c>
      <c r="AC472" t="s">
        <v>6620</v>
      </c>
      <c r="AD472" t="s">
        <v>7854</v>
      </c>
      <c r="AE472" t="s">
        <v>7308</v>
      </c>
      <c r="AF472" t="s">
        <v>7309</v>
      </c>
    </row>
    <row r="473" spans="1:32" x14ac:dyDescent="0.25">
      <c r="A473" t="s">
        <v>22</v>
      </c>
      <c r="B473" t="s">
        <v>7238</v>
      </c>
      <c r="C473" t="s">
        <v>824</v>
      </c>
      <c r="D473" t="s">
        <v>825</v>
      </c>
      <c r="E473" t="s">
        <v>54</v>
      </c>
      <c r="F473" t="s">
        <v>15</v>
      </c>
      <c r="G473" t="s">
        <v>826</v>
      </c>
      <c r="H473" t="s">
        <v>68</v>
      </c>
      <c r="I473" t="s">
        <v>7305</v>
      </c>
      <c r="J473" t="s">
        <v>6657</v>
      </c>
      <c r="K473" t="s">
        <v>6655</v>
      </c>
      <c r="L473" t="s">
        <v>6620</v>
      </c>
      <c r="M473" t="s">
        <v>6658</v>
      </c>
      <c r="N473" s="21">
        <v>767</v>
      </c>
      <c r="O473" s="21">
        <v>1115</v>
      </c>
      <c r="P473" s="21">
        <f t="shared" si="14"/>
        <v>1882</v>
      </c>
      <c r="Q473" s="21">
        <v>0</v>
      </c>
      <c r="R473" s="21">
        <v>0</v>
      </c>
      <c r="S473" s="21">
        <f t="shared" si="15"/>
        <v>0</v>
      </c>
      <c r="T473" t="s">
        <v>7306</v>
      </c>
      <c r="U473" t="s">
        <v>7242</v>
      </c>
      <c r="V473" t="s">
        <v>22</v>
      </c>
      <c r="W473" t="s">
        <v>7243</v>
      </c>
      <c r="X473" t="s">
        <v>7244</v>
      </c>
      <c r="Y473" s="30" t="s">
        <v>7245</v>
      </c>
      <c r="Z473" t="s">
        <v>15</v>
      </c>
      <c r="AA473" t="s">
        <v>16</v>
      </c>
      <c r="AB473" t="s">
        <v>12</v>
      </c>
      <c r="AC473" t="s">
        <v>6620</v>
      </c>
      <c r="AD473" t="s">
        <v>7855</v>
      </c>
      <c r="AE473" t="s">
        <v>7308</v>
      </c>
      <c r="AF473" t="s">
        <v>7309</v>
      </c>
    </row>
    <row r="474" spans="1:32" x14ac:dyDescent="0.25">
      <c r="A474" t="s">
        <v>22</v>
      </c>
      <c r="B474" t="s">
        <v>7238</v>
      </c>
      <c r="C474" t="s">
        <v>565</v>
      </c>
      <c r="D474" t="s">
        <v>48</v>
      </c>
      <c r="E474" t="s">
        <v>566</v>
      </c>
      <c r="F474" t="s">
        <v>15</v>
      </c>
      <c r="G474" t="s">
        <v>567</v>
      </c>
      <c r="H474" t="s">
        <v>51</v>
      </c>
      <c r="I474" t="s">
        <v>7305</v>
      </c>
      <c r="J474" t="s">
        <v>6657</v>
      </c>
      <c r="K474" t="s">
        <v>6655</v>
      </c>
      <c r="L474" t="s">
        <v>6620</v>
      </c>
      <c r="M474" t="s">
        <v>6658</v>
      </c>
      <c r="N474" s="21">
        <v>514</v>
      </c>
      <c r="O474" s="21">
        <v>2805</v>
      </c>
      <c r="P474" s="21">
        <f t="shared" ref="P474:P537" si="16">N474+O474</f>
        <v>3319</v>
      </c>
      <c r="Q474" s="21">
        <v>0</v>
      </c>
      <c r="R474" s="21">
        <v>0</v>
      </c>
      <c r="S474" s="21">
        <f t="shared" si="15"/>
        <v>0</v>
      </c>
      <c r="T474" t="s">
        <v>7306</v>
      </c>
      <c r="U474" t="s">
        <v>7242</v>
      </c>
      <c r="V474" t="s">
        <v>22</v>
      </c>
      <c r="W474" t="s">
        <v>7243</v>
      </c>
      <c r="X474" t="s">
        <v>7244</v>
      </c>
      <c r="Y474" s="30" t="s">
        <v>7245</v>
      </c>
      <c r="Z474" t="s">
        <v>15</v>
      </c>
      <c r="AA474" t="s">
        <v>16</v>
      </c>
      <c r="AB474" t="s">
        <v>12</v>
      </c>
      <c r="AC474" t="s">
        <v>6620</v>
      </c>
      <c r="AD474" t="s">
        <v>7856</v>
      </c>
      <c r="AE474" t="s">
        <v>7308</v>
      </c>
      <c r="AF474" t="s">
        <v>7309</v>
      </c>
    </row>
    <row r="475" spans="1:32" x14ac:dyDescent="0.25">
      <c r="A475" t="s">
        <v>22</v>
      </c>
      <c r="B475" t="s">
        <v>7238</v>
      </c>
      <c r="C475" t="s">
        <v>568</v>
      </c>
      <c r="D475" t="s">
        <v>48</v>
      </c>
      <c r="E475" t="s">
        <v>569</v>
      </c>
      <c r="F475" t="s">
        <v>15</v>
      </c>
      <c r="G475" t="s">
        <v>570</v>
      </c>
      <c r="H475" t="s">
        <v>51</v>
      </c>
      <c r="I475" t="s">
        <v>7305</v>
      </c>
      <c r="J475" t="s">
        <v>6657</v>
      </c>
      <c r="K475" t="s">
        <v>6655</v>
      </c>
      <c r="L475" t="s">
        <v>6620</v>
      </c>
      <c r="M475" t="s">
        <v>6658</v>
      </c>
      <c r="N475" s="21">
        <v>1207</v>
      </c>
      <c r="O475" s="21">
        <v>6601</v>
      </c>
      <c r="P475" s="21">
        <f t="shared" si="16"/>
        <v>7808</v>
      </c>
      <c r="Q475" s="21">
        <v>0</v>
      </c>
      <c r="R475" s="21">
        <v>0</v>
      </c>
      <c r="S475" s="21">
        <f t="shared" si="15"/>
        <v>0</v>
      </c>
      <c r="T475" t="s">
        <v>7306</v>
      </c>
      <c r="U475" t="s">
        <v>7242</v>
      </c>
      <c r="V475" t="s">
        <v>22</v>
      </c>
      <c r="W475" t="s">
        <v>7243</v>
      </c>
      <c r="X475" t="s">
        <v>7244</v>
      </c>
      <c r="Y475" s="30" t="s">
        <v>7245</v>
      </c>
      <c r="Z475" t="s">
        <v>15</v>
      </c>
      <c r="AA475" t="s">
        <v>7857</v>
      </c>
      <c r="AB475" t="s">
        <v>12</v>
      </c>
      <c r="AC475" t="s">
        <v>6620</v>
      </c>
      <c r="AD475" t="s">
        <v>7858</v>
      </c>
      <c r="AE475" t="s">
        <v>7308</v>
      </c>
      <c r="AF475" t="s">
        <v>7309</v>
      </c>
    </row>
    <row r="476" spans="1:32" x14ac:dyDescent="0.25">
      <c r="A476" t="s">
        <v>22</v>
      </c>
      <c r="B476" t="s">
        <v>7238</v>
      </c>
      <c r="C476" t="s">
        <v>571</v>
      </c>
      <c r="D476" t="s">
        <v>556</v>
      </c>
      <c r="E476" t="s">
        <v>572</v>
      </c>
      <c r="F476" t="s">
        <v>15</v>
      </c>
      <c r="G476" t="s">
        <v>561</v>
      </c>
      <c r="H476" t="s">
        <v>76</v>
      </c>
      <c r="I476" t="s">
        <v>7305</v>
      </c>
      <c r="J476" t="s">
        <v>6657</v>
      </c>
      <c r="K476" t="s">
        <v>6655</v>
      </c>
      <c r="L476" t="s">
        <v>6620</v>
      </c>
      <c r="M476" t="s">
        <v>6658</v>
      </c>
      <c r="N476" s="21">
        <v>12</v>
      </c>
      <c r="O476" s="21">
        <v>53</v>
      </c>
      <c r="P476" s="21">
        <f t="shared" si="16"/>
        <v>65</v>
      </c>
      <c r="Q476" s="21">
        <v>0</v>
      </c>
      <c r="R476" s="21">
        <v>0</v>
      </c>
      <c r="S476" s="21">
        <f t="shared" si="15"/>
        <v>0</v>
      </c>
      <c r="T476" t="s">
        <v>7306</v>
      </c>
      <c r="U476" t="s">
        <v>7242</v>
      </c>
      <c r="V476" t="s">
        <v>22</v>
      </c>
      <c r="W476" t="s">
        <v>7243</v>
      </c>
      <c r="X476" t="s">
        <v>7244</v>
      </c>
      <c r="Y476" s="30" t="s">
        <v>7245</v>
      </c>
      <c r="Z476" t="s">
        <v>15</v>
      </c>
      <c r="AA476" t="s">
        <v>16</v>
      </c>
      <c r="AB476" t="s">
        <v>12</v>
      </c>
      <c r="AC476" t="s">
        <v>6620</v>
      </c>
      <c r="AD476" t="s">
        <v>7859</v>
      </c>
      <c r="AE476" t="s">
        <v>7308</v>
      </c>
      <c r="AF476" t="s">
        <v>7309</v>
      </c>
    </row>
    <row r="477" spans="1:32" x14ac:dyDescent="0.25">
      <c r="A477" t="s">
        <v>22</v>
      </c>
      <c r="B477" t="s">
        <v>7238</v>
      </c>
      <c r="C477" t="s">
        <v>573</v>
      </c>
      <c r="D477" t="s">
        <v>574</v>
      </c>
      <c r="E477" t="s">
        <v>33</v>
      </c>
      <c r="F477" t="s">
        <v>321</v>
      </c>
      <c r="G477" t="s">
        <v>575</v>
      </c>
      <c r="H477" t="s">
        <v>51</v>
      </c>
      <c r="I477" t="s">
        <v>7305</v>
      </c>
      <c r="J477" t="s">
        <v>6657</v>
      </c>
      <c r="K477" t="s">
        <v>6655</v>
      </c>
      <c r="L477" t="s">
        <v>6620</v>
      </c>
      <c r="M477" t="s">
        <v>6658</v>
      </c>
      <c r="N477" s="21">
        <v>789</v>
      </c>
      <c r="O477" s="21">
        <v>3961</v>
      </c>
      <c r="P477" s="21">
        <f t="shared" si="16"/>
        <v>4750</v>
      </c>
      <c r="Q477" s="21">
        <v>0</v>
      </c>
      <c r="R477" s="21">
        <v>0</v>
      </c>
      <c r="S477" s="21">
        <f t="shared" si="15"/>
        <v>0</v>
      </c>
      <c r="T477" t="s">
        <v>7306</v>
      </c>
      <c r="U477" t="s">
        <v>7242</v>
      </c>
      <c r="V477" t="s">
        <v>22</v>
      </c>
      <c r="W477" t="s">
        <v>7243</v>
      </c>
      <c r="X477" t="s">
        <v>7244</v>
      </c>
      <c r="Y477" s="30" t="s">
        <v>7245</v>
      </c>
      <c r="Z477" t="s">
        <v>15</v>
      </c>
      <c r="AA477" t="s">
        <v>16</v>
      </c>
      <c r="AB477" t="s">
        <v>12</v>
      </c>
      <c r="AC477" t="s">
        <v>6620</v>
      </c>
      <c r="AD477" t="s">
        <v>7860</v>
      </c>
      <c r="AE477" t="s">
        <v>7308</v>
      </c>
      <c r="AF477" t="s">
        <v>7309</v>
      </c>
    </row>
    <row r="478" spans="1:32" x14ac:dyDescent="0.25">
      <c r="A478" t="s">
        <v>22</v>
      </c>
      <c r="B478" t="s">
        <v>7238</v>
      </c>
      <c r="C478" t="s">
        <v>576</v>
      </c>
      <c r="D478" t="s">
        <v>577</v>
      </c>
      <c r="E478" t="s">
        <v>173</v>
      </c>
      <c r="F478" t="s">
        <v>15</v>
      </c>
      <c r="G478" t="s">
        <v>578</v>
      </c>
      <c r="H478" t="s">
        <v>63</v>
      </c>
      <c r="I478" t="s">
        <v>7305</v>
      </c>
      <c r="J478" t="s">
        <v>6657</v>
      </c>
      <c r="K478" t="s">
        <v>6655</v>
      </c>
      <c r="L478" t="s">
        <v>6620</v>
      </c>
      <c r="M478" t="s">
        <v>6658</v>
      </c>
      <c r="N478" s="21">
        <v>1528</v>
      </c>
      <c r="O478" s="21">
        <v>7585</v>
      </c>
      <c r="P478" s="21">
        <f t="shared" si="16"/>
        <v>9113</v>
      </c>
      <c r="Q478" s="21">
        <v>0</v>
      </c>
      <c r="R478" s="21">
        <v>0</v>
      </c>
      <c r="S478" s="21">
        <f t="shared" si="15"/>
        <v>0</v>
      </c>
      <c r="T478" t="s">
        <v>7306</v>
      </c>
      <c r="U478" t="s">
        <v>7242</v>
      </c>
      <c r="V478" t="s">
        <v>22</v>
      </c>
      <c r="W478" t="s">
        <v>7243</v>
      </c>
      <c r="X478" t="s">
        <v>7244</v>
      </c>
      <c r="Y478" s="30" t="s">
        <v>7245</v>
      </c>
      <c r="Z478" t="s">
        <v>15</v>
      </c>
      <c r="AA478" t="s">
        <v>16</v>
      </c>
      <c r="AB478" t="s">
        <v>12</v>
      </c>
      <c r="AC478" t="s">
        <v>6620</v>
      </c>
      <c r="AD478" t="s">
        <v>7861</v>
      </c>
      <c r="AE478" t="s">
        <v>7308</v>
      </c>
      <c r="AF478" t="s">
        <v>7309</v>
      </c>
    </row>
    <row r="479" spans="1:32" x14ac:dyDescent="0.25">
      <c r="A479" t="s">
        <v>22</v>
      </c>
      <c r="B479" t="s">
        <v>7238</v>
      </c>
      <c r="C479" t="s">
        <v>579</v>
      </c>
      <c r="D479" t="s">
        <v>580</v>
      </c>
      <c r="E479" t="s">
        <v>44</v>
      </c>
      <c r="F479" t="s">
        <v>15</v>
      </c>
      <c r="G479" t="s">
        <v>581</v>
      </c>
      <c r="H479" t="s">
        <v>63</v>
      </c>
      <c r="I479" t="s">
        <v>7305</v>
      </c>
      <c r="J479" t="s">
        <v>6657</v>
      </c>
      <c r="K479" t="s">
        <v>6655</v>
      </c>
      <c r="L479" t="s">
        <v>6620</v>
      </c>
      <c r="M479" t="s">
        <v>6658</v>
      </c>
      <c r="N479" s="21">
        <v>637</v>
      </c>
      <c r="O479" s="21">
        <v>4074</v>
      </c>
      <c r="P479" s="21">
        <f t="shared" si="16"/>
        <v>4711</v>
      </c>
      <c r="Q479" s="21">
        <v>0</v>
      </c>
      <c r="R479" s="21">
        <v>0</v>
      </c>
      <c r="S479" s="21">
        <f t="shared" si="15"/>
        <v>0</v>
      </c>
      <c r="T479" t="s">
        <v>7306</v>
      </c>
      <c r="U479" t="s">
        <v>7242</v>
      </c>
      <c r="V479" t="s">
        <v>22</v>
      </c>
      <c r="W479" t="s">
        <v>7243</v>
      </c>
      <c r="X479" t="s">
        <v>7244</v>
      </c>
      <c r="Y479" s="30" t="s">
        <v>7245</v>
      </c>
      <c r="Z479" t="s">
        <v>15</v>
      </c>
      <c r="AA479" t="s">
        <v>16</v>
      </c>
      <c r="AB479" t="s">
        <v>12</v>
      </c>
      <c r="AC479" t="s">
        <v>6620</v>
      </c>
      <c r="AD479" t="s">
        <v>7862</v>
      </c>
      <c r="AE479" t="s">
        <v>7308</v>
      </c>
      <c r="AF479" t="s">
        <v>7309</v>
      </c>
    </row>
    <row r="480" spans="1:32" x14ac:dyDescent="0.25">
      <c r="A480" t="s">
        <v>22</v>
      </c>
      <c r="B480" t="s">
        <v>7238</v>
      </c>
      <c r="C480" t="s">
        <v>582</v>
      </c>
      <c r="D480" t="s">
        <v>6919</v>
      </c>
      <c r="E480" t="s">
        <v>33</v>
      </c>
      <c r="F480" t="s">
        <v>15</v>
      </c>
      <c r="G480" t="s">
        <v>583</v>
      </c>
      <c r="H480" t="s">
        <v>51</v>
      </c>
      <c r="I480" t="s">
        <v>7305</v>
      </c>
      <c r="J480" t="s">
        <v>6657</v>
      </c>
      <c r="K480" t="s">
        <v>6655</v>
      </c>
      <c r="L480" t="s">
        <v>6620</v>
      </c>
      <c r="M480" t="s">
        <v>6658</v>
      </c>
      <c r="N480" s="21">
        <v>962</v>
      </c>
      <c r="O480" s="21">
        <v>5756</v>
      </c>
      <c r="P480" s="21">
        <f t="shared" si="16"/>
        <v>6718</v>
      </c>
      <c r="Q480" s="21">
        <v>0</v>
      </c>
      <c r="R480" s="21">
        <v>0</v>
      </c>
      <c r="S480" s="21">
        <f t="shared" ref="S480:S543" si="17">Q480+R480</f>
        <v>0</v>
      </c>
      <c r="T480" t="s">
        <v>7306</v>
      </c>
      <c r="U480" t="s">
        <v>7242</v>
      </c>
      <c r="V480" t="s">
        <v>22</v>
      </c>
      <c r="W480" t="s">
        <v>7243</v>
      </c>
      <c r="X480" t="s">
        <v>7244</v>
      </c>
      <c r="Y480" s="30" t="s">
        <v>7245</v>
      </c>
      <c r="Z480" t="s">
        <v>15</v>
      </c>
      <c r="AA480" t="s">
        <v>16</v>
      </c>
      <c r="AB480" t="s">
        <v>12</v>
      </c>
      <c r="AC480" t="s">
        <v>6620</v>
      </c>
      <c r="AD480" t="s">
        <v>7863</v>
      </c>
      <c r="AE480" t="s">
        <v>7308</v>
      </c>
      <c r="AF480" t="s">
        <v>7309</v>
      </c>
    </row>
    <row r="481" spans="1:32" x14ac:dyDescent="0.25">
      <c r="A481" t="s">
        <v>22</v>
      </c>
      <c r="B481" t="s">
        <v>7238</v>
      </c>
      <c r="C481" t="s">
        <v>584</v>
      </c>
      <c r="D481" t="s">
        <v>585</v>
      </c>
      <c r="E481" t="s">
        <v>586</v>
      </c>
      <c r="F481" t="s">
        <v>15</v>
      </c>
      <c r="G481" t="s">
        <v>587</v>
      </c>
      <c r="H481" t="s">
        <v>36</v>
      </c>
      <c r="I481" t="s">
        <v>7305</v>
      </c>
      <c r="J481" t="s">
        <v>6657</v>
      </c>
      <c r="K481" t="s">
        <v>6655</v>
      </c>
      <c r="L481" t="s">
        <v>6620</v>
      </c>
      <c r="M481" t="s">
        <v>6658</v>
      </c>
      <c r="N481" s="21">
        <v>2333</v>
      </c>
      <c r="O481" s="21">
        <v>14441</v>
      </c>
      <c r="P481" s="21">
        <f t="shared" si="16"/>
        <v>16774</v>
      </c>
      <c r="Q481" s="21">
        <v>0</v>
      </c>
      <c r="R481" s="21">
        <v>0</v>
      </c>
      <c r="S481" s="21">
        <f t="shared" si="17"/>
        <v>0</v>
      </c>
      <c r="T481" t="s">
        <v>7306</v>
      </c>
      <c r="U481" t="s">
        <v>7242</v>
      </c>
      <c r="V481" t="s">
        <v>22</v>
      </c>
      <c r="W481" t="s">
        <v>7243</v>
      </c>
      <c r="X481" t="s">
        <v>7244</v>
      </c>
      <c r="Y481" s="30" t="s">
        <v>7245</v>
      </c>
      <c r="Z481" t="s">
        <v>15</v>
      </c>
      <c r="AA481" t="s">
        <v>16</v>
      </c>
      <c r="AB481" t="s">
        <v>12</v>
      </c>
      <c r="AC481" t="s">
        <v>6620</v>
      </c>
      <c r="AD481" t="s">
        <v>7864</v>
      </c>
      <c r="AE481" t="s">
        <v>7308</v>
      </c>
      <c r="AF481" t="s">
        <v>7309</v>
      </c>
    </row>
    <row r="482" spans="1:32" x14ac:dyDescent="0.25">
      <c r="A482" t="s">
        <v>22</v>
      </c>
      <c r="B482" t="s">
        <v>7238</v>
      </c>
      <c r="C482" t="s">
        <v>588</v>
      </c>
      <c r="D482" t="s">
        <v>589</v>
      </c>
      <c r="E482" t="s">
        <v>33</v>
      </c>
      <c r="F482" t="s">
        <v>15</v>
      </c>
      <c r="G482" t="s">
        <v>590</v>
      </c>
      <c r="H482" t="s">
        <v>76</v>
      </c>
      <c r="I482" t="s">
        <v>7305</v>
      </c>
      <c r="J482" t="s">
        <v>6657</v>
      </c>
      <c r="K482" t="s">
        <v>6655</v>
      </c>
      <c r="L482" t="s">
        <v>6620</v>
      </c>
      <c r="M482" t="s">
        <v>6658</v>
      </c>
      <c r="N482" s="21">
        <v>802</v>
      </c>
      <c r="O482" s="21">
        <v>4843</v>
      </c>
      <c r="P482" s="21">
        <f t="shared" si="16"/>
        <v>5645</v>
      </c>
      <c r="Q482" s="21">
        <v>0</v>
      </c>
      <c r="R482" s="21">
        <v>0</v>
      </c>
      <c r="S482" s="21">
        <f t="shared" si="17"/>
        <v>0</v>
      </c>
      <c r="T482" t="s">
        <v>7306</v>
      </c>
      <c r="U482" t="s">
        <v>7242</v>
      </c>
      <c r="V482" t="s">
        <v>22</v>
      </c>
      <c r="W482" t="s">
        <v>7243</v>
      </c>
      <c r="X482" t="s">
        <v>7244</v>
      </c>
      <c r="Y482" s="30" t="s">
        <v>7245</v>
      </c>
      <c r="Z482" t="s">
        <v>15</v>
      </c>
      <c r="AA482" t="s">
        <v>16</v>
      </c>
      <c r="AB482" t="s">
        <v>12</v>
      </c>
      <c r="AC482" t="s">
        <v>6620</v>
      </c>
      <c r="AD482" t="s">
        <v>7865</v>
      </c>
      <c r="AE482" t="s">
        <v>7308</v>
      </c>
      <c r="AF482" t="s">
        <v>7309</v>
      </c>
    </row>
    <row r="483" spans="1:32" x14ac:dyDescent="0.25">
      <c r="A483" t="s">
        <v>22</v>
      </c>
      <c r="B483" t="s">
        <v>7238</v>
      </c>
      <c r="C483" t="s">
        <v>591</v>
      </c>
      <c r="D483" t="s">
        <v>556</v>
      </c>
      <c r="E483" t="s">
        <v>592</v>
      </c>
      <c r="F483" t="s">
        <v>321</v>
      </c>
      <c r="G483" t="s">
        <v>593</v>
      </c>
      <c r="H483" t="s">
        <v>594</v>
      </c>
      <c r="I483" t="s">
        <v>7305</v>
      </c>
      <c r="J483" t="s">
        <v>6657</v>
      </c>
      <c r="K483" t="s">
        <v>6655</v>
      </c>
      <c r="L483" t="s">
        <v>6620</v>
      </c>
      <c r="M483" t="s">
        <v>6658</v>
      </c>
      <c r="N483" s="21">
        <v>583</v>
      </c>
      <c r="O483" s="21">
        <v>3589</v>
      </c>
      <c r="P483" s="21">
        <f t="shared" si="16"/>
        <v>4172</v>
      </c>
      <c r="Q483" s="21">
        <v>0</v>
      </c>
      <c r="R483" s="21">
        <v>0</v>
      </c>
      <c r="S483" s="21">
        <f t="shared" si="17"/>
        <v>0</v>
      </c>
      <c r="T483" t="s">
        <v>7306</v>
      </c>
      <c r="U483" t="s">
        <v>7242</v>
      </c>
      <c r="V483" t="s">
        <v>22</v>
      </c>
      <c r="W483" t="s">
        <v>7243</v>
      </c>
      <c r="X483" t="s">
        <v>7244</v>
      </c>
      <c r="Y483" s="30" t="s">
        <v>7245</v>
      </c>
      <c r="Z483" t="s">
        <v>15</v>
      </c>
      <c r="AA483" t="s">
        <v>16</v>
      </c>
      <c r="AB483" t="s">
        <v>12</v>
      </c>
      <c r="AC483" t="s">
        <v>6620</v>
      </c>
      <c r="AD483" t="s">
        <v>7866</v>
      </c>
      <c r="AE483" t="s">
        <v>7308</v>
      </c>
      <c r="AF483" t="s">
        <v>7309</v>
      </c>
    </row>
    <row r="484" spans="1:32" x14ac:dyDescent="0.25">
      <c r="A484" t="s">
        <v>22</v>
      </c>
      <c r="B484" t="s">
        <v>7238</v>
      </c>
      <c r="C484" t="s">
        <v>595</v>
      </c>
      <c r="D484" t="s">
        <v>6624</v>
      </c>
      <c r="E484" t="s">
        <v>319</v>
      </c>
      <c r="F484" t="s">
        <v>15</v>
      </c>
      <c r="G484" t="s">
        <v>596</v>
      </c>
      <c r="H484" t="s">
        <v>63</v>
      </c>
      <c r="I484" t="s">
        <v>7305</v>
      </c>
      <c r="J484" t="s">
        <v>6657</v>
      </c>
      <c r="K484" t="s">
        <v>6655</v>
      </c>
      <c r="L484" t="s">
        <v>6620</v>
      </c>
      <c r="M484" t="s">
        <v>6658</v>
      </c>
      <c r="N484" s="21">
        <v>2323</v>
      </c>
      <c r="O484" s="21">
        <v>15111</v>
      </c>
      <c r="P484" s="21">
        <f t="shared" si="16"/>
        <v>17434</v>
      </c>
      <c r="Q484" s="21">
        <v>0</v>
      </c>
      <c r="R484" s="21">
        <v>0</v>
      </c>
      <c r="S484" s="21">
        <f t="shared" si="17"/>
        <v>0</v>
      </c>
      <c r="T484" t="s">
        <v>7306</v>
      </c>
      <c r="U484" t="s">
        <v>7242</v>
      </c>
      <c r="V484" t="s">
        <v>22</v>
      </c>
      <c r="W484" t="s">
        <v>7243</v>
      </c>
      <c r="X484" t="s">
        <v>7244</v>
      </c>
      <c r="Y484" s="30" t="s">
        <v>7245</v>
      </c>
      <c r="Z484" t="s">
        <v>7306</v>
      </c>
      <c r="AA484" t="s">
        <v>16</v>
      </c>
      <c r="AB484" t="s">
        <v>12</v>
      </c>
      <c r="AC484" t="s">
        <v>6620</v>
      </c>
      <c r="AD484" t="s">
        <v>7867</v>
      </c>
      <c r="AE484" t="s">
        <v>7308</v>
      </c>
      <c r="AF484" t="s">
        <v>7309</v>
      </c>
    </row>
    <row r="485" spans="1:32" x14ac:dyDescent="0.25">
      <c r="A485" t="s">
        <v>22</v>
      </c>
      <c r="B485" t="s">
        <v>7238</v>
      </c>
      <c r="C485" t="s">
        <v>600</v>
      </c>
      <c r="D485" t="s">
        <v>601</v>
      </c>
      <c r="E485" t="s">
        <v>44</v>
      </c>
      <c r="F485" t="s">
        <v>15</v>
      </c>
      <c r="G485" t="s">
        <v>602</v>
      </c>
      <c r="H485" t="s">
        <v>36</v>
      </c>
      <c r="I485" t="s">
        <v>7305</v>
      </c>
      <c r="J485" t="s">
        <v>6657</v>
      </c>
      <c r="K485" t="s">
        <v>6655</v>
      </c>
      <c r="L485" t="s">
        <v>6620</v>
      </c>
      <c r="M485" t="s">
        <v>6658</v>
      </c>
      <c r="N485" s="21">
        <v>1691</v>
      </c>
      <c r="O485" s="21">
        <v>9785</v>
      </c>
      <c r="P485" s="21">
        <f t="shared" si="16"/>
        <v>11476</v>
      </c>
      <c r="Q485" s="21">
        <v>0</v>
      </c>
      <c r="R485" s="21">
        <v>0</v>
      </c>
      <c r="S485" s="21">
        <f t="shared" si="17"/>
        <v>0</v>
      </c>
      <c r="T485" t="s">
        <v>7306</v>
      </c>
      <c r="U485" t="s">
        <v>7242</v>
      </c>
      <c r="V485" t="s">
        <v>22</v>
      </c>
      <c r="W485" t="s">
        <v>7243</v>
      </c>
      <c r="X485" t="s">
        <v>7244</v>
      </c>
      <c r="Y485" s="30" t="s">
        <v>7245</v>
      </c>
      <c r="Z485" t="s">
        <v>15</v>
      </c>
      <c r="AA485" t="s">
        <v>16</v>
      </c>
      <c r="AB485" t="s">
        <v>12</v>
      </c>
      <c r="AC485" t="s">
        <v>6620</v>
      </c>
      <c r="AD485" t="s">
        <v>7868</v>
      </c>
      <c r="AE485" t="s">
        <v>7308</v>
      </c>
      <c r="AF485" t="s">
        <v>7309</v>
      </c>
    </row>
    <row r="486" spans="1:32" x14ac:dyDescent="0.25">
      <c r="A486" t="s">
        <v>22</v>
      </c>
      <c r="B486" t="s">
        <v>7238</v>
      </c>
      <c r="C486" t="s">
        <v>603</v>
      </c>
      <c r="D486" t="s">
        <v>604</v>
      </c>
      <c r="E486" t="s">
        <v>103</v>
      </c>
      <c r="F486" t="s">
        <v>15</v>
      </c>
      <c r="G486" t="s">
        <v>605</v>
      </c>
      <c r="H486" t="s">
        <v>63</v>
      </c>
      <c r="I486" t="s">
        <v>7305</v>
      </c>
      <c r="J486" t="s">
        <v>6657</v>
      </c>
      <c r="K486" t="s">
        <v>6655</v>
      </c>
      <c r="L486" t="s">
        <v>6620</v>
      </c>
      <c r="M486" t="s">
        <v>6658</v>
      </c>
      <c r="N486" s="21">
        <v>265</v>
      </c>
      <c r="O486" s="21">
        <v>1393</v>
      </c>
      <c r="P486" s="21">
        <f t="shared" si="16"/>
        <v>1658</v>
      </c>
      <c r="Q486" s="21">
        <v>0</v>
      </c>
      <c r="R486" s="21">
        <v>0</v>
      </c>
      <c r="S486" s="21">
        <f t="shared" si="17"/>
        <v>0</v>
      </c>
      <c r="T486" t="s">
        <v>7306</v>
      </c>
      <c r="U486" t="s">
        <v>7242</v>
      </c>
      <c r="V486" t="s">
        <v>22</v>
      </c>
      <c r="W486" t="s">
        <v>7243</v>
      </c>
      <c r="X486" t="s">
        <v>7244</v>
      </c>
      <c r="Y486" s="30" t="s">
        <v>7245</v>
      </c>
      <c r="Z486" t="s">
        <v>15</v>
      </c>
      <c r="AA486" t="s">
        <v>16</v>
      </c>
      <c r="AB486" t="s">
        <v>12</v>
      </c>
      <c r="AC486" t="s">
        <v>6620</v>
      </c>
      <c r="AD486" t="s">
        <v>7869</v>
      </c>
      <c r="AE486" t="s">
        <v>7308</v>
      </c>
      <c r="AF486" t="s">
        <v>7309</v>
      </c>
    </row>
    <row r="487" spans="1:32" x14ac:dyDescent="0.25">
      <c r="A487" t="s">
        <v>22</v>
      </c>
      <c r="B487" t="s">
        <v>7238</v>
      </c>
      <c r="C487" t="s">
        <v>266</v>
      </c>
      <c r="D487" t="s">
        <v>267</v>
      </c>
      <c r="E487" t="s">
        <v>44</v>
      </c>
      <c r="F487" t="s">
        <v>15</v>
      </c>
      <c r="G487" t="s">
        <v>268</v>
      </c>
      <c r="H487" t="s">
        <v>36</v>
      </c>
      <c r="I487" t="s">
        <v>7305</v>
      </c>
      <c r="J487" t="s">
        <v>6657</v>
      </c>
      <c r="K487" t="s">
        <v>6655</v>
      </c>
      <c r="L487" t="s">
        <v>6620</v>
      </c>
      <c r="M487" t="s">
        <v>6658</v>
      </c>
      <c r="N487" s="21">
        <v>2445</v>
      </c>
      <c r="O487" s="21">
        <v>17051</v>
      </c>
      <c r="P487" s="21">
        <f t="shared" si="16"/>
        <v>19496</v>
      </c>
      <c r="Q487" s="21">
        <v>0</v>
      </c>
      <c r="R487" s="21">
        <v>0</v>
      </c>
      <c r="S487" s="21">
        <f t="shared" si="17"/>
        <v>0</v>
      </c>
      <c r="T487" t="s">
        <v>7306</v>
      </c>
      <c r="U487" t="s">
        <v>7242</v>
      </c>
      <c r="V487" t="s">
        <v>22</v>
      </c>
      <c r="W487" t="s">
        <v>7243</v>
      </c>
      <c r="X487" t="s">
        <v>7244</v>
      </c>
      <c r="Y487" s="30" t="s">
        <v>7245</v>
      </c>
      <c r="Z487" t="s">
        <v>15</v>
      </c>
      <c r="AA487" t="s">
        <v>16</v>
      </c>
      <c r="AB487" t="s">
        <v>12</v>
      </c>
      <c r="AC487" t="s">
        <v>6620</v>
      </c>
      <c r="AD487" t="s">
        <v>7870</v>
      </c>
      <c r="AE487" t="s">
        <v>7308</v>
      </c>
      <c r="AF487" t="s">
        <v>7309</v>
      </c>
    </row>
    <row r="488" spans="1:32" x14ac:dyDescent="0.25">
      <c r="A488" t="s">
        <v>22</v>
      </c>
      <c r="B488" t="s">
        <v>7238</v>
      </c>
      <c r="C488" t="s">
        <v>610</v>
      </c>
      <c r="D488" t="s">
        <v>267</v>
      </c>
      <c r="E488" t="s">
        <v>592</v>
      </c>
      <c r="F488" t="s">
        <v>321</v>
      </c>
      <c r="G488" t="s">
        <v>611</v>
      </c>
      <c r="H488" t="s">
        <v>51</v>
      </c>
      <c r="I488" t="s">
        <v>7305</v>
      </c>
      <c r="J488" t="s">
        <v>6657</v>
      </c>
      <c r="K488" t="s">
        <v>6655</v>
      </c>
      <c r="L488" t="s">
        <v>6620</v>
      </c>
      <c r="M488" t="s">
        <v>6658</v>
      </c>
      <c r="N488" s="21">
        <v>1064</v>
      </c>
      <c r="O488" s="21">
        <v>6129</v>
      </c>
      <c r="P488" s="21">
        <f t="shared" si="16"/>
        <v>7193</v>
      </c>
      <c r="Q488" s="21">
        <v>0</v>
      </c>
      <c r="R488" s="21">
        <v>0</v>
      </c>
      <c r="S488" s="21">
        <f t="shared" si="17"/>
        <v>0</v>
      </c>
      <c r="T488" t="s">
        <v>7306</v>
      </c>
      <c r="U488" t="s">
        <v>7242</v>
      </c>
      <c r="V488" t="s">
        <v>22</v>
      </c>
      <c r="W488" t="s">
        <v>7243</v>
      </c>
      <c r="X488" t="s">
        <v>7244</v>
      </c>
      <c r="Y488" s="30" t="s">
        <v>7245</v>
      </c>
      <c r="Z488" t="s">
        <v>15</v>
      </c>
      <c r="AA488" t="s">
        <v>16</v>
      </c>
      <c r="AB488" t="s">
        <v>12</v>
      </c>
      <c r="AC488" t="s">
        <v>6620</v>
      </c>
      <c r="AD488" t="s">
        <v>7871</v>
      </c>
      <c r="AE488" t="s">
        <v>7308</v>
      </c>
      <c r="AF488" t="s">
        <v>7309</v>
      </c>
    </row>
    <row r="489" spans="1:32" x14ac:dyDescent="0.25">
      <c r="A489" t="s">
        <v>22</v>
      </c>
      <c r="B489" t="s">
        <v>7238</v>
      </c>
      <c r="C489" t="s">
        <v>612</v>
      </c>
      <c r="D489" t="s">
        <v>390</v>
      </c>
      <c r="E489" t="s">
        <v>33</v>
      </c>
      <c r="F489" t="s">
        <v>15</v>
      </c>
      <c r="G489" t="s">
        <v>391</v>
      </c>
      <c r="H489" t="s">
        <v>63</v>
      </c>
      <c r="I489" t="s">
        <v>7305</v>
      </c>
      <c r="J489" t="s">
        <v>6657</v>
      </c>
      <c r="K489" t="s">
        <v>6655</v>
      </c>
      <c r="L489" t="s">
        <v>6620</v>
      </c>
      <c r="M489" t="s">
        <v>6658</v>
      </c>
      <c r="N489" s="21">
        <v>657</v>
      </c>
      <c r="O489" s="21">
        <v>4076</v>
      </c>
      <c r="P489" s="21">
        <f t="shared" si="16"/>
        <v>4733</v>
      </c>
      <c r="Q489" s="21">
        <v>0</v>
      </c>
      <c r="R489" s="21">
        <v>0</v>
      </c>
      <c r="S489" s="21">
        <f t="shared" si="17"/>
        <v>0</v>
      </c>
      <c r="T489" t="s">
        <v>7306</v>
      </c>
      <c r="U489" t="s">
        <v>7242</v>
      </c>
      <c r="V489" t="s">
        <v>22</v>
      </c>
      <c r="W489" t="s">
        <v>7243</v>
      </c>
      <c r="X489" t="s">
        <v>7244</v>
      </c>
      <c r="Y489" s="30" t="s">
        <v>7245</v>
      </c>
      <c r="Z489" t="s">
        <v>15</v>
      </c>
      <c r="AA489" t="s">
        <v>16</v>
      </c>
      <c r="AB489" t="s">
        <v>12</v>
      </c>
      <c r="AC489" t="s">
        <v>6620</v>
      </c>
      <c r="AD489" t="s">
        <v>7872</v>
      </c>
      <c r="AE489" t="s">
        <v>7308</v>
      </c>
      <c r="AF489" t="s">
        <v>7309</v>
      </c>
    </row>
    <row r="490" spans="1:32" x14ac:dyDescent="0.25">
      <c r="A490" t="s">
        <v>22</v>
      </c>
      <c r="B490" t="s">
        <v>7238</v>
      </c>
      <c r="C490" t="s">
        <v>613</v>
      </c>
      <c r="D490" t="s">
        <v>413</v>
      </c>
      <c r="E490" t="s">
        <v>492</v>
      </c>
      <c r="F490" t="s">
        <v>15</v>
      </c>
      <c r="G490" t="s">
        <v>415</v>
      </c>
      <c r="H490" t="s">
        <v>63</v>
      </c>
      <c r="I490" t="s">
        <v>7305</v>
      </c>
      <c r="J490" t="s">
        <v>6657</v>
      </c>
      <c r="K490" t="s">
        <v>6655</v>
      </c>
      <c r="L490" t="s">
        <v>6620</v>
      </c>
      <c r="M490" t="s">
        <v>6658</v>
      </c>
      <c r="N490" s="21">
        <v>526</v>
      </c>
      <c r="O490" s="21">
        <v>3444</v>
      </c>
      <c r="P490" s="21">
        <f t="shared" si="16"/>
        <v>3970</v>
      </c>
      <c r="Q490" s="21">
        <v>0</v>
      </c>
      <c r="R490" s="21">
        <v>0</v>
      </c>
      <c r="S490" s="21">
        <f t="shared" si="17"/>
        <v>0</v>
      </c>
      <c r="T490" t="s">
        <v>7306</v>
      </c>
      <c r="U490" t="s">
        <v>7242</v>
      </c>
      <c r="V490" t="s">
        <v>22</v>
      </c>
      <c r="W490" t="s">
        <v>7243</v>
      </c>
      <c r="X490" t="s">
        <v>7244</v>
      </c>
      <c r="Y490" s="30" t="s">
        <v>7245</v>
      </c>
      <c r="Z490" t="s">
        <v>15</v>
      </c>
      <c r="AA490" t="s">
        <v>16</v>
      </c>
      <c r="AB490" t="s">
        <v>12</v>
      </c>
      <c r="AC490" t="s">
        <v>6620</v>
      </c>
      <c r="AD490" t="s">
        <v>7873</v>
      </c>
      <c r="AE490" t="s">
        <v>7308</v>
      </c>
      <c r="AF490" t="s">
        <v>7309</v>
      </c>
    </row>
    <row r="491" spans="1:32" x14ac:dyDescent="0.25">
      <c r="A491" t="s">
        <v>22</v>
      </c>
      <c r="B491" t="s">
        <v>7238</v>
      </c>
      <c r="C491" t="s">
        <v>614</v>
      </c>
      <c r="D491" t="s">
        <v>229</v>
      </c>
      <c r="E491" t="s">
        <v>33</v>
      </c>
      <c r="F491" t="s">
        <v>15</v>
      </c>
      <c r="G491" t="s">
        <v>230</v>
      </c>
      <c r="H491" t="s">
        <v>76</v>
      </c>
      <c r="I491" t="s">
        <v>7305</v>
      </c>
      <c r="J491" t="s">
        <v>6657</v>
      </c>
      <c r="K491" t="s">
        <v>6655</v>
      </c>
      <c r="L491" t="s">
        <v>6620</v>
      </c>
      <c r="M491" t="s">
        <v>6658</v>
      </c>
      <c r="N491" s="21">
        <v>2720</v>
      </c>
      <c r="O491" s="21">
        <v>15961</v>
      </c>
      <c r="P491" s="21">
        <f t="shared" si="16"/>
        <v>18681</v>
      </c>
      <c r="Q491" s="21">
        <v>0</v>
      </c>
      <c r="R491" s="21">
        <v>0</v>
      </c>
      <c r="S491" s="21">
        <f t="shared" si="17"/>
        <v>0</v>
      </c>
      <c r="T491" t="s">
        <v>7306</v>
      </c>
      <c r="U491" t="s">
        <v>7242</v>
      </c>
      <c r="V491" t="s">
        <v>22</v>
      </c>
      <c r="W491" t="s">
        <v>7243</v>
      </c>
      <c r="X491" t="s">
        <v>7244</v>
      </c>
      <c r="Y491" s="30" t="s">
        <v>7245</v>
      </c>
      <c r="Z491" t="s">
        <v>15</v>
      </c>
      <c r="AA491" t="s">
        <v>16</v>
      </c>
      <c r="AB491" t="s">
        <v>12</v>
      </c>
      <c r="AC491" t="s">
        <v>6620</v>
      </c>
      <c r="AD491" t="s">
        <v>7874</v>
      </c>
      <c r="AE491" t="s">
        <v>7308</v>
      </c>
      <c r="AF491" t="s">
        <v>7309</v>
      </c>
    </row>
    <row r="492" spans="1:32" x14ac:dyDescent="0.25">
      <c r="A492" t="s">
        <v>22</v>
      </c>
      <c r="B492" t="s">
        <v>7238</v>
      </c>
      <c r="C492" t="s">
        <v>615</v>
      </c>
      <c r="D492" t="s">
        <v>48</v>
      </c>
      <c r="E492" t="s">
        <v>616</v>
      </c>
      <c r="F492" t="s">
        <v>15</v>
      </c>
      <c r="G492" t="s">
        <v>617</v>
      </c>
      <c r="H492" t="s">
        <v>51</v>
      </c>
      <c r="I492" t="s">
        <v>7305</v>
      </c>
      <c r="J492" t="s">
        <v>6657</v>
      </c>
      <c r="K492" t="s">
        <v>6655</v>
      </c>
      <c r="L492" t="s">
        <v>6620</v>
      </c>
      <c r="M492" t="s">
        <v>6658</v>
      </c>
      <c r="N492" s="21">
        <v>866</v>
      </c>
      <c r="O492" s="21">
        <v>5347</v>
      </c>
      <c r="P492" s="21">
        <f t="shared" si="16"/>
        <v>6213</v>
      </c>
      <c r="Q492" s="21">
        <v>0</v>
      </c>
      <c r="R492" s="21">
        <v>0</v>
      </c>
      <c r="S492" s="21">
        <f t="shared" si="17"/>
        <v>0</v>
      </c>
      <c r="T492" t="s">
        <v>7306</v>
      </c>
      <c r="U492" t="s">
        <v>7242</v>
      </c>
      <c r="V492" t="s">
        <v>22</v>
      </c>
      <c r="W492" t="s">
        <v>7243</v>
      </c>
      <c r="X492" t="s">
        <v>7244</v>
      </c>
      <c r="Y492" s="30" t="s">
        <v>7245</v>
      </c>
      <c r="Z492" t="s">
        <v>15</v>
      </c>
      <c r="AA492" t="s">
        <v>16</v>
      </c>
      <c r="AB492" t="s">
        <v>12</v>
      </c>
      <c r="AC492" t="s">
        <v>6620</v>
      </c>
      <c r="AD492" t="s">
        <v>7875</v>
      </c>
      <c r="AE492" t="s">
        <v>7308</v>
      </c>
      <c r="AF492" t="s">
        <v>7309</v>
      </c>
    </row>
    <row r="493" spans="1:32" x14ac:dyDescent="0.25">
      <c r="A493" t="s">
        <v>22</v>
      </c>
      <c r="B493" t="s">
        <v>7238</v>
      </c>
      <c r="C493" t="s">
        <v>618</v>
      </c>
      <c r="D493" t="s">
        <v>619</v>
      </c>
      <c r="E493" t="s">
        <v>592</v>
      </c>
      <c r="F493" t="s">
        <v>321</v>
      </c>
      <c r="G493" t="s">
        <v>620</v>
      </c>
      <c r="H493" t="s">
        <v>51</v>
      </c>
      <c r="I493" t="s">
        <v>7305</v>
      </c>
      <c r="J493" t="s">
        <v>6657</v>
      </c>
      <c r="K493" t="s">
        <v>6655</v>
      </c>
      <c r="L493" t="s">
        <v>6620</v>
      </c>
      <c r="M493" t="s">
        <v>6658</v>
      </c>
      <c r="N493" s="21">
        <v>685</v>
      </c>
      <c r="O493" s="21">
        <v>4407</v>
      </c>
      <c r="P493" s="21">
        <f t="shared" si="16"/>
        <v>5092</v>
      </c>
      <c r="Q493" s="21">
        <v>0</v>
      </c>
      <c r="R493" s="21">
        <v>0</v>
      </c>
      <c r="S493" s="21">
        <f t="shared" si="17"/>
        <v>0</v>
      </c>
      <c r="T493" t="s">
        <v>7306</v>
      </c>
      <c r="U493" t="s">
        <v>7242</v>
      </c>
      <c r="V493" t="s">
        <v>22</v>
      </c>
      <c r="W493" t="s">
        <v>7243</v>
      </c>
      <c r="X493" t="s">
        <v>7244</v>
      </c>
      <c r="Y493" s="30" t="s">
        <v>7245</v>
      </c>
      <c r="Z493" t="s">
        <v>15</v>
      </c>
      <c r="AA493" t="s">
        <v>16</v>
      </c>
      <c r="AB493" t="s">
        <v>12</v>
      </c>
      <c r="AC493" t="s">
        <v>6620</v>
      </c>
      <c r="AD493" t="s">
        <v>7876</v>
      </c>
      <c r="AE493" t="s">
        <v>7308</v>
      </c>
      <c r="AF493" t="s">
        <v>7309</v>
      </c>
    </row>
    <row r="494" spans="1:32" x14ac:dyDescent="0.25">
      <c r="A494" t="s">
        <v>22</v>
      </c>
      <c r="B494" t="s">
        <v>7238</v>
      </c>
      <c r="C494" t="s">
        <v>621</v>
      </c>
      <c r="D494" t="s">
        <v>262</v>
      </c>
      <c r="E494" t="s">
        <v>44</v>
      </c>
      <c r="F494" t="s">
        <v>15</v>
      </c>
      <c r="G494" t="s">
        <v>622</v>
      </c>
      <c r="H494" t="s">
        <v>63</v>
      </c>
      <c r="I494" t="s">
        <v>7305</v>
      </c>
      <c r="J494" t="s">
        <v>6657</v>
      </c>
      <c r="K494" t="s">
        <v>6655</v>
      </c>
      <c r="L494" t="s">
        <v>6620</v>
      </c>
      <c r="M494" t="s">
        <v>6658</v>
      </c>
      <c r="N494" s="21">
        <v>806</v>
      </c>
      <c r="O494" s="21">
        <v>5494</v>
      </c>
      <c r="P494" s="21">
        <f t="shared" si="16"/>
        <v>6300</v>
      </c>
      <c r="Q494" s="21">
        <v>0</v>
      </c>
      <c r="R494" s="21">
        <v>0</v>
      </c>
      <c r="S494" s="21">
        <f t="shared" si="17"/>
        <v>0</v>
      </c>
      <c r="T494" t="s">
        <v>7306</v>
      </c>
      <c r="U494" t="s">
        <v>7242</v>
      </c>
      <c r="V494" t="s">
        <v>22</v>
      </c>
      <c r="W494" t="s">
        <v>7243</v>
      </c>
      <c r="X494" t="s">
        <v>7244</v>
      </c>
      <c r="Y494" s="30" t="s">
        <v>7245</v>
      </c>
      <c r="Z494" t="s">
        <v>15</v>
      </c>
      <c r="AA494" t="s">
        <v>16</v>
      </c>
      <c r="AB494" t="s">
        <v>12</v>
      </c>
      <c r="AC494" t="s">
        <v>6620</v>
      </c>
      <c r="AD494" t="s">
        <v>7877</v>
      </c>
      <c r="AE494" t="s">
        <v>7308</v>
      </c>
      <c r="AF494" t="s">
        <v>7309</v>
      </c>
    </row>
    <row r="495" spans="1:32" x14ac:dyDescent="0.25">
      <c r="A495" t="s">
        <v>22</v>
      </c>
      <c r="B495" t="s">
        <v>7238</v>
      </c>
      <c r="C495" t="s">
        <v>623</v>
      </c>
      <c r="D495" t="s">
        <v>390</v>
      </c>
      <c r="E495" t="s">
        <v>66</v>
      </c>
      <c r="F495" t="s">
        <v>15</v>
      </c>
      <c r="G495" t="s">
        <v>624</v>
      </c>
      <c r="H495" t="s">
        <v>63</v>
      </c>
      <c r="I495" t="s">
        <v>7305</v>
      </c>
      <c r="J495" t="s">
        <v>6657</v>
      </c>
      <c r="K495" t="s">
        <v>6655</v>
      </c>
      <c r="L495" t="s">
        <v>6620</v>
      </c>
      <c r="M495" t="s">
        <v>6658</v>
      </c>
      <c r="N495" s="21">
        <v>0</v>
      </c>
      <c r="O495" s="21">
        <v>0</v>
      </c>
      <c r="P495" s="21">
        <f t="shared" si="16"/>
        <v>0</v>
      </c>
      <c r="Q495" s="21">
        <v>0</v>
      </c>
      <c r="R495" s="21">
        <v>0</v>
      </c>
      <c r="S495" s="21">
        <f t="shared" si="17"/>
        <v>0</v>
      </c>
      <c r="T495" t="s">
        <v>7306</v>
      </c>
      <c r="U495" t="s">
        <v>7242</v>
      </c>
      <c r="V495" t="s">
        <v>22</v>
      </c>
      <c r="W495" t="s">
        <v>7243</v>
      </c>
      <c r="X495" t="s">
        <v>7244</v>
      </c>
      <c r="Y495" s="30" t="s">
        <v>7245</v>
      </c>
      <c r="Z495" t="s">
        <v>15</v>
      </c>
      <c r="AA495" t="s">
        <v>16</v>
      </c>
      <c r="AB495" t="s">
        <v>12</v>
      </c>
      <c r="AC495" t="s">
        <v>6620</v>
      </c>
      <c r="AD495" t="s">
        <v>7878</v>
      </c>
      <c r="AE495" t="s">
        <v>7308</v>
      </c>
      <c r="AF495" t="s">
        <v>7309</v>
      </c>
    </row>
    <row r="496" spans="1:32" x14ac:dyDescent="0.25">
      <c r="A496" t="s">
        <v>22</v>
      </c>
      <c r="B496" t="s">
        <v>7238</v>
      </c>
      <c r="C496" t="s">
        <v>625</v>
      </c>
      <c r="D496" t="s">
        <v>6822</v>
      </c>
      <c r="E496" t="s">
        <v>627</v>
      </c>
      <c r="F496" t="s">
        <v>79</v>
      </c>
      <c r="G496" t="s">
        <v>628</v>
      </c>
      <c r="H496" t="s">
        <v>63</v>
      </c>
      <c r="I496" t="s">
        <v>7305</v>
      </c>
      <c r="J496" t="s">
        <v>6657</v>
      </c>
      <c r="K496" t="s">
        <v>6655</v>
      </c>
      <c r="L496" t="s">
        <v>6620</v>
      </c>
      <c r="M496" t="s">
        <v>6658</v>
      </c>
      <c r="N496" s="21">
        <v>1159</v>
      </c>
      <c r="O496" s="21">
        <v>7311</v>
      </c>
      <c r="P496" s="21">
        <f t="shared" si="16"/>
        <v>8470</v>
      </c>
      <c r="Q496" s="21">
        <v>0</v>
      </c>
      <c r="R496" s="21">
        <v>0</v>
      </c>
      <c r="S496" s="21">
        <f t="shared" si="17"/>
        <v>0</v>
      </c>
      <c r="T496" t="s">
        <v>7306</v>
      </c>
      <c r="U496" t="s">
        <v>7242</v>
      </c>
      <c r="V496" t="s">
        <v>22</v>
      </c>
      <c r="W496" t="s">
        <v>7243</v>
      </c>
      <c r="X496" t="s">
        <v>7244</v>
      </c>
      <c r="Y496" s="30" t="s">
        <v>7245</v>
      </c>
      <c r="Z496" t="s">
        <v>15</v>
      </c>
      <c r="AA496" t="s">
        <v>16</v>
      </c>
      <c r="AB496" t="s">
        <v>12</v>
      </c>
      <c r="AC496" t="s">
        <v>6620</v>
      </c>
      <c r="AD496" t="s">
        <v>7879</v>
      </c>
      <c r="AE496" t="s">
        <v>7308</v>
      </c>
      <c r="AF496" t="s">
        <v>7309</v>
      </c>
    </row>
    <row r="497" spans="1:32" x14ac:dyDescent="0.25">
      <c r="A497" t="s">
        <v>22</v>
      </c>
      <c r="B497" t="s">
        <v>7238</v>
      </c>
      <c r="C497" t="s">
        <v>629</v>
      </c>
      <c r="D497" t="s">
        <v>630</v>
      </c>
      <c r="E497" t="s">
        <v>631</v>
      </c>
      <c r="F497" t="s">
        <v>15</v>
      </c>
      <c r="G497" t="s">
        <v>632</v>
      </c>
      <c r="H497" t="s">
        <v>36</v>
      </c>
      <c r="I497" t="s">
        <v>7305</v>
      </c>
      <c r="J497" t="s">
        <v>6657</v>
      </c>
      <c r="K497" t="s">
        <v>6655</v>
      </c>
      <c r="L497" t="s">
        <v>6620</v>
      </c>
      <c r="M497" t="s">
        <v>6658</v>
      </c>
      <c r="N497" s="21">
        <v>1016</v>
      </c>
      <c r="O497" s="21">
        <v>6283</v>
      </c>
      <c r="P497" s="21">
        <f t="shared" si="16"/>
        <v>7299</v>
      </c>
      <c r="Q497" s="21">
        <v>0</v>
      </c>
      <c r="R497" s="21">
        <v>0</v>
      </c>
      <c r="S497" s="21">
        <f t="shared" si="17"/>
        <v>0</v>
      </c>
      <c r="T497" t="s">
        <v>7306</v>
      </c>
      <c r="U497" t="s">
        <v>7242</v>
      </c>
      <c r="V497" t="s">
        <v>22</v>
      </c>
      <c r="W497" t="s">
        <v>7243</v>
      </c>
      <c r="X497" t="s">
        <v>7244</v>
      </c>
      <c r="Y497" s="30" t="s">
        <v>7245</v>
      </c>
      <c r="Z497" t="s">
        <v>15</v>
      </c>
      <c r="AA497" t="s">
        <v>16</v>
      </c>
      <c r="AB497" t="s">
        <v>12</v>
      </c>
      <c r="AC497" t="s">
        <v>6620</v>
      </c>
      <c r="AD497" t="s">
        <v>7880</v>
      </c>
      <c r="AE497" t="s">
        <v>7308</v>
      </c>
      <c r="AF497" t="s">
        <v>7309</v>
      </c>
    </row>
    <row r="498" spans="1:32" x14ac:dyDescent="0.25">
      <c r="A498" t="s">
        <v>22</v>
      </c>
      <c r="B498" t="s">
        <v>7238</v>
      </c>
      <c r="C498" t="s">
        <v>633</v>
      </c>
      <c r="D498" t="s">
        <v>634</v>
      </c>
      <c r="E498" t="s">
        <v>44</v>
      </c>
      <c r="F498" t="s">
        <v>15</v>
      </c>
      <c r="G498" t="s">
        <v>635</v>
      </c>
      <c r="H498" t="s">
        <v>76</v>
      </c>
      <c r="I498" t="s">
        <v>7305</v>
      </c>
      <c r="J498" t="s">
        <v>6657</v>
      </c>
      <c r="K498" t="s">
        <v>6655</v>
      </c>
      <c r="L498" t="s">
        <v>6620</v>
      </c>
      <c r="M498" t="s">
        <v>6658</v>
      </c>
      <c r="N498" s="21">
        <v>1736</v>
      </c>
      <c r="O498" s="21">
        <v>9046</v>
      </c>
      <c r="P498" s="21">
        <f t="shared" si="16"/>
        <v>10782</v>
      </c>
      <c r="Q498" s="21">
        <v>0</v>
      </c>
      <c r="R498" s="21">
        <v>0</v>
      </c>
      <c r="S498" s="21">
        <f t="shared" si="17"/>
        <v>0</v>
      </c>
      <c r="T498" t="s">
        <v>7306</v>
      </c>
      <c r="U498" t="s">
        <v>7242</v>
      </c>
      <c r="V498" t="s">
        <v>22</v>
      </c>
      <c r="W498" t="s">
        <v>7243</v>
      </c>
      <c r="X498" t="s">
        <v>7244</v>
      </c>
      <c r="Y498" s="30" t="s">
        <v>7245</v>
      </c>
      <c r="Z498" t="s">
        <v>15</v>
      </c>
      <c r="AA498" t="s">
        <v>16</v>
      </c>
      <c r="AB498" t="s">
        <v>12</v>
      </c>
      <c r="AC498" t="s">
        <v>6620</v>
      </c>
      <c r="AD498" t="s">
        <v>7881</v>
      </c>
      <c r="AE498" t="s">
        <v>7308</v>
      </c>
      <c r="AF498" t="s">
        <v>7309</v>
      </c>
    </row>
    <row r="499" spans="1:32" x14ac:dyDescent="0.25">
      <c r="A499" t="s">
        <v>22</v>
      </c>
      <c r="B499" t="s">
        <v>7238</v>
      </c>
      <c r="C499" t="s">
        <v>636</v>
      </c>
      <c r="D499" t="s">
        <v>214</v>
      </c>
      <c r="E499" t="s">
        <v>33</v>
      </c>
      <c r="F499" t="s">
        <v>15</v>
      </c>
      <c r="G499" t="s">
        <v>215</v>
      </c>
      <c r="H499" t="s">
        <v>36</v>
      </c>
      <c r="I499" t="s">
        <v>7305</v>
      </c>
      <c r="J499" t="s">
        <v>6657</v>
      </c>
      <c r="K499" t="s">
        <v>6655</v>
      </c>
      <c r="L499" t="s">
        <v>6620</v>
      </c>
      <c r="M499" t="s">
        <v>6658</v>
      </c>
      <c r="N499" s="21">
        <v>10</v>
      </c>
      <c r="O499" s="21">
        <v>56</v>
      </c>
      <c r="P499" s="21">
        <f t="shared" si="16"/>
        <v>66</v>
      </c>
      <c r="Q499" s="21">
        <v>0</v>
      </c>
      <c r="R499" s="21">
        <v>0</v>
      </c>
      <c r="S499" s="21">
        <f t="shared" si="17"/>
        <v>0</v>
      </c>
      <c r="T499" t="s">
        <v>7306</v>
      </c>
      <c r="U499" t="s">
        <v>7242</v>
      </c>
      <c r="V499" t="s">
        <v>22</v>
      </c>
      <c r="W499" t="s">
        <v>7243</v>
      </c>
      <c r="X499" t="s">
        <v>7244</v>
      </c>
      <c r="Y499" s="30" t="s">
        <v>7245</v>
      </c>
      <c r="Z499" t="s">
        <v>15</v>
      </c>
      <c r="AA499" t="s">
        <v>16</v>
      </c>
      <c r="AB499" t="s">
        <v>12</v>
      </c>
      <c r="AC499" t="s">
        <v>6620</v>
      </c>
      <c r="AD499" t="s">
        <v>7882</v>
      </c>
      <c r="AE499" t="s">
        <v>7308</v>
      </c>
      <c r="AF499" t="s">
        <v>7309</v>
      </c>
    </row>
    <row r="500" spans="1:32" x14ac:dyDescent="0.25">
      <c r="A500" t="s">
        <v>22</v>
      </c>
      <c r="B500" t="s">
        <v>7238</v>
      </c>
      <c r="C500" t="s">
        <v>271</v>
      </c>
      <c r="D500" t="s">
        <v>272</v>
      </c>
      <c r="E500" t="s">
        <v>33</v>
      </c>
      <c r="F500" t="s">
        <v>15</v>
      </c>
      <c r="G500" t="s">
        <v>273</v>
      </c>
      <c r="H500" t="s">
        <v>36</v>
      </c>
      <c r="I500" t="s">
        <v>7305</v>
      </c>
      <c r="J500" t="s">
        <v>6657</v>
      </c>
      <c r="K500" t="s">
        <v>6655</v>
      </c>
      <c r="L500" t="s">
        <v>6620</v>
      </c>
      <c r="M500" t="s">
        <v>6658</v>
      </c>
      <c r="N500" s="21">
        <v>501</v>
      </c>
      <c r="O500" s="21">
        <v>3017</v>
      </c>
      <c r="P500" s="21">
        <f t="shared" si="16"/>
        <v>3518</v>
      </c>
      <c r="Q500" s="21">
        <v>0</v>
      </c>
      <c r="R500" s="21">
        <v>0</v>
      </c>
      <c r="S500" s="21">
        <f t="shared" si="17"/>
        <v>0</v>
      </c>
      <c r="T500" t="s">
        <v>7306</v>
      </c>
      <c r="U500" t="s">
        <v>7242</v>
      </c>
      <c r="V500" t="s">
        <v>22</v>
      </c>
      <c r="W500" t="s">
        <v>7243</v>
      </c>
      <c r="X500" t="s">
        <v>7244</v>
      </c>
      <c r="Y500" s="30" t="s">
        <v>7245</v>
      </c>
      <c r="Z500" t="s">
        <v>15</v>
      </c>
      <c r="AA500" t="s">
        <v>16</v>
      </c>
      <c r="AB500" t="s">
        <v>12</v>
      </c>
      <c r="AC500" t="s">
        <v>6620</v>
      </c>
      <c r="AD500" t="s">
        <v>7883</v>
      </c>
      <c r="AE500" t="s">
        <v>7308</v>
      </c>
      <c r="AF500" t="s">
        <v>7309</v>
      </c>
    </row>
    <row r="501" spans="1:32" x14ac:dyDescent="0.25">
      <c r="A501" t="s">
        <v>22</v>
      </c>
      <c r="B501" t="s">
        <v>7238</v>
      </c>
      <c r="C501" t="s">
        <v>637</v>
      </c>
      <c r="D501" t="s">
        <v>53</v>
      </c>
      <c r="E501" t="s">
        <v>33</v>
      </c>
      <c r="F501" t="s">
        <v>15</v>
      </c>
      <c r="G501" t="s">
        <v>638</v>
      </c>
      <c r="H501" t="s">
        <v>63</v>
      </c>
      <c r="I501" t="s">
        <v>7305</v>
      </c>
      <c r="J501" t="s">
        <v>6657</v>
      </c>
      <c r="K501" t="s">
        <v>6655</v>
      </c>
      <c r="L501" t="s">
        <v>6620</v>
      </c>
      <c r="M501" t="s">
        <v>6658</v>
      </c>
      <c r="N501" s="21">
        <v>448</v>
      </c>
      <c r="O501" s="21">
        <v>2571</v>
      </c>
      <c r="P501" s="21">
        <f t="shared" si="16"/>
        <v>3019</v>
      </c>
      <c r="Q501" s="21">
        <v>0</v>
      </c>
      <c r="R501" s="21">
        <v>0</v>
      </c>
      <c r="S501" s="21">
        <f t="shared" si="17"/>
        <v>0</v>
      </c>
      <c r="T501" t="s">
        <v>7306</v>
      </c>
      <c r="U501" t="s">
        <v>7242</v>
      </c>
      <c r="V501" t="s">
        <v>22</v>
      </c>
      <c r="W501" t="s">
        <v>7243</v>
      </c>
      <c r="X501" t="s">
        <v>7244</v>
      </c>
      <c r="Y501" s="30" t="s">
        <v>7245</v>
      </c>
      <c r="Z501" t="s">
        <v>15</v>
      </c>
      <c r="AA501" t="s">
        <v>16</v>
      </c>
      <c r="AB501" t="s">
        <v>12</v>
      </c>
      <c r="AC501" t="s">
        <v>6620</v>
      </c>
      <c r="AD501" t="s">
        <v>7884</v>
      </c>
      <c r="AE501" t="s">
        <v>7308</v>
      </c>
      <c r="AF501" t="s">
        <v>7309</v>
      </c>
    </row>
    <row r="502" spans="1:32" x14ac:dyDescent="0.25">
      <c r="A502" t="s">
        <v>22</v>
      </c>
      <c r="B502" t="s">
        <v>7238</v>
      </c>
      <c r="C502" t="s">
        <v>274</v>
      </c>
      <c r="D502" t="s">
        <v>7369</v>
      </c>
      <c r="E502" t="s">
        <v>33</v>
      </c>
      <c r="F502" t="s">
        <v>15</v>
      </c>
      <c r="G502" t="s">
        <v>217</v>
      </c>
      <c r="H502" t="s">
        <v>63</v>
      </c>
      <c r="I502" t="s">
        <v>7305</v>
      </c>
      <c r="J502" t="s">
        <v>6657</v>
      </c>
      <c r="K502" t="s">
        <v>6655</v>
      </c>
      <c r="L502" t="s">
        <v>6620</v>
      </c>
      <c r="M502" t="s">
        <v>6658</v>
      </c>
      <c r="N502" s="21">
        <v>460</v>
      </c>
      <c r="O502" s="21">
        <v>2643</v>
      </c>
      <c r="P502" s="21">
        <f t="shared" si="16"/>
        <v>3103</v>
      </c>
      <c r="Q502" s="21">
        <v>0</v>
      </c>
      <c r="R502" s="21">
        <v>0</v>
      </c>
      <c r="S502" s="21">
        <f t="shared" si="17"/>
        <v>0</v>
      </c>
      <c r="T502" t="s">
        <v>7306</v>
      </c>
      <c r="U502" t="s">
        <v>7242</v>
      </c>
      <c r="V502" t="s">
        <v>22</v>
      </c>
      <c r="W502" t="s">
        <v>7243</v>
      </c>
      <c r="X502" t="s">
        <v>7244</v>
      </c>
      <c r="Y502" s="30" t="s">
        <v>7245</v>
      </c>
      <c r="Z502" t="s">
        <v>15</v>
      </c>
      <c r="AA502" t="s">
        <v>16</v>
      </c>
      <c r="AB502" t="s">
        <v>12</v>
      </c>
      <c r="AC502" t="s">
        <v>6620</v>
      </c>
      <c r="AD502" t="s">
        <v>7885</v>
      </c>
      <c r="AE502" t="s">
        <v>7308</v>
      </c>
      <c r="AF502" t="s">
        <v>7309</v>
      </c>
    </row>
    <row r="503" spans="1:32" x14ac:dyDescent="0.25">
      <c r="A503" t="s">
        <v>22</v>
      </c>
      <c r="B503" t="s">
        <v>7238</v>
      </c>
      <c r="C503" t="s">
        <v>333</v>
      </c>
      <c r="D503" t="s">
        <v>2303</v>
      </c>
      <c r="E503" t="s">
        <v>631</v>
      </c>
      <c r="F503" t="s">
        <v>15</v>
      </c>
      <c r="G503" t="s">
        <v>989</v>
      </c>
      <c r="H503" t="s">
        <v>68</v>
      </c>
      <c r="I503" t="s">
        <v>7305</v>
      </c>
      <c r="J503" t="s">
        <v>6657</v>
      </c>
      <c r="K503" t="s">
        <v>6655</v>
      </c>
      <c r="L503" t="s">
        <v>6620</v>
      </c>
      <c r="M503" t="s">
        <v>6658</v>
      </c>
      <c r="N503" s="21">
        <v>44</v>
      </c>
      <c r="O503" s="21">
        <v>238</v>
      </c>
      <c r="P503" s="21">
        <f t="shared" si="16"/>
        <v>282</v>
      </c>
      <c r="Q503" s="21">
        <v>0</v>
      </c>
      <c r="R503" s="21">
        <v>0</v>
      </c>
      <c r="S503" s="21">
        <f t="shared" si="17"/>
        <v>0</v>
      </c>
      <c r="T503" t="s">
        <v>7306</v>
      </c>
      <c r="U503" t="s">
        <v>7242</v>
      </c>
      <c r="V503" t="s">
        <v>22</v>
      </c>
      <c r="W503" t="s">
        <v>7243</v>
      </c>
      <c r="X503" t="s">
        <v>7244</v>
      </c>
      <c r="Y503" s="30" t="s">
        <v>7245</v>
      </c>
      <c r="Z503" t="s">
        <v>15</v>
      </c>
      <c r="AA503" t="s">
        <v>16</v>
      </c>
      <c r="AB503" t="s">
        <v>12</v>
      </c>
      <c r="AC503" t="s">
        <v>6620</v>
      </c>
      <c r="AD503" t="s">
        <v>7886</v>
      </c>
      <c r="AE503" t="s">
        <v>7308</v>
      </c>
      <c r="AF503" t="s">
        <v>7309</v>
      </c>
    </row>
    <row r="504" spans="1:32" x14ac:dyDescent="0.25">
      <c r="A504" t="s">
        <v>22</v>
      </c>
      <c r="B504" t="s">
        <v>7238</v>
      </c>
      <c r="C504" t="s">
        <v>827</v>
      </c>
      <c r="D504" t="s">
        <v>828</v>
      </c>
      <c r="E504" t="s">
        <v>33</v>
      </c>
      <c r="F504" t="s">
        <v>15</v>
      </c>
      <c r="G504" t="s">
        <v>829</v>
      </c>
      <c r="H504" t="s">
        <v>68</v>
      </c>
      <c r="I504" t="s">
        <v>7305</v>
      </c>
      <c r="J504" t="s">
        <v>6657</v>
      </c>
      <c r="K504" t="s">
        <v>6655</v>
      </c>
      <c r="L504" t="s">
        <v>6620</v>
      </c>
      <c r="M504" t="s">
        <v>6658</v>
      </c>
      <c r="N504" s="21">
        <v>0</v>
      </c>
      <c r="O504" s="21">
        <v>0</v>
      </c>
      <c r="P504" s="21">
        <f t="shared" si="16"/>
        <v>0</v>
      </c>
      <c r="Q504" s="21">
        <v>0</v>
      </c>
      <c r="R504" s="21">
        <v>0</v>
      </c>
      <c r="S504" s="21">
        <f t="shared" si="17"/>
        <v>0</v>
      </c>
      <c r="T504" t="s">
        <v>7306</v>
      </c>
      <c r="U504" t="s">
        <v>7242</v>
      </c>
      <c r="V504" t="s">
        <v>22</v>
      </c>
      <c r="W504" t="s">
        <v>7243</v>
      </c>
      <c r="X504" t="s">
        <v>7244</v>
      </c>
      <c r="Y504" s="30" t="s">
        <v>7245</v>
      </c>
      <c r="Z504" t="s">
        <v>15</v>
      </c>
      <c r="AA504" t="s">
        <v>16</v>
      </c>
      <c r="AB504" t="s">
        <v>12</v>
      </c>
      <c r="AC504" t="s">
        <v>6620</v>
      </c>
      <c r="AD504" t="s">
        <v>7887</v>
      </c>
      <c r="AE504" t="s">
        <v>7308</v>
      </c>
      <c r="AF504" t="s">
        <v>7309</v>
      </c>
    </row>
    <row r="505" spans="1:32" x14ac:dyDescent="0.25">
      <c r="A505" t="s">
        <v>22</v>
      </c>
      <c r="B505" t="s">
        <v>7238</v>
      </c>
      <c r="C505" t="s">
        <v>830</v>
      </c>
      <c r="D505" t="s">
        <v>831</v>
      </c>
      <c r="E505" t="s">
        <v>71</v>
      </c>
      <c r="F505" t="s">
        <v>832</v>
      </c>
      <c r="G505" t="s">
        <v>833</v>
      </c>
      <c r="H505" t="s">
        <v>68</v>
      </c>
      <c r="I505" t="s">
        <v>7305</v>
      </c>
      <c r="J505" t="s">
        <v>6657</v>
      </c>
      <c r="K505" t="s">
        <v>6655</v>
      </c>
      <c r="L505" t="s">
        <v>6620</v>
      </c>
      <c r="M505" t="s">
        <v>6658</v>
      </c>
      <c r="N505" s="21">
        <v>248</v>
      </c>
      <c r="O505" s="21">
        <v>1524</v>
      </c>
      <c r="P505" s="21">
        <f t="shared" si="16"/>
        <v>1772</v>
      </c>
      <c r="Q505" s="21">
        <v>0</v>
      </c>
      <c r="R505" s="21">
        <v>0</v>
      </c>
      <c r="S505" s="21">
        <f t="shared" si="17"/>
        <v>0</v>
      </c>
      <c r="T505" t="s">
        <v>7306</v>
      </c>
      <c r="U505" t="s">
        <v>7242</v>
      </c>
      <c r="V505" t="s">
        <v>22</v>
      </c>
      <c r="W505" t="s">
        <v>7243</v>
      </c>
      <c r="X505" t="s">
        <v>7244</v>
      </c>
      <c r="Y505" s="30" t="s">
        <v>7245</v>
      </c>
      <c r="Z505" t="s">
        <v>15</v>
      </c>
      <c r="AA505" t="s">
        <v>16</v>
      </c>
      <c r="AB505" t="s">
        <v>12</v>
      </c>
      <c r="AC505" t="s">
        <v>6620</v>
      </c>
      <c r="AD505" t="s">
        <v>7888</v>
      </c>
      <c r="AE505" t="s">
        <v>7308</v>
      </c>
      <c r="AF505" t="s">
        <v>7309</v>
      </c>
    </row>
    <row r="506" spans="1:32" x14ac:dyDescent="0.25">
      <c r="A506" t="s">
        <v>22</v>
      </c>
      <c r="B506" t="s">
        <v>7238</v>
      </c>
      <c r="C506" t="s">
        <v>834</v>
      </c>
      <c r="D506" t="s">
        <v>7889</v>
      </c>
      <c r="E506" t="s">
        <v>44</v>
      </c>
      <c r="F506" t="s">
        <v>15</v>
      </c>
      <c r="G506" t="s">
        <v>835</v>
      </c>
      <c r="H506" t="s">
        <v>68</v>
      </c>
      <c r="I506" t="s">
        <v>7305</v>
      </c>
      <c r="J506" t="s">
        <v>6657</v>
      </c>
      <c r="K506" t="s">
        <v>6655</v>
      </c>
      <c r="L506" t="s">
        <v>6620</v>
      </c>
      <c r="M506" t="s">
        <v>6658</v>
      </c>
      <c r="N506" s="21">
        <v>752</v>
      </c>
      <c r="O506" s="21">
        <v>4448</v>
      </c>
      <c r="P506" s="21">
        <f t="shared" si="16"/>
        <v>5200</v>
      </c>
      <c r="Q506" s="21">
        <v>0</v>
      </c>
      <c r="R506" s="21">
        <v>0</v>
      </c>
      <c r="S506" s="21">
        <f t="shared" si="17"/>
        <v>0</v>
      </c>
      <c r="T506" t="s">
        <v>7306</v>
      </c>
      <c r="U506" t="s">
        <v>7242</v>
      </c>
      <c r="V506" t="s">
        <v>22</v>
      </c>
      <c r="W506" t="s">
        <v>7243</v>
      </c>
      <c r="X506" t="s">
        <v>7244</v>
      </c>
      <c r="Y506" s="30" t="s">
        <v>7245</v>
      </c>
      <c r="Z506" t="s">
        <v>15</v>
      </c>
      <c r="AA506" t="s">
        <v>16</v>
      </c>
      <c r="AB506" t="s">
        <v>12</v>
      </c>
      <c r="AC506" t="s">
        <v>6620</v>
      </c>
      <c r="AD506" t="s">
        <v>7890</v>
      </c>
      <c r="AE506" t="s">
        <v>7308</v>
      </c>
      <c r="AF506" t="s">
        <v>7309</v>
      </c>
    </row>
    <row r="507" spans="1:32" x14ac:dyDescent="0.25">
      <c r="A507" t="s">
        <v>22</v>
      </c>
      <c r="B507" t="s">
        <v>7238</v>
      </c>
      <c r="C507" t="s">
        <v>836</v>
      </c>
      <c r="D507" t="s">
        <v>837</v>
      </c>
      <c r="E507" t="s">
        <v>44</v>
      </c>
      <c r="F507" t="s">
        <v>321</v>
      </c>
      <c r="G507" t="s">
        <v>838</v>
      </c>
      <c r="H507" t="s">
        <v>68</v>
      </c>
      <c r="I507" t="s">
        <v>7305</v>
      </c>
      <c r="J507" t="s">
        <v>6657</v>
      </c>
      <c r="K507" t="s">
        <v>6655</v>
      </c>
      <c r="L507" t="s">
        <v>6620</v>
      </c>
      <c r="M507" t="s">
        <v>6658</v>
      </c>
      <c r="N507" s="21">
        <v>489</v>
      </c>
      <c r="O507" s="21">
        <v>2310</v>
      </c>
      <c r="P507" s="21">
        <f t="shared" si="16"/>
        <v>2799</v>
      </c>
      <c r="Q507" s="21">
        <v>0</v>
      </c>
      <c r="R507" s="21">
        <v>0</v>
      </c>
      <c r="S507" s="21">
        <f t="shared" si="17"/>
        <v>0</v>
      </c>
      <c r="T507" t="s">
        <v>7306</v>
      </c>
      <c r="U507" t="s">
        <v>7242</v>
      </c>
      <c r="V507" t="s">
        <v>22</v>
      </c>
      <c r="W507" t="s">
        <v>7243</v>
      </c>
      <c r="X507" t="s">
        <v>7244</v>
      </c>
      <c r="Y507" s="30" t="s">
        <v>7245</v>
      </c>
      <c r="Z507" t="s">
        <v>15</v>
      </c>
      <c r="AA507" t="s">
        <v>16</v>
      </c>
      <c r="AB507" t="s">
        <v>12</v>
      </c>
      <c r="AC507" t="s">
        <v>6620</v>
      </c>
      <c r="AD507" t="s">
        <v>7891</v>
      </c>
      <c r="AE507" t="s">
        <v>7308</v>
      </c>
      <c r="AF507" t="s">
        <v>7309</v>
      </c>
    </row>
    <row r="508" spans="1:32" x14ac:dyDescent="0.25">
      <c r="A508" t="s">
        <v>22</v>
      </c>
      <c r="B508" t="s">
        <v>7238</v>
      </c>
      <c r="C508" t="s">
        <v>839</v>
      </c>
      <c r="D508" t="s">
        <v>116</v>
      </c>
      <c r="E508" t="s">
        <v>840</v>
      </c>
      <c r="F508" t="s">
        <v>15</v>
      </c>
      <c r="G508" t="s">
        <v>121</v>
      </c>
      <c r="H508" t="s">
        <v>68</v>
      </c>
      <c r="I508" t="s">
        <v>7305</v>
      </c>
      <c r="J508" t="s">
        <v>6657</v>
      </c>
      <c r="K508" t="s">
        <v>6655</v>
      </c>
      <c r="L508" t="s">
        <v>6620</v>
      </c>
      <c r="M508" t="s">
        <v>6658</v>
      </c>
      <c r="N508" s="21">
        <v>5</v>
      </c>
      <c r="O508" s="21">
        <v>32</v>
      </c>
      <c r="P508" s="21">
        <f t="shared" si="16"/>
        <v>37</v>
      </c>
      <c r="Q508" s="21">
        <v>0</v>
      </c>
      <c r="R508" s="21">
        <v>0</v>
      </c>
      <c r="S508" s="21">
        <f t="shared" si="17"/>
        <v>0</v>
      </c>
      <c r="T508" t="s">
        <v>7306</v>
      </c>
      <c r="U508" t="s">
        <v>7242</v>
      </c>
      <c r="V508" t="s">
        <v>22</v>
      </c>
      <c r="W508" t="s">
        <v>7243</v>
      </c>
      <c r="X508" t="s">
        <v>7244</v>
      </c>
      <c r="Y508" s="30" t="s">
        <v>7245</v>
      </c>
      <c r="Z508" t="s">
        <v>15</v>
      </c>
      <c r="AA508" t="s">
        <v>16</v>
      </c>
      <c r="AB508" t="s">
        <v>12</v>
      </c>
      <c r="AC508" t="s">
        <v>6620</v>
      </c>
      <c r="AD508" t="s">
        <v>7892</v>
      </c>
      <c r="AE508" t="s">
        <v>7308</v>
      </c>
      <c r="AF508" t="s">
        <v>7309</v>
      </c>
    </row>
    <row r="509" spans="1:32" x14ac:dyDescent="0.25">
      <c r="A509" t="s">
        <v>22</v>
      </c>
      <c r="B509" t="s">
        <v>7238</v>
      </c>
      <c r="C509" t="s">
        <v>841</v>
      </c>
      <c r="D509" t="s">
        <v>842</v>
      </c>
      <c r="E509" t="s">
        <v>44</v>
      </c>
      <c r="F509" t="s">
        <v>15</v>
      </c>
      <c r="G509" t="s">
        <v>843</v>
      </c>
      <c r="H509" t="s">
        <v>68</v>
      </c>
      <c r="I509" t="s">
        <v>7305</v>
      </c>
      <c r="J509" t="s">
        <v>6657</v>
      </c>
      <c r="K509" t="s">
        <v>6655</v>
      </c>
      <c r="L509" t="s">
        <v>6620</v>
      </c>
      <c r="M509" t="s">
        <v>6658</v>
      </c>
      <c r="N509" s="21">
        <v>710</v>
      </c>
      <c r="O509" s="21">
        <v>3829</v>
      </c>
      <c r="P509" s="21">
        <f t="shared" si="16"/>
        <v>4539</v>
      </c>
      <c r="Q509" s="21">
        <v>0</v>
      </c>
      <c r="R509" s="21">
        <v>0</v>
      </c>
      <c r="S509" s="21">
        <f t="shared" si="17"/>
        <v>0</v>
      </c>
      <c r="T509" t="s">
        <v>7306</v>
      </c>
      <c r="U509" t="s">
        <v>7242</v>
      </c>
      <c r="V509" t="s">
        <v>22</v>
      </c>
      <c r="W509" t="s">
        <v>7243</v>
      </c>
      <c r="X509" t="s">
        <v>7244</v>
      </c>
      <c r="Y509" s="30" t="s">
        <v>7245</v>
      </c>
      <c r="Z509" t="s">
        <v>15</v>
      </c>
      <c r="AA509" t="s">
        <v>16</v>
      </c>
      <c r="AB509" t="s">
        <v>12</v>
      </c>
      <c r="AC509" t="s">
        <v>6620</v>
      </c>
      <c r="AD509" t="s">
        <v>7893</v>
      </c>
      <c r="AE509" t="s">
        <v>7308</v>
      </c>
      <c r="AF509" t="s">
        <v>7309</v>
      </c>
    </row>
    <row r="510" spans="1:32" x14ac:dyDescent="0.25">
      <c r="A510" t="s">
        <v>22</v>
      </c>
      <c r="B510" t="s">
        <v>7238</v>
      </c>
      <c r="C510" t="s">
        <v>844</v>
      </c>
      <c r="D510" t="s">
        <v>845</v>
      </c>
      <c r="E510" t="s">
        <v>199</v>
      </c>
      <c r="F510" t="s">
        <v>846</v>
      </c>
      <c r="G510" t="s">
        <v>847</v>
      </c>
      <c r="H510" t="s">
        <v>68</v>
      </c>
      <c r="I510" t="s">
        <v>7305</v>
      </c>
      <c r="J510" t="s">
        <v>6657</v>
      </c>
      <c r="K510" t="s">
        <v>6655</v>
      </c>
      <c r="L510" t="s">
        <v>6620</v>
      </c>
      <c r="M510" t="s">
        <v>6658</v>
      </c>
      <c r="N510" s="21">
        <v>1523</v>
      </c>
      <c r="O510" s="21">
        <v>8157</v>
      </c>
      <c r="P510" s="21">
        <f t="shared" si="16"/>
        <v>9680</v>
      </c>
      <c r="Q510" s="21">
        <v>0</v>
      </c>
      <c r="R510" s="21">
        <v>0</v>
      </c>
      <c r="S510" s="21">
        <f t="shared" si="17"/>
        <v>0</v>
      </c>
      <c r="T510" t="s">
        <v>7306</v>
      </c>
      <c r="U510" t="s">
        <v>7242</v>
      </c>
      <c r="V510" t="s">
        <v>22</v>
      </c>
      <c r="W510" t="s">
        <v>7243</v>
      </c>
      <c r="X510" t="s">
        <v>7244</v>
      </c>
      <c r="Y510" s="30" t="s">
        <v>7245</v>
      </c>
      <c r="Z510" t="s">
        <v>15</v>
      </c>
      <c r="AA510" t="s">
        <v>16</v>
      </c>
      <c r="AB510" t="s">
        <v>12</v>
      </c>
      <c r="AC510" t="s">
        <v>6620</v>
      </c>
      <c r="AD510" t="s">
        <v>7894</v>
      </c>
      <c r="AE510" t="s">
        <v>7308</v>
      </c>
      <c r="AF510" t="s">
        <v>7309</v>
      </c>
    </row>
    <row r="511" spans="1:32" x14ac:dyDescent="0.25">
      <c r="A511" t="s">
        <v>22</v>
      </c>
      <c r="B511" t="s">
        <v>7238</v>
      </c>
      <c r="C511" t="s">
        <v>848</v>
      </c>
      <c r="D511" t="s">
        <v>7790</v>
      </c>
      <c r="E511" t="s">
        <v>515</v>
      </c>
      <c r="F511" t="s">
        <v>849</v>
      </c>
      <c r="G511" t="s">
        <v>850</v>
      </c>
      <c r="H511" t="s">
        <v>68</v>
      </c>
      <c r="I511" t="s">
        <v>5626</v>
      </c>
      <c r="J511" t="s">
        <v>6657</v>
      </c>
      <c r="K511" t="s">
        <v>6655</v>
      </c>
      <c r="L511" t="s">
        <v>6620</v>
      </c>
      <c r="M511" t="s">
        <v>6658</v>
      </c>
      <c r="N511" s="21">
        <v>74</v>
      </c>
      <c r="O511" s="21">
        <v>224</v>
      </c>
      <c r="P511" s="21">
        <f t="shared" si="16"/>
        <v>298</v>
      </c>
      <c r="Q511" s="21">
        <v>0</v>
      </c>
      <c r="R511" s="21">
        <v>0</v>
      </c>
      <c r="S511" s="21">
        <f t="shared" si="17"/>
        <v>0</v>
      </c>
      <c r="T511" t="s">
        <v>7306</v>
      </c>
      <c r="U511" t="s">
        <v>7242</v>
      </c>
      <c r="V511" t="s">
        <v>22</v>
      </c>
      <c r="W511" t="s">
        <v>7243</v>
      </c>
      <c r="X511" t="s">
        <v>7244</v>
      </c>
      <c r="Y511" s="30" t="s">
        <v>7245</v>
      </c>
      <c r="Z511" t="s">
        <v>15</v>
      </c>
      <c r="AA511" t="s">
        <v>16</v>
      </c>
      <c r="AB511" t="s">
        <v>12</v>
      </c>
      <c r="AC511" t="s">
        <v>6620</v>
      </c>
      <c r="AD511" t="s">
        <v>7895</v>
      </c>
      <c r="AE511" t="s">
        <v>7308</v>
      </c>
      <c r="AF511" t="s">
        <v>7309</v>
      </c>
    </row>
    <row r="512" spans="1:32" x14ac:dyDescent="0.25">
      <c r="A512" t="s">
        <v>22</v>
      </c>
      <c r="B512" t="s">
        <v>7238</v>
      </c>
      <c r="C512" t="s">
        <v>851</v>
      </c>
      <c r="D512" t="s">
        <v>852</v>
      </c>
      <c r="E512" t="s">
        <v>33</v>
      </c>
      <c r="F512" t="s">
        <v>15</v>
      </c>
      <c r="G512" t="s">
        <v>853</v>
      </c>
      <c r="H512" t="s">
        <v>68</v>
      </c>
      <c r="I512" t="s">
        <v>7305</v>
      </c>
      <c r="J512" t="s">
        <v>6657</v>
      </c>
      <c r="K512" t="s">
        <v>6655</v>
      </c>
      <c r="L512" t="s">
        <v>6620</v>
      </c>
      <c r="M512" t="s">
        <v>6658</v>
      </c>
      <c r="N512" s="21">
        <v>1518</v>
      </c>
      <c r="O512" s="21">
        <v>7724</v>
      </c>
      <c r="P512" s="21">
        <f t="shared" si="16"/>
        <v>9242</v>
      </c>
      <c r="Q512" s="21">
        <v>0</v>
      </c>
      <c r="R512" s="21">
        <v>0</v>
      </c>
      <c r="S512" s="21">
        <f t="shared" si="17"/>
        <v>0</v>
      </c>
      <c r="T512" t="s">
        <v>7306</v>
      </c>
      <c r="U512" t="s">
        <v>7242</v>
      </c>
      <c r="V512" t="s">
        <v>22</v>
      </c>
      <c r="W512" t="s">
        <v>7243</v>
      </c>
      <c r="X512" t="s">
        <v>7244</v>
      </c>
      <c r="Y512" s="30" t="s">
        <v>7245</v>
      </c>
      <c r="Z512" t="s">
        <v>15</v>
      </c>
      <c r="AA512" t="s">
        <v>16</v>
      </c>
      <c r="AB512" t="s">
        <v>12</v>
      </c>
      <c r="AC512" t="s">
        <v>6620</v>
      </c>
      <c r="AD512" t="s">
        <v>7896</v>
      </c>
      <c r="AE512" t="s">
        <v>7308</v>
      </c>
      <c r="AF512" t="s">
        <v>7309</v>
      </c>
    </row>
    <row r="513" spans="1:32" x14ac:dyDescent="0.25">
      <c r="A513" t="s">
        <v>22</v>
      </c>
      <c r="B513" t="s">
        <v>7238</v>
      </c>
      <c r="C513" t="s">
        <v>443</v>
      </c>
      <c r="D513" t="s">
        <v>444</v>
      </c>
      <c r="E513" t="s">
        <v>33</v>
      </c>
      <c r="F513" t="s">
        <v>15</v>
      </c>
      <c r="G513" t="s">
        <v>445</v>
      </c>
      <c r="H513" t="s">
        <v>68</v>
      </c>
      <c r="I513" t="s">
        <v>5626</v>
      </c>
      <c r="J513" t="s">
        <v>6657</v>
      </c>
      <c r="K513" t="s">
        <v>6655</v>
      </c>
      <c r="L513" t="s">
        <v>6620</v>
      </c>
      <c r="M513" t="s">
        <v>6658</v>
      </c>
      <c r="N513" s="21">
        <v>1915</v>
      </c>
      <c r="O513" s="21">
        <v>13472</v>
      </c>
      <c r="P513" s="21">
        <f t="shared" si="16"/>
        <v>15387</v>
      </c>
      <c r="Q513" s="21">
        <v>0</v>
      </c>
      <c r="R513" s="21">
        <v>0</v>
      </c>
      <c r="S513" s="21">
        <f t="shared" si="17"/>
        <v>0</v>
      </c>
      <c r="T513" t="s">
        <v>7306</v>
      </c>
      <c r="U513" t="s">
        <v>7242</v>
      </c>
      <c r="V513" t="s">
        <v>22</v>
      </c>
      <c r="W513" t="s">
        <v>7243</v>
      </c>
      <c r="X513" t="s">
        <v>7244</v>
      </c>
      <c r="Y513" s="30" t="s">
        <v>7245</v>
      </c>
      <c r="Z513" t="s">
        <v>15</v>
      </c>
      <c r="AA513" t="s">
        <v>16</v>
      </c>
      <c r="AB513" t="s">
        <v>12</v>
      </c>
      <c r="AC513" t="s">
        <v>6620</v>
      </c>
      <c r="AD513" t="s">
        <v>7897</v>
      </c>
      <c r="AE513" t="s">
        <v>7308</v>
      </c>
      <c r="AF513" t="s">
        <v>7309</v>
      </c>
    </row>
    <row r="514" spans="1:32" x14ac:dyDescent="0.25">
      <c r="A514" t="s">
        <v>22</v>
      </c>
      <c r="B514" t="s">
        <v>7238</v>
      </c>
      <c r="C514" t="s">
        <v>446</v>
      </c>
      <c r="D514" t="s">
        <v>447</v>
      </c>
      <c r="E514" t="s">
        <v>448</v>
      </c>
      <c r="F514" t="s">
        <v>211</v>
      </c>
      <c r="G514" t="s">
        <v>449</v>
      </c>
      <c r="H514" t="s">
        <v>68</v>
      </c>
      <c r="I514" t="s">
        <v>5626</v>
      </c>
      <c r="J514" t="s">
        <v>6657</v>
      </c>
      <c r="K514" t="s">
        <v>6655</v>
      </c>
      <c r="L514" t="s">
        <v>6620</v>
      </c>
      <c r="M514" t="s">
        <v>6658</v>
      </c>
      <c r="N514" s="21">
        <v>2902</v>
      </c>
      <c r="O514" s="21">
        <v>16708</v>
      </c>
      <c r="P514" s="21">
        <f t="shared" si="16"/>
        <v>19610</v>
      </c>
      <c r="Q514" s="21">
        <v>0</v>
      </c>
      <c r="R514" s="21">
        <v>0</v>
      </c>
      <c r="S514" s="21">
        <f t="shared" si="17"/>
        <v>0</v>
      </c>
      <c r="T514" t="s">
        <v>7306</v>
      </c>
      <c r="U514" t="s">
        <v>7242</v>
      </c>
      <c r="V514" t="s">
        <v>22</v>
      </c>
      <c r="W514" t="s">
        <v>7243</v>
      </c>
      <c r="X514" t="s">
        <v>7244</v>
      </c>
      <c r="Y514" s="30" t="s">
        <v>7245</v>
      </c>
      <c r="Z514" t="s">
        <v>15</v>
      </c>
      <c r="AA514" t="s">
        <v>16</v>
      </c>
      <c r="AB514" t="s">
        <v>12</v>
      </c>
      <c r="AC514" t="s">
        <v>6620</v>
      </c>
      <c r="AD514" t="s">
        <v>7898</v>
      </c>
      <c r="AE514" t="s">
        <v>7308</v>
      </c>
      <c r="AF514" t="s">
        <v>7309</v>
      </c>
    </row>
    <row r="515" spans="1:32" x14ac:dyDescent="0.25">
      <c r="A515" t="s">
        <v>22</v>
      </c>
      <c r="B515" t="s">
        <v>7238</v>
      </c>
      <c r="C515" t="s">
        <v>854</v>
      </c>
      <c r="D515" t="s">
        <v>550</v>
      </c>
      <c r="E515" t="s">
        <v>651</v>
      </c>
      <c r="F515" t="s">
        <v>321</v>
      </c>
      <c r="G515" t="s">
        <v>551</v>
      </c>
      <c r="H515" t="s">
        <v>68</v>
      </c>
      <c r="I515" t="s">
        <v>7305</v>
      </c>
      <c r="J515" t="s">
        <v>6657</v>
      </c>
      <c r="K515" t="s">
        <v>6655</v>
      </c>
      <c r="L515" t="s">
        <v>6620</v>
      </c>
      <c r="M515" t="s">
        <v>6658</v>
      </c>
      <c r="N515" s="21">
        <v>256</v>
      </c>
      <c r="O515" s="21">
        <v>1453</v>
      </c>
      <c r="P515" s="21">
        <f t="shared" si="16"/>
        <v>1709</v>
      </c>
      <c r="Q515" s="21">
        <v>0</v>
      </c>
      <c r="R515" s="21">
        <v>0</v>
      </c>
      <c r="S515" s="21">
        <f t="shared" si="17"/>
        <v>0</v>
      </c>
      <c r="T515" t="s">
        <v>7306</v>
      </c>
      <c r="U515" t="s">
        <v>7242</v>
      </c>
      <c r="V515" t="s">
        <v>22</v>
      </c>
      <c r="W515" t="s">
        <v>7243</v>
      </c>
      <c r="X515" t="s">
        <v>7244</v>
      </c>
      <c r="Y515" s="30" t="s">
        <v>7245</v>
      </c>
      <c r="Z515" t="s">
        <v>15</v>
      </c>
      <c r="AA515" t="s">
        <v>16</v>
      </c>
      <c r="AB515" t="s">
        <v>12</v>
      </c>
      <c r="AC515" t="s">
        <v>6620</v>
      </c>
      <c r="AD515" t="s">
        <v>7899</v>
      </c>
      <c r="AE515" t="s">
        <v>7308</v>
      </c>
      <c r="AF515" t="s">
        <v>7309</v>
      </c>
    </row>
    <row r="516" spans="1:32" x14ac:dyDescent="0.25">
      <c r="A516" t="s">
        <v>22</v>
      </c>
      <c r="B516" t="s">
        <v>7238</v>
      </c>
      <c r="C516" t="s">
        <v>855</v>
      </c>
      <c r="D516" t="s">
        <v>7759</v>
      </c>
      <c r="E516" t="s">
        <v>78</v>
      </c>
      <c r="F516" t="s">
        <v>15</v>
      </c>
      <c r="G516" t="s">
        <v>856</v>
      </c>
      <c r="H516" t="s">
        <v>68</v>
      </c>
      <c r="I516" t="s">
        <v>7305</v>
      </c>
      <c r="J516" t="s">
        <v>6657</v>
      </c>
      <c r="K516" t="s">
        <v>6655</v>
      </c>
      <c r="L516" t="s">
        <v>6620</v>
      </c>
      <c r="M516" t="s">
        <v>6658</v>
      </c>
      <c r="N516" s="21">
        <v>1410</v>
      </c>
      <c r="O516" s="21">
        <v>9328</v>
      </c>
      <c r="P516" s="21">
        <f t="shared" si="16"/>
        <v>10738</v>
      </c>
      <c r="Q516" s="21">
        <v>0</v>
      </c>
      <c r="R516" s="21">
        <v>0</v>
      </c>
      <c r="S516" s="21">
        <f t="shared" si="17"/>
        <v>0</v>
      </c>
      <c r="T516" t="s">
        <v>7306</v>
      </c>
      <c r="U516" t="s">
        <v>7242</v>
      </c>
      <c r="V516" t="s">
        <v>22</v>
      </c>
      <c r="W516" t="s">
        <v>7243</v>
      </c>
      <c r="X516" t="s">
        <v>7244</v>
      </c>
      <c r="Y516" s="30" t="s">
        <v>7245</v>
      </c>
      <c r="Z516" t="s">
        <v>15</v>
      </c>
      <c r="AA516" t="s">
        <v>16</v>
      </c>
      <c r="AB516" t="s">
        <v>12</v>
      </c>
      <c r="AC516" t="s">
        <v>6620</v>
      </c>
      <c r="AD516" t="s">
        <v>7900</v>
      </c>
      <c r="AE516" t="s">
        <v>7308</v>
      </c>
      <c r="AF516" t="s">
        <v>7309</v>
      </c>
    </row>
    <row r="517" spans="1:32" x14ac:dyDescent="0.25">
      <c r="A517" t="s">
        <v>22</v>
      </c>
      <c r="B517" t="s">
        <v>7238</v>
      </c>
      <c r="C517" t="s">
        <v>857</v>
      </c>
      <c r="D517" t="s">
        <v>858</v>
      </c>
      <c r="E517" t="s">
        <v>859</v>
      </c>
      <c r="F517" t="s">
        <v>15</v>
      </c>
      <c r="G517" t="s">
        <v>860</v>
      </c>
      <c r="H517" t="s">
        <v>68</v>
      </c>
      <c r="I517" t="s">
        <v>7305</v>
      </c>
      <c r="J517" t="s">
        <v>6657</v>
      </c>
      <c r="K517" t="s">
        <v>6655</v>
      </c>
      <c r="L517" t="s">
        <v>6620</v>
      </c>
      <c r="M517" t="s">
        <v>6658</v>
      </c>
      <c r="N517" s="21">
        <v>975</v>
      </c>
      <c r="O517" s="21">
        <v>4978</v>
      </c>
      <c r="P517" s="21">
        <f t="shared" si="16"/>
        <v>5953</v>
      </c>
      <c r="Q517" s="21">
        <v>0</v>
      </c>
      <c r="R517" s="21">
        <v>0</v>
      </c>
      <c r="S517" s="21">
        <f t="shared" si="17"/>
        <v>0</v>
      </c>
      <c r="T517" t="s">
        <v>7306</v>
      </c>
      <c r="U517" t="s">
        <v>7242</v>
      </c>
      <c r="V517" t="s">
        <v>22</v>
      </c>
      <c r="W517" t="s">
        <v>7243</v>
      </c>
      <c r="X517" t="s">
        <v>7244</v>
      </c>
      <c r="Y517" s="30" t="s">
        <v>7245</v>
      </c>
      <c r="Z517" t="s">
        <v>15</v>
      </c>
      <c r="AA517" t="s">
        <v>16</v>
      </c>
      <c r="AB517" t="s">
        <v>12</v>
      </c>
      <c r="AC517" t="s">
        <v>6620</v>
      </c>
      <c r="AD517" t="s">
        <v>7901</v>
      </c>
      <c r="AE517" t="s">
        <v>7308</v>
      </c>
      <c r="AF517" t="s">
        <v>7309</v>
      </c>
    </row>
    <row r="518" spans="1:32" x14ac:dyDescent="0.25">
      <c r="A518" t="s">
        <v>22</v>
      </c>
      <c r="B518" t="s">
        <v>7238</v>
      </c>
      <c r="C518" t="s">
        <v>861</v>
      </c>
      <c r="D518" t="s">
        <v>862</v>
      </c>
      <c r="E518" t="s">
        <v>44</v>
      </c>
      <c r="F518" t="s">
        <v>15</v>
      </c>
      <c r="G518" t="s">
        <v>863</v>
      </c>
      <c r="H518" t="s">
        <v>68</v>
      </c>
      <c r="I518" t="s">
        <v>7305</v>
      </c>
      <c r="J518" t="s">
        <v>6657</v>
      </c>
      <c r="K518" t="s">
        <v>6655</v>
      </c>
      <c r="L518" t="s">
        <v>6620</v>
      </c>
      <c r="M518" t="s">
        <v>6658</v>
      </c>
      <c r="N518" s="21">
        <v>1565</v>
      </c>
      <c r="O518" s="21">
        <v>8194</v>
      </c>
      <c r="P518" s="21">
        <f t="shared" si="16"/>
        <v>9759</v>
      </c>
      <c r="Q518" s="21">
        <v>0</v>
      </c>
      <c r="R518" s="21">
        <v>0</v>
      </c>
      <c r="S518" s="21">
        <f t="shared" si="17"/>
        <v>0</v>
      </c>
      <c r="T518" t="s">
        <v>7306</v>
      </c>
      <c r="U518" t="s">
        <v>7242</v>
      </c>
      <c r="V518" t="s">
        <v>22</v>
      </c>
      <c r="W518" t="s">
        <v>7243</v>
      </c>
      <c r="X518" t="s">
        <v>7244</v>
      </c>
      <c r="Y518" s="30" t="s">
        <v>7245</v>
      </c>
      <c r="Z518" t="s">
        <v>15</v>
      </c>
      <c r="AA518" t="s">
        <v>16</v>
      </c>
      <c r="AB518" t="s">
        <v>12</v>
      </c>
      <c r="AC518" t="s">
        <v>6620</v>
      </c>
      <c r="AD518" t="s">
        <v>7902</v>
      </c>
      <c r="AE518" t="s">
        <v>7308</v>
      </c>
      <c r="AF518" t="s">
        <v>7309</v>
      </c>
    </row>
    <row r="519" spans="1:32" x14ac:dyDescent="0.25">
      <c r="A519" t="s">
        <v>22</v>
      </c>
      <c r="B519" t="s">
        <v>7238</v>
      </c>
      <c r="C519" t="s">
        <v>864</v>
      </c>
      <c r="D519" t="s">
        <v>865</v>
      </c>
      <c r="E519" t="s">
        <v>185</v>
      </c>
      <c r="F519" t="s">
        <v>15</v>
      </c>
      <c r="G519" t="s">
        <v>866</v>
      </c>
      <c r="H519" t="s">
        <v>68</v>
      </c>
      <c r="I519" t="s">
        <v>7305</v>
      </c>
      <c r="J519" t="s">
        <v>6657</v>
      </c>
      <c r="K519" t="s">
        <v>6655</v>
      </c>
      <c r="L519" t="s">
        <v>6620</v>
      </c>
      <c r="M519" t="s">
        <v>6658</v>
      </c>
      <c r="N519" s="21">
        <v>26</v>
      </c>
      <c r="O519" s="21">
        <v>48</v>
      </c>
      <c r="P519" s="21">
        <f t="shared" si="16"/>
        <v>74</v>
      </c>
      <c r="Q519" s="21">
        <v>0</v>
      </c>
      <c r="R519" s="21">
        <v>0</v>
      </c>
      <c r="S519" s="21">
        <f t="shared" si="17"/>
        <v>0</v>
      </c>
      <c r="T519" t="s">
        <v>7306</v>
      </c>
      <c r="U519" t="s">
        <v>7242</v>
      </c>
      <c r="V519" t="s">
        <v>22</v>
      </c>
      <c r="W519" t="s">
        <v>7243</v>
      </c>
      <c r="X519" t="s">
        <v>7244</v>
      </c>
      <c r="Y519" s="30" t="s">
        <v>7245</v>
      </c>
      <c r="Z519" t="s">
        <v>15</v>
      </c>
      <c r="AA519" t="s">
        <v>16</v>
      </c>
      <c r="AB519" t="s">
        <v>12</v>
      </c>
      <c r="AC519" t="s">
        <v>6620</v>
      </c>
      <c r="AD519" t="s">
        <v>7903</v>
      </c>
      <c r="AE519" t="s">
        <v>7308</v>
      </c>
      <c r="AF519" t="s">
        <v>7309</v>
      </c>
    </row>
    <row r="520" spans="1:32" x14ac:dyDescent="0.25">
      <c r="A520" t="s">
        <v>22</v>
      </c>
      <c r="B520" t="s">
        <v>7238</v>
      </c>
      <c r="C520" t="s">
        <v>867</v>
      </c>
      <c r="D520" t="s">
        <v>868</v>
      </c>
      <c r="E520" t="s">
        <v>276</v>
      </c>
      <c r="F520" t="s">
        <v>321</v>
      </c>
      <c r="G520" t="s">
        <v>869</v>
      </c>
      <c r="H520" t="s">
        <v>68</v>
      </c>
      <c r="I520" t="s">
        <v>7305</v>
      </c>
      <c r="J520" t="s">
        <v>6657</v>
      </c>
      <c r="K520" t="s">
        <v>6655</v>
      </c>
      <c r="L520" t="s">
        <v>6620</v>
      </c>
      <c r="M520" t="s">
        <v>6658</v>
      </c>
      <c r="N520" s="21">
        <v>30</v>
      </c>
      <c r="O520" s="21">
        <v>40</v>
      </c>
      <c r="P520" s="21">
        <f t="shared" si="16"/>
        <v>70</v>
      </c>
      <c r="Q520" s="21">
        <v>0</v>
      </c>
      <c r="R520" s="21">
        <v>0</v>
      </c>
      <c r="S520" s="21">
        <f t="shared" si="17"/>
        <v>0</v>
      </c>
      <c r="T520" t="s">
        <v>7306</v>
      </c>
      <c r="U520" t="s">
        <v>7242</v>
      </c>
      <c r="V520" t="s">
        <v>22</v>
      </c>
      <c r="W520" t="s">
        <v>7243</v>
      </c>
      <c r="X520" t="s">
        <v>7244</v>
      </c>
      <c r="Y520" s="30" t="s">
        <v>7245</v>
      </c>
      <c r="Z520" t="s">
        <v>15</v>
      </c>
      <c r="AA520" t="s">
        <v>16</v>
      </c>
      <c r="AB520" t="s">
        <v>12</v>
      </c>
      <c r="AC520" t="s">
        <v>6620</v>
      </c>
      <c r="AD520" t="s">
        <v>7904</v>
      </c>
      <c r="AE520" t="s">
        <v>7308</v>
      </c>
      <c r="AF520" t="s">
        <v>7309</v>
      </c>
    </row>
    <row r="521" spans="1:32" x14ac:dyDescent="0.25">
      <c r="A521" t="s">
        <v>22</v>
      </c>
      <c r="B521" t="s">
        <v>7238</v>
      </c>
      <c r="C521" t="s">
        <v>870</v>
      </c>
      <c r="D521" t="s">
        <v>7905</v>
      </c>
      <c r="E521" t="s">
        <v>871</v>
      </c>
      <c r="F521" t="s">
        <v>321</v>
      </c>
      <c r="G521" t="s">
        <v>872</v>
      </c>
      <c r="H521" t="s">
        <v>68</v>
      </c>
      <c r="I521" t="s">
        <v>7305</v>
      </c>
      <c r="J521" t="s">
        <v>6657</v>
      </c>
      <c r="K521" t="s">
        <v>6655</v>
      </c>
      <c r="L521" t="s">
        <v>6620</v>
      </c>
      <c r="M521" t="s">
        <v>6658</v>
      </c>
      <c r="N521" s="21">
        <v>85</v>
      </c>
      <c r="O521" s="21">
        <v>520</v>
      </c>
      <c r="P521" s="21">
        <f t="shared" si="16"/>
        <v>605</v>
      </c>
      <c r="Q521" s="21">
        <v>0</v>
      </c>
      <c r="R521" s="21">
        <v>0</v>
      </c>
      <c r="S521" s="21">
        <f t="shared" si="17"/>
        <v>0</v>
      </c>
      <c r="T521" t="s">
        <v>7306</v>
      </c>
      <c r="U521" t="s">
        <v>7242</v>
      </c>
      <c r="V521" t="s">
        <v>22</v>
      </c>
      <c r="W521" t="s">
        <v>7243</v>
      </c>
      <c r="X521" t="s">
        <v>7244</v>
      </c>
      <c r="Y521" s="30" t="s">
        <v>7245</v>
      </c>
      <c r="Z521" t="s">
        <v>15</v>
      </c>
      <c r="AA521" t="s">
        <v>16</v>
      </c>
      <c r="AB521" t="s">
        <v>12</v>
      </c>
      <c r="AC521" t="s">
        <v>6620</v>
      </c>
      <c r="AD521" t="s">
        <v>7906</v>
      </c>
      <c r="AE521" t="s">
        <v>7308</v>
      </c>
      <c r="AF521" t="s">
        <v>7309</v>
      </c>
    </row>
    <row r="522" spans="1:32" x14ac:dyDescent="0.25">
      <c r="A522" t="s">
        <v>22</v>
      </c>
      <c r="B522" t="s">
        <v>7238</v>
      </c>
      <c r="C522" t="s">
        <v>873</v>
      </c>
      <c r="D522" t="s">
        <v>874</v>
      </c>
      <c r="E522" t="s">
        <v>44</v>
      </c>
      <c r="F522" t="s">
        <v>15</v>
      </c>
      <c r="G522" t="s">
        <v>875</v>
      </c>
      <c r="H522" t="s">
        <v>68</v>
      </c>
      <c r="I522" t="s">
        <v>7305</v>
      </c>
      <c r="J522" t="s">
        <v>6657</v>
      </c>
      <c r="K522" t="s">
        <v>6655</v>
      </c>
      <c r="L522" t="s">
        <v>6620</v>
      </c>
      <c r="M522" t="s">
        <v>6658</v>
      </c>
      <c r="N522" s="21">
        <v>496</v>
      </c>
      <c r="O522" s="21">
        <v>3090</v>
      </c>
      <c r="P522" s="21">
        <f t="shared" si="16"/>
        <v>3586</v>
      </c>
      <c r="Q522" s="21">
        <v>0</v>
      </c>
      <c r="R522" s="21">
        <v>0</v>
      </c>
      <c r="S522" s="21">
        <f t="shared" si="17"/>
        <v>0</v>
      </c>
      <c r="T522" t="s">
        <v>7306</v>
      </c>
      <c r="U522" t="s">
        <v>7242</v>
      </c>
      <c r="V522" t="s">
        <v>22</v>
      </c>
      <c r="W522" t="s">
        <v>7243</v>
      </c>
      <c r="X522" t="s">
        <v>7244</v>
      </c>
      <c r="Y522" s="30" t="s">
        <v>7245</v>
      </c>
      <c r="Z522" t="s">
        <v>15</v>
      </c>
      <c r="AA522" t="s">
        <v>16</v>
      </c>
      <c r="AB522" t="s">
        <v>12</v>
      </c>
      <c r="AC522" t="s">
        <v>6620</v>
      </c>
      <c r="AD522" t="s">
        <v>7907</v>
      </c>
      <c r="AE522" t="s">
        <v>7308</v>
      </c>
      <c r="AF522" t="s">
        <v>7309</v>
      </c>
    </row>
    <row r="523" spans="1:32" x14ac:dyDescent="0.25">
      <c r="A523" t="s">
        <v>22</v>
      </c>
      <c r="B523" t="s">
        <v>7238</v>
      </c>
      <c r="C523" t="s">
        <v>876</v>
      </c>
      <c r="D523" t="s">
        <v>7908</v>
      </c>
      <c r="E523" t="s">
        <v>33</v>
      </c>
      <c r="F523" t="s">
        <v>15</v>
      </c>
      <c r="G523" t="s">
        <v>877</v>
      </c>
      <c r="H523" t="s">
        <v>68</v>
      </c>
      <c r="I523" t="s">
        <v>7305</v>
      </c>
      <c r="J523" t="s">
        <v>6657</v>
      </c>
      <c r="K523" t="s">
        <v>6655</v>
      </c>
      <c r="L523" t="s">
        <v>6620</v>
      </c>
      <c r="M523" t="s">
        <v>6658</v>
      </c>
      <c r="N523" s="21">
        <v>459</v>
      </c>
      <c r="O523" s="21">
        <v>2745</v>
      </c>
      <c r="P523" s="21">
        <f t="shared" si="16"/>
        <v>3204</v>
      </c>
      <c r="Q523" s="21">
        <v>0</v>
      </c>
      <c r="R523" s="21">
        <v>0</v>
      </c>
      <c r="S523" s="21">
        <f t="shared" si="17"/>
        <v>0</v>
      </c>
      <c r="T523" t="s">
        <v>7306</v>
      </c>
      <c r="U523" t="s">
        <v>7242</v>
      </c>
      <c r="V523" t="s">
        <v>22</v>
      </c>
      <c r="W523" t="s">
        <v>7243</v>
      </c>
      <c r="X523" t="s">
        <v>7244</v>
      </c>
      <c r="Y523" s="30" t="s">
        <v>7245</v>
      </c>
      <c r="Z523" t="s">
        <v>15</v>
      </c>
      <c r="AA523" t="s">
        <v>16</v>
      </c>
      <c r="AB523" t="s">
        <v>12</v>
      </c>
      <c r="AC523" t="s">
        <v>6620</v>
      </c>
      <c r="AD523" t="s">
        <v>7909</v>
      </c>
      <c r="AE523" t="s">
        <v>7308</v>
      </c>
      <c r="AF523" t="s">
        <v>7309</v>
      </c>
    </row>
    <row r="524" spans="1:32" x14ac:dyDescent="0.25">
      <c r="A524" t="s">
        <v>22</v>
      </c>
      <c r="B524" t="s">
        <v>7238</v>
      </c>
      <c r="C524" t="s">
        <v>426</v>
      </c>
      <c r="D524" t="s">
        <v>427</v>
      </c>
      <c r="E524" t="s">
        <v>428</v>
      </c>
      <c r="F524" t="s">
        <v>15</v>
      </c>
      <c r="G524" t="s">
        <v>429</v>
      </c>
      <c r="H524" t="s">
        <v>68</v>
      </c>
      <c r="I524" t="s">
        <v>5626</v>
      </c>
      <c r="J524" t="s">
        <v>6657</v>
      </c>
      <c r="K524" t="s">
        <v>6655</v>
      </c>
      <c r="L524" t="s">
        <v>6620</v>
      </c>
      <c r="M524" t="s">
        <v>6658</v>
      </c>
      <c r="N524" s="21">
        <v>1714</v>
      </c>
      <c r="O524" s="21">
        <v>9328</v>
      </c>
      <c r="P524" s="21">
        <f t="shared" si="16"/>
        <v>11042</v>
      </c>
      <c r="Q524" s="21">
        <v>0</v>
      </c>
      <c r="R524" s="21">
        <v>0</v>
      </c>
      <c r="S524" s="21">
        <f t="shared" si="17"/>
        <v>0</v>
      </c>
      <c r="T524" t="s">
        <v>7306</v>
      </c>
      <c r="U524" t="s">
        <v>7242</v>
      </c>
      <c r="V524" t="s">
        <v>22</v>
      </c>
      <c r="W524" t="s">
        <v>7243</v>
      </c>
      <c r="X524" t="s">
        <v>7244</v>
      </c>
      <c r="Y524" s="30" t="s">
        <v>7245</v>
      </c>
      <c r="Z524" t="s">
        <v>7306</v>
      </c>
      <c r="AA524" t="s">
        <v>16</v>
      </c>
      <c r="AB524" t="s">
        <v>12</v>
      </c>
      <c r="AC524" t="s">
        <v>6620</v>
      </c>
      <c r="AD524" t="s">
        <v>7910</v>
      </c>
      <c r="AE524" t="s">
        <v>7308</v>
      </c>
      <c r="AF524" t="s">
        <v>7309</v>
      </c>
    </row>
    <row r="525" spans="1:32" x14ac:dyDescent="0.25">
      <c r="A525" t="s">
        <v>22</v>
      </c>
      <c r="B525" t="s">
        <v>7238</v>
      </c>
      <c r="C525" t="s">
        <v>562</v>
      </c>
      <c r="D525" t="s">
        <v>556</v>
      </c>
      <c r="E525" t="s">
        <v>563</v>
      </c>
      <c r="F525" t="s">
        <v>15</v>
      </c>
      <c r="G525" t="s">
        <v>564</v>
      </c>
      <c r="H525" t="s">
        <v>76</v>
      </c>
      <c r="I525" t="s">
        <v>7305</v>
      </c>
      <c r="J525" t="s">
        <v>6657</v>
      </c>
      <c r="K525" t="s">
        <v>6655</v>
      </c>
      <c r="L525" t="s">
        <v>6620</v>
      </c>
      <c r="M525" t="s">
        <v>6658</v>
      </c>
      <c r="N525" s="21">
        <v>11</v>
      </c>
      <c r="O525" s="21">
        <v>15</v>
      </c>
      <c r="P525" s="21">
        <f t="shared" si="16"/>
        <v>26</v>
      </c>
      <c r="Q525" s="21">
        <v>0</v>
      </c>
      <c r="R525" s="21">
        <v>0</v>
      </c>
      <c r="S525" s="21">
        <f t="shared" si="17"/>
        <v>0</v>
      </c>
      <c r="T525" t="s">
        <v>7306</v>
      </c>
      <c r="U525" t="s">
        <v>7242</v>
      </c>
      <c r="V525" t="s">
        <v>22</v>
      </c>
      <c r="W525" t="s">
        <v>7243</v>
      </c>
      <c r="X525" t="s">
        <v>7244</v>
      </c>
      <c r="Y525" s="30" t="s">
        <v>7245</v>
      </c>
      <c r="Z525" t="s">
        <v>15</v>
      </c>
      <c r="AA525" t="s">
        <v>16</v>
      </c>
      <c r="AB525" t="s">
        <v>12</v>
      </c>
      <c r="AC525" t="s">
        <v>6620</v>
      </c>
      <c r="AD525" t="s">
        <v>7911</v>
      </c>
      <c r="AE525" t="s">
        <v>7308</v>
      </c>
      <c r="AF525" t="s">
        <v>7309</v>
      </c>
    </row>
    <row r="526" spans="1:32" x14ac:dyDescent="0.25">
      <c r="A526" t="s">
        <v>22</v>
      </c>
      <c r="B526" t="s">
        <v>7238</v>
      </c>
      <c r="C526" t="s">
        <v>878</v>
      </c>
      <c r="D526" t="s">
        <v>407</v>
      </c>
      <c r="E526" t="s">
        <v>75</v>
      </c>
      <c r="F526" t="s">
        <v>321</v>
      </c>
      <c r="G526" t="s">
        <v>408</v>
      </c>
      <c r="H526" t="s">
        <v>68</v>
      </c>
      <c r="I526" t="s">
        <v>7305</v>
      </c>
      <c r="J526" t="s">
        <v>6657</v>
      </c>
      <c r="K526" t="s">
        <v>6655</v>
      </c>
      <c r="L526" t="s">
        <v>6620</v>
      </c>
      <c r="M526" t="s">
        <v>6658</v>
      </c>
      <c r="N526" s="21">
        <v>1101</v>
      </c>
      <c r="O526" s="21">
        <v>6525</v>
      </c>
      <c r="P526" s="21">
        <f t="shared" si="16"/>
        <v>7626</v>
      </c>
      <c r="Q526" s="21">
        <v>0</v>
      </c>
      <c r="R526" s="21">
        <v>0</v>
      </c>
      <c r="S526" s="21">
        <f t="shared" si="17"/>
        <v>0</v>
      </c>
      <c r="T526" t="s">
        <v>7306</v>
      </c>
      <c r="U526" t="s">
        <v>7242</v>
      </c>
      <c r="V526" t="s">
        <v>22</v>
      </c>
      <c r="W526" t="s">
        <v>7243</v>
      </c>
      <c r="X526" t="s">
        <v>7244</v>
      </c>
      <c r="Y526" s="30" t="s">
        <v>7245</v>
      </c>
      <c r="Z526" t="s">
        <v>15</v>
      </c>
      <c r="AA526" t="s">
        <v>16</v>
      </c>
      <c r="AB526" t="s">
        <v>12</v>
      </c>
      <c r="AC526" t="s">
        <v>6620</v>
      </c>
      <c r="AD526" t="s">
        <v>7912</v>
      </c>
      <c r="AE526" t="s">
        <v>7308</v>
      </c>
      <c r="AF526" t="s">
        <v>7309</v>
      </c>
    </row>
    <row r="527" spans="1:32" x14ac:dyDescent="0.25">
      <c r="A527" t="s">
        <v>22</v>
      </c>
      <c r="B527" t="s">
        <v>7238</v>
      </c>
      <c r="C527" t="s">
        <v>879</v>
      </c>
      <c r="D527" t="s">
        <v>808</v>
      </c>
      <c r="E527" t="s">
        <v>880</v>
      </c>
      <c r="F527" t="s">
        <v>15</v>
      </c>
      <c r="G527" t="s">
        <v>881</v>
      </c>
      <c r="H527" t="s">
        <v>68</v>
      </c>
      <c r="I527" t="s">
        <v>7305</v>
      </c>
      <c r="J527" t="s">
        <v>6657</v>
      </c>
      <c r="K527" t="s">
        <v>6655</v>
      </c>
      <c r="L527" t="s">
        <v>6620</v>
      </c>
      <c r="M527" t="s">
        <v>6658</v>
      </c>
      <c r="N527" s="21">
        <v>401</v>
      </c>
      <c r="O527" s="21">
        <v>2661</v>
      </c>
      <c r="P527" s="21">
        <f t="shared" si="16"/>
        <v>3062</v>
      </c>
      <c r="Q527" s="21">
        <v>0</v>
      </c>
      <c r="R527" s="21">
        <v>0</v>
      </c>
      <c r="S527" s="21">
        <f t="shared" si="17"/>
        <v>0</v>
      </c>
      <c r="T527" t="s">
        <v>7306</v>
      </c>
      <c r="U527" t="s">
        <v>7242</v>
      </c>
      <c r="V527" t="s">
        <v>22</v>
      </c>
      <c r="W527" t="s">
        <v>7243</v>
      </c>
      <c r="X527" t="s">
        <v>7244</v>
      </c>
      <c r="Y527" s="30" t="s">
        <v>7245</v>
      </c>
      <c r="Z527" t="s">
        <v>15</v>
      </c>
      <c r="AA527" t="s">
        <v>16</v>
      </c>
      <c r="AB527" t="s">
        <v>12</v>
      </c>
      <c r="AC527" t="s">
        <v>6620</v>
      </c>
      <c r="AD527" t="s">
        <v>7913</v>
      </c>
      <c r="AE527" t="s">
        <v>7308</v>
      </c>
      <c r="AF527" t="s">
        <v>7309</v>
      </c>
    </row>
    <row r="528" spans="1:32" x14ac:dyDescent="0.25">
      <c r="A528" t="s">
        <v>22</v>
      </c>
      <c r="B528" t="s">
        <v>7238</v>
      </c>
      <c r="C528" t="s">
        <v>882</v>
      </c>
      <c r="D528" t="s">
        <v>883</v>
      </c>
      <c r="E528" t="s">
        <v>44</v>
      </c>
      <c r="F528" t="s">
        <v>321</v>
      </c>
      <c r="G528" t="s">
        <v>884</v>
      </c>
      <c r="H528" t="s">
        <v>68</v>
      </c>
      <c r="I528" t="s">
        <v>7305</v>
      </c>
      <c r="J528" t="s">
        <v>6657</v>
      </c>
      <c r="K528" t="s">
        <v>6655</v>
      </c>
      <c r="L528" t="s">
        <v>6620</v>
      </c>
      <c r="M528" t="s">
        <v>6658</v>
      </c>
      <c r="N528" s="21">
        <v>2611</v>
      </c>
      <c r="O528" s="21">
        <v>14344</v>
      </c>
      <c r="P528" s="21">
        <f t="shared" si="16"/>
        <v>16955</v>
      </c>
      <c r="Q528" s="21">
        <v>0</v>
      </c>
      <c r="R528" s="21">
        <v>0</v>
      </c>
      <c r="S528" s="21">
        <f t="shared" si="17"/>
        <v>0</v>
      </c>
      <c r="T528" t="s">
        <v>7306</v>
      </c>
      <c r="U528" t="s">
        <v>7242</v>
      </c>
      <c r="V528" t="s">
        <v>22</v>
      </c>
      <c r="W528" t="s">
        <v>7243</v>
      </c>
      <c r="X528" t="s">
        <v>7244</v>
      </c>
      <c r="Y528" s="30" t="s">
        <v>7245</v>
      </c>
      <c r="Z528" t="s">
        <v>15</v>
      </c>
      <c r="AA528" t="s">
        <v>16</v>
      </c>
      <c r="AB528" t="s">
        <v>12</v>
      </c>
      <c r="AC528" t="s">
        <v>6620</v>
      </c>
      <c r="AD528" t="s">
        <v>7914</v>
      </c>
      <c r="AE528" t="s">
        <v>7308</v>
      </c>
      <c r="AF528" t="s">
        <v>7309</v>
      </c>
    </row>
    <row r="529" spans="1:32" x14ac:dyDescent="0.25">
      <c r="A529" t="s">
        <v>22</v>
      </c>
      <c r="B529" t="s">
        <v>7238</v>
      </c>
      <c r="C529" t="s">
        <v>885</v>
      </c>
      <c r="D529" t="s">
        <v>886</v>
      </c>
      <c r="E529" t="s">
        <v>303</v>
      </c>
      <c r="F529" t="s">
        <v>321</v>
      </c>
      <c r="G529" t="s">
        <v>887</v>
      </c>
      <c r="H529" t="s">
        <v>68</v>
      </c>
      <c r="I529" t="s">
        <v>7305</v>
      </c>
      <c r="J529" t="s">
        <v>6657</v>
      </c>
      <c r="K529" t="s">
        <v>6655</v>
      </c>
      <c r="L529" t="s">
        <v>6620</v>
      </c>
      <c r="M529" t="s">
        <v>6658</v>
      </c>
      <c r="N529" s="21">
        <v>322</v>
      </c>
      <c r="O529" s="21">
        <v>1685</v>
      </c>
      <c r="P529" s="21">
        <f t="shared" si="16"/>
        <v>2007</v>
      </c>
      <c r="Q529" s="21">
        <v>0</v>
      </c>
      <c r="R529" s="21">
        <v>0</v>
      </c>
      <c r="S529" s="21">
        <f t="shared" si="17"/>
        <v>0</v>
      </c>
      <c r="T529" t="s">
        <v>7306</v>
      </c>
      <c r="U529" t="s">
        <v>7242</v>
      </c>
      <c r="V529" t="s">
        <v>22</v>
      </c>
      <c r="W529" t="s">
        <v>7243</v>
      </c>
      <c r="X529" t="s">
        <v>7244</v>
      </c>
      <c r="Y529" s="30" t="s">
        <v>7245</v>
      </c>
      <c r="Z529" t="s">
        <v>15</v>
      </c>
      <c r="AA529" t="s">
        <v>16</v>
      </c>
      <c r="AB529" t="s">
        <v>12</v>
      </c>
      <c r="AC529" t="s">
        <v>6620</v>
      </c>
      <c r="AD529" t="s">
        <v>7915</v>
      </c>
      <c r="AE529" t="s">
        <v>7308</v>
      </c>
      <c r="AF529" t="s">
        <v>7309</v>
      </c>
    </row>
    <row r="530" spans="1:32" x14ac:dyDescent="0.25">
      <c r="A530" t="s">
        <v>22</v>
      </c>
      <c r="B530" t="s">
        <v>7238</v>
      </c>
      <c r="C530" t="s">
        <v>888</v>
      </c>
      <c r="D530" t="s">
        <v>7916</v>
      </c>
      <c r="E530" t="s">
        <v>44</v>
      </c>
      <c r="F530" t="s">
        <v>15</v>
      </c>
      <c r="G530" t="s">
        <v>7917</v>
      </c>
      <c r="H530" t="s">
        <v>68</v>
      </c>
      <c r="I530" t="s">
        <v>7305</v>
      </c>
      <c r="J530" t="s">
        <v>6657</v>
      </c>
      <c r="K530" t="s">
        <v>6655</v>
      </c>
      <c r="L530" t="s">
        <v>6620</v>
      </c>
      <c r="M530" t="s">
        <v>6658</v>
      </c>
      <c r="N530" s="21">
        <v>35</v>
      </c>
      <c r="O530" s="21">
        <v>71</v>
      </c>
      <c r="P530" s="21">
        <f t="shared" si="16"/>
        <v>106</v>
      </c>
      <c r="Q530" s="21">
        <v>0</v>
      </c>
      <c r="R530" s="21">
        <v>0</v>
      </c>
      <c r="S530" s="21">
        <f t="shared" si="17"/>
        <v>0</v>
      </c>
      <c r="T530" t="s">
        <v>7306</v>
      </c>
      <c r="U530" t="s">
        <v>7242</v>
      </c>
      <c r="V530" t="s">
        <v>22</v>
      </c>
      <c r="W530" t="s">
        <v>7243</v>
      </c>
      <c r="X530" t="s">
        <v>7244</v>
      </c>
      <c r="Y530" s="30" t="s">
        <v>7245</v>
      </c>
      <c r="Z530" t="s">
        <v>15</v>
      </c>
      <c r="AA530" t="s">
        <v>16</v>
      </c>
      <c r="AB530" t="s">
        <v>12</v>
      </c>
      <c r="AC530" t="s">
        <v>6620</v>
      </c>
      <c r="AD530" t="s">
        <v>7918</v>
      </c>
      <c r="AE530" t="s">
        <v>7308</v>
      </c>
      <c r="AF530" t="s">
        <v>7309</v>
      </c>
    </row>
    <row r="531" spans="1:32" x14ac:dyDescent="0.25">
      <c r="A531" t="s">
        <v>22</v>
      </c>
      <c r="B531" t="s">
        <v>7238</v>
      </c>
      <c r="C531" t="s">
        <v>890</v>
      </c>
      <c r="D531" t="s">
        <v>363</v>
      </c>
      <c r="E531" t="s">
        <v>71</v>
      </c>
      <c r="F531" t="s">
        <v>15</v>
      </c>
      <c r="G531" t="s">
        <v>364</v>
      </c>
      <c r="H531" t="s">
        <v>68</v>
      </c>
      <c r="I531" t="s">
        <v>7305</v>
      </c>
      <c r="J531" t="s">
        <v>6657</v>
      </c>
      <c r="K531" t="s">
        <v>6655</v>
      </c>
      <c r="L531" t="s">
        <v>6620</v>
      </c>
      <c r="M531" t="s">
        <v>6658</v>
      </c>
      <c r="N531" s="21">
        <v>197</v>
      </c>
      <c r="O531" s="21">
        <v>1077</v>
      </c>
      <c r="P531" s="21">
        <f t="shared" si="16"/>
        <v>1274</v>
      </c>
      <c r="Q531" s="21">
        <v>0</v>
      </c>
      <c r="R531" s="21">
        <v>0</v>
      </c>
      <c r="S531" s="21">
        <f t="shared" si="17"/>
        <v>0</v>
      </c>
      <c r="T531" t="s">
        <v>7306</v>
      </c>
      <c r="U531" t="s">
        <v>7242</v>
      </c>
      <c r="V531" t="s">
        <v>22</v>
      </c>
      <c r="W531" t="s">
        <v>7243</v>
      </c>
      <c r="X531" t="s">
        <v>7244</v>
      </c>
      <c r="Y531" s="30" t="s">
        <v>7245</v>
      </c>
      <c r="Z531" t="s">
        <v>15</v>
      </c>
      <c r="AA531" t="s">
        <v>16</v>
      </c>
      <c r="AB531" t="s">
        <v>12</v>
      </c>
      <c r="AC531" t="s">
        <v>6620</v>
      </c>
      <c r="AD531" t="s">
        <v>7919</v>
      </c>
      <c r="AE531" t="s">
        <v>7308</v>
      </c>
      <c r="AF531" t="s">
        <v>7309</v>
      </c>
    </row>
    <row r="532" spans="1:32" x14ac:dyDescent="0.25">
      <c r="A532" t="s">
        <v>22</v>
      </c>
      <c r="B532" t="s">
        <v>7238</v>
      </c>
      <c r="C532" t="s">
        <v>892</v>
      </c>
      <c r="D532" t="s">
        <v>7405</v>
      </c>
      <c r="E532" t="s">
        <v>893</v>
      </c>
      <c r="F532" t="s">
        <v>891</v>
      </c>
      <c r="G532" t="s">
        <v>894</v>
      </c>
      <c r="H532" t="s">
        <v>68</v>
      </c>
      <c r="I532" t="s">
        <v>7305</v>
      </c>
      <c r="J532" t="s">
        <v>6657</v>
      </c>
      <c r="K532" t="s">
        <v>6655</v>
      </c>
      <c r="L532" t="s">
        <v>6620</v>
      </c>
      <c r="M532" t="s">
        <v>6658</v>
      </c>
      <c r="N532" s="21">
        <v>729</v>
      </c>
      <c r="O532" s="21">
        <v>3794</v>
      </c>
      <c r="P532" s="21">
        <f t="shared" si="16"/>
        <v>4523</v>
      </c>
      <c r="Q532" s="21">
        <v>0</v>
      </c>
      <c r="R532" s="21">
        <v>0</v>
      </c>
      <c r="S532" s="21">
        <f t="shared" si="17"/>
        <v>0</v>
      </c>
      <c r="T532" t="s">
        <v>7306</v>
      </c>
      <c r="U532" t="s">
        <v>7242</v>
      </c>
      <c r="V532" t="s">
        <v>22</v>
      </c>
      <c r="W532" t="s">
        <v>7243</v>
      </c>
      <c r="X532" t="s">
        <v>7244</v>
      </c>
      <c r="Y532" s="30" t="s">
        <v>7245</v>
      </c>
      <c r="Z532" t="s">
        <v>15</v>
      </c>
      <c r="AA532" t="s">
        <v>16</v>
      </c>
      <c r="AB532" t="s">
        <v>12</v>
      </c>
      <c r="AC532" t="s">
        <v>6620</v>
      </c>
      <c r="AD532" t="s">
        <v>7920</v>
      </c>
      <c r="AE532" t="s">
        <v>7308</v>
      </c>
      <c r="AF532" t="s">
        <v>7309</v>
      </c>
    </row>
    <row r="533" spans="1:32" x14ac:dyDescent="0.25">
      <c r="A533" t="s">
        <v>22</v>
      </c>
      <c r="B533" t="s">
        <v>7238</v>
      </c>
      <c r="C533" t="s">
        <v>895</v>
      </c>
      <c r="D533" t="s">
        <v>896</v>
      </c>
      <c r="E533" t="s">
        <v>44</v>
      </c>
      <c r="F533" t="s">
        <v>15</v>
      </c>
      <c r="G533" t="s">
        <v>897</v>
      </c>
      <c r="H533" t="s">
        <v>68</v>
      </c>
      <c r="I533" t="s">
        <v>7305</v>
      </c>
      <c r="J533" t="s">
        <v>6657</v>
      </c>
      <c r="K533" t="s">
        <v>6655</v>
      </c>
      <c r="L533" t="s">
        <v>6620</v>
      </c>
      <c r="M533" t="s">
        <v>6658</v>
      </c>
      <c r="N533" s="21">
        <v>142</v>
      </c>
      <c r="O533" s="21">
        <v>746</v>
      </c>
      <c r="P533" s="21">
        <f t="shared" si="16"/>
        <v>888</v>
      </c>
      <c r="Q533" s="21">
        <v>0</v>
      </c>
      <c r="R533" s="21">
        <v>0</v>
      </c>
      <c r="S533" s="21">
        <f t="shared" si="17"/>
        <v>0</v>
      </c>
      <c r="T533" t="s">
        <v>7306</v>
      </c>
      <c r="U533" t="s">
        <v>7242</v>
      </c>
      <c r="V533" t="s">
        <v>22</v>
      </c>
      <c r="W533" t="s">
        <v>7243</v>
      </c>
      <c r="X533" t="s">
        <v>7244</v>
      </c>
      <c r="Y533" s="30" t="s">
        <v>7245</v>
      </c>
      <c r="Z533" t="s">
        <v>15</v>
      </c>
      <c r="AA533" t="s">
        <v>16</v>
      </c>
      <c r="AB533" t="s">
        <v>12</v>
      </c>
      <c r="AC533" t="s">
        <v>6620</v>
      </c>
      <c r="AD533" t="s">
        <v>7921</v>
      </c>
      <c r="AE533" t="s">
        <v>7308</v>
      </c>
      <c r="AF533" t="s">
        <v>7309</v>
      </c>
    </row>
    <row r="534" spans="1:32" x14ac:dyDescent="0.25">
      <c r="A534" t="s">
        <v>22</v>
      </c>
      <c r="B534" t="s">
        <v>7238</v>
      </c>
      <c r="C534" t="s">
        <v>898</v>
      </c>
      <c r="D534" t="s">
        <v>116</v>
      </c>
      <c r="E534" t="s">
        <v>899</v>
      </c>
      <c r="F534" t="s">
        <v>15</v>
      </c>
      <c r="G534" t="s">
        <v>121</v>
      </c>
      <c r="H534" t="s">
        <v>68</v>
      </c>
      <c r="I534" t="s">
        <v>7305</v>
      </c>
      <c r="J534" t="s">
        <v>6657</v>
      </c>
      <c r="K534" t="s">
        <v>6655</v>
      </c>
      <c r="L534" t="s">
        <v>6620</v>
      </c>
      <c r="M534" t="s">
        <v>6658</v>
      </c>
      <c r="N534" s="21">
        <v>729</v>
      </c>
      <c r="O534" s="21">
        <v>4137</v>
      </c>
      <c r="P534" s="21">
        <f t="shared" si="16"/>
        <v>4866</v>
      </c>
      <c r="Q534" s="21">
        <v>0</v>
      </c>
      <c r="R534" s="21">
        <v>0</v>
      </c>
      <c r="S534" s="21">
        <f t="shared" si="17"/>
        <v>0</v>
      </c>
      <c r="T534" t="s">
        <v>7306</v>
      </c>
      <c r="U534" t="s">
        <v>7242</v>
      </c>
      <c r="V534" t="s">
        <v>22</v>
      </c>
      <c r="W534" t="s">
        <v>7243</v>
      </c>
      <c r="X534" t="s">
        <v>7244</v>
      </c>
      <c r="Y534" s="30" t="s">
        <v>7245</v>
      </c>
      <c r="Z534" t="s">
        <v>15</v>
      </c>
      <c r="AA534" t="s">
        <v>16</v>
      </c>
      <c r="AB534" t="s">
        <v>12</v>
      </c>
      <c r="AC534" t="s">
        <v>6620</v>
      </c>
      <c r="AD534" t="s">
        <v>7922</v>
      </c>
      <c r="AE534" t="s">
        <v>7308</v>
      </c>
      <c r="AF534" t="s">
        <v>7309</v>
      </c>
    </row>
    <row r="535" spans="1:32" x14ac:dyDescent="0.25">
      <c r="A535" t="s">
        <v>22</v>
      </c>
      <c r="B535" t="s">
        <v>7238</v>
      </c>
      <c r="C535" t="s">
        <v>900</v>
      </c>
      <c r="D535" t="s">
        <v>901</v>
      </c>
      <c r="E535" t="s">
        <v>525</v>
      </c>
      <c r="F535" t="s">
        <v>902</v>
      </c>
      <c r="G535" t="s">
        <v>903</v>
      </c>
      <c r="H535" t="s">
        <v>68</v>
      </c>
      <c r="I535" t="s">
        <v>7305</v>
      </c>
      <c r="J535" t="s">
        <v>6657</v>
      </c>
      <c r="K535" t="s">
        <v>6655</v>
      </c>
      <c r="L535" t="s">
        <v>6620</v>
      </c>
      <c r="M535" t="s">
        <v>6658</v>
      </c>
      <c r="N535" s="21">
        <v>388</v>
      </c>
      <c r="O535" s="21">
        <v>1824</v>
      </c>
      <c r="P535" s="21">
        <f t="shared" si="16"/>
        <v>2212</v>
      </c>
      <c r="Q535" s="21">
        <v>0</v>
      </c>
      <c r="R535" s="21">
        <v>0</v>
      </c>
      <c r="S535" s="21">
        <f t="shared" si="17"/>
        <v>0</v>
      </c>
      <c r="T535" t="s">
        <v>7306</v>
      </c>
      <c r="U535" t="s">
        <v>7242</v>
      </c>
      <c r="V535" t="s">
        <v>22</v>
      </c>
      <c r="W535" t="s">
        <v>7243</v>
      </c>
      <c r="X535" t="s">
        <v>7244</v>
      </c>
      <c r="Y535" s="30" t="s">
        <v>7245</v>
      </c>
      <c r="Z535" t="s">
        <v>15</v>
      </c>
      <c r="AA535" t="s">
        <v>16</v>
      </c>
      <c r="AB535" t="s">
        <v>12</v>
      </c>
      <c r="AC535" t="s">
        <v>6620</v>
      </c>
      <c r="AD535" t="s">
        <v>7923</v>
      </c>
      <c r="AE535" t="s">
        <v>7308</v>
      </c>
      <c r="AF535" t="s">
        <v>7309</v>
      </c>
    </row>
    <row r="536" spans="1:32" x14ac:dyDescent="0.25">
      <c r="A536" t="s">
        <v>22</v>
      </c>
      <c r="B536" t="s">
        <v>7238</v>
      </c>
      <c r="C536" t="s">
        <v>906</v>
      </c>
      <c r="D536" t="s">
        <v>126</v>
      </c>
      <c r="E536" t="s">
        <v>627</v>
      </c>
      <c r="F536" t="s">
        <v>321</v>
      </c>
      <c r="G536" t="s">
        <v>127</v>
      </c>
      <c r="H536" t="s">
        <v>41</v>
      </c>
      <c r="I536" t="s">
        <v>7305</v>
      </c>
      <c r="J536" t="s">
        <v>6657</v>
      </c>
      <c r="K536" t="s">
        <v>6655</v>
      </c>
      <c r="L536" t="s">
        <v>6620</v>
      </c>
      <c r="M536" t="s">
        <v>6658</v>
      </c>
      <c r="N536" s="21">
        <v>1047</v>
      </c>
      <c r="O536" s="21">
        <v>2971</v>
      </c>
      <c r="P536" s="21">
        <f t="shared" si="16"/>
        <v>4018</v>
      </c>
      <c r="Q536" s="21">
        <v>0</v>
      </c>
      <c r="R536" s="21">
        <v>0</v>
      </c>
      <c r="S536" s="21">
        <f t="shared" si="17"/>
        <v>0</v>
      </c>
      <c r="T536" t="s">
        <v>7306</v>
      </c>
      <c r="U536" t="s">
        <v>7242</v>
      </c>
      <c r="V536" t="s">
        <v>22</v>
      </c>
      <c r="W536" t="s">
        <v>7243</v>
      </c>
      <c r="X536" t="s">
        <v>7244</v>
      </c>
      <c r="Y536" s="30" t="s">
        <v>7245</v>
      </c>
      <c r="Z536" t="s">
        <v>15</v>
      </c>
      <c r="AA536" t="s">
        <v>16</v>
      </c>
      <c r="AB536" t="s">
        <v>12</v>
      </c>
      <c r="AC536" t="s">
        <v>6620</v>
      </c>
      <c r="AD536" t="s">
        <v>7924</v>
      </c>
      <c r="AE536" t="s">
        <v>7308</v>
      </c>
      <c r="AF536" t="s">
        <v>7309</v>
      </c>
    </row>
    <row r="537" spans="1:32" x14ac:dyDescent="0.25">
      <c r="A537" t="s">
        <v>22</v>
      </c>
      <c r="B537" t="s">
        <v>7238</v>
      </c>
      <c r="C537" t="s">
        <v>907</v>
      </c>
      <c r="D537" t="s">
        <v>85</v>
      </c>
      <c r="E537" t="s">
        <v>117</v>
      </c>
      <c r="F537" t="s">
        <v>15</v>
      </c>
      <c r="G537" t="s">
        <v>908</v>
      </c>
      <c r="H537" t="s">
        <v>68</v>
      </c>
      <c r="I537" t="s">
        <v>7305</v>
      </c>
      <c r="J537" t="s">
        <v>6657</v>
      </c>
      <c r="K537" t="s">
        <v>6655</v>
      </c>
      <c r="L537" t="s">
        <v>6620</v>
      </c>
      <c r="M537" t="s">
        <v>6658</v>
      </c>
      <c r="N537" s="21">
        <v>107</v>
      </c>
      <c r="O537" s="21">
        <v>596</v>
      </c>
      <c r="P537" s="21">
        <f t="shared" si="16"/>
        <v>703</v>
      </c>
      <c r="Q537" s="21">
        <v>0</v>
      </c>
      <c r="R537" s="21">
        <v>0</v>
      </c>
      <c r="S537" s="21">
        <f t="shared" si="17"/>
        <v>0</v>
      </c>
      <c r="T537" t="s">
        <v>15</v>
      </c>
      <c r="U537" t="s">
        <v>7242</v>
      </c>
      <c r="V537" t="s">
        <v>22</v>
      </c>
      <c r="W537" t="s">
        <v>7243</v>
      </c>
      <c r="X537" t="s">
        <v>7244</v>
      </c>
      <c r="Y537" s="30" t="s">
        <v>7245</v>
      </c>
      <c r="Z537" t="s">
        <v>7306</v>
      </c>
      <c r="AA537" t="s">
        <v>15</v>
      </c>
      <c r="AB537" t="s">
        <v>12</v>
      </c>
      <c r="AC537" t="s">
        <v>6620</v>
      </c>
      <c r="AD537" t="s">
        <v>7925</v>
      </c>
      <c r="AE537" t="s">
        <v>7308</v>
      </c>
      <c r="AF537" t="s">
        <v>7309</v>
      </c>
    </row>
    <row r="538" spans="1:32" x14ac:dyDescent="0.25">
      <c r="A538" t="s">
        <v>22</v>
      </c>
      <c r="B538" t="s">
        <v>7238</v>
      </c>
      <c r="C538" t="s">
        <v>909</v>
      </c>
      <c r="D538" t="s">
        <v>70</v>
      </c>
      <c r="E538" t="s">
        <v>162</v>
      </c>
      <c r="F538" t="s">
        <v>15</v>
      </c>
      <c r="G538" t="s">
        <v>73</v>
      </c>
      <c r="H538" t="s">
        <v>74</v>
      </c>
      <c r="I538" t="s">
        <v>7305</v>
      </c>
      <c r="J538" t="s">
        <v>6657</v>
      </c>
      <c r="K538" t="s">
        <v>6655</v>
      </c>
      <c r="L538" t="s">
        <v>6620</v>
      </c>
      <c r="M538" t="s">
        <v>6658</v>
      </c>
      <c r="N538" s="21">
        <v>316</v>
      </c>
      <c r="O538" s="21">
        <v>1958</v>
      </c>
      <c r="P538" s="21">
        <f t="shared" ref="P538:P601" si="18">N538+O538</f>
        <v>2274</v>
      </c>
      <c r="Q538" s="21">
        <v>0</v>
      </c>
      <c r="R538" s="21">
        <v>0</v>
      </c>
      <c r="S538" s="21">
        <f t="shared" si="17"/>
        <v>0</v>
      </c>
      <c r="T538" t="s">
        <v>7306</v>
      </c>
      <c r="U538" t="s">
        <v>7242</v>
      </c>
      <c r="V538" t="s">
        <v>22</v>
      </c>
      <c r="W538" t="s">
        <v>7243</v>
      </c>
      <c r="X538" t="s">
        <v>7244</v>
      </c>
      <c r="Y538" s="30" t="s">
        <v>7245</v>
      </c>
      <c r="Z538" t="s">
        <v>15</v>
      </c>
      <c r="AA538" t="s">
        <v>16</v>
      </c>
      <c r="AB538" t="s">
        <v>12</v>
      </c>
      <c r="AC538" t="s">
        <v>6620</v>
      </c>
      <c r="AD538" t="s">
        <v>7926</v>
      </c>
      <c r="AE538" t="s">
        <v>7308</v>
      </c>
      <c r="AF538" t="s">
        <v>7309</v>
      </c>
    </row>
    <row r="539" spans="1:32" x14ac:dyDescent="0.25">
      <c r="A539" t="s">
        <v>22</v>
      </c>
      <c r="B539" t="s">
        <v>7238</v>
      </c>
      <c r="C539" t="s">
        <v>910</v>
      </c>
      <c r="D539" t="s">
        <v>77</v>
      </c>
      <c r="E539" t="s">
        <v>911</v>
      </c>
      <c r="F539" t="s">
        <v>321</v>
      </c>
      <c r="G539" t="s">
        <v>912</v>
      </c>
      <c r="H539" t="s">
        <v>68</v>
      </c>
      <c r="I539" t="s">
        <v>7305</v>
      </c>
      <c r="J539" t="s">
        <v>6657</v>
      </c>
      <c r="K539" t="s">
        <v>6655</v>
      </c>
      <c r="L539" t="s">
        <v>6620</v>
      </c>
      <c r="M539" t="s">
        <v>6658</v>
      </c>
      <c r="N539" s="21">
        <v>172</v>
      </c>
      <c r="O539" s="21">
        <v>250</v>
      </c>
      <c r="P539" s="21">
        <f t="shared" si="18"/>
        <v>422</v>
      </c>
      <c r="Q539" s="21">
        <v>0</v>
      </c>
      <c r="R539" s="21">
        <v>0</v>
      </c>
      <c r="S539" s="21">
        <f t="shared" si="17"/>
        <v>0</v>
      </c>
      <c r="T539" t="s">
        <v>7306</v>
      </c>
      <c r="U539" t="s">
        <v>7242</v>
      </c>
      <c r="V539" t="s">
        <v>22</v>
      </c>
      <c r="W539" t="s">
        <v>7243</v>
      </c>
      <c r="X539" t="s">
        <v>7244</v>
      </c>
      <c r="Y539" s="30" t="s">
        <v>7245</v>
      </c>
      <c r="Z539" t="s">
        <v>15</v>
      </c>
      <c r="AA539" t="s">
        <v>16</v>
      </c>
      <c r="AB539" t="s">
        <v>12</v>
      </c>
      <c r="AC539" t="s">
        <v>6620</v>
      </c>
      <c r="AD539" t="s">
        <v>7927</v>
      </c>
      <c r="AE539" t="s">
        <v>7308</v>
      </c>
      <c r="AF539" t="s">
        <v>7309</v>
      </c>
    </row>
    <row r="540" spans="1:32" x14ac:dyDescent="0.25">
      <c r="A540" t="s">
        <v>22</v>
      </c>
      <c r="B540" t="s">
        <v>7238</v>
      </c>
      <c r="C540" t="s">
        <v>913</v>
      </c>
      <c r="D540" t="s">
        <v>914</v>
      </c>
      <c r="E540" t="s">
        <v>33</v>
      </c>
      <c r="F540" t="s">
        <v>321</v>
      </c>
      <c r="G540" t="s">
        <v>915</v>
      </c>
      <c r="H540" t="s">
        <v>68</v>
      </c>
      <c r="I540" t="s">
        <v>7305</v>
      </c>
      <c r="J540" t="s">
        <v>6657</v>
      </c>
      <c r="K540" t="s">
        <v>6655</v>
      </c>
      <c r="L540" t="s">
        <v>6620</v>
      </c>
      <c r="M540" t="s">
        <v>6658</v>
      </c>
      <c r="N540" s="21">
        <v>239</v>
      </c>
      <c r="O540" s="21">
        <v>1335</v>
      </c>
      <c r="P540" s="21">
        <f t="shared" si="18"/>
        <v>1574</v>
      </c>
      <c r="Q540" s="21">
        <v>0</v>
      </c>
      <c r="R540" s="21">
        <v>0</v>
      </c>
      <c r="S540" s="21">
        <f t="shared" si="17"/>
        <v>0</v>
      </c>
      <c r="T540" t="s">
        <v>7306</v>
      </c>
      <c r="U540" t="s">
        <v>7242</v>
      </c>
      <c r="V540" t="s">
        <v>22</v>
      </c>
      <c r="W540" t="s">
        <v>7243</v>
      </c>
      <c r="X540" t="s">
        <v>7244</v>
      </c>
      <c r="Y540" s="30" t="s">
        <v>7245</v>
      </c>
      <c r="Z540" t="s">
        <v>15</v>
      </c>
      <c r="AA540" t="s">
        <v>16</v>
      </c>
      <c r="AB540" t="s">
        <v>12</v>
      </c>
      <c r="AC540" t="s">
        <v>6620</v>
      </c>
      <c r="AD540" t="s">
        <v>7928</v>
      </c>
      <c r="AE540" t="s">
        <v>7308</v>
      </c>
      <c r="AF540" t="s">
        <v>7309</v>
      </c>
    </row>
    <row r="541" spans="1:32" x14ac:dyDescent="0.25">
      <c r="A541" t="s">
        <v>22</v>
      </c>
      <c r="B541" t="s">
        <v>7238</v>
      </c>
      <c r="C541" t="s">
        <v>916</v>
      </c>
      <c r="D541" t="s">
        <v>917</v>
      </c>
      <c r="E541" t="s">
        <v>918</v>
      </c>
      <c r="F541" t="s">
        <v>15</v>
      </c>
      <c r="G541" t="s">
        <v>919</v>
      </c>
      <c r="H541" t="s">
        <v>68</v>
      </c>
      <c r="I541" t="s">
        <v>7305</v>
      </c>
      <c r="J541" t="s">
        <v>6657</v>
      </c>
      <c r="K541" t="s">
        <v>6655</v>
      </c>
      <c r="L541" t="s">
        <v>6620</v>
      </c>
      <c r="M541" t="s">
        <v>6658</v>
      </c>
      <c r="N541" s="21">
        <v>304</v>
      </c>
      <c r="O541" s="21">
        <v>911</v>
      </c>
      <c r="P541" s="21">
        <f t="shared" si="18"/>
        <v>1215</v>
      </c>
      <c r="Q541" s="21">
        <v>0</v>
      </c>
      <c r="R541" s="21">
        <v>0</v>
      </c>
      <c r="S541" s="21">
        <f t="shared" si="17"/>
        <v>0</v>
      </c>
      <c r="T541" t="s">
        <v>7306</v>
      </c>
      <c r="U541" t="s">
        <v>7242</v>
      </c>
      <c r="V541" t="s">
        <v>22</v>
      </c>
      <c r="W541" t="s">
        <v>7243</v>
      </c>
      <c r="X541" t="s">
        <v>7244</v>
      </c>
      <c r="Y541" s="30" t="s">
        <v>7245</v>
      </c>
      <c r="Z541" t="s">
        <v>15</v>
      </c>
      <c r="AA541" t="s">
        <v>16</v>
      </c>
      <c r="AB541" t="s">
        <v>12</v>
      </c>
      <c r="AC541" t="s">
        <v>6620</v>
      </c>
      <c r="AD541" t="s">
        <v>7929</v>
      </c>
      <c r="AE541" t="s">
        <v>7308</v>
      </c>
      <c r="AF541" t="s">
        <v>7309</v>
      </c>
    </row>
    <row r="542" spans="1:32" x14ac:dyDescent="0.25">
      <c r="A542" t="s">
        <v>22</v>
      </c>
      <c r="B542" t="s">
        <v>7238</v>
      </c>
      <c r="C542" t="s">
        <v>338</v>
      </c>
      <c r="D542" t="s">
        <v>89</v>
      </c>
      <c r="E542" t="s">
        <v>71</v>
      </c>
      <c r="F542" t="s">
        <v>15</v>
      </c>
      <c r="G542" t="s">
        <v>339</v>
      </c>
      <c r="H542" t="s">
        <v>68</v>
      </c>
      <c r="I542" t="s">
        <v>7305</v>
      </c>
      <c r="J542" t="s">
        <v>6657</v>
      </c>
      <c r="K542" t="s">
        <v>6655</v>
      </c>
      <c r="L542" t="s">
        <v>6620</v>
      </c>
      <c r="M542" t="s">
        <v>6658</v>
      </c>
      <c r="N542" s="21">
        <v>127</v>
      </c>
      <c r="O542" s="21">
        <v>703</v>
      </c>
      <c r="P542" s="21">
        <f t="shared" si="18"/>
        <v>830</v>
      </c>
      <c r="Q542" s="21">
        <v>0</v>
      </c>
      <c r="R542" s="21">
        <v>0</v>
      </c>
      <c r="S542" s="21">
        <f t="shared" si="17"/>
        <v>0</v>
      </c>
      <c r="T542" t="s">
        <v>7306</v>
      </c>
      <c r="U542" t="s">
        <v>7242</v>
      </c>
      <c r="V542" t="s">
        <v>22</v>
      </c>
      <c r="W542" t="s">
        <v>7243</v>
      </c>
      <c r="X542" t="s">
        <v>7244</v>
      </c>
      <c r="Y542" s="30" t="s">
        <v>7245</v>
      </c>
      <c r="Z542" t="s">
        <v>15</v>
      </c>
      <c r="AA542" t="s">
        <v>16</v>
      </c>
      <c r="AB542" t="s">
        <v>12</v>
      </c>
      <c r="AC542" t="s">
        <v>6620</v>
      </c>
      <c r="AD542" t="s">
        <v>7930</v>
      </c>
      <c r="AE542" t="s">
        <v>7308</v>
      </c>
      <c r="AF542" t="s">
        <v>7309</v>
      </c>
    </row>
    <row r="543" spans="1:32" x14ac:dyDescent="0.25">
      <c r="A543" t="s">
        <v>22</v>
      </c>
      <c r="B543" t="s">
        <v>7238</v>
      </c>
      <c r="C543" t="s">
        <v>920</v>
      </c>
      <c r="D543" t="s">
        <v>129</v>
      </c>
      <c r="E543" t="s">
        <v>921</v>
      </c>
      <c r="F543" t="s">
        <v>15</v>
      </c>
      <c r="G543" t="s">
        <v>922</v>
      </c>
      <c r="H543" t="s">
        <v>68</v>
      </c>
      <c r="I543" t="s">
        <v>7305</v>
      </c>
      <c r="J543" t="s">
        <v>6657</v>
      </c>
      <c r="K543" t="s">
        <v>6655</v>
      </c>
      <c r="L543" t="s">
        <v>6620</v>
      </c>
      <c r="M543" t="s">
        <v>6658</v>
      </c>
      <c r="N543" s="21">
        <v>618</v>
      </c>
      <c r="O543" s="21">
        <v>3720</v>
      </c>
      <c r="P543" s="21">
        <f t="shared" si="18"/>
        <v>4338</v>
      </c>
      <c r="Q543" s="21">
        <v>0</v>
      </c>
      <c r="R543" s="21">
        <v>0</v>
      </c>
      <c r="S543" s="21">
        <f t="shared" si="17"/>
        <v>0</v>
      </c>
      <c r="T543" t="s">
        <v>7306</v>
      </c>
      <c r="U543" t="s">
        <v>7242</v>
      </c>
      <c r="V543" t="s">
        <v>22</v>
      </c>
      <c r="W543" t="s">
        <v>7243</v>
      </c>
      <c r="X543" t="s">
        <v>7244</v>
      </c>
      <c r="Y543" s="30" t="s">
        <v>7245</v>
      </c>
      <c r="Z543" t="s">
        <v>15</v>
      </c>
      <c r="AA543" t="s">
        <v>16</v>
      </c>
      <c r="AB543" t="s">
        <v>12</v>
      </c>
      <c r="AC543" t="s">
        <v>6620</v>
      </c>
      <c r="AD543" t="s">
        <v>7931</v>
      </c>
      <c r="AE543" t="s">
        <v>7308</v>
      </c>
      <c r="AF543" t="s">
        <v>7309</v>
      </c>
    </row>
    <row r="544" spans="1:32" x14ac:dyDescent="0.25">
      <c r="A544" t="s">
        <v>22</v>
      </c>
      <c r="B544" t="s">
        <v>7238</v>
      </c>
      <c r="C544" t="s">
        <v>923</v>
      </c>
      <c r="D544" t="s">
        <v>330</v>
      </c>
      <c r="E544" t="s">
        <v>44</v>
      </c>
      <c r="F544" t="s">
        <v>321</v>
      </c>
      <c r="G544" t="s">
        <v>924</v>
      </c>
      <c r="H544" t="s">
        <v>68</v>
      </c>
      <c r="I544" t="s">
        <v>7305</v>
      </c>
      <c r="J544" t="s">
        <v>6657</v>
      </c>
      <c r="K544" t="s">
        <v>6655</v>
      </c>
      <c r="L544" t="s">
        <v>6620</v>
      </c>
      <c r="M544" t="s">
        <v>6658</v>
      </c>
      <c r="N544" s="21">
        <v>2051</v>
      </c>
      <c r="O544" s="21">
        <v>11129</v>
      </c>
      <c r="P544" s="21">
        <f t="shared" si="18"/>
        <v>13180</v>
      </c>
      <c r="Q544" s="21">
        <v>0</v>
      </c>
      <c r="R544" s="21">
        <v>0</v>
      </c>
      <c r="S544" s="21">
        <f t="shared" ref="S544:S607" si="19">Q544+R544</f>
        <v>0</v>
      </c>
      <c r="T544" t="s">
        <v>7306</v>
      </c>
      <c r="U544" t="s">
        <v>7242</v>
      </c>
      <c r="V544" t="s">
        <v>22</v>
      </c>
      <c r="W544" t="s">
        <v>7243</v>
      </c>
      <c r="X544" t="s">
        <v>7244</v>
      </c>
      <c r="Y544" s="30" t="s">
        <v>7245</v>
      </c>
      <c r="Z544" t="s">
        <v>15</v>
      </c>
      <c r="AA544" t="s">
        <v>16</v>
      </c>
      <c r="AB544" t="s">
        <v>12</v>
      </c>
      <c r="AC544" t="s">
        <v>6620</v>
      </c>
      <c r="AD544" t="s">
        <v>7932</v>
      </c>
      <c r="AE544" t="s">
        <v>7308</v>
      </c>
      <c r="AF544" t="s">
        <v>7309</v>
      </c>
    </row>
    <row r="545" spans="1:32" x14ac:dyDescent="0.25">
      <c r="A545" t="s">
        <v>22</v>
      </c>
      <c r="B545" t="s">
        <v>7238</v>
      </c>
      <c r="C545" t="s">
        <v>925</v>
      </c>
      <c r="D545" t="s">
        <v>926</v>
      </c>
      <c r="E545" t="s">
        <v>33</v>
      </c>
      <c r="F545" t="s">
        <v>321</v>
      </c>
      <c r="G545" t="s">
        <v>927</v>
      </c>
      <c r="H545" t="s">
        <v>68</v>
      </c>
      <c r="I545" t="s">
        <v>7305</v>
      </c>
      <c r="J545" t="s">
        <v>6657</v>
      </c>
      <c r="K545" t="s">
        <v>6655</v>
      </c>
      <c r="L545" t="s">
        <v>6620</v>
      </c>
      <c r="M545" t="s">
        <v>6658</v>
      </c>
      <c r="N545" s="21">
        <v>1623</v>
      </c>
      <c r="O545" s="21">
        <v>10550</v>
      </c>
      <c r="P545" s="21">
        <f t="shared" si="18"/>
        <v>12173</v>
      </c>
      <c r="Q545" s="21">
        <v>0</v>
      </c>
      <c r="R545" s="21">
        <v>0</v>
      </c>
      <c r="S545" s="21">
        <f t="shared" si="19"/>
        <v>0</v>
      </c>
      <c r="T545" t="s">
        <v>7306</v>
      </c>
      <c r="U545" t="s">
        <v>7242</v>
      </c>
      <c r="V545" t="s">
        <v>22</v>
      </c>
      <c r="W545" t="s">
        <v>7243</v>
      </c>
      <c r="X545" t="s">
        <v>7244</v>
      </c>
      <c r="Y545" s="30" t="s">
        <v>7245</v>
      </c>
      <c r="Z545" t="s">
        <v>15</v>
      </c>
      <c r="AA545" t="s">
        <v>16</v>
      </c>
      <c r="AB545" t="s">
        <v>12</v>
      </c>
      <c r="AC545" t="s">
        <v>6620</v>
      </c>
      <c r="AD545" t="s">
        <v>7933</v>
      </c>
      <c r="AE545" t="s">
        <v>7308</v>
      </c>
      <c r="AF545" t="s">
        <v>7309</v>
      </c>
    </row>
    <row r="546" spans="1:32" x14ac:dyDescent="0.25">
      <c r="A546" t="s">
        <v>22</v>
      </c>
      <c r="B546" t="s">
        <v>7238</v>
      </c>
      <c r="C546" t="s">
        <v>928</v>
      </c>
      <c r="D546" t="s">
        <v>929</v>
      </c>
      <c r="E546" t="s">
        <v>930</v>
      </c>
      <c r="F546" t="s">
        <v>15</v>
      </c>
      <c r="G546" t="s">
        <v>931</v>
      </c>
      <c r="H546" t="s">
        <v>68</v>
      </c>
      <c r="I546" t="s">
        <v>7305</v>
      </c>
      <c r="J546" t="s">
        <v>6657</v>
      </c>
      <c r="K546" t="s">
        <v>6655</v>
      </c>
      <c r="L546" t="s">
        <v>6620</v>
      </c>
      <c r="M546" t="s">
        <v>6658</v>
      </c>
      <c r="N546" s="21">
        <v>3624</v>
      </c>
      <c r="O546" s="21">
        <v>23851</v>
      </c>
      <c r="P546" s="21">
        <f t="shared" si="18"/>
        <v>27475</v>
      </c>
      <c r="Q546" s="21">
        <v>0</v>
      </c>
      <c r="R546" s="21">
        <v>0</v>
      </c>
      <c r="S546" s="21">
        <f t="shared" si="19"/>
        <v>0</v>
      </c>
      <c r="T546" t="s">
        <v>7306</v>
      </c>
      <c r="U546" t="s">
        <v>7242</v>
      </c>
      <c r="V546" t="s">
        <v>22</v>
      </c>
      <c r="W546" t="s">
        <v>7243</v>
      </c>
      <c r="X546" t="s">
        <v>7244</v>
      </c>
      <c r="Y546" s="30" t="s">
        <v>7245</v>
      </c>
      <c r="Z546" t="s">
        <v>15</v>
      </c>
      <c r="AA546" t="s">
        <v>16</v>
      </c>
      <c r="AB546" t="s">
        <v>12</v>
      </c>
      <c r="AC546" t="s">
        <v>6620</v>
      </c>
      <c r="AD546" t="s">
        <v>7934</v>
      </c>
      <c r="AE546" t="s">
        <v>7308</v>
      </c>
      <c r="AF546" t="s">
        <v>7309</v>
      </c>
    </row>
    <row r="547" spans="1:32" x14ac:dyDescent="0.25">
      <c r="A547" t="s">
        <v>22</v>
      </c>
      <c r="B547" t="s">
        <v>7238</v>
      </c>
      <c r="C547" t="s">
        <v>400</v>
      </c>
      <c r="D547" t="s">
        <v>401</v>
      </c>
      <c r="E547" t="s">
        <v>33</v>
      </c>
      <c r="F547" t="s">
        <v>15</v>
      </c>
      <c r="G547" t="s">
        <v>402</v>
      </c>
      <c r="H547" t="s">
        <v>74</v>
      </c>
      <c r="I547" t="s">
        <v>7305</v>
      </c>
      <c r="J547" t="s">
        <v>6657</v>
      </c>
      <c r="K547" t="s">
        <v>6655</v>
      </c>
      <c r="L547" t="s">
        <v>6620</v>
      </c>
      <c r="M547" t="s">
        <v>6658</v>
      </c>
      <c r="N547" s="21">
        <v>1763</v>
      </c>
      <c r="O547" s="21">
        <v>10842</v>
      </c>
      <c r="P547" s="21">
        <f t="shared" si="18"/>
        <v>12605</v>
      </c>
      <c r="Q547" s="21">
        <v>0</v>
      </c>
      <c r="R547" s="21">
        <v>0</v>
      </c>
      <c r="S547" s="21">
        <f t="shared" si="19"/>
        <v>0</v>
      </c>
      <c r="T547" t="s">
        <v>7306</v>
      </c>
      <c r="U547" t="s">
        <v>7242</v>
      </c>
      <c r="V547" t="s">
        <v>22</v>
      </c>
      <c r="W547" t="s">
        <v>7243</v>
      </c>
      <c r="X547" t="s">
        <v>7244</v>
      </c>
      <c r="Y547" s="30" t="s">
        <v>7245</v>
      </c>
      <c r="Z547" t="s">
        <v>15</v>
      </c>
      <c r="AA547" t="s">
        <v>16</v>
      </c>
      <c r="AB547" t="s">
        <v>12</v>
      </c>
      <c r="AC547" t="s">
        <v>6620</v>
      </c>
      <c r="AD547" t="s">
        <v>7935</v>
      </c>
      <c r="AE547" t="s">
        <v>7308</v>
      </c>
      <c r="AF547" t="s">
        <v>7309</v>
      </c>
    </row>
    <row r="548" spans="1:32" x14ac:dyDescent="0.25">
      <c r="A548" t="s">
        <v>22</v>
      </c>
      <c r="B548" t="s">
        <v>7238</v>
      </c>
      <c r="C548" t="s">
        <v>342</v>
      </c>
      <c r="D548" t="s">
        <v>343</v>
      </c>
      <c r="E548" t="s">
        <v>71</v>
      </c>
      <c r="F548" t="s">
        <v>321</v>
      </c>
      <c r="G548" t="s">
        <v>344</v>
      </c>
      <c r="H548" t="s">
        <v>68</v>
      </c>
      <c r="I548" t="s">
        <v>7305</v>
      </c>
      <c r="J548" t="s">
        <v>6657</v>
      </c>
      <c r="K548" t="s">
        <v>6655</v>
      </c>
      <c r="L548" t="s">
        <v>6620</v>
      </c>
      <c r="M548" t="s">
        <v>6658</v>
      </c>
      <c r="N548" s="21">
        <v>232</v>
      </c>
      <c r="O548" s="21">
        <v>1485</v>
      </c>
      <c r="P548" s="21">
        <f t="shared" si="18"/>
        <v>1717</v>
      </c>
      <c r="Q548" s="21">
        <v>0</v>
      </c>
      <c r="R548" s="21">
        <v>0</v>
      </c>
      <c r="S548" s="21">
        <f t="shared" si="19"/>
        <v>0</v>
      </c>
      <c r="T548" t="s">
        <v>7306</v>
      </c>
      <c r="U548" t="s">
        <v>7242</v>
      </c>
      <c r="V548" t="s">
        <v>22</v>
      </c>
      <c r="W548" t="s">
        <v>7243</v>
      </c>
      <c r="X548" t="s">
        <v>7244</v>
      </c>
      <c r="Y548" s="30" t="s">
        <v>7245</v>
      </c>
      <c r="Z548" t="s">
        <v>15</v>
      </c>
      <c r="AA548" t="s">
        <v>16</v>
      </c>
      <c r="AB548" t="s">
        <v>12</v>
      </c>
      <c r="AC548" t="s">
        <v>6620</v>
      </c>
      <c r="AD548" t="s">
        <v>7936</v>
      </c>
      <c r="AE548" t="s">
        <v>7308</v>
      </c>
      <c r="AF548" t="s">
        <v>7309</v>
      </c>
    </row>
    <row r="549" spans="1:32" x14ac:dyDescent="0.25">
      <c r="A549" t="s">
        <v>22</v>
      </c>
      <c r="B549" t="s">
        <v>7238</v>
      </c>
      <c r="C549" t="s">
        <v>932</v>
      </c>
      <c r="D549" t="s">
        <v>933</v>
      </c>
      <c r="E549" t="s">
        <v>78</v>
      </c>
      <c r="F549" t="s">
        <v>321</v>
      </c>
      <c r="G549" t="s">
        <v>934</v>
      </c>
      <c r="H549" t="s">
        <v>68</v>
      </c>
      <c r="I549" t="s">
        <v>7305</v>
      </c>
      <c r="J549" t="s">
        <v>6657</v>
      </c>
      <c r="K549" t="s">
        <v>6655</v>
      </c>
      <c r="L549" t="s">
        <v>6620</v>
      </c>
      <c r="M549" t="s">
        <v>6658</v>
      </c>
      <c r="N549" s="21">
        <v>676</v>
      </c>
      <c r="O549" s="21">
        <v>4051</v>
      </c>
      <c r="P549" s="21">
        <f t="shared" si="18"/>
        <v>4727</v>
      </c>
      <c r="Q549" s="21">
        <v>0</v>
      </c>
      <c r="R549" s="21">
        <v>0</v>
      </c>
      <c r="S549" s="21">
        <f t="shared" si="19"/>
        <v>0</v>
      </c>
      <c r="T549" t="s">
        <v>7306</v>
      </c>
      <c r="U549" t="s">
        <v>7242</v>
      </c>
      <c r="V549" t="s">
        <v>22</v>
      </c>
      <c r="W549" t="s">
        <v>7243</v>
      </c>
      <c r="X549" t="s">
        <v>7244</v>
      </c>
      <c r="Y549" s="30" t="s">
        <v>7245</v>
      </c>
      <c r="Z549" t="s">
        <v>15</v>
      </c>
      <c r="AA549" t="s">
        <v>16</v>
      </c>
      <c r="AB549" t="s">
        <v>12</v>
      </c>
      <c r="AC549" t="s">
        <v>6620</v>
      </c>
      <c r="AD549" t="s">
        <v>7937</v>
      </c>
      <c r="AE549" t="s">
        <v>7308</v>
      </c>
      <c r="AF549" t="s">
        <v>7309</v>
      </c>
    </row>
    <row r="550" spans="1:32" x14ac:dyDescent="0.25">
      <c r="A550" t="s">
        <v>22</v>
      </c>
      <c r="B550" t="s">
        <v>7238</v>
      </c>
      <c r="C550" t="s">
        <v>935</v>
      </c>
      <c r="D550" t="s">
        <v>357</v>
      </c>
      <c r="E550" t="s">
        <v>33</v>
      </c>
      <c r="F550" t="s">
        <v>321</v>
      </c>
      <c r="G550" t="s">
        <v>134</v>
      </c>
      <c r="H550" t="s">
        <v>68</v>
      </c>
      <c r="I550" t="s">
        <v>7305</v>
      </c>
      <c r="J550" t="s">
        <v>6657</v>
      </c>
      <c r="K550" t="s">
        <v>6655</v>
      </c>
      <c r="L550" t="s">
        <v>6620</v>
      </c>
      <c r="M550" t="s">
        <v>6658</v>
      </c>
      <c r="N550" s="21">
        <v>91</v>
      </c>
      <c r="O550" s="21">
        <v>188</v>
      </c>
      <c r="P550" s="21">
        <f t="shared" si="18"/>
        <v>279</v>
      </c>
      <c r="Q550" s="21">
        <v>0</v>
      </c>
      <c r="R550" s="21">
        <v>0</v>
      </c>
      <c r="S550" s="21">
        <f t="shared" si="19"/>
        <v>0</v>
      </c>
      <c r="T550" t="s">
        <v>7306</v>
      </c>
      <c r="U550" t="s">
        <v>7242</v>
      </c>
      <c r="V550" t="s">
        <v>22</v>
      </c>
      <c r="W550" t="s">
        <v>7243</v>
      </c>
      <c r="X550" t="s">
        <v>7244</v>
      </c>
      <c r="Y550" s="30" t="s">
        <v>7245</v>
      </c>
      <c r="Z550" t="s">
        <v>15</v>
      </c>
      <c r="AA550" t="s">
        <v>16</v>
      </c>
      <c r="AB550" t="s">
        <v>12</v>
      </c>
      <c r="AC550" t="s">
        <v>6620</v>
      </c>
      <c r="AD550" t="s">
        <v>7938</v>
      </c>
      <c r="AE550" t="s">
        <v>7308</v>
      </c>
      <c r="AF550" t="s">
        <v>7309</v>
      </c>
    </row>
    <row r="551" spans="1:32" x14ac:dyDescent="0.25">
      <c r="A551" t="s">
        <v>22</v>
      </c>
      <c r="B551" t="s">
        <v>7238</v>
      </c>
      <c r="C551" t="s">
        <v>345</v>
      </c>
      <c r="D551" t="s">
        <v>6624</v>
      </c>
      <c r="E551" t="s">
        <v>346</v>
      </c>
      <c r="F551" t="s">
        <v>15</v>
      </c>
      <c r="G551" t="s">
        <v>347</v>
      </c>
      <c r="H551" t="s">
        <v>74</v>
      </c>
      <c r="I551" t="s">
        <v>7305</v>
      </c>
      <c r="J551" t="s">
        <v>6657</v>
      </c>
      <c r="K551" t="s">
        <v>6655</v>
      </c>
      <c r="L551" t="s">
        <v>6620</v>
      </c>
      <c r="M551" t="s">
        <v>6658</v>
      </c>
      <c r="N551" s="21">
        <v>1342</v>
      </c>
      <c r="O551" s="21">
        <v>7207</v>
      </c>
      <c r="P551" s="21">
        <f t="shared" si="18"/>
        <v>8549</v>
      </c>
      <c r="Q551" s="21">
        <v>0</v>
      </c>
      <c r="R551" s="21">
        <v>0</v>
      </c>
      <c r="S551" s="21">
        <f t="shared" si="19"/>
        <v>0</v>
      </c>
      <c r="T551" t="s">
        <v>7306</v>
      </c>
      <c r="U551" t="s">
        <v>7242</v>
      </c>
      <c r="V551" t="s">
        <v>22</v>
      </c>
      <c r="W551" t="s">
        <v>7243</v>
      </c>
      <c r="X551" t="s">
        <v>7244</v>
      </c>
      <c r="Y551" s="30" t="s">
        <v>7245</v>
      </c>
      <c r="Z551" t="s">
        <v>15</v>
      </c>
      <c r="AA551" t="s">
        <v>16</v>
      </c>
      <c r="AB551" t="s">
        <v>12</v>
      </c>
      <c r="AC551" t="s">
        <v>6620</v>
      </c>
      <c r="AD551" t="s">
        <v>7939</v>
      </c>
      <c r="AE551" t="s">
        <v>7308</v>
      </c>
      <c r="AF551" t="s">
        <v>7309</v>
      </c>
    </row>
    <row r="552" spans="1:32" x14ac:dyDescent="0.25">
      <c r="A552" t="s">
        <v>22</v>
      </c>
      <c r="B552" t="s">
        <v>7238</v>
      </c>
      <c r="C552" t="s">
        <v>348</v>
      </c>
      <c r="D552" t="s">
        <v>349</v>
      </c>
      <c r="E552" t="s">
        <v>44</v>
      </c>
      <c r="F552" t="s">
        <v>15</v>
      </c>
      <c r="G552" t="s">
        <v>350</v>
      </c>
      <c r="H552" t="s">
        <v>68</v>
      </c>
      <c r="I552" t="s">
        <v>7305</v>
      </c>
      <c r="J552" t="s">
        <v>6657</v>
      </c>
      <c r="K552" t="s">
        <v>6655</v>
      </c>
      <c r="L552" t="s">
        <v>6620</v>
      </c>
      <c r="M552" t="s">
        <v>6658</v>
      </c>
      <c r="N552" s="21">
        <v>62</v>
      </c>
      <c r="O552" s="21">
        <v>108</v>
      </c>
      <c r="P552" s="21">
        <f t="shared" si="18"/>
        <v>170</v>
      </c>
      <c r="Q552" s="21">
        <v>0</v>
      </c>
      <c r="R552" s="21">
        <v>0</v>
      </c>
      <c r="S552" s="21">
        <f t="shared" si="19"/>
        <v>0</v>
      </c>
      <c r="T552" t="s">
        <v>7306</v>
      </c>
      <c r="U552" t="s">
        <v>7242</v>
      </c>
      <c r="V552" t="s">
        <v>22</v>
      </c>
      <c r="W552" t="s">
        <v>7243</v>
      </c>
      <c r="X552" t="s">
        <v>7244</v>
      </c>
      <c r="Y552" s="30" t="s">
        <v>7245</v>
      </c>
      <c r="Z552" t="s">
        <v>15</v>
      </c>
      <c r="AA552" t="s">
        <v>16</v>
      </c>
      <c r="AB552" t="s">
        <v>12</v>
      </c>
      <c r="AC552" t="s">
        <v>6620</v>
      </c>
      <c r="AD552" t="s">
        <v>7940</v>
      </c>
      <c r="AE552" t="s">
        <v>7308</v>
      </c>
      <c r="AF552" t="s">
        <v>7309</v>
      </c>
    </row>
    <row r="553" spans="1:32" x14ac:dyDescent="0.25">
      <c r="A553" t="s">
        <v>22</v>
      </c>
      <c r="B553" t="s">
        <v>7238</v>
      </c>
      <c r="C553" t="s">
        <v>936</v>
      </c>
      <c r="D553" t="s">
        <v>937</v>
      </c>
      <c r="E553" t="s">
        <v>616</v>
      </c>
      <c r="F553" t="s">
        <v>321</v>
      </c>
      <c r="G553" t="s">
        <v>938</v>
      </c>
      <c r="H553" t="s">
        <v>68</v>
      </c>
      <c r="I553" t="s">
        <v>7305</v>
      </c>
      <c r="J553" t="s">
        <v>6657</v>
      </c>
      <c r="K553" t="s">
        <v>6655</v>
      </c>
      <c r="L553" t="s">
        <v>6620</v>
      </c>
      <c r="M553" t="s">
        <v>6658</v>
      </c>
      <c r="N553" s="21">
        <v>259</v>
      </c>
      <c r="O553" s="21">
        <v>1559</v>
      </c>
      <c r="P553" s="21">
        <f t="shared" si="18"/>
        <v>1818</v>
      </c>
      <c r="Q553" s="21">
        <v>0</v>
      </c>
      <c r="R553" s="21">
        <v>0</v>
      </c>
      <c r="S553" s="21">
        <f t="shared" si="19"/>
        <v>0</v>
      </c>
      <c r="T553" t="s">
        <v>7306</v>
      </c>
      <c r="U553" t="s">
        <v>7242</v>
      </c>
      <c r="V553" t="s">
        <v>22</v>
      </c>
      <c r="W553" t="s">
        <v>7243</v>
      </c>
      <c r="X553" t="s">
        <v>7244</v>
      </c>
      <c r="Y553" s="30" t="s">
        <v>7245</v>
      </c>
      <c r="Z553" t="s">
        <v>15</v>
      </c>
      <c r="AA553" t="s">
        <v>16</v>
      </c>
      <c r="AB553" t="s">
        <v>12</v>
      </c>
      <c r="AC553" t="s">
        <v>6620</v>
      </c>
      <c r="AD553" t="s">
        <v>7941</v>
      </c>
      <c r="AE553" t="s">
        <v>7308</v>
      </c>
      <c r="AF553" t="s">
        <v>7309</v>
      </c>
    </row>
    <row r="554" spans="1:32" x14ac:dyDescent="0.25">
      <c r="A554" t="s">
        <v>22</v>
      </c>
      <c r="B554" t="s">
        <v>7238</v>
      </c>
      <c r="C554" t="s">
        <v>351</v>
      </c>
      <c r="D554" t="s">
        <v>218</v>
      </c>
      <c r="E554" t="s">
        <v>352</v>
      </c>
      <c r="F554" t="s">
        <v>321</v>
      </c>
      <c r="G554" t="s">
        <v>353</v>
      </c>
      <c r="H554" t="s">
        <v>68</v>
      </c>
      <c r="I554" t="s">
        <v>7305</v>
      </c>
      <c r="J554" t="s">
        <v>6657</v>
      </c>
      <c r="K554" t="s">
        <v>6655</v>
      </c>
      <c r="L554" t="s">
        <v>6620</v>
      </c>
      <c r="M554" t="s">
        <v>6658</v>
      </c>
      <c r="N554" s="21">
        <v>2234</v>
      </c>
      <c r="O554" s="21">
        <v>12809</v>
      </c>
      <c r="P554" s="21">
        <f t="shared" si="18"/>
        <v>15043</v>
      </c>
      <c r="Q554" s="21">
        <v>0</v>
      </c>
      <c r="R554" s="21">
        <v>0</v>
      </c>
      <c r="S554" s="21">
        <f t="shared" si="19"/>
        <v>0</v>
      </c>
      <c r="T554" t="s">
        <v>7306</v>
      </c>
      <c r="U554" t="s">
        <v>7242</v>
      </c>
      <c r="V554" t="s">
        <v>22</v>
      </c>
      <c r="W554" t="s">
        <v>7243</v>
      </c>
      <c r="X554" t="s">
        <v>7244</v>
      </c>
      <c r="Y554" s="30" t="s">
        <v>7245</v>
      </c>
      <c r="Z554" t="s">
        <v>15</v>
      </c>
      <c r="AA554" t="s">
        <v>16</v>
      </c>
      <c r="AB554" t="s">
        <v>12</v>
      </c>
      <c r="AC554" t="s">
        <v>6620</v>
      </c>
      <c r="AD554" t="s">
        <v>7942</v>
      </c>
      <c r="AE554" t="s">
        <v>7308</v>
      </c>
      <c r="AF554" t="s">
        <v>7309</v>
      </c>
    </row>
    <row r="555" spans="1:32" x14ac:dyDescent="0.25">
      <c r="A555" t="s">
        <v>22</v>
      </c>
      <c r="B555" t="s">
        <v>7238</v>
      </c>
      <c r="C555" t="s">
        <v>939</v>
      </c>
      <c r="D555" t="s">
        <v>940</v>
      </c>
      <c r="E555" t="s">
        <v>44</v>
      </c>
      <c r="F555" t="s">
        <v>15</v>
      </c>
      <c r="G555" t="s">
        <v>941</v>
      </c>
      <c r="H555" t="s">
        <v>68</v>
      </c>
      <c r="I555" t="s">
        <v>7305</v>
      </c>
      <c r="J555" t="s">
        <v>6657</v>
      </c>
      <c r="K555" t="s">
        <v>6655</v>
      </c>
      <c r="L555" t="s">
        <v>6620</v>
      </c>
      <c r="M555" t="s">
        <v>6658</v>
      </c>
      <c r="N555" s="21">
        <v>113</v>
      </c>
      <c r="O555" s="21">
        <v>654</v>
      </c>
      <c r="P555" s="21">
        <f t="shared" si="18"/>
        <v>767</v>
      </c>
      <c r="Q555" s="21">
        <v>0</v>
      </c>
      <c r="R555" s="21">
        <v>0</v>
      </c>
      <c r="S555" s="21">
        <f t="shared" si="19"/>
        <v>0</v>
      </c>
      <c r="T555" t="s">
        <v>7306</v>
      </c>
      <c r="U555" t="s">
        <v>7242</v>
      </c>
      <c r="V555" t="s">
        <v>22</v>
      </c>
      <c r="W555" t="s">
        <v>7243</v>
      </c>
      <c r="X555" t="s">
        <v>7244</v>
      </c>
      <c r="Y555" s="30" t="s">
        <v>7245</v>
      </c>
      <c r="Z555" t="s">
        <v>15</v>
      </c>
      <c r="AA555" t="s">
        <v>16</v>
      </c>
      <c r="AB555" t="s">
        <v>12</v>
      </c>
      <c r="AC555" t="s">
        <v>6620</v>
      </c>
      <c r="AD555" t="s">
        <v>7943</v>
      </c>
      <c r="AE555" t="s">
        <v>7308</v>
      </c>
      <c r="AF555" t="s">
        <v>7309</v>
      </c>
    </row>
    <row r="556" spans="1:32" x14ac:dyDescent="0.25">
      <c r="A556" t="s">
        <v>22</v>
      </c>
      <c r="B556" t="s">
        <v>7238</v>
      </c>
      <c r="C556" t="s">
        <v>942</v>
      </c>
      <c r="D556" t="s">
        <v>943</v>
      </c>
      <c r="E556" t="s">
        <v>346</v>
      </c>
      <c r="F556" t="s">
        <v>15</v>
      </c>
      <c r="G556" t="s">
        <v>944</v>
      </c>
      <c r="H556" t="s">
        <v>68</v>
      </c>
      <c r="I556" t="s">
        <v>7305</v>
      </c>
      <c r="J556" t="s">
        <v>6657</v>
      </c>
      <c r="K556" t="s">
        <v>6655</v>
      </c>
      <c r="L556" t="s">
        <v>6620</v>
      </c>
      <c r="M556" t="s">
        <v>6658</v>
      </c>
      <c r="N556" s="21">
        <v>3754</v>
      </c>
      <c r="O556" s="21">
        <v>20804</v>
      </c>
      <c r="P556" s="21">
        <f t="shared" si="18"/>
        <v>24558</v>
      </c>
      <c r="Q556" s="21">
        <v>0</v>
      </c>
      <c r="R556" s="21">
        <v>0</v>
      </c>
      <c r="S556" s="21">
        <f t="shared" si="19"/>
        <v>0</v>
      </c>
      <c r="T556" t="s">
        <v>7306</v>
      </c>
      <c r="U556" t="s">
        <v>7242</v>
      </c>
      <c r="V556" t="s">
        <v>22</v>
      </c>
      <c r="W556" t="s">
        <v>7243</v>
      </c>
      <c r="X556" t="s">
        <v>7244</v>
      </c>
      <c r="Y556" s="30" t="s">
        <v>7245</v>
      </c>
      <c r="Z556" t="s">
        <v>15</v>
      </c>
      <c r="AA556" t="s">
        <v>16</v>
      </c>
      <c r="AB556" t="s">
        <v>12</v>
      </c>
      <c r="AC556" t="s">
        <v>6620</v>
      </c>
      <c r="AD556" t="s">
        <v>7944</v>
      </c>
      <c r="AE556" t="s">
        <v>7308</v>
      </c>
      <c r="AF556" t="s">
        <v>7309</v>
      </c>
    </row>
    <row r="557" spans="1:32" x14ac:dyDescent="0.25">
      <c r="A557" t="s">
        <v>22</v>
      </c>
      <c r="B557" t="s">
        <v>7238</v>
      </c>
      <c r="C557" t="s">
        <v>945</v>
      </c>
      <c r="D557" t="s">
        <v>946</v>
      </c>
      <c r="E557" t="s">
        <v>106</v>
      </c>
      <c r="F557" t="s">
        <v>321</v>
      </c>
      <c r="G557" t="s">
        <v>947</v>
      </c>
      <c r="H557" t="s">
        <v>68</v>
      </c>
      <c r="I557" t="s">
        <v>7305</v>
      </c>
      <c r="J557" t="s">
        <v>6657</v>
      </c>
      <c r="K557" t="s">
        <v>6655</v>
      </c>
      <c r="L557" t="s">
        <v>6620</v>
      </c>
      <c r="M557" t="s">
        <v>6658</v>
      </c>
      <c r="N557" s="21">
        <v>2640</v>
      </c>
      <c r="O557" s="21">
        <v>17258</v>
      </c>
      <c r="P557" s="21">
        <f t="shared" si="18"/>
        <v>19898</v>
      </c>
      <c r="Q557" s="21">
        <v>0</v>
      </c>
      <c r="R557" s="21">
        <v>0</v>
      </c>
      <c r="S557" s="21">
        <f t="shared" si="19"/>
        <v>0</v>
      </c>
      <c r="T557" t="s">
        <v>7306</v>
      </c>
      <c r="U557" t="s">
        <v>7242</v>
      </c>
      <c r="V557" t="s">
        <v>22</v>
      </c>
      <c r="W557" t="s">
        <v>7243</v>
      </c>
      <c r="X557" t="s">
        <v>7244</v>
      </c>
      <c r="Y557" s="30" t="s">
        <v>7245</v>
      </c>
      <c r="Z557" t="s">
        <v>15</v>
      </c>
      <c r="AA557" t="s">
        <v>16</v>
      </c>
      <c r="AB557" t="s">
        <v>12</v>
      </c>
      <c r="AC557" t="s">
        <v>6620</v>
      </c>
      <c r="AD557" t="s">
        <v>7945</v>
      </c>
      <c r="AE557" t="s">
        <v>7308</v>
      </c>
      <c r="AF557" t="s">
        <v>7309</v>
      </c>
    </row>
    <row r="558" spans="1:32" x14ac:dyDescent="0.25">
      <c r="A558" t="s">
        <v>22</v>
      </c>
      <c r="B558" t="s">
        <v>7238</v>
      </c>
      <c r="C558" t="s">
        <v>735</v>
      </c>
      <c r="D558" t="s">
        <v>736</v>
      </c>
      <c r="E558" t="s">
        <v>737</v>
      </c>
      <c r="F558" t="s">
        <v>321</v>
      </c>
      <c r="G558" t="s">
        <v>738</v>
      </c>
      <c r="H558" t="s">
        <v>68</v>
      </c>
      <c r="I558" t="s">
        <v>7305</v>
      </c>
      <c r="J558" t="s">
        <v>6657</v>
      </c>
      <c r="K558" t="s">
        <v>6655</v>
      </c>
      <c r="L558" t="s">
        <v>6620</v>
      </c>
      <c r="M558" t="s">
        <v>6658</v>
      </c>
      <c r="N558" s="21">
        <v>329</v>
      </c>
      <c r="O558" s="21">
        <v>1760</v>
      </c>
      <c r="P558" s="21">
        <f t="shared" si="18"/>
        <v>2089</v>
      </c>
      <c r="Q558" s="21">
        <v>0</v>
      </c>
      <c r="R558" s="21">
        <v>0</v>
      </c>
      <c r="S558" s="21">
        <f t="shared" si="19"/>
        <v>0</v>
      </c>
      <c r="T558" t="s">
        <v>7306</v>
      </c>
      <c r="U558" t="s">
        <v>7242</v>
      </c>
      <c r="V558" t="s">
        <v>22</v>
      </c>
      <c r="W558" t="s">
        <v>7243</v>
      </c>
      <c r="X558" t="s">
        <v>7244</v>
      </c>
      <c r="Y558" s="30" t="s">
        <v>7245</v>
      </c>
      <c r="Z558" t="s">
        <v>15</v>
      </c>
      <c r="AA558" t="s">
        <v>16</v>
      </c>
      <c r="AB558" t="s">
        <v>12</v>
      </c>
      <c r="AC558" t="s">
        <v>6620</v>
      </c>
      <c r="AD558" t="s">
        <v>7946</v>
      </c>
      <c r="AE558" t="s">
        <v>7308</v>
      </c>
      <c r="AF558" t="s">
        <v>7309</v>
      </c>
    </row>
    <row r="559" spans="1:32" x14ac:dyDescent="0.25">
      <c r="A559" t="s">
        <v>22</v>
      </c>
      <c r="B559" t="s">
        <v>7238</v>
      </c>
      <c r="C559" t="s">
        <v>948</v>
      </c>
      <c r="D559" t="s">
        <v>7485</v>
      </c>
      <c r="E559" t="s">
        <v>307</v>
      </c>
      <c r="F559" t="s">
        <v>15</v>
      </c>
      <c r="G559" t="s">
        <v>949</v>
      </c>
      <c r="H559" t="s">
        <v>68</v>
      </c>
      <c r="I559" t="s">
        <v>7305</v>
      </c>
      <c r="J559" t="s">
        <v>6657</v>
      </c>
      <c r="K559" t="s">
        <v>6655</v>
      </c>
      <c r="L559" t="s">
        <v>6620</v>
      </c>
      <c r="M559" t="s">
        <v>6658</v>
      </c>
      <c r="N559" s="21">
        <v>0</v>
      </c>
      <c r="O559" s="21">
        <v>0</v>
      </c>
      <c r="P559" s="21">
        <f t="shared" si="18"/>
        <v>0</v>
      </c>
      <c r="Q559" s="21">
        <v>0</v>
      </c>
      <c r="R559" s="21">
        <v>0</v>
      </c>
      <c r="S559" s="21">
        <f t="shared" si="19"/>
        <v>0</v>
      </c>
      <c r="T559" t="s">
        <v>7306</v>
      </c>
      <c r="U559" t="s">
        <v>7242</v>
      </c>
      <c r="V559" t="s">
        <v>22</v>
      </c>
      <c r="W559" t="s">
        <v>7243</v>
      </c>
      <c r="X559" t="s">
        <v>7244</v>
      </c>
      <c r="Y559" s="30" t="s">
        <v>7245</v>
      </c>
      <c r="Z559" t="s">
        <v>15</v>
      </c>
      <c r="AA559" t="s">
        <v>16</v>
      </c>
      <c r="AB559" t="s">
        <v>12</v>
      </c>
      <c r="AC559" t="s">
        <v>6620</v>
      </c>
      <c r="AD559" t="s">
        <v>7947</v>
      </c>
      <c r="AE559" t="s">
        <v>7308</v>
      </c>
      <c r="AF559" t="s">
        <v>7309</v>
      </c>
    </row>
    <row r="560" spans="1:32" x14ac:dyDescent="0.25">
      <c r="A560" t="s">
        <v>22</v>
      </c>
      <c r="B560" t="s">
        <v>7238</v>
      </c>
      <c r="C560" t="s">
        <v>950</v>
      </c>
      <c r="D560" t="s">
        <v>951</v>
      </c>
      <c r="E560" t="s">
        <v>674</v>
      </c>
      <c r="F560" t="s">
        <v>321</v>
      </c>
      <c r="G560" t="s">
        <v>952</v>
      </c>
      <c r="H560" t="s">
        <v>68</v>
      </c>
      <c r="I560" t="s">
        <v>7305</v>
      </c>
      <c r="J560" t="s">
        <v>6657</v>
      </c>
      <c r="K560" t="s">
        <v>6655</v>
      </c>
      <c r="L560" t="s">
        <v>6620</v>
      </c>
      <c r="M560" t="s">
        <v>6658</v>
      </c>
      <c r="N560" s="21">
        <v>22</v>
      </c>
      <c r="O560" s="21">
        <v>107</v>
      </c>
      <c r="P560" s="21">
        <f t="shared" si="18"/>
        <v>129</v>
      </c>
      <c r="Q560" s="21">
        <v>0</v>
      </c>
      <c r="R560" s="21">
        <v>0</v>
      </c>
      <c r="S560" s="21">
        <f t="shared" si="19"/>
        <v>0</v>
      </c>
      <c r="T560" t="s">
        <v>7306</v>
      </c>
      <c r="U560" t="s">
        <v>7242</v>
      </c>
      <c r="V560" t="s">
        <v>22</v>
      </c>
      <c r="W560" t="s">
        <v>7243</v>
      </c>
      <c r="X560" t="s">
        <v>7244</v>
      </c>
      <c r="Y560" s="30" t="s">
        <v>7245</v>
      </c>
      <c r="Z560" t="s">
        <v>15</v>
      </c>
      <c r="AA560" t="s">
        <v>16</v>
      </c>
      <c r="AB560" t="s">
        <v>12</v>
      </c>
      <c r="AC560" t="s">
        <v>6620</v>
      </c>
      <c r="AD560" t="s">
        <v>7948</v>
      </c>
      <c r="AE560" t="s">
        <v>7308</v>
      </c>
      <c r="AF560" t="s">
        <v>7309</v>
      </c>
    </row>
    <row r="561" spans="1:32" x14ac:dyDescent="0.25">
      <c r="A561" t="s">
        <v>22</v>
      </c>
      <c r="B561" t="s">
        <v>7238</v>
      </c>
      <c r="C561" t="s">
        <v>354</v>
      </c>
      <c r="D561" t="s">
        <v>7840</v>
      </c>
      <c r="E561" t="s">
        <v>49</v>
      </c>
      <c r="F561" t="s">
        <v>15</v>
      </c>
      <c r="G561" t="s">
        <v>355</v>
      </c>
      <c r="H561" t="s">
        <v>68</v>
      </c>
      <c r="I561" t="s">
        <v>7305</v>
      </c>
      <c r="J561" t="s">
        <v>6657</v>
      </c>
      <c r="K561" t="s">
        <v>6655</v>
      </c>
      <c r="L561" t="s">
        <v>6620</v>
      </c>
      <c r="M561" t="s">
        <v>6658</v>
      </c>
      <c r="N561" s="21">
        <v>837</v>
      </c>
      <c r="O561" s="21">
        <v>4973</v>
      </c>
      <c r="P561" s="21">
        <f t="shared" si="18"/>
        <v>5810</v>
      </c>
      <c r="Q561" s="21">
        <v>0</v>
      </c>
      <c r="R561" s="21">
        <v>0</v>
      </c>
      <c r="S561" s="21">
        <f t="shared" si="19"/>
        <v>0</v>
      </c>
      <c r="T561" t="s">
        <v>7306</v>
      </c>
      <c r="U561" t="s">
        <v>7242</v>
      </c>
      <c r="V561" t="s">
        <v>22</v>
      </c>
      <c r="W561" t="s">
        <v>7243</v>
      </c>
      <c r="X561" t="s">
        <v>7244</v>
      </c>
      <c r="Y561" s="30" t="s">
        <v>7245</v>
      </c>
      <c r="Z561" t="s">
        <v>15</v>
      </c>
      <c r="AA561" t="s">
        <v>16</v>
      </c>
      <c r="AB561" t="s">
        <v>12</v>
      </c>
      <c r="AC561" t="s">
        <v>6620</v>
      </c>
      <c r="AD561" t="s">
        <v>7949</v>
      </c>
      <c r="AE561" t="s">
        <v>7308</v>
      </c>
      <c r="AF561" t="s">
        <v>7309</v>
      </c>
    </row>
    <row r="562" spans="1:32" x14ac:dyDescent="0.25">
      <c r="A562" t="s">
        <v>22</v>
      </c>
      <c r="B562" t="s">
        <v>7238</v>
      </c>
      <c r="C562" t="s">
        <v>953</v>
      </c>
      <c r="D562" t="s">
        <v>954</v>
      </c>
      <c r="E562" t="s">
        <v>75</v>
      </c>
      <c r="F562" t="s">
        <v>15</v>
      </c>
      <c r="G562" t="s">
        <v>955</v>
      </c>
      <c r="H562" t="s">
        <v>68</v>
      </c>
      <c r="I562" t="s">
        <v>7305</v>
      </c>
      <c r="J562" t="s">
        <v>6657</v>
      </c>
      <c r="K562" t="s">
        <v>6655</v>
      </c>
      <c r="L562" t="s">
        <v>6620</v>
      </c>
      <c r="M562" t="s">
        <v>6658</v>
      </c>
      <c r="N562" s="21">
        <v>78</v>
      </c>
      <c r="O562" s="21">
        <v>124</v>
      </c>
      <c r="P562" s="21">
        <f t="shared" si="18"/>
        <v>202</v>
      </c>
      <c r="Q562" s="21">
        <v>0</v>
      </c>
      <c r="R562" s="21">
        <v>0</v>
      </c>
      <c r="S562" s="21">
        <f t="shared" si="19"/>
        <v>0</v>
      </c>
      <c r="T562" t="s">
        <v>7306</v>
      </c>
      <c r="U562" t="s">
        <v>7242</v>
      </c>
      <c r="V562" t="s">
        <v>22</v>
      </c>
      <c r="W562" t="s">
        <v>7243</v>
      </c>
      <c r="X562" t="s">
        <v>7244</v>
      </c>
      <c r="Y562" s="30" t="s">
        <v>7245</v>
      </c>
      <c r="Z562" t="s">
        <v>15</v>
      </c>
      <c r="AA562" t="s">
        <v>16</v>
      </c>
      <c r="AB562" t="s">
        <v>12</v>
      </c>
      <c r="AC562" t="s">
        <v>6620</v>
      </c>
      <c r="AD562" t="s">
        <v>7950</v>
      </c>
      <c r="AE562" t="s">
        <v>7308</v>
      </c>
      <c r="AF562" t="s">
        <v>7309</v>
      </c>
    </row>
    <row r="563" spans="1:32" x14ac:dyDescent="0.25">
      <c r="A563" t="s">
        <v>22</v>
      </c>
      <c r="B563" t="s">
        <v>7238</v>
      </c>
      <c r="C563" t="s">
        <v>956</v>
      </c>
      <c r="D563" t="s">
        <v>957</v>
      </c>
      <c r="E563" t="s">
        <v>958</v>
      </c>
      <c r="F563" t="s">
        <v>15</v>
      </c>
      <c r="G563" t="s">
        <v>959</v>
      </c>
      <c r="H563" t="s">
        <v>68</v>
      </c>
      <c r="I563" t="s">
        <v>7305</v>
      </c>
      <c r="J563" t="s">
        <v>6657</v>
      </c>
      <c r="K563" t="s">
        <v>6655</v>
      </c>
      <c r="L563" t="s">
        <v>6620</v>
      </c>
      <c r="M563" t="s">
        <v>6658</v>
      </c>
      <c r="N563" s="21">
        <v>300</v>
      </c>
      <c r="O563" s="21">
        <v>1870</v>
      </c>
      <c r="P563" s="21">
        <f t="shared" si="18"/>
        <v>2170</v>
      </c>
      <c r="Q563" s="21">
        <v>0</v>
      </c>
      <c r="R563" s="21">
        <v>0</v>
      </c>
      <c r="S563" s="21">
        <f t="shared" si="19"/>
        <v>0</v>
      </c>
      <c r="T563" t="s">
        <v>7306</v>
      </c>
      <c r="U563" t="s">
        <v>7242</v>
      </c>
      <c r="V563" t="s">
        <v>22</v>
      </c>
      <c r="W563" t="s">
        <v>7243</v>
      </c>
      <c r="X563" t="s">
        <v>7244</v>
      </c>
      <c r="Y563" s="30" t="s">
        <v>7245</v>
      </c>
      <c r="Z563" t="s">
        <v>15</v>
      </c>
      <c r="AA563" t="s">
        <v>16</v>
      </c>
      <c r="AB563" t="s">
        <v>12</v>
      </c>
      <c r="AC563" t="s">
        <v>6620</v>
      </c>
      <c r="AD563" t="s">
        <v>7951</v>
      </c>
      <c r="AE563" t="s">
        <v>7308</v>
      </c>
      <c r="AF563" t="s">
        <v>7309</v>
      </c>
    </row>
    <row r="564" spans="1:32" x14ac:dyDescent="0.25">
      <c r="A564" t="s">
        <v>22</v>
      </c>
      <c r="B564" t="s">
        <v>7238</v>
      </c>
      <c r="C564" t="s">
        <v>356</v>
      </c>
      <c r="D564" t="s">
        <v>357</v>
      </c>
      <c r="E564" t="s">
        <v>717</v>
      </c>
      <c r="F564" t="s">
        <v>15</v>
      </c>
      <c r="G564" t="s">
        <v>134</v>
      </c>
      <c r="H564" t="s">
        <v>68</v>
      </c>
      <c r="I564" t="s">
        <v>7305</v>
      </c>
      <c r="J564" t="s">
        <v>6657</v>
      </c>
      <c r="K564" t="s">
        <v>6655</v>
      </c>
      <c r="L564" t="s">
        <v>6620</v>
      </c>
      <c r="M564" t="s">
        <v>6658</v>
      </c>
      <c r="N564" s="21">
        <v>1200</v>
      </c>
      <c r="O564" s="21">
        <v>6105</v>
      </c>
      <c r="P564" s="21">
        <f t="shared" si="18"/>
        <v>7305</v>
      </c>
      <c r="Q564" s="21">
        <v>0</v>
      </c>
      <c r="R564" s="21">
        <v>0</v>
      </c>
      <c r="S564" s="21">
        <f t="shared" si="19"/>
        <v>0</v>
      </c>
      <c r="T564" t="s">
        <v>7306</v>
      </c>
      <c r="U564" t="s">
        <v>7242</v>
      </c>
      <c r="V564" t="s">
        <v>22</v>
      </c>
      <c r="W564" t="s">
        <v>7243</v>
      </c>
      <c r="X564" t="s">
        <v>7244</v>
      </c>
      <c r="Y564" s="30" t="s">
        <v>7245</v>
      </c>
      <c r="Z564" t="s">
        <v>15</v>
      </c>
      <c r="AA564" t="s">
        <v>16</v>
      </c>
      <c r="AB564" t="s">
        <v>12</v>
      </c>
      <c r="AC564" t="s">
        <v>6620</v>
      </c>
      <c r="AD564" t="s">
        <v>7952</v>
      </c>
      <c r="AE564" t="s">
        <v>7308</v>
      </c>
      <c r="AF564" t="s">
        <v>7309</v>
      </c>
    </row>
    <row r="565" spans="1:32" x14ac:dyDescent="0.25">
      <c r="A565" t="s">
        <v>22</v>
      </c>
      <c r="B565" t="s">
        <v>7238</v>
      </c>
      <c r="C565" t="s">
        <v>960</v>
      </c>
      <c r="D565" t="s">
        <v>7953</v>
      </c>
      <c r="E565" t="s">
        <v>33</v>
      </c>
      <c r="F565" t="s">
        <v>15</v>
      </c>
      <c r="G565" t="s">
        <v>961</v>
      </c>
      <c r="H565" t="s">
        <v>68</v>
      </c>
      <c r="I565" t="s">
        <v>7305</v>
      </c>
      <c r="J565" t="s">
        <v>6657</v>
      </c>
      <c r="K565" t="s">
        <v>6655</v>
      </c>
      <c r="L565" t="s">
        <v>6620</v>
      </c>
      <c r="M565" t="s">
        <v>6658</v>
      </c>
      <c r="N565" s="21">
        <v>226</v>
      </c>
      <c r="O565" s="21">
        <v>1323</v>
      </c>
      <c r="P565" s="21">
        <f t="shared" si="18"/>
        <v>1549</v>
      </c>
      <c r="Q565" s="21">
        <v>0</v>
      </c>
      <c r="R565" s="21">
        <v>0</v>
      </c>
      <c r="S565" s="21">
        <f t="shared" si="19"/>
        <v>0</v>
      </c>
      <c r="T565" t="s">
        <v>7306</v>
      </c>
      <c r="U565" t="s">
        <v>7242</v>
      </c>
      <c r="V565" t="s">
        <v>22</v>
      </c>
      <c r="W565" t="s">
        <v>7243</v>
      </c>
      <c r="X565" t="s">
        <v>7244</v>
      </c>
      <c r="Y565" s="30" t="s">
        <v>7245</v>
      </c>
      <c r="Z565" t="s">
        <v>15</v>
      </c>
      <c r="AA565" t="s">
        <v>16</v>
      </c>
      <c r="AB565" t="s">
        <v>12</v>
      </c>
      <c r="AC565" t="s">
        <v>6620</v>
      </c>
      <c r="AD565" t="s">
        <v>7954</v>
      </c>
      <c r="AE565" t="s">
        <v>7308</v>
      </c>
      <c r="AF565" t="s">
        <v>7309</v>
      </c>
    </row>
    <row r="566" spans="1:32" x14ac:dyDescent="0.25">
      <c r="A566" t="s">
        <v>22</v>
      </c>
      <c r="B566" t="s">
        <v>7238</v>
      </c>
      <c r="C566" t="s">
        <v>962</v>
      </c>
      <c r="D566" t="s">
        <v>963</v>
      </c>
      <c r="E566" t="s">
        <v>586</v>
      </c>
      <c r="F566" t="s">
        <v>321</v>
      </c>
      <c r="G566" t="s">
        <v>964</v>
      </c>
      <c r="H566" t="s">
        <v>68</v>
      </c>
      <c r="I566" t="s">
        <v>7305</v>
      </c>
      <c r="J566" t="s">
        <v>6657</v>
      </c>
      <c r="K566" t="s">
        <v>6655</v>
      </c>
      <c r="L566" t="s">
        <v>6620</v>
      </c>
      <c r="M566" t="s">
        <v>6658</v>
      </c>
      <c r="N566" s="21">
        <v>1696</v>
      </c>
      <c r="O566" s="21">
        <v>9891</v>
      </c>
      <c r="P566" s="21">
        <f t="shared" si="18"/>
        <v>11587</v>
      </c>
      <c r="Q566" s="21">
        <v>0</v>
      </c>
      <c r="R566" s="21">
        <v>0</v>
      </c>
      <c r="S566" s="21">
        <f t="shared" si="19"/>
        <v>0</v>
      </c>
      <c r="T566" t="s">
        <v>7306</v>
      </c>
      <c r="U566" t="s">
        <v>7242</v>
      </c>
      <c r="V566" t="s">
        <v>22</v>
      </c>
      <c r="W566" t="s">
        <v>7243</v>
      </c>
      <c r="X566" t="s">
        <v>7244</v>
      </c>
      <c r="Y566" s="30" t="s">
        <v>7245</v>
      </c>
      <c r="Z566" t="s">
        <v>15</v>
      </c>
      <c r="AA566" t="s">
        <v>16</v>
      </c>
      <c r="AB566" t="s">
        <v>12</v>
      </c>
      <c r="AC566" t="s">
        <v>6620</v>
      </c>
      <c r="AD566" t="s">
        <v>7955</v>
      </c>
      <c r="AE566" t="s">
        <v>7308</v>
      </c>
      <c r="AF566" t="s">
        <v>7309</v>
      </c>
    </row>
    <row r="567" spans="1:32" x14ac:dyDescent="0.25">
      <c r="A567" t="s">
        <v>22</v>
      </c>
      <c r="B567" t="s">
        <v>7238</v>
      </c>
      <c r="C567" t="s">
        <v>358</v>
      </c>
      <c r="D567" t="s">
        <v>359</v>
      </c>
      <c r="E567" t="s">
        <v>33</v>
      </c>
      <c r="F567" t="s">
        <v>15</v>
      </c>
      <c r="G567" t="s">
        <v>360</v>
      </c>
      <c r="H567" t="s">
        <v>68</v>
      </c>
      <c r="I567" t="s">
        <v>7305</v>
      </c>
      <c r="J567" t="s">
        <v>6657</v>
      </c>
      <c r="K567" t="s">
        <v>6655</v>
      </c>
      <c r="L567" t="s">
        <v>6620</v>
      </c>
      <c r="M567" t="s">
        <v>6658</v>
      </c>
      <c r="N567" s="21">
        <v>18</v>
      </c>
      <c r="O567" s="21">
        <v>26</v>
      </c>
      <c r="P567" s="21">
        <f t="shared" si="18"/>
        <v>44</v>
      </c>
      <c r="Q567" s="21">
        <v>0</v>
      </c>
      <c r="R567" s="21">
        <v>0</v>
      </c>
      <c r="S567" s="21">
        <f t="shared" si="19"/>
        <v>0</v>
      </c>
      <c r="T567" t="s">
        <v>7306</v>
      </c>
      <c r="U567" t="s">
        <v>7242</v>
      </c>
      <c r="V567" t="s">
        <v>22</v>
      </c>
      <c r="W567" t="s">
        <v>7243</v>
      </c>
      <c r="X567" t="s">
        <v>7244</v>
      </c>
      <c r="Y567" s="30" t="s">
        <v>7245</v>
      </c>
      <c r="Z567" t="s">
        <v>15</v>
      </c>
      <c r="AA567" t="s">
        <v>16</v>
      </c>
      <c r="AB567" t="s">
        <v>12</v>
      </c>
      <c r="AC567" t="s">
        <v>6620</v>
      </c>
      <c r="AD567" t="s">
        <v>7956</v>
      </c>
      <c r="AE567" t="s">
        <v>7308</v>
      </c>
      <c r="AF567" t="s">
        <v>7309</v>
      </c>
    </row>
    <row r="568" spans="1:32" x14ac:dyDescent="0.25">
      <c r="A568" t="s">
        <v>22</v>
      </c>
      <c r="B568" t="s">
        <v>7238</v>
      </c>
      <c r="C568" t="s">
        <v>965</v>
      </c>
      <c r="D568" t="s">
        <v>966</v>
      </c>
      <c r="E568" t="s">
        <v>219</v>
      </c>
      <c r="F568" t="s">
        <v>321</v>
      </c>
      <c r="G568" t="s">
        <v>967</v>
      </c>
      <c r="H568" t="s">
        <v>68</v>
      </c>
      <c r="I568" t="s">
        <v>7305</v>
      </c>
      <c r="J568" t="s">
        <v>6657</v>
      </c>
      <c r="K568" t="s">
        <v>6655</v>
      </c>
      <c r="L568" t="s">
        <v>6620</v>
      </c>
      <c r="M568" t="s">
        <v>6658</v>
      </c>
      <c r="N568" s="21">
        <v>2266</v>
      </c>
      <c r="O568" s="21">
        <v>12024</v>
      </c>
      <c r="P568" s="21">
        <f t="shared" si="18"/>
        <v>14290</v>
      </c>
      <c r="Q568" s="21">
        <v>0</v>
      </c>
      <c r="R568" s="21">
        <v>0</v>
      </c>
      <c r="S568" s="21">
        <f t="shared" si="19"/>
        <v>0</v>
      </c>
      <c r="T568" t="s">
        <v>7306</v>
      </c>
      <c r="U568" t="s">
        <v>7242</v>
      </c>
      <c r="V568" t="s">
        <v>22</v>
      </c>
      <c r="W568" t="s">
        <v>7243</v>
      </c>
      <c r="X568" t="s">
        <v>7244</v>
      </c>
      <c r="Y568" s="30" t="s">
        <v>7245</v>
      </c>
      <c r="Z568" t="s">
        <v>15</v>
      </c>
      <c r="AA568" t="s">
        <v>16</v>
      </c>
      <c r="AB568" t="s">
        <v>12</v>
      </c>
      <c r="AC568" t="s">
        <v>6620</v>
      </c>
      <c r="AD568" t="s">
        <v>7957</v>
      </c>
      <c r="AE568" t="s">
        <v>7308</v>
      </c>
      <c r="AF568" t="s">
        <v>7309</v>
      </c>
    </row>
    <row r="569" spans="1:32" x14ac:dyDescent="0.25">
      <c r="A569" t="s">
        <v>22</v>
      </c>
      <c r="B569" t="s">
        <v>7238</v>
      </c>
      <c r="C569" t="s">
        <v>968</v>
      </c>
      <c r="D569" t="s">
        <v>969</v>
      </c>
      <c r="E569" t="s">
        <v>586</v>
      </c>
      <c r="F569" t="s">
        <v>15</v>
      </c>
      <c r="G569" t="s">
        <v>970</v>
      </c>
      <c r="H569" t="s">
        <v>68</v>
      </c>
      <c r="I569" t="s">
        <v>7305</v>
      </c>
      <c r="J569" t="s">
        <v>6657</v>
      </c>
      <c r="K569" t="s">
        <v>6655</v>
      </c>
      <c r="L569" t="s">
        <v>6620</v>
      </c>
      <c r="M569" t="s">
        <v>6658</v>
      </c>
      <c r="N569" s="21">
        <v>985</v>
      </c>
      <c r="O569" s="21">
        <v>5393</v>
      </c>
      <c r="P569" s="21">
        <f t="shared" si="18"/>
        <v>6378</v>
      </c>
      <c r="Q569" s="21">
        <v>0</v>
      </c>
      <c r="R569" s="21">
        <v>0</v>
      </c>
      <c r="S569" s="21">
        <f t="shared" si="19"/>
        <v>0</v>
      </c>
      <c r="T569" t="s">
        <v>7306</v>
      </c>
      <c r="U569" t="s">
        <v>7242</v>
      </c>
      <c r="V569" t="s">
        <v>22</v>
      </c>
      <c r="W569" t="s">
        <v>7243</v>
      </c>
      <c r="X569" t="s">
        <v>7244</v>
      </c>
      <c r="Y569" s="30" t="s">
        <v>7245</v>
      </c>
      <c r="Z569" t="s">
        <v>15</v>
      </c>
      <c r="AA569" t="s">
        <v>16</v>
      </c>
      <c r="AB569" t="s">
        <v>12</v>
      </c>
      <c r="AC569" t="s">
        <v>6620</v>
      </c>
      <c r="AD569" t="s">
        <v>7958</v>
      </c>
      <c r="AE569" t="s">
        <v>7308</v>
      </c>
      <c r="AF569" t="s">
        <v>7309</v>
      </c>
    </row>
    <row r="570" spans="1:32" x14ac:dyDescent="0.25">
      <c r="A570" t="s">
        <v>22</v>
      </c>
      <c r="B570" t="s">
        <v>7238</v>
      </c>
      <c r="C570" t="s">
        <v>971</v>
      </c>
      <c r="D570" t="s">
        <v>929</v>
      </c>
      <c r="E570" t="s">
        <v>33</v>
      </c>
      <c r="F570" t="s">
        <v>15</v>
      </c>
      <c r="G570" t="s">
        <v>972</v>
      </c>
      <c r="H570" t="s">
        <v>68</v>
      </c>
      <c r="I570" t="s">
        <v>7305</v>
      </c>
      <c r="J570" t="s">
        <v>6657</v>
      </c>
      <c r="K570" t="s">
        <v>6655</v>
      </c>
      <c r="L570" t="s">
        <v>6620</v>
      </c>
      <c r="M570" t="s">
        <v>6658</v>
      </c>
      <c r="N570" s="21">
        <v>2171</v>
      </c>
      <c r="O570" s="21">
        <v>13520</v>
      </c>
      <c r="P570" s="21">
        <f t="shared" si="18"/>
        <v>15691</v>
      </c>
      <c r="Q570" s="21">
        <v>0</v>
      </c>
      <c r="R570" s="21">
        <v>0</v>
      </c>
      <c r="S570" s="21">
        <f t="shared" si="19"/>
        <v>0</v>
      </c>
      <c r="T570" t="s">
        <v>7306</v>
      </c>
      <c r="U570" t="s">
        <v>7242</v>
      </c>
      <c r="V570" t="s">
        <v>22</v>
      </c>
      <c r="W570" t="s">
        <v>7243</v>
      </c>
      <c r="X570" t="s">
        <v>7244</v>
      </c>
      <c r="Y570" s="30" t="s">
        <v>7245</v>
      </c>
      <c r="Z570" t="s">
        <v>15</v>
      </c>
      <c r="AA570" t="s">
        <v>16</v>
      </c>
      <c r="AB570" t="s">
        <v>12</v>
      </c>
      <c r="AC570" t="s">
        <v>6620</v>
      </c>
      <c r="AD570" t="s">
        <v>7959</v>
      </c>
      <c r="AE570" t="s">
        <v>7308</v>
      </c>
      <c r="AF570" t="s">
        <v>7309</v>
      </c>
    </row>
    <row r="571" spans="1:32" x14ac:dyDescent="0.25">
      <c r="A571" t="s">
        <v>22</v>
      </c>
      <c r="B571" t="s">
        <v>7238</v>
      </c>
      <c r="C571" t="s">
        <v>973</v>
      </c>
      <c r="D571" t="s">
        <v>7468</v>
      </c>
      <c r="E571" t="s">
        <v>71</v>
      </c>
      <c r="F571" t="s">
        <v>321</v>
      </c>
      <c r="G571" t="s">
        <v>974</v>
      </c>
      <c r="H571" t="s">
        <v>68</v>
      </c>
      <c r="I571" t="s">
        <v>7305</v>
      </c>
      <c r="J571" t="s">
        <v>6657</v>
      </c>
      <c r="K571" t="s">
        <v>6655</v>
      </c>
      <c r="L571" t="s">
        <v>6620</v>
      </c>
      <c r="M571" t="s">
        <v>6658</v>
      </c>
      <c r="N571" s="21">
        <v>2615</v>
      </c>
      <c r="O571" s="21">
        <v>16386</v>
      </c>
      <c r="P571" s="21">
        <f t="shared" si="18"/>
        <v>19001</v>
      </c>
      <c r="Q571" s="21">
        <v>0</v>
      </c>
      <c r="R571" s="21">
        <v>0</v>
      </c>
      <c r="S571" s="21">
        <f t="shared" si="19"/>
        <v>0</v>
      </c>
      <c r="T571" t="s">
        <v>7306</v>
      </c>
      <c r="U571" t="s">
        <v>7242</v>
      </c>
      <c r="V571" t="s">
        <v>22</v>
      </c>
      <c r="W571" t="s">
        <v>7243</v>
      </c>
      <c r="X571" t="s">
        <v>7244</v>
      </c>
      <c r="Y571" s="30" t="s">
        <v>7245</v>
      </c>
      <c r="Z571" t="s">
        <v>15</v>
      </c>
      <c r="AA571" t="s">
        <v>16</v>
      </c>
      <c r="AB571" t="s">
        <v>12</v>
      </c>
      <c r="AC571" t="s">
        <v>6620</v>
      </c>
      <c r="AD571" t="s">
        <v>7960</v>
      </c>
      <c r="AE571" t="s">
        <v>7308</v>
      </c>
      <c r="AF571" t="s">
        <v>7309</v>
      </c>
    </row>
    <row r="572" spans="1:32" x14ac:dyDescent="0.25">
      <c r="A572" t="s">
        <v>22</v>
      </c>
      <c r="B572" t="s">
        <v>7238</v>
      </c>
      <c r="C572" t="s">
        <v>975</v>
      </c>
      <c r="D572" t="s">
        <v>467</v>
      </c>
      <c r="E572" t="s">
        <v>33</v>
      </c>
      <c r="F572" t="s">
        <v>321</v>
      </c>
      <c r="G572" t="s">
        <v>468</v>
      </c>
      <c r="H572" t="s">
        <v>68</v>
      </c>
      <c r="I572" t="s">
        <v>7305</v>
      </c>
      <c r="J572" t="s">
        <v>6657</v>
      </c>
      <c r="K572" t="s">
        <v>6655</v>
      </c>
      <c r="L572" t="s">
        <v>6620</v>
      </c>
      <c r="M572" t="s">
        <v>6658</v>
      </c>
      <c r="N572" s="21">
        <v>86</v>
      </c>
      <c r="O572" s="21">
        <v>514</v>
      </c>
      <c r="P572" s="21">
        <f t="shared" si="18"/>
        <v>600</v>
      </c>
      <c r="Q572" s="21">
        <v>0</v>
      </c>
      <c r="R572" s="21">
        <v>0</v>
      </c>
      <c r="S572" s="21">
        <f t="shared" si="19"/>
        <v>0</v>
      </c>
      <c r="T572" t="s">
        <v>7306</v>
      </c>
      <c r="U572" t="s">
        <v>7242</v>
      </c>
      <c r="V572" t="s">
        <v>22</v>
      </c>
      <c r="W572" t="s">
        <v>7243</v>
      </c>
      <c r="X572" t="s">
        <v>7244</v>
      </c>
      <c r="Y572" s="30" t="s">
        <v>7245</v>
      </c>
      <c r="Z572" t="s">
        <v>15</v>
      </c>
      <c r="AA572" t="s">
        <v>16</v>
      </c>
      <c r="AB572" t="s">
        <v>12</v>
      </c>
      <c r="AC572" t="s">
        <v>6620</v>
      </c>
      <c r="AD572" t="s">
        <v>7961</v>
      </c>
      <c r="AE572" t="s">
        <v>7308</v>
      </c>
      <c r="AF572" t="s">
        <v>7309</v>
      </c>
    </row>
    <row r="573" spans="1:32" x14ac:dyDescent="0.25">
      <c r="A573" t="s">
        <v>22</v>
      </c>
      <c r="B573" t="s">
        <v>7238</v>
      </c>
      <c r="C573" t="s">
        <v>365</v>
      </c>
      <c r="D573" t="s">
        <v>366</v>
      </c>
      <c r="E573" t="s">
        <v>33</v>
      </c>
      <c r="F573" t="s">
        <v>321</v>
      </c>
      <c r="G573" t="s">
        <v>367</v>
      </c>
      <c r="H573" t="s">
        <v>68</v>
      </c>
      <c r="I573" t="s">
        <v>7305</v>
      </c>
      <c r="J573" t="s">
        <v>6657</v>
      </c>
      <c r="K573" t="s">
        <v>6655</v>
      </c>
      <c r="L573" t="s">
        <v>6620</v>
      </c>
      <c r="M573" t="s">
        <v>6658</v>
      </c>
      <c r="N573" s="21">
        <v>1851</v>
      </c>
      <c r="O573" s="21">
        <v>10942</v>
      </c>
      <c r="P573" s="21">
        <f t="shared" si="18"/>
        <v>12793</v>
      </c>
      <c r="Q573" s="21">
        <v>0</v>
      </c>
      <c r="R573" s="21">
        <v>0</v>
      </c>
      <c r="S573" s="21">
        <f t="shared" si="19"/>
        <v>0</v>
      </c>
      <c r="T573" t="s">
        <v>7306</v>
      </c>
      <c r="U573" t="s">
        <v>7242</v>
      </c>
      <c r="V573" t="s">
        <v>22</v>
      </c>
      <c r="W573" t="s">
        <v>7243</v>
      </c>
      <c r="X573" t="s">
        <v>7244</v>
      </c>
      <c r="Y573" s="30" t="s">
        <v>7245</v>
      </c>
      <c r="Z573" t="s">
        <v>15</v>
      </c>
      <c r="AA573" t="s">
        <v>16</v>
      </c>
      <c r="AB573" t="s">
        <v>12</v>
      </c>
      <c r="AC573" t="s">
        <v>6620</v>
      </c>
      <c r="AD573" t="s">
        <v>7962</v>
      </c>
      <c r="AE573" t="s">
        <v>7308</v>
      </c>
      <c r="AF573" t="s">
        <v>7309</v>
      </c>
    </row>
    <row r="574" spans="1:32" x14ac:dyDescent="0.25">
      <c r="A574" t="s">
        <v>22</v>
      </c>
      <c r="B574" t="s">
        <v>7238</v>
      </c>
      <c r="C574" t="s">
        <v>280</v>
      </c>
      <c r="D574" t="s">
        <v>281</v>
      </c>
      <c r="E574" t="s">
        <v>33</v>
      </c>
      <c r="F574" t="s">
        <v>15</v>
      </c>
      <c r="G574" t="s">
        <v>282</v>
      </c>
      <c r="H574" t="s">
        <v>46</v>
      </c>
      <c r="I574" t="s">
        <v>7305</v>
      </c>
      <c r="J574" t="s">
        <v>6657</v>
      </c>
      <c r="K574" t="s">
        <v>6655</v>
      </c>
      <c r="L574" t="s">
        <v>6620</v>
      </c>
      <c r="M574" t="s">
        <v>6658</v>
      </c>
      <c r="N574" s="21">
        <v>1518</v>
      </c>
      <c r="O574" s="21">
        <v>8761</v>
      </c>
      <c r="P574" s="21">
        <f t="shared" si="18"/>
        <v>10279</v>
      </c>
      <c r="Q574" s="21">
        <v>0</v>
      </c>
      <c r="R574" s="21">
        <v>0</v>
      </c>
      <c r="S574" s="21">
        <f t="shared" si="19"/>
        <v>0</v>
      </c>
      <c r="T574" t="s">
        <v>7306</v>
      </c>
      <c r="U574" t="s">
        <v>7242</v>
      </c>
      <c r="V574" t="s">
        <v>22</v>
      </c>
      <c r="W574" t="s">
        <v>7243</v>
      </c>
      <c r="X574" t="s">
        <v>7244</v>
      </c>
      <c r="Y574" s="30" t="s">
        <v>7245</v>
      </c>
      <c r="Z574" t="s">
        <v>15</v>
      </c>
      <c r="AA574" t="s">
        <v>16</v>
      </c>
      <c r="AB574" t="s">
        <v>12</v>
      </c>
      <c r="AC574" t="s">
        <v>6620</v>
      </c>
      <c r="AD574" t="s">
        <v>7963</v>
      </c>
      <c r="AE574" t="s">
        <v>7308</v>
      </c>
      <c r="AF574" t="s">
        <v>7309</v>
      </c>
    </row>
    <row r="575" spans="1:32" x14ac:dyDescent="0.25">
      <c r="A575" t="s">
        <v>22</v>
      </c>
      <c r="B575" t="s">
        <v>7238</v>
      </c>
      <c r="C575" t="s">
        <v>639</v>
      </c>
      <c r="D575" t="s">
        <v>225</v>
      </c>
      <c r="E575" t="s">
        <v>208</v>
      </c>
      <c r="F575" t="s">
        <v>15</v>
      </c>
      <c r="G575" t="s">
        <v>640</v>
      </c>
      <c r="H575" t="s">
        <v>46</v>
      </c>
      <c r="I575" t="s">
        <v>7305</v>
      </c>
      <c r="J575" t="s">
        <v>6657</v>
      </c>
      <c r="K575" t="s">
        <v>6655</v>
      </c>
      <c r="L575" t="s">
        <v>6620</v>
      </c>
      <c r="M575" t="s">
        <v>6658</v>
      </c>
      <c r="N575" s="21">
        <v>1182</v>
      </c>
      <c r="O575" s="21">
        <v>7179</v>
      </c>
      <c r="P575" s="21">
        <f t="shared" si="18"/>
        <v>8361</v>
      </c>
      <c r="Q575" s="21">
        <v>0</v>
      </c>
      <c r="R575" s="21">
        <v>0</v>
      </c>
      <c r="S575" s="21">
        <f t="shared" si="19"/>
        <v>0</v>
      </c>
      <c r="T575" t="s">
        <v>7306</v>
      </c>
      <c r="U575" t="s">
        <v>7242</v>
      </c>
      <c r="V575" t="s">
        <v>22</v>
      </c>
      <c r="W575" t="s">
        <v>7243</v>
      </c>
      <c r="X575" t="s">
        <v>7244</v>
      </c>
      <c r="Y575" s="30" t="s">
        <v>7245</v>
      </c>
      <c r="Z575" t="s">
        <v>15</v>
      </c>
      <c r="AA575" t="s">
        <v>16</v>
      </c>
      <c r="AB575" t="s">
        <v>12</v>
      </c>
      <c r="AC575" t="s">
        <v>6620</v>
      </c>
      <c r="AD575" t="s">
        <v>7964</v>
      </c>
      <c r="AE575" t="s">
        <v>7308</v>
      </c>
      <c r="AF575" t="s">
        <v>7309</v>
      </c>
    </row>
    <row r="576" spans="1:32" x14ac:dyDescent="0.25">
      <c r="A576" t="s">
        <v>22</v>
      </c>
      <c r="B576" t="s">
        <v>7238</v>
      </c>
      <c r="C576" t="s">
        <v>641</v>
      </c>
      <c r="D576" t="s">
        <v>642</v>
      </c>
      <c r="E576" t="s">
        <v>75</v>
      </c>
      <c r="F576" t="s">
        <v>15</v>
      </c>
      <c r="G576" t="s">
        <v>643</v>
      </c>
      <c r="H576" t="s">
        <v>46</v>
      </c>
      <c r="I576" t="s">
        <v>7305</v>
      </c>
      <c r="J576" t="s">
        <v>6657</v>
      </c>
      <c r="K576" t="s">
        <v>6655</v>
      </c>
      <c r="L576" t="s">
        <v>6620</v>
      </c>
      <c r="M576" t="s">
        <v>6658</v>
      </c>
      <c r="N576" s="21">
        <v>519</v>
      </c>
      <c r="O576" s="21">
        <v>3213</v>
      </c>
      <c r="P576" s="21">
        <f t="shared" si="18"/>
        <v>3732</v>
      </c>
      <c r="Q576" s="21">
        <v>0</v>
      </c>
      <c r="R576" s="21">
        <v>0</v>
      </c>
      <c r="S576" s="21">
        <f t="shared" si="19"/>
        <v>0</v>
      </c>
      <c r="T576" t="s">
        <v>7306</v>
      </c>
      <c r="U576" t="s">
        <v>7242</v>
      </c>
      <c r="V576" t="s">
        <v>22</v>
      </c>
      <c r="W576" t="s">
        <v>7243</v>
      </c>
      <c r="X576" t="s">
        <v>7244</v>
      </c>
      <c r="Y576" s="30" t="s">
        <v>7245</v>
      </c>
      <c r="Z576" t="s">
        <v>15</v>
      </c>
      <c r="AA576" t="s">
        <v>16</v>
      </c>
      <c r="AB576" t="s">
        <v>12</v>
      </c>
      <c r="AC576" t="s">
        <v>6620</v>
      </c>
      <c r="AD576" t="s">
        <v>7965</v>
      </c>
      <c r="AE576" t="s">
        <v>7308</v>
      </c>
      <c r="AF576" t="s">
        <v>7309</v>
      </c>
    </row>
    <row r="577" spans="1:32" x14ac:dyDescent="0.25">
      <c r="A577" t="s">
        <v>22</v>
      </c>
      <c r="B577" t="s">
        <v>7238</v>
      </c>
      <c r="C577" t="s">
        <v>644</v>
      </c>
      <c r="D577" t="s">
        <v>645</v>
      </c>
      <c r="E577" t="s">
        <v>44</v>
      </c>
      <c r="F577" t="s">
        <v>15</v>
      </c>
      <c r="G577" t="s">
        <v>646</v>
      </c>
      <c r="H577" t="s">
        <v>46</v>
      </c>
      <c r="I577" t="s">
        <v>7305</v>
      </c>
      <c r="J577" t="s">
        <v>6657</v>
      </c>
      <c r="K577" t="s">
        <v>6655</v>
      </c>
      <c r="L577" t="s">
        <v>6620</v>
      </c>
      <c r="M577" t="s">
        <v>6658</v>
      </c>
      <c r="N577" s="21">
        <v>429</v>
      </c>
      <c r="O577" s="21">
        <v>2431</v>
      </c>
      <c r="P577" s="21">
        <f t="shared" si="18"/>
        <v>2860</v>
      </c>
      <c r="Q577" s="21">
        <v>0</v>
      </c>
      <c r="R577" s="21">
        <v>0</v>
      </c>
      <c r="S577" s="21">
        <f t="shared" si="19"/>
        <v>0</v>
      </c>
      <c r="T577" t="s">
        <v>7306</v>
      </c>
      <c r="U577" t="s">
        <v>7242</v>
      </c>
      <c r="V577" t="s">
        <v>22</v>
      </c>
      <c r="W577" t="s">
        <v>7243</v>
      </c>
      <c r="X577" t="s">
        <v>7244</v>
      </c>
      <c r="Y577" s="30" t="s">
        <v>7245</v>
      </c>
      <c r="Z577" t="s">
        <v>15</v>
      </c>
      <c r="AA577" t="s">
        <v>16</v>
      </c>
      <c r="AB577" t="s">
        <v>12</v>
      </c>
      <c r="AC577" t="s">
        <v>6620</v>
      </c>
      <c r="AD577" t="s">
        <v>7966</v>
      </c>
      <c r="AE577" t="s">
        <v>7308</v>
      </c>
      <c r="AF577" t="s">
        <v>7309</v>
      </c>
    </row>
    <row r="578" spans="1:32" x14ac:dyDescent="0.25">
      <c r="A578" t="s">
        <v>22</v>
      </c>
      <c r="B578" t="s">
        <v>7238</v>
      </c>
      <c r="C578" t="s">
        <v>647</v>
      </c>
      <c r="D578" t="s">
        <v>648</v>
      </c>
      <c r="E578" t="s">
        <v>33</v>
      </c>
      <c r="F578" t="s">
        <v>321</v>
      </c>
      <c r="G578" t="s">
        <v>649</v>
      </c>
      <c r="H578" t="s">
        <v>46</v>
      </c>
      <c r="I578" t="s">
        <v>7305</v>
      </c>
      <c r="J578" t="s">
        <v>6657</v>
      </c>
      <c r="K578" t="s">
        <v>6655</v>
      </c>
      <c r="L578" t="s">
        <v>6620</v>
      </c>
      <c r="M578" t="s">
        <v>6658</v>
      </c>
      <c r="N578" s="21">
        <v>647</v>
      </c>
      <c r="O578" s="21">
        <v>3548</v>
      </c>
      <c r="P578" s="21">
        <f t="shared" si="18"/>
        <v>4195</v>
      </c>
      <c r="Q578" s="21">
        <v>0</v>
      </c>
      <c r="R578" s="21">
        <v>0</v>
      </c>
      <c r="S578" s="21">
        <f t="shared" si="19"/>
        <v>0</v>
      </c>
      <c r="T578" t="s">
        <v>7306</v>
      </c>
      <c r="U578" t="s">
        <v>7242</v>
      </c>
      <c r="V578" t="s">
        <v>22</v>
      </c>
      <c r="W578" t="s">
        <v>7243</v>
      </c>
      <c r="X578" t="s">
        <v>7244</v>
      </c>
      <c r="Y578" s="30" t="s">
        <v>7245</v>
      </c>
      <c r="Z578" t="s">
        <v>15</v>
      </c>
      <c r="AA578" t="s">
        <v>16</v>
      </c>
      <c r="AB578" t="s">
        <v>12</v>
      </c>
      <c r="AC578" t="s">
        <v>6620</v>
      </c>
      <c r="AD578" t="s">
        <v>7967</v>
      </c>
      <c r="AE578" t="s">
        <v>7308</v>
      </c>
      <c r="AF578" t="s">
        <v>7309</v>
      </c>
    </row>
    <row r="579" spans="1:32" x14ac:dyDescent="0.25">
      <c r="A579" t="s">
        <v>22</v>
      </c>
      <c r="B579" t="s">
        <v>7238</v>
      </c>
      <c r="C579" t="s">
        <v>650</v>
      </c>
      <c r="D579" t="s">
        <v>642</v>
      </c>
      <c r="E579" t="s">
        <v>651</v>
      </c>
      <c r="F579" t="s">
        <v>15</v>
      </c>
      <c r="G579" t="s">
        <v>652</v>
      </c>
      <c r="H579" t="s">
        <v>46</v>
      </c>
      <c r="I579" t="s">
        <v>7305</v>
      </c>
      <c r="J579" t="s">
        <v>6657</v>
      </c>
      <c r="K579" t="s">
        <v>6655</v>
      </c>
      <c r="L579" t="s">
        <v>6620</v>
      </c>
      <c r="M579" t="s">
        <v>6658</v>
      </c>
      <c r="N579" s="21">
        <v>1190</v>
      </c>
      <c r="O579" s="21">
        <v>7570</v>
      </c>
      <c r="P579" s="21">
        <f t="shared" si="18"/>
        <v>8760</v>
      </c>
      <c r="Q579" s="21">
        <v>0</v>
      </c>
      <c r="R579" s="21">
        <v>0</v>
      </c>
      <c r="S579" s="21">
        <f t="shared" si="19"/>
        <v>0</v>
      </c>
      <c r="T579" t="s">
        <v>7306</v>
      </c>
      <c r="U579" t="s">
        <v>7242</v>
      </c>
      <c r="V579" t="s">
        <v>22</v>
      </c>
      <c r="W579" t="s">
        <v>7243</v>
      </c>
      <c r="X579" t="s">
        <v>7244</v>
      </c>
      <c r="Y579" s="30" t="s">
        <v>7245</v>
      </c>
      <c r="Z579" t="s">
        <v>15</v>
      </c>
      <c r="AA579" t="s">
        <v>16</v>
      </c>
      <c r="AB579" t="s">
        <v>12</v>
      </c>
      <c r="AC579" t="s">
        <v>6620</v>
      </c>
      <c r="AD579" t="s">
        <v>7968</v>
      </c>
      <c r="AE579" t="s">
        <v>7308</v>
      </c>
      <c r="AF579" t="s">
        <v>7309</v>
      </c>
    </row>
    <row r="580" spans="1:32" x14ac:dyDescent="0.25">
      <c r="A580" t="s">
        <v>22</v>
      </c>
      <c r="B580" t="s">
        <v>7238</v>
      </c>
      <c r="C580" t="s">
        <v>653</v>
      </c>
      <c r="D580" t="s">
        <v>642</v>
      </c>
      <c r="E580" t="s">
        <v>654</v>
      </c>
      <c r="F580" t="s">
        <v>15</v>
      </c>
      <c r="G580" t="s">
        <v>655</v>
      </c>
      <c r="H580" t="s">
        <v>46</v>
      </c>
      <c r="I580" t="s">
        <v>7305</v>
      </c>
      <c r="J580" t="s">
        <v>6657</v>
      </c>
      <c r="K580" t="s">
        <v>6655</v>
      </c>
      <c r="L580" t="s">
        <v>6620</v>
      </c>
      <c r="M580" t="s">
        <v>6658</v>
      </c>
      <c r="N580" s="21">
        <v>1616</v>
      </c>
      <c r="O580" s="21">
        <v>5973</v>
      </c>
      <c r="P580" s="21">
        <f t="shared" si="18"/>
        <v>7589</v>
      </c>
      <c r="Q580" s="21">
        <v>0</v>
      </c>
      <c r="R580" s="21">
        <v>0</v>
      </c>
      <c r="S580" s="21">
        <f t="shared" si="19"/>
        <v>0</v>
      </c>
      <c r="T580" t="s">
        <v>7306</v>
      </c>
      <c r="U580" t="s">
        <v>7242</v>
      </c>
      <c r="V580" t="s">
        <v>22</v>
      </c>
      <c r="W580" t="s">
        <v>7243</v>
      </c>
      <c r="X580" t="s">
        <v>7244</v>
      </c>
      <c r="Y580" s="30" t="s">
        <v>7245</v>
      </c>
      <c r="Z580" t="s">
        <v>15</v>
      </c>
      <c r="AA580" t="s">
        <v>16</v>
      </c>
      <c r="AB580" t="s">
        <v>12</v>
      </c>
      <c r="AC580" t="s">
        <v>6620</v>
      </c>
      <c r="AD580" t="s">
        <v>7969</v>
      </c>
      <c r="AE580" t="s">
        <v>7308</v>
      </c>
      <c r="AF580" t="s">
        <v>7309</v>
      </c>
    </row>
    <row r="581" spans="1:32" x14ac:dyDescent="0.25">
      <c r="A581" t="s">
        <v>22</v>
      </c>
      <c r="B581" t="s">
        <v>7238</v>
      </c>
      <c r="C581" t="s">
        <v>656</v>
      </c>
      <c r="D581" t="s">
        <v>657</v>
      </c>
      <c r="E581" t="s">
        <v>658</v>
      </c>
      <c r="F581" t="s">
        <v>15</v>
      </c>
      <c r="G581" t="s">
        <v>659</v>
      </c>
      <c r="H581" t="s">
        <v>46</v>
      </c>
      <c r="I581" t="s">
        <v>7305</v>
      </c>
      <c r="J581" t="s">
        <v>6657</v>
      </c>
      <c r="K581" t="s">
        <v>6655</v>
      </c>
      <c r="L581" t="s">
        <v>6620</v>
      </c>
      <c r="M581" t="s">
        <v>6658</v>
      </c>
      <c r="N581" s="21">
        <v>477</v>
      </c>
      <c r="O581" s="21">
        <v>3289</v>
      </c>
      <c r="P581" s="21">
        <f t="shared" si="18"/>
        <v>3766</v>
      </c>
      <c r="Q581" s="21">
        <v>0</v>
      </c>
      <c r="R581" s="21">
        <v>0</v>
      </c>
      <c r="S581" s="21">
        <f t="shared" si="19"/>
        <v>0</v>
      </c>
      <c r="T581" t="s">
        <v>7306</v>
      </c>
      <c r="U581" t="s">
        <v>7242</v>
      </c>
      <c r="V581" t="s">
        <v>22</v>
      </c>
      <c r="W581" t="s">
        <v>7243</v>
      </c>
      <c r="X581" t="s">
        <v>7244</v>
      </c>
      <c r="Y581" s="30" t="s">
        <v>7245</v>
      </c>
      <c r="Z581" t="s">
        <v>15</v>
      </c>
      <c r="AA581" t="s">
        <v>16</v>
      </c>
      <c r="AB581" t="s">
        <v>12</v>
      </c>
      <c r="AC581" t="s">
        <v>6620</v>
      </c>
      <c r="AD581" t="s">
        <v>7970</v>
      </c>
      <c r="AE581" t="s">
        <v>7308</v>
      </c>
      <c r="AF581" t="s">
        <v>7309</v>
      </c>
    </row>
    <row r="582" spans="1:32" x14ac:dyDescent="0.25">
      <c r="A582" t="s">
        <v>22</v>
      </c>
      <c r="B582" t="s">
        <v>7238</v>
      </c>
      <c r="C582" t="s">
        <v>660</v>
      </c>
      <c r="D582" t="s">
        <v>6624</v>
      </c>
      <c r="E582" t="s">
        <v>44</v>
      </c>
      <c r="F582" t="s">
        <v>15</v>
      </c>
      <c r="G582" t="s">
        <v>661</v>
      </c>
      <c r="H582" t="s">
        <v>46</v>
      </c>
      <c r="I582" t="s">
        <v>7305</v>
      </c>
      <c r="J582" t="s">
        <v>6657</v>
      </c>
      <c r="K582" t="s">
        <v>6655</v>
      </c>
      <c r="L582" t="s">
        <v>6620</v>
      </c>
      <c r="M582" t="s">
        <v>6658</v>
      </c>
      <c r="N582" s="21">
        <v>723</v>
      </c>
      <c r="O582" s="21">
        <v>4623</v>
      </c>
      <c r="P582" s="21">
        <f t="shared" si="18"/>
        <v>5346</v>
      </c>
      <c r="Q582" s="21">
        <v>0</v>
      </c>
      <c r="R582" s="21">
        <v>0</v>
      </c>
      <c r="S582" s="21">
        <f t="shared" si="19"/>
        <v>0</v>
      </c>
      <c r="T582" t="s">
        <v>7306</v>
      </c>
      <c r="U582" t="s">
        <v>7242</v>
      </c>
      <c r="V582" t="s">
        <v>22</v>
      </c>
      <c r="W582" t="s">
        <v>7243</v>
      </c>
      <c r="X582" t="s">
        <v>7244</v>
      </c>
      <c r="Y582" s="30" t="s">
        <v>7245</v>
      </c>
      <c r="Z582" t="s">
        <v>15</v>
      </c>
      <c r="AA582" t="s">
        <v>16</v>
      </c>
      <c r="AB582" t="s">
        <v>12</v>
      </c>
      <c r="AC582" t="s">
        <v>6620</v>
      </c>
      <c r="AD582" t="s">
        <v>7971</v>
      </c>
      <c r="AE582" t="s">
        <v>7308</v>
      </c>
      <c r="AF582" t="s">
        <v>7309</v>
      </c>
    </row>
    <row r="583" spans="1:32" x14ac:dyDescent="0.25">
      <c r="A583" t="s">
        <v>22</v>
      </c>
      <c r="B583" t="s">
        <v>7238</v>
      </c>
      <c r="C583" t="s">
        <v>283</v>
      </c>
      <c r="D583" t="s">
        <v>258</v>
      </c>
      <c r="E583" t="s">
        <v>33</v>
      </c>
      <c r="F583" t="s">
        <v>15</v>
      </c>
      <c r="G583" t="s">
        <v>284</v>
      </c>
      <c r="H583" t="s">
        <v>46</v>
      </c>
      <c r="I583" t="s">
        <v>7305</v>
      </c>
      <c r="J583" t="s">
        <v>6657</v>
      </c>
      <c r="K583" t="s">
        <v>6655</v>
      </c>
      <c r="L583" t="s">
        <v>6620</v>
      </c>
      <c r="M583" t="s">
        <v>6658</v>
      </c>
      <c r="N583" s="21">
        <v>2234</v>
      </c>
      <c r="O583" s="21">
        <v>12302</v>
      </c>
      <c r="P583" s="21">
        <f t="shared" si="18"/>
        <v>14536</v>
      </c>
      <c r="Q583" s="21">
        <v>0</v>
      </c>
      <c r="R583" s="21">
        <v>0</v>
      </c>
      <c r="S583" s="21">
        <f t="shared" si="19"/>
        <v>0</v>
      </c>
      <c r="T583" t="s">
        <v>7306</v>
      </c>
      <c r="U583" t="s">
        <v>7242</v>
      </c>
      <c r="V583" t="s">
        <v>22</v>
      </c>
      <c r="W583" t="s">
        <v>7243</v>
      </c>
      <c r="X583" t="s">
        <v>7244</v>
      </c>
      <c r="Y583" s="30" t="s">
        <v>7245</v>
      </c>
      <c r="Z583" t="s">
        <v>15</v>
      </c>
      <c r="AA583" t="s">
        <v>16</v>
      </c>
      <c r="AB583" t="s">
        <v>12</v>
      </c>
      <c r="AC583" t="s">
        <v>6620</v>
      </c>
      <c r="AD583" t="s">
        <v>7972</v>
      </c>
      <c r="AE583" t="s">
        <v>7308</v>
      </c>
      <c r="AF583" t="s">
        <v>7309</v>
      </c>
    </row>
    <row r="584" spans="1:32" x14ac:dyDescent="0.25">
      <c r="A584" t="s">
        <v>22</v>
      </c>
      <c r="B584" t="s">
        <v>7238</v>
      </c>
      <c r="C584" t="s">
        <v>662</v>
      </c>
      <c r="D584" t="s">
        <v>196</v>
      </c>
      <c r="E584" t="s">
        <v>448</v>
      </c>
      <c r="F584" t="s">
        <v>15</v>
      </c>
      <c r="G584" t="s">
        <v>197</v>
      </c>
      <c r="H584" t="s">
        <v>46</v>
      </c>
      <c r="I584" t="s">
        <v>7305</v>
      </c>
      <c r="J584" t="s">
        <v>6657</v>
      </c>
      <c r="K584" t="s">
        <v>6655</v>
      </c>
      <c r="L584" t="s">
        <v>6620</v>
      </c>
      <c r="M584" t="s">
        <v>6658</v>
      </c>
      <c r="N584" s="21">
        <v>1789</v>
      </c>
      <c r="O584" s="21">
        <v>10347</v>
      </c>
      <c r="P584" s="21">
        <f t="shared" si="18"/>
        <v>12136</v>
      </c>
      <c r="Q584" s="21">
        <v>0</v>
      </c>
      <c r="R584" s="21">
        <v>0</v>
      </c>
      <c r="S584" s="21">
        <f t="shared" si="19"/>
        <v>0</v>
      </c>
      <c r="T584" t="s">
        <v>7306</v>
      </c>
      <c r="U584" t="s">
        <v>7242</v>
      </c>
      <c r="V584" t="s">
        <v>22</v>
      </c>
      <c r="W584" t="s">
        <v>7243</v>
      </c>
      <c r="X584" t="s">
        <v>7244</v>
      </c>
      <c r="Y584" s="30" t="s">
        <v>7245</v>
      </c>
      <c r="Z584" t="s">
        <v>15</v>
      </c>
      <c r="AA584" t="s">
        <v>16</v>
      </c>
      <c r="AB584" t="s">
        <v>12</v>
      </c>
      <c r="AC584" t="s">
        <v>6620</v>
      </c>
      <c r="AD584" t="s">
        <v>7973</v>
      </c>
      <c r="AE584" t="s">
        <v>7308</v>
      </c>
      <c r="AF584" t="s">
        <v>7309</v>
      </c>
    </row>
    <row r="585" spans="1:32" x14ac:dyDescent="0.25">
      <c r="A585" t="s">
        <v>22</v>
      </c>
      <c r="B585" t="s">
        <v>7238</v>
      </c>
      <c r="C585" t="s">
        <v>663</v>
      </c>
      <c r="D585" t="s">
        <v>664</v>
      </c>
      <c r="E585" t="s">
        <v>44</v>
      </c>
      <c r="F585" t="s">
        <v>15</v>
      </c>
      <c r="G585" t="s">
        <v>665</v>
      </c>
      <c r="H585" t="s">
        <v>46</v>
      </c>
      <c r="I585" t="s">
        <v>7305</v>
      </c>
      <c r="J585" t="s">
        <v>6657</v>
      </c>
      <c r="K585" t="s">
        <v>6655</v>
      </c>
      <c r="L585" t="s">
        <v>6620</v>
      </c>
      <c r="M585" t="s">
        <v>6658</v>
      </c>
      <c r="N585" s="21">
        <v>2316</v>
      </c>
      <c r="O585" s="21">
        <v>12532</v>
      </c>
      <c r="P585" s="21">
        <f t="shared" si="18"/>
        <v>14848</v>
      </c>
      <c r="Q585" s="21">
        <v>0</v>
      </c>
      <c r="R585" s="21">
        <v>0</v>
      </c>
      <c r="S585" s="21">
        <f t="shared" si="19"/>
        <v>0</v>
      </c>
      <c r="T585" t="s">
        <v>7306</v>
      </c>
      <c r="U585" t="s">
        <v>7242</v>
      </c>
      <c r="V585" t="s">
        <v>22</v>
      </c>
      <c r="W585" t="s">
        <v>7243</v>
      </c>
      <c r="X585" t="s">
        <v>7244</v>
      </c>
      <c r="Y585" s="30" t="s">
        <v>7245</v>
      </c>
      <c r="Z585" t="s">
        <v>15</v>
      </c>
      <c r="AA585" t="s">
        <v>16</v>
      </c>
      <c r="AB585" t="s">
        <v>12</v>
      </c>
      <c r="AC585" t="s">
        <v>6620</v>
      </c>
      <c r="AD585" t="s">
        <v>7974</v>
      </c>
      <c r="AE585" t="s">
        <v>7308</v>
      </c>
      <c r="AF585" t="s">
        <v>7309</v>
      </c>
    </row>
    <row r="586" spans="1:32" x14ac:dyDescent="0.25">
      <c r="A586" t="s">
        <v>22</v>
      </c>
      <c r="B586" t="s">
        <v>7238</v>
      </c>
      <c r="C586" t="s">
        <v>666</v>
      </c>
      <c r="D586" t="s">
        <v>7975</v>
      </c>
      <c r="E586" t="s">
        <v>185</v>
      </c>
      <c r="F586" t="s">
        <v>15</v>
      </c>
      <c r="G586" t="s">
        <v>667</v>
      </c>
      <c r="H586" t="s">
        <v>46</v>
      </c>
      <c r="I586" t="s">
        <v>7305</v>
      </c>
      <c r="J586" t="s">
        <v>6657</v>
      </c>
      <c r="K586" t="s">
        <v>6655</v>
      </c>
      <c r="L586" t="s">
        <v>6620</v>
      </c>
      <c r="M586" t="s">
        <v>6658</v>
      </c>
      <c r="N586" s="21">
        <v>1863</v>
      </c>
      <c r="O586" s="21">
        <v>11584</v>
      </c>
      <c r="P586" s="21">
        <f t="shared" si="18"/>
        <v>13447</v>
      </c>
      <c r="Q586" s="21">
        <v>0</v>
      </c>
      <c r="R586" s="21">
        <v>0</v>
      </c>
      <c r="S586" s="21">
        <f t="shared" si="19"/>
        <v>0</v>
      </c>
      <c r="T586" t="s">
        <v>7306</v>
      </c>
      <c r="U586" t="s">
        <v>7242</v>
      </c>
      <c r="V586" t="s">
        <v>22</v>
      </c>
      <c r="W586" t="s">
        <v>7243</v>
      </c>
      <c r="X586" t="s">
        <v>7244</v>
      </c>
      <c r="Y586" s="30" t="s">
        <v>7245</v>
      </c>
      <c r="Z586" t="s">
        <v>15</v>
      </c>
      <c r="AA586" t="s">
        <v>16</v>
      </c>
      <c r="AB586" t="s">
        <v>12</v>
      </c>
      <c r="AC586" t="s">
        <v>6620</v>
      </c>
      <c r="AD586" t="s">
        <v>7976</v>
      </c>
      <c r="AE586" t="s">
        <v>7308</v>
      </c>
      <c r="AF586" t="s">
        <v>7309</v>
      </c>
    </row>
    <row r="587" spans="1:32" x14ac:dyDescent="0.25">
      <c r="A587" t="s">
        <v>22</v>
      </c>
      <c r="B587" t="s">
        <v>7238</v>
      </c>
      <c r="C587" t="s">
        <v>668</v>
      </c>
      <c r="D587" t="s">
        <v>249</v>
      </c>
      <c r="E587" t="s">
        <v>58</v>
      </c>
      <c r="F587" t="s">
        <v>15</v>
      </c>
      <c r="G587" t="s">
        <v>669</v>
      </c>
      <c r="H587" t="s">
        <v>46</v>
      </c>
      <c r="I587" t="s">
        <v>7305</v>
      </c>
      <c r="J587" t="s">
        <v>6657</v>
      </c>
      <c r="K587" t="s">
        <v>6655</v>
      </c>
      <c r="L587" t="s">
        <v>6620</v>
      </c>
      <c r="M587" t="s">
        <v>6658</v>
      </c>
      <c r="N587" s="21">
        <v>1682</v>
      </c>
      <c r="O587" s="21">
        <v>10581</v>
      </c>
      <c r="P587" s="21">
        <f t="shared" si="18"/>
        <v>12263</v>
      </c>
      <c r="Q587" s="21">
        <v>0</v>
      </c>
      <c r="R587" s="21">
        <v>0</v>
      </c>
      <c r="S587" s="21">
        <f t="shared" si="19"/>
        <v>0</v>
      </c>
      <c r="T587" t="s">
        <v>7306</v>
      </c>
      <c r="U587" t="s">
        <v>7242</v>
      </c>
      <c r="V587" t="s">
        <v>22</v>
      </c>
      <c r="W587" t="s">
        <v>7243</v>
      </c>
      <c r="X587" t="s">
        <v>7244</v>
      </c>
      <c r="Y587" s="30" t="s">
        <v>7245</v>
      </c>
      <c r="Z587" t="s">
        <v>15</v>
      </c>
      <c r="AA587" t="s">
        <v>16</v>
      </c>
      <c r="AB587" t="s">
        <v>12</v>
      </c>
      <c r="AC587" t="s">
        <v>6620</v>
      </c>
      <c r="AD587" t="s">
        <v>7977</v>
      </c>
      <c r="AE587" t="s">
        <v>7308</v>
      </c>
      <c r="AF587" t="s">
        <v>7309</v>
      </c>
    </row>
    <row r="588" spans="1:32" x14ac:dyDescent="0.25">
      <c r="A588" t="s">
        <v>22</v>
      </c>
      <c r="B588" t="s">
        <v>7238</v>
      </c>
      <c r="C588" t="s">
        <v>409</v>
      </c>
      <c r="D588" t="s">
        <v>410</v>
      </c>
      <c r="E588" t="s">
        <v>75</v>
      </c>
      <c r="F588" t="s">
        <v>15</v>
      </c>
      <c r="G588" t="s">
        <v>411</v>
      </c>
      <c r="H588" t="s">
        <v>46</v>
      </c>
      <c r="I588" t="s">
        <v>5626</v>
      </c>
      <c r="J588" t="s">
        <v>6657</v>
      </c>
      <c r="K588" t="s">
        <v>6655</v>
      </c>
      <c r="L588" t="s">
        <v>6620</v>
      </c>
      <c r="M588" t="s">
        <v>6658</v>
      </c>
      <c r="N588" s="21">
        <v>656</v>
      </c>
      <c r="O588" s="21">
        <v>4300</v>
      </c>
      <c r="P588" s="21">
        <f t="shared" si="18"/>
        <v>4956</v>
      </c>
      <c r="Q588" s="21">
        <v>0</v>
      </c>
      <c r="R588" s="21">
        <v>0</v>
      </c>
      <c r="S588" s="21">
        <f t="shared" si="19"/>
        <v>0</v>
      </c>
      <c r="T588" t="s">
        <v>7306</v>
      </c>
      <c r="U588" t="s">
        <v>7242</v>
      </c>
      <c r="V588" t="s">
        <v>22</v>
      </c>
      <c r="W588" t="s">
        <v>7243</v>
      </c>
      <c r="X588" t="s">
        <v>7244</v>
      </c>
      <c r="Y588" s="30" t="s">
        <v>7245</v>
      </c>
      <c r="Z588" t="s">
        <v>15</v>
      </c>
      <c r="AA588" t="s">
        <v>16</v>
      </c>
      <c r="AB588" t="s">
        <v>12</v>
      </c>
      <c r="AC588" t="s">
        <v>6620</v>
      </c>
      <c r="AD588" t="s">
        <v>7978</v>
      </c>
      <c r="AE588" t="s">
        <v>7308</v>
      </c>
      <c r="AF588" t="s">
        <v>7309</v>
      </c>
    </row>
    <row r="589" spans="1:32" x14ac:dyDescent="0.25">
      <c r="A589" t="s">
        <v>22</v>
      </c>
      <c r="B589" t="s">
        <v>7238</v>
      </c>
      <c r="C589" t="s">
        <v>670</v>
      </c>
      <c r="D589" t="s">
        <v>514</v>
      </c>
      <c r="E589" t="s">
        <v>33</v>
      </c>
      <c r="F589" t="s">
        <v>15</v>
      </c>
      <c r="G589" t="s">
        <v>671</v>
      </c>
      <c r="H589" t="s">
        <v>46</v>
      </c>
      <c r="I589" t="s">
        <v>7305</v>
      </c>
      <c r="J589" t="s">
        <v>6657</v>
      </c>
      <c r="K589" t="s">
        <v>6655</v>
      </c>
      <c r="L589" t="s">
        <v>6620</v>
      </c>
      <c r="M589" t="s">
        <v>6658</v>
      </c>
      <c r="N589" s="21">
        <v>1166</v>
      </c>
      <c r="O589" s="21">
        <v>7318</v>
      </c>
      <c r="P589" s="21">
        <f t="shared" si="18"/>
        <v>8484</v>
      </c>
      <c r="Q589" s="21">
        <v>0</v>
      </c>
      <c r="R589" s="21">
        <v>0</v>
      </c>
      <c r="S589" s="21">
        <f t="shared" si="19"/>
        <v>0</v>
      </c>
      <c r="T589" t="s">
        <v>7306</v>
      </c>
      <c r="U589" t="s">
        <v>7242</v>
      </c>
      <c r="V589" t="s">
        <v>22</v>
      </c>
      <c r="W589" t="s">
        <v>7243</v>
      </c>
      <c r="X589" t="s">
        <v>7244</v>
      </c>
      <c r="Y589" s="30" t="s">
        <v>7245</v>
      </c>
      <c r="Z589" t="s">
        <v>15</v>
      </c>
      <c r="AA589" t="s">
        <v>16</v>
      </c>
      <c r="AB589" t="s">
        <v>12</v>
      </c>
      <c r="AC589" t="s">
        <v>6620</v>
      </c>
      <c r="AD589" t="s">
        <v>7979</v>
      </c>
      <c r="AE589" t="s">
        <v>7308</v>
      </c>
      <c r="AF589" t="s">
        <v>7309</v>
      </c>
    </row>
    <row r="590" spans="1:32" x14ac:dyDescent="0.25">
      <c r="A590" t="s">
        <v>22</v>
      </c>
      <c r="B590" t="s">
        <v>7238</v>
      </c>
      <c r="C590" t="s">
        <v>672</v>
      </c>
      <c r="D590" t="s">
        <v>673</v>
      </c>
      <c r="E590" t="s">
        <v>674</v>
      </c>
      <c r="F590" t="s">
        <v>15</v>
      </c>
      <c r="G590" t="s">
        <v>675</v>
      </c>
      <c r="H590" t="s">
        <v>46</v>
      </c>
      <c r="I590" t="s">
        <v>7305</v>
      </c>
      <c r="J590" t="s">
        <v>6657</v>
      </c>
      <c r="K590" t="s">
        <v>6655</v>
      </c>
      <c r="L590" t="s">
        <v>6620</v>
      </c>
      <c r="M590" t="s">
        <v>6658</v>
      </c>
      <c r="N590" s="21">
        <v>585</v>
      </c>
      <c r="O590" s="21">
        <v>3745</v>
      </c>
      <c r="P590" s="21">
        <f t="shared" si="18"/>
        <v>4330</v>
      </c>
      <c r="Q590" s="21">
        <v>0</v>
      </c>
      <c r="R590" s="21">
        <v>0</v>
      </c>
      <c r="S590" s="21">
        <f t="shared" si="19"/>
        <v>0</v>
      </c>
      <c r="T590" t="s">
        <v>7306</v>
      </c>
      <c r="U590" t="s">
        <v>7242</v>
      </c>
      <c r="V590" t="s">
        <v>22</v>
      </c>
      <c r="W590" t="s">
        <v>7243</v>
      </c>
      <c r="X590" t="s">
        <v>7244</v>
      </c>
      <c r="Y590" s="30" t="s">
        <v>7245</v>
      </c>
      <c r="Z590" t="s">
        <v>15</v>
      </c>
      <c r="AA590" t="s">
        <v>16</v>
      </c>
      <c r="AB590" t="s">
        <v>12</v>
      </c>
      <c r="AC590" t="s">
        <v>6620</v>
      </c>
      <c r="AD590" t="s">
        <v>7980</v>
      </c>
      <c r="AE590" t="s">
        <v>7308</v>
      </c>
      <c r="AF590" t="s">
        <v>7309</v>
      </c>
    </row>
    <row r="591" spans="1:32" x14ac:dyDescent="0.25">
      <c r="A591" t="s">
        <v>22</v>
      </c>
      <c r="B591" t="s">
        <v>7238</v>
      </c>
      <c r="C591" t="s">
        <v>538</v>
      </c>
      <c r="D591" t="s">
        <v>136</v>
      </c>
      <c r="E591" t="s">
        <v>110</v>
      </c>
      <c r="F591" t="s">
        <v>15</v>
      </c>
      <c r="G591" t="s">
        <v>539</v>
      </c>
      <c r="H591" t="s">
        <v>46</v>
      </c>
      <c r="I591" t="s">
        <v>7305</v>
      </c>
      <c r="J591" t="s">
        <v>6657</v>
      </c>
      <c r="K591" t="s">
        <v>6655</v>
      </c>
      <c r="L591" t="s">
        <v>6620</v>
      </c>
      <c r="M591" t="s">
        <v>6658</v>
      </c>
      <c r="N591" s="21">
        <v>502</v>
      </c>
      <c r="O591" s="21">
        <v>2643</v>
      </c>
      <c r="P591" s="21">
        <f t="shared" si="18"/>
        <v>3145</v>
      </c>
      <c r="Q591" s="21">
        <v>0</v>
      </c>
      <c r="R591" s="21">
        <v>0</v>
      </c>
      <c r="S591" s="21">
        <f t="shared" si="19"/>
        <v>0</v>
      </c>
      <c r="T591" t="s">
        <v>7306</v>
      </c>
      <c r="U591" t="s">
        <v>7242</v>
      </c>
      <c r="V591" t="s">
        <v>22</v>
      </c>
      <c r="W591" t="s">
        <v>7243</v>
      </c>
      <c r="X591" t="s">
        <v>7244</v>
      </c>
      <c r="Y591" s="30" t="s">
        <v>7245</v>
      </c>
      <c r="Z591" t="s">
        <v>15</v>
      </c>
      <c r="AA591" t="s">
        <v>16</v>
      </c>
      <c r="AB591" t="s">
        <v>12</v>
      </c>
      <c r="AC591" t="s">
        <v>6620</v>
      </c>
      <c r="AD591" t="s">
        <v>7981</v>
      </c>
      <c r="AE591" t="s">
        <v>7308</v>
      </c>
      <c r="AF591" t="s">
        <v>7309</v>
      </c>
    </row>
    <row r="592" spans="1:32" x14ac:dyDescent="0.25">
      <c r="A592" t="s">
        <v>22</v>
      </c>
      <c r="B592" t="s">
        <v>7238</v>
      </c>
      <c r="C592" t="s">
        <v>676</v>
      </c>
      <c r="D592" t="s">
        <v>677</v>
      </c>
      <c r="E592" t="s">
        <v>33</v>
      </c>
      <c r="F592" t="s">
        <v>15</v>
      </c>
      <c r="G592" t="s">
        <v>678</v>
      </c>
      <c r="H592" t="s">
        <v>46</v>
      </c>
      <c r="I592" t="s">
        <v>7305</v>
      </c>
      <c r="J592" t="s">
        <v>6657</v>
      </c>
      <c r="K592" t="s">
        <v>6655</v>
      </c>
      <c r="L592" t="s">
        <v>6620</v>
      </c>
      <c r="M592" t="s">
        <v>6658</v>
      </c>
      <c r="N592" s="21">
        <v>138</v>
      </c>
      <c r="O592" s="21">
        <v>820</v>
      </c>
      <c r="P592" s="21">
        <f t="shared" si="18"/>
        <v>958</v>
      </c>
      <c r="Q592" s="21">
        <v>0</v>
      </c>
      <c r="R592" s="21">
        <v>0</v>
      </c>
      <c r="S592" s="21">
        <f t="shared" si="19"/>
        <v>0</v>
      </c>
      <c r="T592" t="s">
        <v>7306</v>
      </c>
      <c r="U592" t="s">
        <v>7242</v>
      </c>
      <c r="V592" t="s">
        <v>22</v>
      </c>
      <c r="W592" t="s">
        <v>7243</v>
      </c>
      <c r="X592" t="s">
        <v>7244</v>
      </c>
      <c r="Y592" s="30" t="s">
        <v>7245</v>
      </c>
      <c r="Z592" t="s">
        <v>15</v>
      </c>
      <c r="AA592" t="s">
        <v>16</v>
      </c>
      <c r="AB592" t="s">
        <v>12</v>
      </c>
      <c r="AC592" t="s">
        <v>6620</v>
      </c>
      <c r="AD592" t="s">
        <v>7982</v>
      </c>
      <c r="AE592" t="s">
        <v>7308</v>
      </c>
      <c r="AF592" t="s">
        <v>7309</v>
      </c>
    </row>
    <row r="593" spans="1:32" x14ac:dyDescent="0.25">
      <c r="A593" t="s">
        <v>22</v>
      </c>
      <c r="B593" t="s">
        <v>7238</v>
      </c>
      <c r="C593" t="s">
        <v>285</v>
      </c>
      <c r="D593" t="s">
        <v>43</v>
      </c>
      <c r="E593" t="s">
        <v>33</v>
      </c>
      <c r="F593" t="s">
        <v>15</v>
      </c>
      <c r="G593" t="s">
        <v>45</v>
      </c>
      <c r="H593" t="s">
        <v>46</v>
      </c>
      <c r="I593" t="s">
        <v>7305</v>
      </c>
      <c r="J593" t="s">
        <v>6657</v>
      </c>
      <c r="K593" t="s">
        <v>6655</v>
      </c>
      <c r="L593" t="s">
        <v>6620</v>
      </c>
      <c r="M593" t="s">
        <v>6658</v>
      </c>
      <c r="N593" s="21">
        <v>1922</v>
      </c>
      <c r="O593" s="21">
        <v>4487</v>
      </c>
      <c r="P593" s="21">
        <f t="shared" si="18"/>
        <v>6409</v>
      </c>
      <c r="Q593" s="21">
        <v>0</v>
      </c>
      <c r="R593" s="21">
        <v>0</v>
      </c>
      <c r="S593" s="21">
        <f t="shared" si="19"/>
        <v>0</v>
      </c>
      <c r="T593" t="s">
        <v>7306</v>
      </c>
      <c r="U593" t="s">
        <v>7242</v>
      </c>
      <c r="V593" t="s">
        <v>22</v>
      </c>
      <c r="W593" t="s">
        <v>7243</v>
      </c>
      <c r="X593" t="s">
        <v>7244</v>
      </c>
      <c r="Y593" s="30" t="s">
        <v>7245</v>
      </c>
      <c r="Z593" t="s">
        <v>15</v>
      </c>
      <c r="AA593" t="s">
        <v>16</v>
      </c>
      <c r="AB593" t="s">
        <v>12</v>
      </c>
      <c r="AC593" t="s">
        <v>6620</v>
      </c>
      <c r="AD593" t="s">
        <v>7983</v>
      </c>
      <c r="AE593" t="s">
        <v>7308</v>
      </c>
      <c r="AF593" t="s">
        <v>7309</v>
      </c>
    </row>
    <row r="594" spans="1:32" x14ac:dyDescent="0.25">
      <c r="A594" t="s">
        <v>22</v>
      </c>
      <c r="B594" t="s">
        <v>7238</v>
      </c>
      <c r="C594" t="s">
        <v>679</v>
      </c>
      <c r="D594" t="s">
        <v>680</v>
      </c>
      <c r="E594" t="s">
        <v>479</v>
      </c>
      <c r="F594" t="s">
        <v>15</v>
      </c>
      <c r="G594" t="s">
        <v>681</v>
      </c>
      <c r="H594" t="s">
        <v>46</v>
      </c>
      <c r="I594" t="s">
        <v>7305</v>
      </c>
      <c r="J594" t="s">
        <v>6657</v>
      </c>
      <c r="K594" t="s">
        <v>6655</v>
      </c>
      <c r="L594" t="s">
        <v>6620</v>
      </c>
      <c r="M594" t="s">
        <v>6658</v>
      </c>
      <c r="N594" s="21">
        <v>1472</v>
      </c>
      <c r="O594" s="21">
        <v>9628</v>
      </c>
      <c r="P594" s="21">
        <f t="shared" si="18"/>
        <v>11100</v>
      </c>
      <c r="Q594" s="21">
        <v>0</v>
      </c>
      <c r="R594" s="21">
        <v>0</v>
      </c>
      <c r="S594" s="21">
        <f t="shared" si="19"/>
        <v>0</v>
      </c>
      <c r="T594" t="s">
        <v>7306</v>
      </c>
      <c r="U594" t="s">
        <v>7242</v>
      </c>
      <c r="V594" t="s">
        <v>22</v>
      </c>
      <c r="W594" t="s">
        <v>7243</v>
      </c>
      <c r="X594" t="s">
        <v>7244</v>
      </c>
      <c r="Y594" s="30" t="s">
        <v>7245</v>
      </c>
      <c r="Z594" t="s">
        <v>15</v>
      </c>
      <c r="AA594" t="s">
        <v>16</v>
      </c>
      <c r="AB594" t="s">
        <v>12</v>
      </c>
      <c r="AC594" t="s">
        <v>6620</v>
      </c>
      <c r="AD594" t="s">
        <v>7984</v>
      </c>
      <c r="AE594" t="s">
        <v>7308</v>
      </c>
      <c r="AF594" t="s">
        <v>7309</v>
      </c>
    </row>
    <row r="595" spans="1:32" x14ac:dyDescent="0.25">
      <c r="A595" t="s">
        <v>22</v>
      </c>
      <c r="B595" t="s">
        <v>7238</v>
      </c>
      <c r="C595" t="s">
        <v>682</v>
      </c>
      <c r="D595" t="s">
        <v>258</v>
      </c>
      <c r="E595" t="s">
        <v>303</v>
      </c>
      <c r="F595" t="s">
        <v>15</v>
      </c>
      <c r="G595" t="s">
        <v>284</v>
      </c>
      <c r="H595" t="s">
        <v>46</v>
      </c>
      <c r="I595" t="s">
        <v>7305</v>
      </c>
      <c r="J595" t="s">
        <v>6657</v>
      </c>
      <c r="K595" t="s">
        <v>6655</v>
      </c>
      <c r="L595" t="s">
        <v>6620</v>
      </c>
      <c r="M595" t="s">
        <v>6658</v>
      </c>
      <c r="N595" s="21">
        <v>2949</v>
      </c>
      <c r="O595" s="21">
        <v>17077</v>
      </c>
      <c r="P595" s="21">
        <f t="shared" si="18"/>
        <v>20026</v>
      </c>
      <c r="Q595" s="21">
        <v>0</v>
      </c>
      <c r="R595" s="21">
        <v>0</v>
      </c>
      <c r="S595" s="21">
        <f t="shared" si="19"/>
        <v>0</v>
      </c>
      <c r="T595" t="s">
        <v>7306</v>
      </c>
      <c r="U595" t="s">
        <v>7242</v>
      </c>
      <c r="V595" t="s">
        <v>22</v>
      </c>
      <c r="W595" t="s">
        <v>7243</v>
      </c>
      <c r="X595" t="s">
        <v>7244</v>
      </c>
      <c r="Y595" s="30" t="s">
        <v>7245</v>
      </c>
      <c r="Z595" t="s">
        <v>15</v>
      </c>
      <c r="AA595" t="s">
        <v>16</v>
      </c>
      <c r="AB595" t="s">
        <v>12</v>
      </c>
      <c r="AC595" t="s">
        <v>6620</v>
      </c>
      <c r="AD595" t="s">
        <v>7985</v>
      </c>
      <c r="AE595" t="s">
        <v>7308</v>
      </c>
      <c r="AF595" t="s">
        <v>7309</v>
      </c>
    </row>
    <row r="596" spans="1:32" x14ac:dyDescent="0.25">
      <c r="A596" t="s">
        <v>22</v>
      </c>
      <c r="B596" t="s">
        <v>7238</v>
      </c>
      <c r="C596" t="s">
        <v>683</v>
      </c>
      <c r="D596" t="s">
        <v>684</v>
      </c>
      <c r="E596" t="s">
        <v>78</v>
      </c>
      <c r="F596" t="s">
        <v>15</v>
      </c>
      <c r="G596" t="s">
        <v>685</v>
      </c>
      <c r="H596" t="s">
        <v>46</v>
      </c>
      <c r="I596" t="s">
        <v>7305</v>
      </c>
      <c r="J596" t="s">
        <v>6657</v>
      </c>
      <c r="K596" t="s">
        <v>6655</v>
      </c>
      <c r="L596" t="s">
        <v>6620</v>
      </c>
      <c r="M596" t="s">
        <v>6658</v>
      </c>
      <c r="N596" s="21">
        <v>672</v>
      </c>
      <c r="O596" s="21">
        <v>3353</v>
      </c>
      <c r="P596" s="21">
        <f t="shared" si="18"/>
        <v>4025</v>
      </c>
      <c r="Q596" s="21">
        <v>0</v>
      </c>
      <c r="R596" s="21">
        <v>0</v>
      </c>
      <c r="S596" s="21">
        <f t="shared" si="19"/>
        <v>0</v>
      </c>
      <c r="T596" t="s">
        <v>7306</v>
      </c>
      <c r="U596" t="s">
        <v>7242</v>
      </c>
      <c r="V596" t="s">
        <v>22</v>
      </c>
      <c r="W596" t="s">
        <v>7243</v>
      </c>
      <c r="X596" t="s">
        <v>7244</v>
      </c>
      <c r="Y596" s="30" t="s">
        <v>7245</v>
      </c>
      <c r="Z596" t="s">
        <v>15</v>
      </c>
      <c r="AA596" t="s">
        <v>16</v>
      </c>
      <c r="AB596" t="s">
        <v>12</v>
      </c>
      <c r="AC596" t="s">
        <v>6620</v>
      </c>
      <c r="AD596" t="s">
        <v>7986</v>
      </c>
      <c r="AE596" t="s">
        <v>7308</v>
      </c>
      <c r="AF596" t="s">
        <v>7309</v>
      </c>
    </row>
    <row r="597" spans="1:32" x14ac:dyDescent="0.25">
      <c r="A597" t="s">
        <v>22</v>
      </c>
      <c r="B597" t="s">
        <v>7238</v>
      </c>
      <c r="C597" t="s">
        <v>286</v>
      </c>
      <c r="D597" t="s">
        <v>287</v>
      </c>
      <c r="E597" t="s">
        <v>71</v>
      </c>
      <c r="F597" t="s">
        <v>15</v>
      </c>
      <c r="G597" t="s">
        <v>288</v>
      </c>
      <c r="H597" t="s">
        <v>46</v>
      </c>
      <c r="I597" t="s">
        <v>7305</v>
      </c>
      <c r="J597" t="s">
        <v>6657</v>
      </c>
      <c r="K597" t="s">
        <v>6655</v>
      </c>
      <c r="L597" t="s">
        <v>6620</v>
      </c>
      <c r="M597" t="s">
        <v>6658</v>
      </c>
      <c r="N597" s="21">
        <v>470</v>
      </c>
      <c r="O597" s="21">
        <v>2319</v>
      </c>
      <c r="P597" s="21">
        <f t="shared" si="18"/>
        <v>2789</v>
      </c>
      <c r="Q597" s="21">
        <v>0</v>
      </c>
      <c r="R597" s="21">
        <v>0</v>
      </c>
      <c r="S597" s="21">
        <f t="shared" si="19"/>
        <v>0</v>
      </c>
      <c r="T597" t="s">
        <v>7306</v>
      </c>
      <c r="U597" t="s">
        <v>7242</v>
      </c>
      <c r="V597" t="s">
        <v>22</v>
      </c>
      <c r="W597" t="s">
        <v>7243</v>
      </c>
      <c r="X597" t="s">
        <v>7244</v>
      </c>
      <c r="Y597" s="30" t="s">
        <v>7245</v>
      </c>
      <c r="Z597" t="s">
        <v>15</v>
      </c>
      <c r="AA597" t="s">
        <v>16</v>
      </c>
      <c r="AB597" t="s">
        <v>12</v>
      </c>
      <c r="AC597" t="s">
        <v>6620</v>
      </c>
      <c r="AD597" t="s">
        <v>7987</v>
      </c>
      <c r="AE597" t="s">
        <v>7308</v>
      </c>
      <c r="AF597" t="s">
        <v>7309</v>
      </c>
    </row>
    <row r="598" spans="1:32" x14ac:dyDescent="0.25">
      <c r="A598" t="s">
        <v>22</v>
      </c>
      <c r="B598" t="s">
        <v>7238</v>
      </c>
      <c r="C598" t="s">
        <v>289</v>
      </c>
      <c r="D598" t="s">
        <v>290</v>
      </c>
      <c r="E598" t="s">
        <v>44</v>
      </c>
      <c r="F598" t="s">
        <v>15</v>
      </c>
      <c r="G598" t="s">
        <v>291</v>
      </c>
      <c r="H598" t="s">
        <v>46</v>
      </c>
      <c r="I598" t="s">
        <v>7305</v>
      </c>
      <c r="J598" t="s">
        <v>6657</v>
      </c>
      <c r="K598" t="s">
        <v>6655</v>
      </c>
      <c r="L598" t="s">
        <v>6620</v>
      </c>
      <c r="M598" t="s">
        <v>6658</v>
      </c>
      <c r="N598" s="21">
        <v>28</v>
      </c>
      <c r="O598" s="21">
        <v>3664</v>
      </c>
      <c r="P598" s="21">
        <f t="shared" si="18"/>
        <v>3692</v>
      </c>
      <c r="Q598" s="21">
        <v>0</v>
      </c>
      <c r="R598" s="21">
        <v>0</v>
      </c>
      <c r="S598" s="21">
        <f t="shared" si="19"/>
        <v>0</v>
      </c>
      <c r="T598" t="s">
        <v>7306</v>
      </c>
      <c r="U598" t="s">
        <v>7242</v>
      </c>
      <c r="V598" t="s">
        <v>22</v>
      </c>
      <c r="W598" t="s">
        <v>7243</v>
      </c>
      <c r="X598" t="s">
        <v>7244</v>
      </c>
      <c r="Y598" s="30" t="s">
        <v>7245</v>
      </c>
      <c r="Z598" t="s">
        <v>15</v>
      </c>
      <c r="AA598" t="s">
        <v>16</v>
      </c>
      <c r="AB598" t="s">
        <v>12</v>
      </c>
      <c r="AC598" t="s">
        <v>6620</v>
      </c>
      <c r="AD598" t="s">
        <v>7988</v>
      </c>
      <c r="AE598" t="s">
        <v>7308</v>
      </c>
      <c r="AF598" t="s">
        <v>7309</v>
      </c>
    </row>
    <row r="599" spans="1:32" x14ac:dyDescent="0.25">
      <c r="A599" t="s">
        <v>22</v>
      </c>
      <c r="B599" t="s">
        <v>7238</v>
      </c>
      <c r="C599" t="s">
        <v>292</v>
      </c>
      <c r="D599" t="s">
        <v>293</v>
      </c>
      <c r="E599" t="s">
        <v>71</v>
      </c>
      <c r="F599" t="s">
        <v>15</v>
      </c>
      <c r="G599" t="s">
        <v>294</v>
      </c>
      <c r="H599" t="s">
        <v>46</v>
      </c>
      <c r="I599" t="s">
        <v>7305</v>
      </c>
      <c r="J599" t="s">
        <v>6657</v>
      </c>
      <c r="K599" t="s">
        <v>6655</v>
      </c>
      <c r="L599" t="s">
        <v>6620</v>
      </c>
      <c r="M599" t="s">
        <v>6658</v>
      </c>
      <c r="N599" s="21">
        <v>152</v>
      </c>
      <c r="O599" s="21">
        <v>858</v>
      </c>
      <c r="P599" s="21">
        <f t="shared" si="18"/>
        <v>1010</v>
      </c>
      <c r="Q599" s="21">
        <v>0</v>
      </c>
      <c r="R599" s="21">
        <v>0</v>
      </c>
      <c r="S599" s="21">
        <f t="shared" si="19"/>
        <v>0</v>
      </c>
      <c r="T599" t="s">
        <v>7306</v>
      </c>
      <c r="U599" t="s">
        <v>7242</v>
      </c>
      <c r="V599" t="s">
        <v>22</v>
      </c>
      <c r="W599" t="s">
        <v>7243</v>
      </c>
      <c r="X599" t="s">
        <v>7244</v>
      </c>
      <c r="Y599" s="30" t="s">
        <v>7245</v>
      </c>
      <c r="Z599" t="s">
        <v>15</v>
      </c>
      <c r="AA599" t="s">
        <v>16</v>
      </c>
      <c r="AB599" t="s">
        <v>12</v>
      </c>
      <c r="AC599" t="s">
        <v>6620</v>
      </c>
      <c r="AD599" t="s">
        <v>7989</v>
      </c>
      <c r="AE599" t="s">
        <v>7308</v>
      </c>
      <c r="AF599" t="s">
        <v>7309</v>
      </c>
    </row>
    <row r="600" spans="1:32" x14ac:dyDescent="0.25">
      <c r="A600" t="s">
        <v>22</v>
      </c>
      <c r="B600" t="s">
        <v>7238</v>
      </c>
      <c r="C600" t="s">
        <v>1853</v>
      </c>
      <c r="D600" t="s">
        <v>116</v>
      </c>
      <c r="E600" t="s">
        <v>1854</v>
      </c>
      <c r="F600" t="s">
        <v>148</v>
      </c>
      <c r="G600" t="s">
        <v>121</v>
      </c>
      <c r="H600" t="s">
        <v>68</v>
      </c>
      <c r="I600" t="s">
        <v>7310</v>
      </c>
      <c r="J600" t="s">
        <v>6657</v>
      </c>
      <c r="K600" t="s">
        <v>6655</v>
      </c>
      <c r="L600" t="s">
        <v>6620</v>
      </c>
      <c r="M600" t="s">
        <v>6658</v>
      </c>
      <c r="N600" s="21">
        <v>5805</v>
      </c>
      <c r="O600" s="21">
        <v>19219</v>
      </c>
      <c r="P600" s="21">
        <f t="shared" si="18"/>
        <v>25024</v>
      </c>
      <c r="Q600" s="21">
        <v>0</v>
      </c>
      <c r="R600" s="21">
        <v>0</v>
      </c>
      <c r="S600" s="21">
        <f t="shared" si="19"/>
        <v>0</v>
      </c>
      <c r="T600" t="s">
        <v>7291</v>
      </c>
      <c r="U600" t="s">
        <v>7242</v>
      </c>
      <c r="V600" t="s">
        <v>22</v>
      </c>
      <c r="W600" t="s">
        <v>7243</v>
      </c>
      <c r="X600" t="s">
        <v>7244</v>
      </c>
      <c r="Y600" s="30" t="s">
        <v>7245</v>
      </c>
      <c r="Z600" t="s">
        <v>15</v>
      </c>
      <c r="AA600" t="s">
        <v>1103</v>
      </c>
      <c r="AB600" t="s">
        <v>12</v>
      </c>
      <c r="AC600" t="s">
        <v>6620</v>
      </c>
      <c r="AD600" t="s">
        <v>7990</v>
      </c>
      <c r="AE600" t="s">
        <v>7312</v>
      </c>
      <c r="AF600" t="s">
        <v>7313</v>
      </c>
    </row>
    <row r="601" spans="1:32" x14ac:dyDescent="0.25">
      <c r="A601" t="s">
        <v>22</v>
      </c>
      <c r="B601" t="s">
        <v>7238</v>
      </c>
      <c r="C601" t="s">
        <v>1557</v>
      </c>
      <c r="D601" t="s">
        <v>254</v>
      </c>
      <c r="E601" t="s">
        <v>216</v>
      </c>
      <c r="F601" t="s">
        <v>174</v>
      </c>
      <c r="G601" t="s">
        <v>256</v>
      </c>
      <c r="H601" t="s">
        <v>46</v>
      </c>
      <c r="I601" t="s">
        <v>7310</v>
      </c>
      <c r="J601" t="s">
        <v>6657</v>
      </c>
      <c r="K601" t="s">
        <v>6655</v>
      </c>
      <c r="L601" t="s">
        <v>6620</v>
      </c>
      <c r="M601" t="s">
        <v>6658</v>
      </c>
      <c r="N601" s="21">
        <v>759</v>
      </c>
      <c r="O601" s="21">
        <v>796</v>
      </c>
      <c r="P601" s="21">
        <f t="shared" si="18"/>
        <v>1555</v>
      </c>
      <c r="Q601" s="21">
        <v>0</v>
      </c>
      <c r="R601" s="21">
        <v>0</v>
      </c>
      <c r="S601" s="21">
        <f t="shared" si="19"/>
        <v>0</v>
      </c>
      <c r="T601" t="s">
        <v>7291</v>
      </c>
      <c r="U601" t="s">
        <v>7242</v>
      </c>
      <c r="V601" t="s">
        <v>22</v>
      </c>
      <c r="W601" t="s">
        <v>7243</v>
      </c>
      <c r="X601" t="s">
        <v>7244</v>
      </c>
      <c r="Y601" s="30" t="s">
        <v>7245</v>
      </c>
      <c r="Z601" t="s">
        <v>15</v>
      </c>
      <c r="AA601" t="s">
        <v>1103</v>
      </c>
      <c r="AB601" t="s">
        <v>12</v>
      </c>
      <c r="AC601" t="s">
        <v>6620</v>
      </c>
      <c r="AD601" t="s">
        <v>7991</v>
      </c>
      <c r="AE601" t="s">
        <v>7327</v>
      </c>
      <c r="AF601" t="s">
        <v>7328</v>
      </c>
    </row>
    <row r="602" spans="1:32" x14ac:dyDescent="0.25">
      <c r="A602" t="s">
        <v>22</v>
      </c>
      <c r="B602" t="s">
        <v>7238</v>
      </c>
      <c r="C602" t="s">
        <v>1558</v>
      </c>
      <c r="D602" t="s">
        <v>254</v>
      </c>
      <c r="E602" t="s">
        <v>536</v>
      </c>
      <c r="F602" t="s">
        <v>174</v>
      </c>
      <c r="G602" t="s">
        <v>256</v>
      </c>
      <c r="H602" t="s">
        <v>46</v>
      </c>
      <c r="I602" t="s">
        <v>7310</v>
      </c>
      <c r="J602" t="s">
        <v>6657</v>
      </c>
      <c r="K602" t="s">
        <v>6655</v>
      </c>
      <c r="L602" t="s">
        <v>6620</v>
      </c>
      <c r="M602" t="s">
        <v>6658</v>
      </c>
      <c r="N602" s="21">
        <v>796</v>
      </c>
      <c r="O602" s="21">
        <v>942</v>
      </c>
      <c r="P602" s="21">
        <f t="shared" ref="P602:P665" si="20">N602+O602</f>
        <v>1738</v>
      </c>
      <c r="Q602" s="21">
        <v>0</v>
      </c>
      <c r="R602" s="21">
        <v>0</v>
      </c>
      <c r="S602" s="21">
        <f t="shared" si="19"/>
        <v>0</v>
      </c>
      <c r="T602" t="s">
        <v>7291</v>
      </c>
      <c r="U602" t="s">
        <v>7242</v>
      </c>
      <c r="V602" t="s">
        <v>22</v>
      </c>
      <c r="W602" t="s">
        <v>7243</v>
      </c>
      <c r="X602" t="s">
        <v>7244</v>
      </c>
      <c r="Y602" s="30" t="s">
        <v>7245</v>
      </c>
      <c r="Z602" t="s">
        <v>15</v>
      </c>
      <c r="AA602" t="s">
        <v>1103</v>
      </c>
      <c r="AB602" t="s">
        <v>12</v>
      </c>
      <c r="AC602" t="s">
        <v>6620</v>
      </c>
      <c r="AD602" t="s">
        <v>7992</v>
      </c>
      <c r="AE602" t="s">
        <v>7327</v>
      </c>
      <c r="AF602" t="s">
        <v>7328</v>
      </c>
    </row>
    <row r="603" spans="1:32" x14ac:dyDescent="0.25">
      <c r="A603" t="s">
        <v>22</v>
      </c>
      <c r="B603" t="s">
        <v>7238</v>
      </c>
      <c r="C603" t="s">
        <v>1559</v>
      </c>
      <c r="D603" t="s">
        <v>246</v>
      </c>
      <c r="E603" t="s">
        <v>1560</v>
      </c>
      <c r="F603" t="s">
        <v>6667</v>
      </c>
      <c r="G603" t="s">
        <v>1510</v>
      </c>
      <c r="H603" t="s">
        <v>46</v>
      </c>
      <c r="I603" t="s">
        <v>7310</v>
      </c>
      <c r="J603" t="s">
        <v>6657</v>
      </c>
      <c r="K603" t="s">
        <v>6655</v>
      </c>
      <c r="L603" t="s">
        <v>6620</v>
      </c>
      <c r="M603" t="s">
        <v>6658</v>
      </c>
      <c r="N603" s="21">
        <v>8</v>
      </c>
      <c r="O603" s="21">
        <v>4</v>
      </c>
      <c r="P603" s="21">
        <f t="shared" si="20"/>
        <v>12</v>
      </c>
      <c r="Q603" s="21">
        <v>0</v>
      </c>
      <c r="R603" s="21">
        <v>0</v>
      </c>
      <c r="S603" s="21">
        <f t="shared" si="19"/>
        <v>0</v>
      </c>
      <c r="T603" t="s">
        <v>7291</v>
      </c>
      <c r="U603" t="s">
        <v>7242</v>
      </c>
      <c r="V603" t="s">
        <v>22</v>
      </c>
      <c r="W603" t="s">
        <v>7243</v>
      </c>
      <c r="X603" t="s">
        <v>7244</v>
      </c>
      <c r="Y603" s="30" t="s">
        <v>7245</v>
      </c>
      <c r="Z603" t="s">
        <v>15</v>
      </c>
      <c r="AA603" t="s">
        <v>1103</v>
      </c>
      <c r="AB603" t="s">
        <v>12</v>
      </c>
      <c r="AC603" t="s">
        <v>6620</v>
      </c>
      <c r="AD603" t="s">
        <v>7993</v>
      </c>
      <c r="AE603" t="s">
        <v>7324</v>
      </c>
      <c r="AF603" t="s">
        <v>7325</v>
      </c>
    </row>
    <row r="604" spans="1:32" x14ac:dyDescent="0.25">
      <c r="A604" t="s">
        <v>22</v>
      </c>
      <c r="B604" t="s">
        <v>7238</v>
      </c>
      <c r="C604" t="s">
        <v>1561</v>
      </c>
      <c r="D604" t="s">
        <v>254</v>
      </c>
      <c r="E604" t="s">
        <v>1147</v>
      </c>
      <c r="F604" t="s">
        <v>174</v>
      </c>
      <c r="G604" t="s">
        <v>256</v>
      </c>
      <c r="H604" t="s">
        <v>46</v>
      </c>
      <c r="I604" t="s">
        <v>7310</v>
      </c>
      <c r="J604" t="s">
        <v>6657</v>
      </c>
      <c r="K604" t="s">
        <v>6655</v>
      </c>
      <c r="L604" t="s">
        <v>6620</v>
      </c>
      <c r="M604" t="s">
        <v>6658</v>
      </c>
      <c r="N604" s="21">
        <v>474</v>
      </c>
      <c r="O604" s="21">
        <v>668</v>
      </c>
      <c r="P604" s="21">
        <f t="shared" si="20"/>
        <v>1142</v>
      </c>
      <c r="Q604" s="21">
        <v>0</v>
      </c>
      <c r="R604" s="21">
        <v>0</v>
      </c>
      <c r="S604" s="21">
        <f t="shared" si="19"/>
        <v>0</v>
      </c>
      <c r="T604" t="s">
        <v>7291</v>
      </c>
      <c r="U604" t="s">
        <v>7242</v>
      </c>
      <c r="V604" t="s">
        <v>22</v>
      </c>
      <c r="W604" t="s">
        <v>7243</v>
      </c>
      <c r="X604" t="s">
        <v>7244</v>
      </c>
      <c r="Y604" s="30" t="s">
        <v>7245</v>
      </c>
      <c r="Z604" t="s">
        <v>15</v>
      </c>
      <c r="AA604" t="s">
        <v>1103</v>
      </c>
      <c r="AB604" t="s">
        <v>12</v>
      </c>
      <c r="AC604" t="s">
        <v>6620</v>
      </c>
      <c r="AD604" t="s">
        <v>7994</v>
      </c>
      <c r="AE604" t="s">
        <v>7327</v>
      </c>
      <c r="AF604" t="s">
        <v>7328</v>
      </c>
    </row>
    <row r="605" spans="1:32" x14ac:dyDescent="0.25">
      <c r="A605" t="s">
        <v>22</v>
      </c>
      <c r="B605" t="s">
        <v>7238</v>
      </c>
      <c r="C605" t="s">
        <v>1562</v>
      </c>
      <c r="D605" t="s">
        <v>254</v>
      </c>
      <c r="E605" t="s">
        <v>1563</v>
      </c>
      <c r="F605" t="s">
        <v>15</v>
      </c>
      <c r="G605" t="s">
        <v>256</v>
      </c>
      <c r="H605" t="s">
        <v>46</v>
      </c>
      <c r="I605" t="s">
        <v>7310</v>
      </c>
      <c r="J605" t="s">
        <v>6657</v>
      </c>
      <c r="K605" t="s">
        <v>6655</v>
      </c>
      <c r="L605" t="s">
        <v>6620</v>
      </c>
      <c r="M605" t="s">
        <v>6658</v>
      </c>
      <c r="N605" s="21">
        <v>896</v>
      </c>
      <c r="O605" s="21">
        <v>1094</v>
      </c>
      <c r="P605" s="21">
        <f t="shared" si="20"/>
        <v>1990</v>
      </c>
      <c r="Q605" s="21">
        <v>0</v>
      </c>
      <c r="R605" s="21">
        <v>0</v>
      </c>
      <c r="S605" s="21">
        <f t="shared" si="19"/>
        <v>0</v>
      </c>
      <c r="T605" t="s">
        <v>7291</v>
      </c>
      <c r="U605" t="s">
        <v>7242</v>
      </c>
      <c r="V605" t="s">
        <v>22</v>
      </c>
      <c r="W605" t="s">
        <v>7243</v>
      </c>
      <c r="X605" t="s">
        <v>7244</v>
      </c>
      <c r="Y605" s="30" t="s">
        <v>7245</v>
      </c>
      <c r="Z605" t="s">
        <v>15</v>
      </c>
      <c r="AA605" t="s">
        <v>1103</v>
      </c>
      <c r="AB605" t="s">
        <v>12</v>
      </c>
      <c r="AC605" t="s">
        <v>6620</v>
      </c>
      <c r="AD605" t="s">
        <v>7995</v>
      </c>
      <c r="AE605" t="s">
        <v>7327</v>
      </c>
      <c r="AF605" t="s">
        <v>7328</v>
      </c>
    </row>
    <row r="606" spans="1:32" x14ac:dyDescent="0.25">
      <c r="A606" t="s">
        <v>22</v>
      </c>
      <c r="B606" t="s">
        <v>7238</v>
      </c>
      <c r="C606" t="s">
        <v>1564</v>
      </c>
      <c r="D606" t="s">
        <v>254</v>
      </c>
      <c r="E606" t="s">
        <v>1565</v>
      </c>
      <c r="F606" t="s">
        <v>15</v>
      </c>
      <c r="G606" t="s">
        <v>256</v>
      </c>
      <c r="H606" t="s">
        <v>46</v>
      </c>
      <c r="I606" t="s">
        <v>7310</v>
      </c>
      <c r="J606" t="s">
        <v>6657</v>
      </c>
      <c r="K606" t="s">
        <v>6655</v>
      </c>
      <c r="L606" t="s">
        <v>6620</v>
      </c>
      <c r="M606" t="s">
        <v>6658</v>
      </c>
      <c r="N606" s="21">
        <v>181</v>
      </c>
      <c r="O606" s="21">
        <v>225</v>
      </c>
      <c r="P606" s="21">
        <f t="shared" si="20"/>
        <v>406</v>
      </c>
      <c r="Q606" s="21">
        <v>0</v>
      </c>
      <c r="R606" s="21">
        <v>0</v>
      </c>
      <c r="S606" s="21">
        <f t="shared" si="19"/>
        <v>0</v>
      </c>
      <c r="T606" t="s">
        <v>7291</v>
      </c>
      <c r="U606" t="s">
        <v>7242</v>
      </c>
      <c r="V606" t="s">
        <v>22</v>
      </c>
      <c r="W606" t="s">
        <v>7243</v>
      </c>
      <c r="X606" t="s">
        <v>7244</v>
      </c>
      <c r="Y606" s="30" t="s">
        <v>7245</v>
      </c>
      <c r="Z606" t="s">
        <v>7291</v>
      </c>
      <c r="AA606" t="s">
        <v>1103</v>
      </c>
      <c r="AB606" t="s">
        <v>12</v>
      </c>
      <c r="AC606" t="s">
        <v>6620</v>
      </c>
      <c r="AD606" t="s">
        <v>7996</v>
      </c>
      <c r="AE606" t="s">
        <v>7327</v>
      </c>
      <c r="AF606" t="s">
        <v>7328</v>
      </c>
    </row>
    <row r="607" spans="1:32" x14ac:dyDescent="0.25">
      <c r="A607" t="s">
        <v>22</v>
      </c>
      <c r="B607" t="s">
        <v>7238</v>
      </c>
      <c r="C607" t="s">
        <v>7997</v>
      </c>
      <c r="D607" t="s">
        <v>977</v>
      </c>
      <c r="E607" t="s">
        <v>1372</v>
      </c>
      <c r="F607" t="s">
        <v>15</v>
      </c>
      <c r="G607" t="s">
        <v>7998</v>
      </c>
      <c r="H607" t="s">
        <v>68</v>
      </c>
      <c r="I607" t="s">
        <v>7310</v>
      </c>
      <c r="J607" t="s">
        <v>6657</v>
      </c>
      <c r="K607" t="s">
        <v>6655</v>
      </c>
      <c r="L607" t="s">
        <v>6620</v>
      </c>
      <c r="M607" t="s">
        <v>6658</v>
      </c>
      <c r="N607" s="21">
        <v>933</v>
      </c>
      <c r="O607" s="21">
        <v>1329</v>
      </c>
      <c r="P607" s="21">
        <f t="shared" si="20"/>
        <v>2262</v>
      </c>
      <c r="Q607" s="21">
        <v>0</v>
      </c>
      <c r="R607" s="21">
        <v>0</v>
      </c>
      <c r="S607" s="21">
        <f t="shared" si="19"/>
        <v>0</v>
      </c>
      <c r="T607" t="s">
        <v>7291</v>
      </c>
      <c r="U607" t="s">
        <v>7242</v>
      </c>
      <c r="V607" t="s">
        <v>22</v>
      </c>
      <c r="W607" t="s">
        <v>7243</v>
      </c>
      <c r="X607" t="s">
        <v>7244</v>
      </c>
      <c r="Y607" s="30" t="s">
        <v>7245</v>
      </c>
      <c r="Z607" t="s">
        <v>15</v>
      </c>
      <c r="AA607" t="s">
        <v>1103</v>
      </c>
      <c r="AB607" t="s">
        <v>12</v>
      </c>
      <c r="AC607" t="s">
        <v>6620</v>
      </c>
      <c r="AD607" t="s">
        <v>7999</v>
      </c>
      <c r="AE607" t="s">
        <v>7312</v>
      </c>
      <c r="AF607" t="s">
        <v>7313</v>
      </c>
    </row>
    <row r="608" spans="1:32" x14ac:dyDescent="0.25">
      <c r="A608" t="s">
        <v>22</v>
      </c>
      <c r="B608" t="s">
        <v>7238</v>
      </c>
      <c r="C608" t="s">
        <v>1182</v>
      </c>
      <c r="D608" t="s">
        <v>38</v>
      </c>
      <c r="E608" t="s">
        <v>193</v>
      </c>
      <c r="F608" t="s">
        <v>1183</v>
      </c>
      <c r="G608" t="s">
        <v>40</v>
      </c>
      <c r="H608" t="s">
        <v>41</v>
      </c>
      <c r="I608" t="s">
        <v>6656</v>
      </c>
      <c r="J608" t="s">
        <v>6657</v>
      </c>
      <c r="K608" t="s">
        <v>6655</v>
      </c>
      <c r="L608" t="s">
        <v>6620</v>
      </c>
      <c r="M608" t="s">
        <v>6658</v>
      </c>
      <c r="N608" s="21">
        <v>221</v>
      </c>
      <c r="O608" s="21">
        <v>253</v>
      </c>
      <c r="P608" s="21">
        <f t="shared" si="20"/>
        <v>474</v>
      </c>
      <c r="Q608" s="21">
        <v>0</v>
      </c>
      <c r="R608" s="21">
        <v>0</v>
      </c>
      <c r="S608" s="21">
        <f t="shared" ref="S608:S671" si="21">Q608+R608</f>
        <v>0</v>
      </c>
      <c r="T608" t="s">
        <v>7291</v>
      </c>
      <c r="U608" t="s">
        <v>7242</v>
      </c>
      <c r="V608" t="s">
        <v>22</v>
      </c>
      <c r="W608" t="s">
        <v>7243</v>
      </c>
      <c r="X608" t="s">
        <v>7244</v>
      </c>
      <c r="Y608" s="30" t="s">
        <v>7245</v>
      </c>
      <c r="Z608" t="s">
        <v>15</v>
      </c>
      <c r="AA608" t="s">
        <v>1103</v>
      </c>
      <c r="AB608" t="s">
        <v>12</v>
      </c>
      <c r="AC608" t="s">
        <v>6620</v>
      </c>
      <c r="AD608" t="s">
        <v>8000</v>
      </c>
      <c r="AE608" t="s">
        <v>7357</v>
      </c>
      <c r="AF608" t="s">
        <v>7358</v>
      </c>
    </row>
    <row r="609" spans="1:32" x14ac:dyDescent="0.25">
      <c r="A609" t="s">
        <v>22</v>
      </c>
      <c r="B609" t="s">
        <v>7238</v>
      </c>
      <c r="C609" t="s">
        <v>976</v>
      </c>
      <c r="D609" t="s">
        <v>977</v>
      </c>
      <c r="E609" t="s">
        <v>90</v>
      </c>
      <c r="F609" t="s">
        <v>15</v>
      </c>
      <c r="G609" t="s">
        <v>978</v>
      </c>
      <c r="H609" t="s">
        <v>68</v>
      </c>
      <c r="I609" t="s">
        <v>7305</v>
      </c>
      <c r="J609" t="s">
        <v>6657</v>
      </c>
      <c r="K609" t="s">
        <v>6655</v>
      </c>
      <c r="L609" t="s">
        <v>6620</v>
      </c>
      <c r="M609" t="s">
        <v>6658</v>
      </c>
      <c r="N609" s="21">
        <v>1301</v>
      </c>
      <c r="O609" s="21">
        <v>7390</v>
      </c>
      <c r="P609" s="21">
        <f t="shared" si="20"/>
        <v>8691</v>
      </c>
      <c r="Q609" s="21">
        <v>0</v>
      </c>
      <c r="R609" s="21">
        <v>0</v>
      </c>
      <c r="S609" s="21">
        <f t="shared" si="21"/>
        <v>0</v>
      </c>
      <c r="T609" t="s">
        <v>7306</v>
      </c>
      <c r="U609" t="s">
        <v>7242</v>
      </c>
      <c r="V609" t="s">
        <v>22</v>
      </c>
      <c r="W609" t="s">
        <v>7243</v>
      </c>
      <c r="X609" t="s">
        <v>7244</v>
      </c>
      <c r="Y609" s="30" t="s">
        <v>7245</v>
      </c>
      <c r="Z609" t="s">
        <v>15</v>
      </c>
      <c r="AA609" t="s">
        <v>16</v>
      </c>
      <c r="AB609" t="s">
        <v>12</v>
      </c>
      <c r="AC609" t="s">
        <v>6620</v>
      </c>
      <c r="AD609" t="s">
        <v>8001</v>
      </c>
      <c r="AE609" t="s">
        <v>7308</v>
      </c>
      <c r="AF609" t="s">
        <v>7309</v>
      </c>
    </row>
    <row r="610" spans="1:32" x14ac:dyDescent="0.25">
      <c r="A610" t="s">
        <v>22</v>
      </c>
      <c r="B610" t="s">
        <v>7238</v>
      </c>
      <c r="C610" t="s">
        <v>1955</v>
      </c>
      <c r="D610" t="s">
        <v>8002</v>
      </c>
      <c r="E610" t="s">
        <v>44</v>
      </c>
      <c r="F610" t="s">
        <v>15</v>
      </c>
      <c r="G610" t="s">
        <v>1956</v>
      </c>
      <c r="H610" t="s">
        <v>68</v>
      </c>
      <c r="I610" t="s">
        <v>5626</v>
      </c>
      <c r="J610" t="s">
        <v>6657</v>
      </c>
      <c r="K610" t="s">
        <v>6655</v>
      </c>
      <c r="L610" t="s">
        <v>6620</v>
      </c>
      <c r="M610" t="s">
        <v>6658</v>
      </c>
      <c r="N610" s="21">
        <v>1584</v>
      </c>
      <c r="O610" s="21">
        <v>1668</v>
      </c>
      <c r="P610" s="21">
        <f t="shared" si="20"/>
        <v>3252</v>
      </c>
      <c r="Q610" s="21">
        <v>0</v>
      </c>
      <c r="R610" s="21">
        <v>0</v>
      </c>
      <c r="S610" s="21">
        <f t="shared" si="21"/>
        <v>0</v>
      </c>
      <c r="T610" t="s">
        <v>7291</v>
      </c>
      <c r="U610" t="s">
        <v>7242</v>
      </c>
      <c r="V610" t="s">
        <v>22</v>
      </c>
      <c r="W610" t="s">
        <v>7243</v>
      </c>
      <c r="X610" t="s">
        <v>7244</v>
      </c>
      <c r="Y610" s="30" t="s">
        <v>7245</v>
      </c>
      <c r="Z610" t="s">
        <v>15</v>
      </c>
      <c r="AA610" t="s">
        <v>1103</v>
      </c>
      <c r="AB610" t="s">
        <v>12</v>
      </c>
      <c r="AC610" t="s">
        <v>6620</v>
      </c>
      <c r="AD610" t="s">
        <v>8003</v>
      </c>
      <c r="AE610" t="s">
        <v>7312</v>
      </c>
      <c r="AF610" t="s">
        <v>7313</v>
      </c>
    </row>
    <row r="611" spans="1:32" x14ac:dyDescent="0.25">
      <c r="A611" t="s">
        <v>22</v>
      </c>
      <c r="B611" t="s">
        <v>7238</v>
      </c>
      <c r="C611" t="s">
        <v>1855</v>
      </c>
      <c r="D611" t="s">
        <v>116</v>
      </c>
      <c r="E611" t="s">
        <v>1303</v>
      </c>
      <c r="F611" t="s">
        <v>148</v>
      </c>
      <c r="G611" t="s">
        <v>121</v>
      </c>
      <c r="H611" t="s">
        <v>68</v>
      </c>
      <c r="I611" t="s">
        <v>7310</v>
      </c>
      <c r="J611" t="s">
        <v>6657</v>
      </c>
      <c r="K611" t="s">
        <v>6655</v>
      </c>
      <c r="L611" t="s">
        <v>6620</v>
      </c>
      <c r="M611" t="s">
        <v>6658</v>
      </c>
      <c r="N611" s="21">
        <v>999</v>
      </c>
      <c r="O611" s="21">
        <v>1317</v>
      </c>
      <c r="P611" s="21">
        <f t="shared" si="20"/>
        <v>2316</v>
      </c>
      <c r="Q611" s="21">
        <v>0</v>
      </c>
      <c r="R611" s="21">
        <v>0</v>
      </c>
      <c r="S611" s="21">
        <f t="shared" si="21"/>
        <v>0</v>
      </c>
      <c r="T611" t="s">
        <v>7291</v>
      </c>
      <c r="U611" t="s">
        <v>7242</v>
      </c>
      <c r="V611" t="s">
        <v>22</v>
      </c>
      <c r="W611" t="s">
        <v>7243</v>
      </c>
      <c r="X611" t="s">
        <v>7244</v>
      </c>
      <c r="Y611" s="30" t="s">
        <v>7245</v>
      </c>
      <c r="Z611" t="s">
        <v>15</v>
      </c>
      <c r="AA611" t="s">
        <v>1103</v>
      </c>
      <c r="AB611" t="s">
        <v>12</v>
      </c>
      <c r="AC611" t="s">
        <v>6620</v>
      </c>
      <c r="AD611" t="s">
        <v>8004</v>
      </c>
      <c r="AE611" t="s">
        <v>7312</v>
      </c>
      <c r="AF611" t="s">
        <v>7313</v>
      </c>
    </row>
    <row r="612" spans="1:32" x14ac:dyDescent="0.25">
      <c r="A612" t="s">
        <v>22</v>
      </c>
      <c r="B612" t="s">
        <v>7238</v>
      </c>
      <c r="C612" t="s">
        <v>1957</v>
      </c>
      <c r="D612" t="s">
        <v>984</v>
      </c>
      <c r="E612" t="s">
        <v>33</v>
      </c>
      <c r="F612" t="s">
        <v>15</v>
      </c>
      <c r="G612" t="s">
        <v>1958</v>
      </c>
      <c r="H612" t="s">
        <v>68</v>
      </c>
      <c r="I612" t="s">
        <v>5626</v>
      </c>
      <c r="J612" t="s">
        <v>6657</v>
      </c>
      <c r="K612" t="s">
        <v>6655</v>
      </c>
      <c r="L612" t="s">
        <v>6620</v>
      </c>
      <c r="M612" t="s">
        <v>6658</v>
      </c>
      <c r="N612" s="21">
        <v>96</v>
      </c>
      <c r="O612" s="21">
        <v>140</v>
      </c>
      <c r="P612" s="21">
        <f t="shared" si="20"/>
        <v>236</v>
      </c>
      <c r="Q612" s="21">
        <v>0</v>
      </c>
      <c r="R612" s="21">
        <v>0</v>
      </c>
      <c r="S612" s="21">
        <f t="shared" si="21"/>
        <v>0</v>
      </c>
      <c r="T612" t="s">
        <v>7291</v>
      </c>
      <c r="U612" t="s">
        <v>7242</v>
      </c>
      <c r="V612" t="s">
        <v>22</v>
      </c>
      <c r="W612" t="s">
        <v>7243</v>
      </c>
      <c r="X612" t="s">
        <v>7244</v>
      </c>
      <c r="Y612" s="30" t="s">
        <v>7245</v>
      </c>
      <c r="Z612" t="s">
        <v>15</v>
      </c>
      <c r="AA612" t="s">
        <v>1103</v>
      </c>
      <c r="AB612" t="s">
        <v>12</v>
      </c>
      <c r="AC612" t="s">
        <v>6620</v>
      </c>
      <c r="AD612" t="s">
        <v>8005</v>
      </c>
      <c r="AE612" t="s">
        <v>7312</v>
      </c>
      <c r="AF612" t="s">
        <v>7313</v>
      </c>
    </row>
    <row r="613" spans="1:32" x14ac:dyDescent="0.25">
      <c r="A613" t="s">
        <v>22</v>
      </c>
      <c r="B613" t="s">
        <v>7238</v>
      </c>
      <c r="C613" t="s">
        <v>1856</v>
      </c>
      <c r="D613" t="s">
        <v>984</v>
      </c>
      <c r="E613" t="s">
        <v>424</v>
      </c>
      <c r="F613" t="s">
        <v>15</v>
      </c>
      <c r="G613" t="s">
        <v>1857</v>
      </c>
      <c r="H613" t="s">
        <v>68</v>
      </c>
      <c r="I613" t="s">
        <v>7310</v>
      </c>
      <c r="J613" t="s">
        <v>6657</v>
      </c>
      <c r="K613" t="s">
        <v>6655</v>
      </c>
      <c r="L613" t="s">
        <v>6620</v>
      </c>
      <c r="M613" t="s">
        <v>6658</v>
      </c>
      <c r="N613" s="21">
        <v>130</v>
      </c>
      <c r="O613" s="21">
        <v>219</v>
      </c>
      <c r="P613" s="21">
        <f t="shared" si="20"/>
        <v>349</v>
      </c>
      <c r="Q613" s="21">
        <v>0</v>
      </c>
      <c r="R613" s="21">
        <v>0</v>
      </c>
      <c r="S613" s="21">
        <f t="shared" si="21"/>
        <v>0</v>
      </c>
      <c r="T613" t="s">
        <v>7291</v>
      </c>
      <c r="U613" t="s">
        <v>7242</v>
      </c>
      <c r="V613" t="s">
        <v>22</v>
      </c>
      <c r="W613" t="s">
        <v>7243</v>
      </c>
      <c r="X613" t="s">
        <v>7244</v>
      </c>
      <c r="Y613" s="30" t="s">
        <v>7245</v>
      </c>
      <c r="Z613" t="s">
        <v>15</v>
      </c>
      <c r="AA613" t="s">
        <v>1103</v>
      </c>
      <c r="AB613" t="s">
        <v>12</v>
      </c>
      <c r="AC613" t="s">
        <v>6620</v>
      </c>
      <c r="AD613" t="s">
        <v>8006</v>
      </c>
      <c r="AE613" t="s">
        <v>7312</v>
      </c>
      <c r="AF613" t="s">
        <v>7313</v>
      </c>
    </row>
    <row r="614" spans="1:32" x14ac:dyDescent="0.25">
      <c r="A614" t="s">
        <v>22</v>
      </c>
      <c r="B614" t="s">
        <v>7238</v>
      </c>
      <c r="C614" t="s">
        <v>1566</v>
      </c>
      <c r="D614" t="s">
        <v>254</v>
      </c>
      <c r="E614" t="s">
        <v>1158</v>
      </c>
      <c r="F614" t="s">
        <v>15</v>
      </c>
      <c r="G614" t="s">
        <v>256</v>
      </c>
      <c r="H614" t="s">
        <v>46</v>
      </c>
      <c r="I614" t="s">
        <v>7310</v>
      </c>
      <c r="J614" t="s">
        <v>6657</v>
      </c>
      <c r="K614" t="s">
        <v>6655</v>
      </c>
      <c r="L614" t="s">
        <v>6620</v>
      </c>
      <c r="M614" t="s">
        <v>6658</v>
      </c>
      <c r="N614" s="21">
        <v>498</v>
      </c>
      <c r="O614" s="21">
        <v>680</v>
      </c>
      <c r="P614" s="21">
        <f t="shared" si="20"/>
        <v>1178</v>
      </c>
      <c r="Q614" s="21">
        <v>0</v>
      </c>
      <c r="R614" s="21">
        <v>0</v>
      </c>
      <c r="S614" s="21">
        <f t="shared" si="21"/>
        <v>0</v>
      </c>
      <c r="T614" t="s">
        <v>7291</v>
      </c>
      <c r="U614" t="s">
        <v>7242</v>
      </c>
      <c r="V614" t="s">
        <v>22</v>
      </c>
      <c r="W614" t="s">
        <v>7243</v>
      </c>
      <c r="X614" t="s">
        <v>7244</v>
      </c>
      <c r="Y614" s="30" t="s">
        <v>7245</v>
      </c>
      <c r="Z614" t="s">
        <v>15</v>
      </c>
      <c r="AA614" t="s">
        <v>1103</v>
      </c>
      <c r="AB614" t="s">
        <v>12</v>
      </c>
      <c r="AC614" t="s">
        <v>6620</v>
      </c>
      <c r="AD614" t="s">
        <v>8007</v>
      </c>
      <c r="AE614" t="s">
        <v>7327</v>
      </c>
      <c r="AF614" t="s">
        <v>7328</v>
      </c>
    </row>
    <row r="615" spans="1:32" x14ac:dyDescent="0.25">
      <c r="A615" t="s">
        <v>22</v>
      </c>
      <c r="B615" t="s">
        <v>7238</v>
      </c>
      <c r="C615" t="s">
        <v>2013</v>
      </c>
      <c r="D615" t="s">
        <v>2014</v>
      </c>
      <c r="E615" t="s">
        <v>1645</v>
      </c>
      <c r="F615" t="s">
        <v>17</v>
      </c>
      <c r="G615" t="s">
        <v>2015</v>
      </c>
      <c r="H615" t="s">
        <v>68</v>
      </c>
      <c r="I615" t="s">
        <v>7310</v>
      </c>
      <c r="J615" t="s">
        <v>6657</v>
      </c>
      <c r="K615" t="s">
        <v>6655</v>
      </c>
      <c r="L615" t="s">
        <v>6620</v>
      </c>
      <c r="M615" t="s">
        <v>6658</v>
      </c>
      <c r="N615" s="21">
        <v>1783</v>
      </c>
      <c r="O615" s="21">
        <v>1939</v>
      </c>
      <c r="P615" s="21">
        <f t="shared" si="20"/>
        <v>3722</v>
      </c>
      <c r="Q615" s="21">
        <v>0</v>
      </c>
      <c r="R615" s="21">
        <v>0</v>
      </c>
      <c r="S615" s="21">
        <f t="shared" si="21"/>
        <v>0</v>
      </c>
      <c r="T615" t="s">
        <v>7396</v>
      </c>
      <c r="U615" t="s">
        <v>7242</v>
      </c>
      <c r="V615" t="s">
        <v>22</v>
      </c>
      <c r="W615" t="s">
        <v>7243</v>
      </c>
      <c r="X615" t="s">
        <v>7244</v>
      </c>
      <c r="Y615" s="30" t="s">
        <v>7245</v>
      </c>
      <c r="Z615" t="s">
        <v>15</v>
      </c>
      <c r="AA615" t="s">
        <v>17</v>
      </c>
      <c r="AB615" t="s">
        <v>12</v>
      </c>
      <c r="AC615" t="s">
        <v>6620</v>
      </c>
      <c r="AD615" t="s">
        <v>8008</v>
      </c>
      <c r="AE615" t="s">
        <v>7398</v>
      </c>
      <c r="AF615" t="s">
        <v>7399</v>
      </c>
    </row>
    <row r="616" spans="1:32" x14ac:dyDescent="0.25">
      <c r="A616" t="s">
        <v>22</v>
      </c>
      <c r="B616" t="s">
        <v>7238</v>
      </c>
      <c r="C616" t="s">
        <v>686</v>
      </c>
      <c r="D616" t="s">
        <v>556</v>
      </c>
      <c r="E616" t="s">
        <v>49</v>
      </c>
      <c r="F616" t="s">
        <v>15</v>
      </c>
      <c r="G616" t="s">
        <v>687</v>
      </c>
      <c r="H616" t="s">
        <v>76</v>
      </c>
      <c r="I616" t="s">
        <v>7305</v>
      </c>
      <c r="J616" t="s">
        <v>6657</v>
      </c>
      <c r="K616" t="s">
        <v>6655</v>
      </c>
      <c r="L616" t="s">
        <v>6620</v>
      </c>
      <c r="M616" t="s">
        <v>6658</v>
      </c>
      <c r="N616" s="21">
        <v>797</v>
      </c>
      <c r="O616" s="21">
        <v>3067</v>
      </c>
      <c r="P616" s="21">
        <f t="shared" si="20"/>
        <v>3864</v>
      </c>
      <c r="Q616" s="21">
        <v>0</v>
      </c>
      <c r="R616" s="21">
        <v>0</v>
      </c>
      <c r="S616" s="21">
        <f t="shared" si="21"/>
        <v>0</v>
      </c>
      <c r="T616" t="s">
        <v>7306</v>
      </c>
      <c r="U616" t="s">
        <v>7242</v>
      </c>
      <c r="V616" t="s">
        <v>22</v>
      </c>
      <c r="W616" t="s">
        <v>7243</v>
      </c>
      <c r="X616" t="s">
        <v>7244</v>
      </c>
      <c r="Y616" s="30" t="s">
        <v>7245</v>
      </c>
      <c r="Z616" t="s">
        <v>15</v>
      </c>
      <c r="AA616" t="s">
        <v>16</v>
      </c>
      <c r="AB616" t="s">
        <v>12</v>
      </c>
      <c r="AC616" t="s">
        <v>6620</v>
      </c>
      <c r="AD616" t="s">
        <v>8009</v>
      </c>
      <c r="AE616" t="s">
        <v>7308</v>
      </c>
      <c r="AF616" t="s">
        <v>7309</v>
      </c>
    </row>
    <row r="617" spans="1:32" x14ac:dyDescent="0.25">
      <c r="A617" t="s">
        <v>22</v>
      </c>
      <c r="B617" t="s">
        <v>7238</v>
      </c>
      <c r="C617" t="s">
        <v>688</v>
      </c>
      <c r="D617" t="s">
        <v>556</v>
      </c>
      <c r="E617" t="s">
        <v>689</v>
      </c>
      <c r="F617" t="s">
        <v>690</v>
      </c>
      <c r="G617" t="s">
        <v>691</v>
      </c>
      <c r="H617" t="s">
        <v>76</v>
      </c>
      <c r="I617" t="s">
        <v>7305</v>
      </c>
      <c r="J617" t="s">
        <v>6657</v>
      </c>
      <c r="K617" t="s">
        <v>6655</v>
      </c>
      <c r="L617" t="s">
        <v>6620</v>
      </c>
      <c r="M617" t="s">
        <v>6658</v>
      </c>
      <c r="N617" s="21">
        <v>0</v>
      </c>
      <c r="O617" s="21">
        <v>0</v>
      </c>
      <c r="P617" s="21">
        <f t="shared" si="20"/>
        <v>0</v>
      </c>
      <c r="Q617" s="21">
        <v>0</v>
      </c>
      <c r="R617" s="21">
        <v>0</v>
      </c>
      <c r="S617" s="21">
        <f t="shared" si="21"/>
        <v>0</v>
      </c>
      <c r="T617" t="s">
        <v>7306</v>
      </c>
      <c r="U617" t="s">
        <v>7242</v>
      </c>
      <c r="V617" t="s">
        <v>22</v>
      </c>
      <c r="W617" t="s">
        <v>7243</v>
      </c>
      <c r="X617" t="s">
        <v>7244</v>
      </c>
      <c r="Y617" s="30" t="s">
        <v>7245</v>
      </c>
      <c r="Z617" t="s">
        <v>15</v>
      </c>
      <c r="AA617" t="s">
        <v>16</v>
      </c>
      <c r="AB617" t="s">
        <v>12</v>
      </c>
      <c r="AC617" t="s">
        <v>6620</v>
      </c>
      <c r="AD617" t="s">
        <v>8010</v>
      </c>
      <c r="AE617" t="s">
        <v>7308</v>
      </c>
      <c r="AF617" t="s">
        <v>7309</v>
      </c>
    </row>
    <row r="618" spans="1:32" x14ac:dyDescent="0.25">
      <c r="A618" t="s">
        <v>22</v>
      </c>
      <c r="B618" t="s">
        <v>7238</v>
      </c>
      <c r="C618" t="s">
        <v>1858</v>
      </c>
      <c r="D618" t="s">
        <v>704</v>
      </c>
      <c r="E618" t="s">
        <v>103</v>
      </c>
      <c r="F618" t="s">
        <v>15</v>
      </c>
      <c r="G618" t="s">
        <v>705</v>
      </c>
      <c r="H618" t="s">
        <v>68</v>
      </c>
      <c r="I618" t="s">
        <v>7310</v>
      </c>
      <c r="J618" t="s">
        <v>6657</v>
      </c>
      <c r="K618" t="s">
        <v>6655</v>
      </c>
      <c r="L618" t="s">
        <v>6620</v>
      </c>
      <c r="M618" t="s">
        <v>6658</v>
      </c>
      <c r="N618" s="21">
        <v>8905</v>
      </c>
      <c r="O618" s="21">
        <v>7681</v>
      </c>
      <c r="P618" s="21">
        <f t="shared" si="20"/>
        <v>16586</v>
      </c>
      <c r="Q618" s="21">
        <v>0</v>
      </c>
      <c r="R618" s="21">
        <v>0</v>
      </c>
      <c r="S618" s="21">
        <f t="shared" si="21"/>
        <v>0</v>
      </c>
      <c r="T618" t="s">
        <v>7291</v>
      </c>
      <c r="U618" t="s">
        <v>7242</v>
      </c>
      <c r="V618" t="s">
        <v>22</v>
      </c>
      <c r="W618" t="s">
        <v>7243</v>
      </c>
      <c r="X618" t="s">
        <v>7244</v>
      </c>
      <c r="Y618" s="30" t="s">
        <v>7245</v>
      </c>
      <c r="Z618" t="s">
        <v>15</v>
      </c>
      <c r="AA618" t="s">
        <v>1103</v>
      </c>
      <c r="AB618" t="s">
        <v>12</v>
      </c>
      <c r="AC618" t="s">
        <v>6620</v>
      </c>
      <c r="AD618" t="s">
        <v>8011</v>
      </c>
      <c r="AE618" t="s">
        <v>7312</v>
      </c>
      <c r="AF618" t="s">
        <v>7313</v>
      </c>
    </row>
    <row r="619" spans="1:32" x14ac:dyDescent="0.25">
      <c r="A619" t="s">
        <v>22</v>
      </c>
      <c r="B619" t="s">
        <v>7238</v>
      </c>
      <c r="C619" t="s">
        <v>1567</v>
      </c>
      <c r="D619" t="s">
        <v>258</v>
      </c>
      <c r="E619" t="s">
        <v>1568</v>
      </c>
      <c r="F619" t="s">
        <v>15</v>
      </c>
      <c r="G619" t="s">
        <v>1569</v>
      </c>
      <c r="H619" t="s">
        <v>46</v>
      </c>
      <c r="I619" t="s">
        <v>7310</v>
      </c>
      <c r="J619" t="s">
        <v>6657</v>
      </c>
      <c r="K619" t="s">
        <v>6655</v>
      </c>
      <c r="L619" t="s">
        <v>6620</v>
      </c>
      <c r="M619" t="s">
        <v>6658</v>
      </c>
      <c r="N619" s="21">
        <v>16</v>
      </c>
      <c r="O619" s="21">
        <v>19</v>
      </c>
      <c r="P619" s="21">
        <f t="shared" si="20"/>
        <v>35</v>
      </c>
      <c r="Q619" s="21">
        <v>0</v>
      </c>
      <c r="R619" s="21">
        <v>0</v>
      </c>
      <c r="S619" s="21">
        <f t="shared" si="21"/>
        <v>0</v>
      </c>
      <c r="T619" t="s">
        <v>7291</v>
      </c>
      <c r="U619" t="s">
        <v>7242</v>
      </c>
      <c r="V619" t="s">
        <v>22</v>
      </c>
      <c r="W619" t="s">
        <v>7243</v>
      </c>
      <c r="X619" t="s">
        <v>7244</v>
      </c>
      <c r="Y619" s="30" t="s">
        <v>7245</v>
      </c>
      <c r="Z619" t="s">
        <v>15</v>
      </c>
      <c r="AA619" t="s">
        <v>1103</v>
      </c>
      <c r="AB619" t="s">
        <v>12</v>
      </c>
      <c r="AC619" t="s">
        <v>6620</v>
      </c>
      <c r="AD619" t="s">
        <v>8012</v>
      </c>
      <c r="AE619" t="s">
        <v>7324</v>
      </c>
      <c r="AF619" t="s">
        <v>7325</v>
      </c>
    </row>
    <row r="620" spans="1:32" x14ac:dyDescent="0.25">
      <c r="A620" t="s">
        <v>22</v>
      </c>
      <c r="B620" t="s">
        <v>7238</v>
      </c>
      <c r="C620" t="s">
        <v>450</v>
      </c>
      <c r="D620" t="s">
        <v>375</v>
      </c>
      <c r="E620" t="s">
        <v>33</v>
      </c>
      <c r="F620" t="s">
        <v>15</v>
      </c>
      <c r="G620" t="s">
        <v>376</v>
      </c>
      <c r="H620" t="s">
        <v>68</v>
      </c>
      <c r="I620" t="s">
        <v>5626</v>
      </c>
      <c r="J620" t="s">
        <v>6657</v>
      </c>
      <c r="K620" t="s">
        <v>6655</v>
      </c>
      <c r="L620" t="s">
        <v>6620</v>
      </c>
      <c r="M620" t="s">
        <v>6658</v>
      </c>
      <c r="N620" s="21">
        <v>3934</v>
      </c>
      <c r="O620" s="21">
        <v>23620</v>
      </c>
      <c r="P620" s="21">
        <f t="shared" si="20"/>
        <v>27554</v>
      </c>
      <c r="Q620" s="21">
        <v>0</v>
      </c>
      <c r="R620" s="21">
        <v>0</v>
      </c>
      <c r="S620" s="21">
        <f t="shared" si="21"/>
        <v>0</v>
      </c>
      <c r="T620" t="s">
        <v>7306</v>
      </c>
      <c r="U620" t="s">
        <v>7242</v>
      </c>
      <c r="V620" t="s">
        <v>22</v>
      </c>
      <c r="W620" t="s">
        <v>7243</v>
      </c>
      <c r="X620" t="s">
        <v>7244</v>
      </c>
      <c r="Y620" s="30" t="s">
        <v>7245</v>
      </c>
      <c r="Z620" t="s">
        <v>15</v>
      </c>
      <c r="AA620" t="s">
        <v>16</v>
      </c>
      <c r="AB620" t="s">
        <v>12</v>
      </c>
      <c r="AC620" t="s">
        <v>6620</v>
      </c>
      <c r="AD620" t="s">
        <v>8013</v>
      </c>
      <c r="AE620" t="s">
        <v>7308</v>
      </c>
      <c r="AF620" t="s">
        <v>7309</v>
      </c>
    </row>
    <row r="621" spans="1:32" x14ac:dyDescent="0.25">
      <c r="A621" t="s">
        <v>22</v>
      </c>
      <c r="B621" t="s">
        <v>7238</v>
      </c>
      <c r="C621" t="s">
        <v>979</v>
      </c>
      <c r="D621" t="s">
        <v>980</v>
      </c>
      <c r="E621" t="s">
        <v>44</v>
      </c>
      <c r="F621" t="s">
        <v>15</v>
      </c>
      <c r="G621" t="s">
        <v>981</v>
      </c>
      <c r="H621" t="s">
        <v>68</v>
      </c>
      <c r="I621" t="s">
        <v>7305</v>
      </c>
      <c r="J621" t="s">
        <v>6657</v>
      </c>
      <c r="K621" t="s">
        <v>6655</v>
      </c>
      <c r="L621" t="s">
        <v>6620</v>
      </c>
      <c r="M621" t="s">
        <v>6658</v>
      </c>
      <c r="N621" s="21">
        <v>155</v>
      </c>
      <c r="O621" s="21">
        <v>225</v>
      </c>
      <c r="P621" s="21">
        <f t="shared" si="20"/>
        <v>380</v>
      </c>
      <c r="Q621" s="21">
        <v>0</v>
      </c>
      <c r="R621" s="21">
        <v>0</v>
      </c>
      <c r="S621" s="21">
        <f t="shared" si="21"/>
        <v>0</v>
      </c>
      <c r="T621" t="s">
        <v>7306</v>
      </c>
      <c r="U621" t="s">
        <v>7242</v>
      </c>
      <c r="V621" t="s">
        <v>22</v>
      </c>
      <c r="W621" t="s">
        <v>7243</v>
      </c>
      <c r="X621" t="s">
        <v>7244</v>
      </c>
      <c r="Y621" s="30" t="s">
        <v>7245</v>
      </c>
      <c r="Z621" t="s">
        <v>15</v>
      </c>
      <c r="AA621" t="s">
        <v>16</v>
      </c>
      <c r="AB621" t="s">
        <v>12</v>
      </c>
      <c r="AC621" t="s">
        <v>6620</v>
      </c>
      <c r="AD621" t="s">
        <v>8014</v>
      </c>
      <c r="AE621" t="s">
        <v>7308</v>
      </c>
      <c r="AF621" t="s">
        <v>7309</v>
      </c>
    </row>
    <row r="622" spans="1:32" x14ac:dyDescent="0.25">
      <c r="A622" t="s">
        <v>22</v>
      </c>
      <c r="B622" t="s">
        <v>7238</v>
      </c>
      <c r="C622" t="s">
        <v>1570</v>
      </c>
      <c r="D622" t="s">
        <v>1571</v>
      </c>
      <c r="E622" t="s">
        <v>276</v>
      </c>
      <c r="F622" t="s">
        <v>72</v>
      </c>
      <c r="G622" t="s">
        <v>1572</v>
      </c>
      <c r="H622" t="s">
        <v>696</v>
      </c>
      <c r="I622" t="s">
        <v>7310</v>
      </c>
      <c r="J622" t="s">
        <v>6657</v>
      </c>
      <c r="K622" t="s">
        <v>6655</v>
      </c>
      <c r="L622" t="s">
        <v>6620</v>
      </c>
      <c r="M622" t="s">
        <v>6658</v>
      </c>
      <c r="N622" s="21">
        <v>864</v>
      </c>
      <c r="O622" s="21">
        <v>941</v>
      </c>
      <c r="P622" s="21">
        <f t="shared" si="20"/>
        <v>1805</v>
      </c>
      <c r="Q622" s="21">
        <v>0</v>
      </c>
      <c r="R622" s="21">
        <v>0</v>
      </c>
      <c r="S622" s="21">
        <f t="shared" si="21"/>
        <v>0</v>
      </c>
      <c r="T622" t="s">
        <v>7291</v>
      </c>
      <c r="U622" t="s">
        <v>7242</v>
      </c>
      <c r="V622" t="s">
        <v>22</v>
      </c>
      <c r="W622" t="s">
        <v>7243</v>
      </c>
      <c r="X622" t="s">
        <v>7244</v>
      </c>
      <c r="Y622" s="30" t="s">
        <v>7245</v>
      </c>
      <c r="Z622" t="s">
        <v>15</v>
      </c>
      <c r="AA622" t="s">
        <v>1103</v>
      </c>
      <c r="AB622" t="s">
        <v>12</v>
      </c>
      <c r="AC622" t="s">
        <v>6620</v>
      </c>
      <c r="AD622" t="s">
        <v>8015</v>
      </c>
      <c r="AE622" t="s">
        <v>7321</v>
      </c>
      <c r="AF622" t="s">
        <v>7322</v>
      </c>
    </row>
    <row r="623" spans="1:32" x14ac:dyDescent="0.25">
      <c r="A623" t="s">
        <v>22</v>
      </c>
      <c r="B623" t="s">
        <v>7238</v>
      </c>
      <c r="C623" t="s">
        <v>692</v>
      </c>
      <c r="D623" t="s">
        <v>693</v>
      </c>
      <c r="E623" t="s">
        <v>319</v>
      </c>
      <c r="F623" t="s">
        <v>694</v>
      </c>
      <c r="G623" t="s">
        <v>695</v>
      </c>
      <c r="H623" t="s">
        <v>696</v>
      </c>
      <c r="I623" t="s">
        <v>7305</v>
      </c>
      <c r="J623" t="s">
        <v>6657</v>
      </c>
      <c r="K623" t="s">
        <v>6655</v>
      </c>
      <c r="L623" t="s">
        <v>6620</v>
      </c>
      <c r="M623" t="s">
        <v>6658</v>
      </c>
      <c r="N623" s="21">
        <v>170</v>
      </c>
      <c r="O623" s="21">
        <v>1207</v>
      </c>
      <c r="P623" s="21">
        <f t="shared" si="20"/>
        <v>1377</v>
      </c>
      <c r="Q623" s="21">
        <v>0</v>
      </c>
      <c r="R623" s="21">
        <v>0</v>
      </c>
      <c r="S623" s="21">
        <f t="shared" si="21"/>
        <v>0</v>
      </c>
      <c r="T623" t="s">
        <v>7306</v>
      </c>
      <c r="U623" t="s">
        <v>7242</v>
      </c>
      <c r="V623" t="s">
        <v>22</v>
      </c>
      <c r="W623" t="s">
        <v>7243</v>
      </c>
      <c r="X623" t="s">
        <v>7244</v>
      </c>
      <c r="Y623" s="30" t="s">
        <v>7245</v>
      </c>
      <c r="Z623" t="s">
        <v>15</v>
      </c>
      <c r="AA623" t="s">
        <v>16</v>
      </c>
      <c r="AB623" t="s">
        <v>12</v>
      </c>
      <c r="AC623" t="s">
        <v>6620</v>
      </c>
      <c r="AD623" t="s">
        <v>8016</v>
      </c>
      <c r="AE623" t="s">
        <v>7308</v>
      </c>
      <c r="AF623" t="s">
        <v>7309</v>
      </c>
    </row>
    <row r="624" spans="1:32" x14ac:dyDescent="0.25">
      <c r="A624" t="s">
        <v>22</v>
      </c>
      <c r="B624" t="s">
        <v>7238</v>
      </c>
      <c r="C624" t="s">
        <v>982</v>
      </c>
      <c r="D624" t="s">
        <v>7286</v>
      </c>
      <c r="E624" t="s">
        <v>123</v>
      </c>
      <c r="F624" t="s">
        <v>15</v>
      </c>
      <c r="G624" t="s">
        <v>125</v>
      </c>
      <c r="H624" t="s">
        <v>68</v>
      </c>
      <c r="I624" t="s">
        <v>7305</v>
      </c>
      <c r="J624" t="s">
        <v>6657</v>
      </c>
      <c r="K624" t="s">
        <v>6655</v>
      </c>
      <c r="L624" t="s">
        <v>6620</v>
      </c>
      <c r="M624" t="s">
        <v>6658</v>
      </c>
      <c r="N624" s="21">
        <v>1357</v>
      </c>
      <c r="O624" s="21">
        <v>7021</v>
      </c>
      <c r="P624" s="21">
        <f t="shared" si="20"/>
        <v>8378</v>
      </c>
      <c r="Q624" s="21">
        <v>0</v>
      </c>
      <c r="R624" s="21">
        <v>0</v>
      </c>
      <c r="S624" s="21">
        <f t="shared" si="21"/>
        <v>0</v>
      </c>
      <c r="T624" t="s">
        <v>7306</v>
      </c>
      <c r="U624" t="s">
        <v>7242</v>
      </c>
      <c r="V624" t="s">
        <v>22</v>
      </c>
      <c r="W624" t="s">
        <v>7243</v>
      </c>
      <c r="X624" t="s">
        <v>7244</v>
      </c>
      <c r="Y624" s="30" t="s">
        <v>7245</v>
      </c>
      <c r="Z624" t="s">
        <v>15</v>
      </c>
      <c r="AA624" t="s">
        <v>16</v>
      </c>
      <c r="AB624" t="s">
        <v>12</v>
      </c>
      <c r="AC624" t="s">
        <v>6620</v>
      </c>
      <c r="AD624" t="s">
        <v>8017</v>
      </c>
      <c r="AE624" t="s">
        <v>7308</v>
      </c>
      <c r="AF624" t="s">
        <v>7309</v>
      </c>
    </row>
    <row r="625" spans="1:32" x14ac:dyDescent="0.25">
      <c r="A625" t="s">
        <v>22</v>
      </c>
      <c r="B625" t="s">
        <v>7238</v>
      </c>
      <c r="C625" t="s">
        <v>983</v>
      </c>
      <c r="D625" t="s">
        <v>984</v>
      </c>
      <c r="E625" t="s">
        <v>674</v>
      </c>
      <c r="F625" t="s">
        <v>15</v>
      </c>
      <c r="G625" t="s">
        <v>985</v>
      </c>
      <c r="H625" t="s">
        <v>68</v>
      </c>
      <c r="I625" t="s">
        <v>7305</v>
      </c>
      <c r="J625" t="s">
        <v>6657</v>
      </c>
      <c r="K625" t="s">
        <v>6655</v>
      </c>
      <c r="L625" t="s">
        <v>6620</v>
      </c>
      <c r="M625" t="s">
        <v>6658</v>
      </c>
      <c r="N625" s="21">
        <v>3670</v>
      </c>
      <c r="O625" s="21">
        <v>21334</v>
      </c>
      <c r="P625" s="21">
        <f t="shared" si="20"/>
        <v>25004</v>
      </c>
      <c r="Q625" s="21">
        <v>0</v>
      </c>
      <c r="R625" s="21">
        <v>0</v>
      </c>
      <c r="S625" s="21">
        <f t="shared" si="21"/>
        <v>0</v>
      </c>
      <c r="T625" t="s">
        <v>7306</v>
      </c>
      <c r="U625" t="s">
        <v>7242</v>
      </c>
      <c r="V625" t="s">
        <v>22</v>
      </c>
      <c r="W625" t="s">
        <v>7243</v>
      </c>
      <c r="X625" t="s">
        <v>7244</v>
      </c>
      <c r="Y625" s="30" t="s">
        <v>7245</v>
      </c>
      <c r="Z625" t="s">
        <v>15</v>
      </c>
      <c r="AA625" t="s">
        <v>16</v>
      </c>
      <c r="AB625" t="s">
        <v>12</v>
      </c>
      <c r="AC625" t="s">
        <v>6620</v>
      </c>
      <c r="AD625" t="s">
        <v>8018</v>
      </c>
      <c r="AE625" t="s">
        <v>7308</v>
      </c>
      <c r="AF625" t="s">
        <v>7309</v>
      </c>
    </row>
    <row r="626" spans="1:32" x14ac:dyDescent="0.25">
      <c r="A626" t="s">
        <v>22</v>
      </c>
      <c r="B626" t="s">
        <v>7238</v>
      </c>
      <c r="C626" t="s">
        <v>986</v>
      </c>
      <c r="D626" t="s">
        <v>306</v>
      </c>
      <c r="E626" t="s">
        <v>307</v>
      </c>
      <c r="F626" t="s">
        <v>34</v>
      </c>
      <c r="G626" t="s">
        <v>308</v>
      </c>
      <c r="H626" t="s">
        <v>74</v>
      </c>
      <c r="I626" t="s">
        <v>7305</v>
      </c>
      <c r="J626" t="s">
        <v>6657</v>
      </c>
      <c r="K626" t="s">
        <v>6655</v>
      </c>
      <c r="L626" t="s">
        <v>6620</v>
      </c>
      <c r="M626" t="s">
        <v>6658</v>
      </c>
      <c r="N626" s="21">
        <v>383</v>
      </c>
      <c r="O626" s="21">
        <v>2156</v>
      </c>
      <c r="P626" s="21">
        <f t="shared" si="20"/>
        <v>2539</v>
      </c>
      <c r="Q626" s="21">
        <v>0</v>
      </c>
      <c r="R626" s="21">
        <v>0</v>
      </c>
      <c r="S626" s="21">
        <f t="shared" si="21"/>
        <v>0</v>
      </c>
      <c r="T626" t="s">
        <v>7306</v>
      </c>
      <c r="U626" t="s">
        <v>7242</v>
      </c>
      <c r="V626" t="s">
        <v>22</v>
      </c>
      <c r="W626" t="s">
        <v>7243</v>
      </c>
      <c r="X626" t="s">
        <v>7244</v>
      </c>
      <c r="Y626" s="30" t="s">
        <v>7245</v>
      </c>
      <c r="Z626" t="s">
        <v>15</v>
      </c>
      <c r="AA626" t="s">
        <v>16</v>
      </c>
      <c r="AB626" t="s">
        <v>12</v>
      </c>
      <c r="AC626" t="s">
        <v>6620</v>
      </c>
      <c r="AD626" t="s">
        <v>8019</v>
      </c>
      <c r="AE626" t="s">
        <v>7308</v>
      </c>
      <c r="AF626" t="s">
        <v>7309</v>
      </c>
    </row>
    <row r="627" spans="1:32" x14ac:dyDescent="0.25">
      <c r="A627" t="s">
        <v>22</v>
      </c>
      <c r="B627" t="s">
        <v>7238</v>
      </c>
      <c r="C627" t="s">
        <v>1075</v>
      </c>
      <c r="D627" t="s">
        <v>1076</v>
      </c>
      <c r="E627" t="s">
        <v>33</v>
      </c>
      <c r="F627" t="s">
        <v>15</v>
      </c>
      <c r="G627" t="s">
        <v>1077</v>
      </c>
      <c r="H627" t="s">
        <v>68</v>
      </c>
      <c r="I627" t="s">
        <v>7310</v>
      </c>
      <c r="J627" t="s">
        <v>6657</v>
      </c>
      <c r="K627" t="s">
        <v>6655</v>
      </c>
      <c r="L627" t="s">
        <v>6620</v>
      </c>
      <c r="M627" t="s">
        <v>6658</v>
      </c>
      <c r="N627" s="21">
        <v>133</v>
      </c>
      <c r="O627" s="21">
        <v>155</v>
      </c>
      <c r="P627" s="21">
        <f t="shared" si="20"/>
        <v>288</v>
      </c>
      <c r="Q627" s="21">
        <v>0</v>
      </c>
      <c r="R627" s="21">
        <v>0</v>
      </c>
      <c r="S627" s="21">
        <f t="shared" si="21"/>
        <v>0</v>
      </c>
      <c r="T627" t="s">
        <v>8020</v>
      </c>
      <c r="U627" t="s">
        <v>7242</v>
      </c>
      <c r="V627" t="s">
        <v>22</v>
      </c>
      <c r="W627" t="s">
        <v>7243</v>
      </c>
      <c r="X627" t="s">
        <v>7244</v>
      </c>
      <c r="Y627" s="30" t="s">
        <v>7245</v>
      </c>
      <c r="Z627" t="s">
        <v>15</v>
      </c>
      <c r="AA627" t="s">
        <v>7426</v>
      </c>
      <c r="AB627" t="s">
        <v>12</v>
      </c>
      <c r="AC627" t="s">
        <v>12</v>
      </c>
      <c r="AD627" t="s">
        <v>15</v>
      </c>
      <c r="AE627" t="s">
        <v>15</v>
      </c>
      <c r="AF627" t="s">
        <v>15</v>
      </c>
    </row>
    <row r="628" spans="1:32" x14ac:dyDescent="0.25">
      <c r="A628" t="s">
        <v>22</v>
      </c>
      <c r="B628" t="s">
        <v>7238</v>
      </c>
      <c r="C628" t="s">
        <v>987</v>
      </c>
      <c r="D628" t="s">
        <v>988</v>
      </c>
      <c r="E628" t="s">
        <v>33</v>
      </c>
      <c r="F628" t="s">
        <v>255</v>
      </c>
      <c r="G628" t="s">
        <v>989</v>
      </c>
      <c r="H628" t="s">
        <v>68</v>
      </c>
      <c r="I628" t="s">
        <v>7305</v>
      </c>
      <c r="J628" t="s">
        <v>6657</v>
      </c>
      <c r="K628" t="s">
        <v>6655</v>
      </c>
      <c r="L628" t="s">
        <v>6620</v>
      </c>
      <c r="M628" t="s">
        <v>6658</v>
      </c>
      <c r="N628" s="21">
        <v>233</v>
      </c>
      <c r="O628" s="21">
        <v>1295</v>
      </c>
      <c r="P628" s="21">
        <f t="shared" si="20"/>
        <v>1528</v>
      </c>
      <c r="Q628" s="21">
        <v>0</v>
      </c>
      <c r="R628" s="21">
        <v>0</v>
      </c>
      <c r="S628" s="21">
        <f t="shared" si="21"/>
        <v>0</v>
      </c>
      <c r="T628" t="s">
        <v>7306</v>
      </c>
      <c r="U628" t="s">
        <v>7242</v>
      </c>
      <c r="V628" t="s">
        <v>22</v>
      </c>
      <c r="W628" t="s">
        <v>7243</v>
      </c>
      <c r="X628" t="s">
        <v>7244</v>
      </c>
      <c r="Y628" s="30" t="s">
        <v>7245</v>
      </c>
      <c r="Z628" t="s">
        <v>15</v>
      </c>
      <c r="AA628" t="s">
        <v>16</v>
      </c>
      <c r="AB628" t="s">
        <v>12</v>
      </c>
      <c r="AC628" t="s">
        <v>6620</v>
      </c>
      <c r="AD628" t="s">
        <v>8021</v>
      </c>
      <c r="AE628" t="s">
        <v>7308</v>
      </c>
      <c r="AF628" t="s">
        <v>7309</v>
      </c>
    </row>
    <row r="629" spans="1:32" x14ac:dyDescent="0.25">
      <c r="A629" t="s">
        <v>22</v>
      </c>
      <c r="B629" t="s">
        <v>7238</v>
      </c>
      <c r="C629" t="s">
        <v>1859</v>
      </c>
      <c r="D629" t="s">
        <v>85</v>
      </c>
      <c r="E629" t="s">
        <v>1125</v>
      </c>
      <c r="F629" t="s">
        <v>15</v>
      </c>
      <c r="G629" t="s">
        <v>87</v>
      </c>
      <c r="H629" t="s">
        <v>68</v>
      </c>
      <c r="I629" t="s">
        <v>7310</v>
      </c>
      <c r="J629" t="s">
        <v>6657</v>
      </c>
      <c r="K629" t="s">
        <v>6655</v>
      </c>
      <c r="L629" t="s">
        <v>6620</v>
      </c>
      <c r="M629" t="s">
        <v>6658</v>
      </c>
      <c r="N629" s="21">
        <v>4192</v>
      </c>
      <c r="O629" s="21">
        <v>6121</v>
      </c>
      <c r="P629" s="21">
        <f t="shared" si="20"/>
        <v>10313</v>
      </c>
      <c r="Q629" s="21">
        <v>0</v>
      </c>
      <c r="R629" s="21">
        <v>0</v>
      </c>
      <c r="S629" s="21">
        <f t="shared" si="21"/>
        <v>0</v>
      </c>
      <c r="T629" t="s">
        <v>7291</v>
      </c>
      <c r="U629" t="s">
        <v>7242</v>
      </c>
      <c r="V629" t="s">
        <v>22</v>
      </c>
      <c r="W629" t="s">
        <v>7243</v>
      </c>
      <c r="X629" t="s">
        <v>7244</v>
      </c>
      <c r="Y629" s="30" t="s">
        <v>7245</v>
      </c>
      <c r="Z629" t="s">
        <v>15</v>
      </c>
      <c r="AA629" t="s">
        <v>1103</v>
      </c>
      <c r="AB629" t="s">
        <v>12</v>
      </c>
      <c r="AC629" t="s">
        <v>6620</v>
      </c>
      <c r="AD629" t="s">
        <v>8022</v>
      </c>
      <c r="AE629" t="s">
        <v>7357</v>
      </c>
      <c r="AF629" t="s">
        <v>7358</v>
      </c>
    </row>
    <row r="630" spans="1:32" x14ac:dyDescent="0.25">
      <c r="A630" t="s">
        <v>22</v>
      </c>
      <c r="B630" t="s">
        <v>7238</v>
      </c>
      <c r="C630" t="s">
        <v>990</v>
      </c>
      <c r="D630" t="s">
        <v>85</v>
      </c>
      <c r="E630" t="s">
        <v>319</v>
      </c>
      <c r="F630" t="s">
        <v>15</v>
      </c>
      <c r="G630" t="s">
        <v>991</v>
      </c>
      <c r="H630" t="s">
        <v>68</v>
      </c>
      <c r="I630" t="s">
        <v>7305</v>
      </c>
      <c r="J630" t="s">
        <v>6657</v>
      </c>
      <c r="K630" t="s">
        <v>6655</v>
      </c>
      <c r="L630" t="s">
        <v>6620</v>
      </c>
      <c r="M630" t="s">
        <v>6658</v>
      </c>
      <c r="N630" s="21">
        <v>557</v>
      </c>
      <c r="O630" s="21">
        <v>3266</v>
      </c>
      <c r="P630" s="21">
        <f t="shared" si="20"/>
        <v>3823</v>
      </c>
      <c r="Q630" s="21">
        <v>0</v>
      </c>
      <c r="R630" s="21">
        <v>0</v>
      </c>
      <c r="S630" s="21">
        <f t="shared" si="21"/>
        <v>0</v>
      </c>
      <c r="T630" t="s">
        <v>7306</v>
      </c>
      <c r="U630" t="s">
        <v>7242</v>
      </c>
      <c r="V630" t="s">
        <v>22</v>
      </c>
      <c r="W630" t="s">
        <v>7243</v>
      </c>
      <c r="X630" t="s">
        <v>7244</v>
      </c>
      <c r="Y630" s="30" t="s">
        <v>7245</v>
      </c>
      <c r="Z630" t="s">
        <v>15</v>
      </c>
      <c r="AA630" t="s">
        <v>16</v>
      </c>
      <c r="AB630" t="s">
        <v>12</v>
      </c>
      <c r="AC630" t="s">
        <v>6620</v>
      </c>
      <c r="AD630" t="s">
        <v>8023</v>
      </c>
      <c r="AE630" t="s">
        <v>7308</v>
      </c>
      <c r="AF630" t="s">
        <v>7309</v>
      </c>
    </row>
    <row r="631" spans="1:32" x14ac:dyDescent="0.25">
      <c r="A631" t="s">
        <v>22</v>
      </c>
      <c r="B631" t="s">
        <v>7238</v>
      </c>
      <c r="C631" t="s">
        <v>992</v>
      </c>
      <c r="D631" t="s">
        <v>85</v>
      </c>
      <c r="E631" t="s">
        <v>112</v>
      </c>
      <c r="F631" t="s">
        <v>8024</v>
      </c>
      <c r="G631" t="s">
        <v>991</v>
      </c>
      <c r="H631" t="s">
        <v>68</v>
      </c>
      <c r="I631" t="s">
        <v>7305</v>
      </c>
      <c r="J631" t="s">
        <v>6657</v>
      </c>
      <c r="K631" t="s">
        <v>6655</v>
      </c>
      <c r="L631" t="s">
        <v>6620</v>
      </c>
      <c r="M631" t="s">
        <v>6658</v>
      </c>
      <c r="N631" s="21">
        <v>3744</v>
      </c>
      <c r="O631" s="21">
        <v>25691</v>
      </c>
      <c r="P631" s="21">
        <f t="shared" si="20"/>
        <v>29435</v>
      </c>
      <c r="Q631" s="21">
        <v>0</v>
      </c>
      <c r="R631" s="21">
        <v>0</v>
      </c>
      <c r="S631" s="21">
        <f t="shared" si="21"/>
        <v>0</v>
      </c>
      <c r="T631" t="s">
        <v>7306</v>
      </c>
      <c r="U631" t="s">
        <v>7242</v>
      </c>
      <c r="V631" t="s">
        <v>22</v>
      </c>
      <c r="W631" t="s">
        <v>7243</v>
      </c>
      <c r="X631" t="s">
        <v>7244</v>
      </c>
      <c r="Y631" s="30" t="s">
        <v>7245</v>
      </c>
      <c r="Z631" t="s">
        <v>15</v>
      </c>
      <c r="AA631" t="s">
        <v>16</v>
      </c>
      <c r="AB631" t="s">
        <v>12</v>
      </c>
      <c r="AC631" t="s">
        <v>6620</v>
      </c>
      <c r="AD631" t="s">
        <v>8025</v>
      </c>
      <c r="AE631" t="s">
        <v>7308</v>
      </c>
      <c r="AF631" t="s">
        <v>7309</v>
      </c>
    </row>
    <row r="632" spans="1:32" x14ac:dyDescent="0.25">
      <c r="A632" t="s">
        <v>22</v>
      </c>
      <c r="B632" t="s">
        <v>7238</v>
      </c>
      <c r="C632" t="s">
        <v>993</v>
      </c>
      <c r="D632" t="s">
        <v>85</v>
      </c>
      <c r="E632" t="s">
        <v>994</v>
      </c>
      <c r="F632" t="s">
        <v>995</v>
      </c>
      <c r="G632" t="s">
        <v>908</v>
      </c>
      <c r="H632" t="s">
        <v>68</v>
      </c>
      <c r="I632" t="s">
        <v>7305</v>
      </c>
      <c r="J632" t="s">
        <v>6657</v>
      </c>
      <c r="K632" t="s">
        <v>6655</v>
      </c>
      <c r="L632" t="s">
        <v>6620</v>
      </c>
      <c r="M632" t="s">
        <v>6658</v>
      </c>
      <c r="N632" s="21">
        <v>502</v>
      </c>
      <c r="O632" s="21">
        <v>3098</v>
      </c>
      <c r="P632" s="21">
        <f t="shared" si="20"/>
        <v>3600</v>
      </c>
      <c r="Q632" s="21">
        <v>0</v>
      </c>
      <c r="R632" s="21">
        <v>0</v>
      </c>
      <c r="S632" s="21">
        <f t="shared" si="21"/>
        <v>0</v>
      </c>
      <c r="T632" t="s">
        <v>7306</v>
      </c>
      <c r="U632" t="s">
        <v>7242</v>
      </c>
      <c r="V632" t="s">
        <v>22</v>
      </c>
      <c r="W632" t="s">
        <v>7243</v>
      </c>
      <c r="X632" t="s">
        <v>7244</v>
      </c>
      <c r="Y632" s="30" t="s">
        <v>7245</v>
      </c>
      <c r="Z632" t="s">
        <v>15</v>
      </c>
      <c r="AA632" t="s">
        <v>16</v>
      </c>
      <c r="AB632" t="s">
        <v>12</v>
      </c>
      <c r="AC632" t="s">
        <v>6620</v>
      </c>
      <c r="AD632" t="s">
        <v>8026</v>
      </c>
      <c r="AE632" t="s">
        <v>7308</v>
      </c>
      <c r="AF632" t="s">
        <v>7309</v>
      </c>
    </row>
    <row r="633" spans="1:32" x14ac:dyDescent="0.25">
      <c r="A633" t="s">
        <v>22</v>
      </c>
      <c r="B633" t="s">
        <v>7238</v>
      </c>
      <c r="C633" t="s">
        <v>1573</v>
      </c>
      <c r="D633" t="s">
        <v>1574</v>
      </c>
      <c r="E633" t="s">
        <v>39</v>
      </c>
      <c r="F633" t="s">
        <v>15</v>
      </c>
      <c r="G633" t="s">
        <v>1170</v>
      </c>
      <c r="H633" t="s">
        <v>46</v>
      </c>
      <c r="I633" t="s">
        <v>7310</v>
      </c>
      <c r="J633" t="s">
        <v>6657</v>
      </c>
      <c r="K633" t="s">
        <v>6655</v>
      </c>
      <c r="L633" t="s">
        <v>6620</v>
      </c>
      <c r="M633" t="s">
        <v>6658</v>
      </c>
      <c r="N633" s="21">
        <v>187</v>
      </c>
      <c r="O633" s="21">
        <v>253</v>
      </c>
      <c r="P633" s="21">
        <f t="shared" si="20"/>
        <v>440</v>
      </c>
      <c r="Q633" s="21">
        <v>0</v>
      </c>
      <c r="R633" s="21">
        <v>0</v>
      </c>
      <c r="S633" s="21">
        <f t="shared" si="21"/>
        <v>0</v>
      </c>
      <c r="T633" t="s">
        <v>7291</v>
      </c>
      <c r="U633" t="s">
        <v>7242</v>
      </c>
      <c r="V633" t="s">
        <v>22</v>
      </c>
      <c r="W633" t="s">
        <v>7243</v>
      </c>
      <c r="X633" t="s">
        <v>7244</v>
      </c>
      <c r="Y633" s="30" t="s">
        <v>7245</v>
      </c>
      <c r="Z633" t="s">
        <v>15</v>
      </c>
      <c r="AA633" t="s">
        <v>1103</v>
      </c>
      <c r="AB633" t="s">
        <v>12</v>
      </c>
      <c r="AC633" t="s">
        <v>6620</v>
      </c>
      <c r="AD633" t="s">
        <v>8027</v>
      </c>
      <c r="AE633" t="s">
        <v>7327</v>
      </c>
      <c r="AF633" t="s">
        <v>7328</v>
      </c>
    </row>
    <row r="634" spans="1:32" x14ac:dyDescent="0.25">
      <c r="A634" t="s">
        <v>22</v>
      </c>
      <c r="B634" t="s">
        <v>7238</v>
      </c>
      <c r="C634" t="s">
        <v>1095</v>
      </c>
      <c r="D634" t="s">
        <v>7267</v>
      </c>
      <c r="E634" t="s">
        <v>33</v>
      </c>
      <c r="F634" t="s">
        <v>15</v>
      </c>
      <c r="G634" t="s">
        <v>1096</v>
      </c>
      <c r="H634" t="s">
        <v>68</v>
      </c>
      <c r="I634" t="s">
        <v>5626</v>
      </c>
      <c r="J634" t="s">
        <v>6657</v>
      </c>
      <c r="K634" t="s">
        <v>6655</v>
      </c>
      <c r="L634" t="s">
        <v>6620</v>
      </c>
      <c r="M634" t="s">
        <v>6658</v>
      </c>
      <c r="N634" s="21">
        <v>136</v>
      </c>
      <c r="O634" s="21">
        <v>32</v>
      </c>
      <c r="P634" s="21">
        <f t="shared" si="20"/>
        <v>168</v>
      </c>
      <c r="Q634" s="21">
        <v>0</v>
      </c>
      <c r="R634" s="21">
        <v>0</v>
      </c>
      <c r="S634" s="21">
        <f t="shared" si="21"/>
        <v>0</v>
      </c>
      <c r="T634" t="s">
        <v>8028</v>
      </c>
      <c r="U634" t="s">
        <v>7242</v>
      </c>
      <c r="V634" t="s">
        <v>22</v>
      </c>
      <c r="W634" t="s">
        <v>7243</v>
      </c>
      <c r="X634" t="s">
        <v>7244</v>
      </c>
      <c r="Y634" s="30" t="s">
        <v>7245</v>
      </c>
      <c r="Z634" t="s">
        <v>15</v>
      </c>
      <c r="AA634" t="s">
        <v>7277</v>
      </c>
      <c r="AB634" t="s">
        <v>12</v>
      </c>
      <c r="AC634" t="s">
        <v>12</v>
      </c>
      <c r="AD634" t="s">
        <v>15</v>
      </c>
      <c r="AE634" t="s">
        <v>15</v>
      </c>
      <c r="AF634" t="s">
        <v>15</v>
      </c>
    </row>
    <row r="635" spans="1:32" x14ac:dyDescent="0.25">
      <c r="A635" t="s">
        <v>22</v>
      </c>
      <c r="B635" t="s">
        <v>7238</v>
      </c>
      <c r="C635" t="s">
        <v>996</v>
      </c>
      <c r="D635" t="s">
        <v>8029</v>
      </c>
      <c r="E635" t="s">
        <v>44</v>
      </c>
      <c r="F635" t="s">
        <v>255</v>
      </c>
      <c r="G635" t="s">
        <v>997</v>
      </c>
      <c r="H635" t="s">
        <v>68</v>
      </c>
      <c r="I635" t="s">
        <v>7305</v>
      </c>
      <c r="J635" t="s">
        <v>6657</v>
      </c>
      <c r="K635" t="s">
        <v>6655</v>
      </c>
      <c r="L635" t="s">
        <v>6620</v>
      </c>
      <c r="M635" t="s">
        <v>6658</v>
      </c>
      <c r="N635" s="21">
        <v>980</v>
      </c>
      <c r="O635" s="21">
        <v>4658</v>
      </c>
      <c r="P635" s="21">
        <f t="shared" si="20"/>
        <v>5638</v>
      </c>
      <c r="Q635" s="21">
        <v>0</v>
      </c>
      <c r="R635" s="21">
        <v>0</v>
      </c>
      <c r="S635" s="21">
        <f t="shared" si="21"/>
        <v>0</v>
      </c>
      <c r="T635" t="s">
        <v>7306</v>
      </c>
      <c r="U635" t="s">
        <v>7242</v>
      </c>
      <c r="V635" t="s">
        <v>22</v>
      </c>
      <c r="W635" t="s">
        <v>7243</v>
      </c>
      <c r="X635" t="s">
        <v>7244</v>
      </c>
      <c r="Y635" s="30" t="s">
        <v>7245</v>
      </c>
      <c r="Z635" t="s">
        <v>15</v>
      </c>
      <c r="AA635" t="s">
        <v>16</v>
      </c>
      <c r="AB635" t="s">
        <v>12</v>
      </c>
      <c r="AC635" t="s">
        <v>6620</v>
      </c>
      <c r="AD635" t="s">
        <v>8030</v>
      </c>
      <c r="AE635" t="s">
        <v>7308</v>
      </c>
      <c r="AF635" t="s">
        <v>7309</v>
      </c>
    </row>
    <row r="636" spans="1:32" x14ac:dyDescent="0.25">
      <c r="A636" t="s">
        <v>22</v>
      </c>
      <c r="B636" t="s">
        <v>7238</v>
      </c>
      <c r="C636" t="s">
        <v>1575</v>
      </c>
      <c r="D636" t="s">
        <v>604</v>
      </c>
      <c r="E636" t="s">
        <v>103</v>
      </c>
      <c r="F636" t="s">
        <v>15</v>
      </c>
      <c r="G636" t="s">
        <v>605</v>
      </c>
      <c r="H636" t="s">
        <v>63</v>
      </c>
      <c r="I636" t="s">
        <v>7310</v>
      </c>
      <c r="J636" t="s">
        <v>6657</v>
      </c>
      <c r="K636" t="s">
        <v>6655</v>
      </c>
      <c r="L636" t="s">
        <v>6620</v>
      </c>
      <c r="M636" t="s">
        <v>6658</v>
      </c>
      <c r="N636" s="21">
        <v>1196</v>
      </c>
      <c r="O636" s="21">
        <v>1722</v>
      </c>
      <c r="P636" s="21">
        <f t="shared" si="20"/>
        <v>2918</v>
      </c>
      <c r="Q636" s="21">
        <v>0</v>
      </c>
      <c r="R636" s="21">
        <v>0</v>
      </c>
      <c r="S636" s="21">
        <f t="shared" si="21"/>
        <v>0</v>
      </c>
      <c r="T636" t="s">
        <v>7291</v>
      </c>
      <c r="U636" t="s">
        <v>7242</v>
      </c>
      <c r="V636" t="s">
        <v>22</v>
      </c>
      <c r="W636" t="s">
        <v>7243</v>
      </c>
      <c r="X636" t="s">
        <v>7244</v>
      </c>
      <c r="Y636" s="30" t="s">
        <v>7245</v>
      </c>
      <c r="Z636" t="s">
        <v>15</v>
      </c>
      <c r="AA636" t="s">
        <v>1103</v>
      </c>
      <c r="AB636" t="s">
        <v>12</v>
      </c>
      <c r="AC636" t="s">
        <v>6620</v>
      </c>
      <c r="AD636" t="s">
        <v>8031</v>
      </c>
      <c r="AE636" t="s">
        <v>7321</v>
      </c>
      <c r="AF636" t="s">
        <v>7322</v>
      </c>
    </row>
    <row r="637" spans="1:32" x14ac:dyDescent="0.25">
      <c r="A637" t="s">
        <v>22</v>
      </c>
      <c r="B637" t="s">
        <v>7238</v>
      </c>
      <c r="C637" t="s">
        <v>2016</v>
      </c>
      <c r="D637" t="s">
        <v>2017</v>
      </c>
      <c r="E637" t="s">
        <v>1012</v>
      </c>
      <c r="F637" t="s">
        <v>174</v>
      </c>
      <c r="G637" t="s">
        <v>2018</v>
      </c>
      <c r="H637" t="s">
        <v>68</v>
      </c>
      <c r="I637" t="s">
        <v>7310</v>
      </c>
      <c r="J637" t="s">
        <v>6657</v>
      </c>
      <c r="K637" t="s">
        <v>6655</v>
      </c>
      <c r="L637" t="s">
        <v>6620</v>
      </c>
      <c r="M637" t="s">
        <v>6658</v>
      </c>
      <c r="N637" s="21">
        <v>382</v>
      </c>
      <c r="O637" s="21">
        <v>583</v>
      </c>
      <c r="P637" s="21">
        <f t="shared" si="20"/>
        <v>965</v>
      </c>
      <c r="Q637" s="21">
        <v>0</v>
      </c>
      <c r="R637" s="21">
        <v>0</v>
      </c>
      <c r="S637" s="21">
        <f t="shared" si="21"/>
        <v>0</v>
      </c>
      <c r="T637" t="s">
        <v>7396</v>
      </c>
      <c r="U637" t="s">
        <v>7242</v>
      </c>
      <c r="V637" t="s">
        <v>22</v>
      </c>
      <c r="W637" t="s">
        <v>7243</v>
      </c>
      <c r="X637" t="s">
        <v>7244</v>
      </c>
      <c r="Y637" s="30" t="s">
        <v>7245</v>
      </c>
      <c r="Z637" t="s">
        <v>15</v>
      </c>
      <c r="AA637" t="s">
        <v>17</v>
      </c>
      <c r="AB637" t="s">
        <v>12</v>
      </c>
      <c r="AC637" t="s">
        <v>6620</v>
      </c>
      <c r="AD637" t="s">
        <v>8032</v>
      </c>
      <c r="AE637" t="s">
        <v>7398</v>
      </c>
      <c r="AF637" t="s">
        <v>7399</v>
      </c>
    </row>
    <row r="638" spans="1:32" x14ac:dyDescent="0.25">
      <c r="A638" t="s">
        <v>22</v>
      </c>
      <c r="B638" t="s">
        <v>7238</v>
      </c>
      <c r="C638" t="s">
        <v>1860</v>
      </c>
      <c r="D638" t="s">
        <v>1011</v>
      </c>
      <c r="E638" t="s">
        <v>33</v>
      </c>
      <c r="F638" t="s">
        <v>6685</v>
      </c>
      <c r="G638" t="s">
        <v>1013</v>
      </c>
      <c r="H638" t="s">
        <v>68</v>
      </c>
      <c r="I638" t="s">
        <v>7310</v>
      </c>
      <c r="J638" t="s">
        <v>6657</v>
      </c>
      <c r="K638" t="s">
        <v>6655</v>
      </c>
      <c r="L638" t="s">
        <v>6620</v>
      </c>
      <c r="M638" t="s">
        <v>6658</v>
      </c>
      <c r="N638" s="21">
        <v>2221</v>
      </c>
      <c r="O638" s="21">
        <v>1946</v>
      </c>
      <c r="P638" s="21">
        <f t="shared" si="20"/>
        <v>4167</v>
      </c>
      <c r="Q638" s="21">
        <v>0</v>
      </c>
      <c r="R638" s="21">
        <v>0</v>
      </c>
      <c r="S638" s="21">
        <f t="shared" si="21"/>
        <v>0</v>
      </c>
      <c r="T638" t="s">
        <v>7291</v>
      </c>
      <c r="U638" t="s">
        <v>7242</v>
      </c>
      <c r="V638" t="s">
        <v>22</v>
      </c>
      <c r="W638" t="s">
        <v>7243</v>
      </c>
      <c r="X638" t="s">
        <v>7244</v>
      </c>
      <c r="Y638" s="30" t="s">
        <v>7245</v>
      </c>
      <c r="Z638" t="s">
        <v>15</v>
      </c>
      <c r="AA638" t="s">
        <v>1103</v>
      </c>
      <c r="AB638" t="s">
        <v>12</v>
      </c>
      <c r="AC638" t="s">
        <v>6620</v>
      </c>
      <c r="AD638" t="s">
        <v>8033</v>
      </c>
      <c r="AE638" t="s">
        <v>7312</v>
      </c>
      <c r="AF638" t="s">
        <v>7313</v>
      </c>
    </row>
    <row r="639" spans="1:32" x14ac:dyDescent="0.25">
      <c r="A639" t="s">
        <v>22</v>
      </c>
      <c r="B639" t="s">
        <v>7238</v>
      </c>
      <c r="C639" t="s">
        <v>1861</v>
      </c>
      <c r="D639" t="s">
        <v>372</v>
      </c>
      <c r="E639" t="s">
        <v>674</v>
      </c>
      <c r="F639" t="s">
        <v>34</v>
      </c>
      <c r="G639" t="s">
        <v>373</v>
      </c>
      <c r="H639" t="s">
        <v>68</v>
      </c>
      <c r="I639" t="s">
        <v>7310</v>
      </c>
      <c r="J639" t="s">
        <v>6657</v>
      </c>
      <c r="K639" t="s">
        <v>6655</v>
      </c>
      <c r="L639" t="s">
        <v>6620</v>
      </c>
      <c r="M639" t="s">
        <v>6658</v>
      </c>
      <c r="N639" s="21">
        <v>843</v>
      </c>
      <c r="O639" s="21">
        <v>865</v>
      </c>
      <c r="P639" s="21">
        <f t="shared" si="20"/>
        <v>1708</v>
      </c>
      <c r="Q639" s="21">
        <v>0</v>
      </c>
      <c r="R639" s="21">
        <v>0</v>
      </c>
      <c r="S639" s="21">
        <f t="shared" si="21"/>
        <v>0</v>
      </c>
      <c r="T639" t="s">
        <v>7291</v>
      </c>
      <c r="U639" t="s">
        <v>7242</v>
      </c>
      <c r="V639" t="s">
        <v>22</v>
      </c>
      <c r="W639" t="s">
        <v>7243</v>
      </c>
      <c r="X639" t="s">
        <v>7244</v>
      </c>
      <c r="Y639" s="30" t="s">
        <v>7245</v>
      </c>
      <c r="Z639" t="s">
        <v>15</v>
      </c>
      <c r="AA639" t="s">
        <v>1103</v>
      </c>
      <c r="AB639" t="s">
        <v>12</v>
      </c>
      <c r="AC639" t="s">
        <v>6620</v>
      </c>
      <c r="AD639" t="s">
        <v>8034</v>
      </c>
      <c r="AE639" t="s">
        <v>7293</v>
      </c>
      <c r="AF639" t="s">
        <v>7294</v>
      </c>
    </row>
    <row r="640" spans="1:32" x14ac:dyDescent="0.25">
      <c r="A640" t="s">
        <v>22</v>
      </c>
      <c r="B640" t="s">
        <v>7238</v>
      </c>
      <c r="C640" t="s">
        <v>371</v>
      </c>
      <c r="D640" t="s">
        <v>372</v>
      </c>
      <c r="E640" t="s">
        <v>33</v>
      </c>
      <c r="F640" t="s">
        <v>255</v>
      </c>
      <c r="G640" t="s">
        <v>373</v>
      </c>
      <c r="H640" t="s">
        <v>68</v>
      </c>
      <c r="I640" t="s">
        <v>7305</v>
      </c>
      <c r="J640" t="s">
        <v>6657</v>
      </c>
      <c r="K640" t="s">
        <v>6655</v>
      </c>
      <c r="L640" t="s">
        <v>6620</v>
      </c>
      <c r="M640" t="s">
        <v>6658</v>
      </c>
      <c r="N640" s="21">
        <v>1067</v>
      </c>
      <c r="O640" s="21">
        <v>6795</v>
      </c>
      <c r="P640" s="21">
        <f t="shared" si="20"/>
        <v>7862</v>
      </c>
      <c r="Q640" s="21">
        <v>0</v>
      </c>
      <c r="R640" s="21">
        <v>0</v>
      </c>
      <c r="S640" s="21">
        <f t="shared" si="21"/>
        <v>0</v>
      </c>
      <c r="T640" t="s">
        <v>7306</v>
      </c>
      <c r="U640" t="s">
        <v>7242</v>
      </c>
      <c r="V640" t="s">
        <v>22</v>
      </c>
      <c r="W640" t="s">
        <v>7243</v>
      </c>
      <c r="X640" t="s">
        <v>7244</v>
      </c>
      <c r="Y640" s="30" t="s">
        <v>7245</v>
      </c>
      <c r="Z640" t="s">
        <v>7306</v>
      </c>
      <c r="AA640" t="s">
        <v>16</v>
      </c>
      <c r="AB640" t="s">
        <v>12</v>
      </c>
      <c r="AC640" t="s">
        <v>6620</v>
      </c>
      <c r="AD640" t="s">
        <v>8035</v>
      </c>
      <c r="AE640" t="s">
        <v>7308</v>
      </c>
      <c r="AF640" t="s">
        <v>7309</v>
      </c>
    </row>
    <row r="641" spans="1:32" x14ac:dyDescent="0.25">
      <c r="A641" t="s">
        <v>22</v>
      </c>
      <c r="B641" t="s">
        <v>7238</v>
      </c>
      <c r="C641" t="s">
        <v>1576</v>
      </c>
      <c r="D641" t="s">
        <v>619</v>
      </c>
      <c r="E641" t="s">
        <v>627</v>
      </c>
      <c r="F641" t="s">
        <v>15</v>
      </c>
      <c r="G641" t="s">
        <v>1577</v>
      </c>
      <c r="H641" t="s">
        <v>51</v>
      </c>
      <c r="I641" t="s">
        <v>7310</v>
      </c>
      <c r="J641" t="s">
        <v>6657</v>
      </c>
      <c r="K641" t="s">
        <v>6655</v>
      </c>
      <c r="L641" t="s">
        <v>6620</v>
      </c>
      <c r="M641" t="s">
        <v>6658</v>
      </c>
      <c r="N641" s="21">
        <v>381</v>
      </c>
      <c r="O641" s="21">
        <v>512</v>
      </c>
      <c r="P641" s="21">
        <f t="shared" si="20"/>
        <v>893</v>
      </c>
      <c r="Q641" s="21">
        <v>0</v>
      </c>
      <c r="R641" s="21">
        <v>0</v>
      </c>
      <c r="S641" s="21">
        <f t="shared" si="21"/>
        <v>0</v>
      </c>
      <c r="T641" t="s">
        <v>7291</v>
      </c>
      <c r="U641" t="s">
        <v>7242</v>
      </c>
      <c r="V641" t="s">
        <v>22</v>
      </c>
      <c r="W641" t="s">
        <v>7243</v>
      </c>
      <c r="X641" t="s">
        <v>7244</v>
      </c>
      <c r="Y641" s="30" t="s">
        <v>7245</v>
      </c>
      <c r="Z641" t="s">
        <v>15</v>
      </c>
      <c r="AA641" t="s">
        <v>1103</v>
      </c>
      <c r="AB641" t="s">
        <v>12</v>
      </c>
      <c r="AC641" t="s">
        <v>6620</v>
      </c>
      <c r="AD641" t="s">
        <v>8036</v>
      </c>
      <c r="AE641" t="s">
        <v>7444</v>
      </c>
      <c r="AF641" t="s">
        <v>7445</v>
      </c>
    </row>
    <row r="642" spans="1:32" x14ac:dyDescent="0.25">
      <c r="A642" t="s">
        <v>22</v>
      </c>
      <c r="B642" t="s">
        <v>7238</v>
      </c>
      <c r="C642" t="s">
        <v>1578</v>
      </c>
      <c r="D642" t="s">
        <v>619</v>
      </c>
      <c r="E642" t="s">
        <v>1205</v>
      </c>
      <c r="F642" t="s">
        <v>15</v>
      </c>
      <c r="G642" t="s">
        <v>1577</v>
      </c>
      <c r="H642" t="s">
        <v>51</v>
      </c>
      <c r="I642" t="s">
        <v>7310</v>
      </c>
      <c r="J642" t="s">
        <v>6657</v>
      </c>
      <c r="K642" t="s">
        <v>6655</v>
      </c>
      <c r="L642" t="s">
        <v>6620</v>
      </c>
      <c r="M642" t="s">
        <v>6658</v>
      </c>
      <c r="N642" s="21">
        <v>318</v>
      </c>
      <c r="O642" s="21">
        <v>467</v>
      </c>
      <c r="P642" s="21">
        <f t="shared" si="20"/>
        <v>785</v>
      </c>
      <c r="Q642" s="21">
        <v>0</v>
      </c>
      <c r="R642" s="21">
        <v>0</v>
      </c>
      <c r="S642" s="21">
        <f t="shared" si="21"/>
        <v>0</v>
      </c>
      <c r="T642" t="s">
        <v>7291</v>
      </c>
      <c r="U642" t="s">
        <v>7242</v>
      </c>
      <c r="V642" t="s">
        <v>22</v>
      </c>
      <c r="W642" t="s">
        <v>7243</v>
      </c>
      <c r="X642" t="s">
        <v>7244</v>
      </c>
      <c r="Y642" s="30" t="s">
        <v>7245</v>
      </c>
      <c r="Z642" t="s">
        <v>15</v>
      </c>
      <c r="AA642" t="s">
        <v>1103</v>
      </c>
      <c r="AB642" t="s">
        <v>12</v>
      </c>
      <c r="AC642" t="s">
        <v>6620</v>
      </c>
      <c r="AD642" t="s">
        <v>8037</v>
      </c>
      <c r="AE642" t="s">
        <v>7444</v>
      </c>
      <c r="AF642" t="s">
        <v>7445</v>
      </c>
    </row>
    <row r="643" spans="1:32" x14ac:dyDescent="0.25">
      <c r="A643" t="s">
        <v>22</v>
      </c>
      <c r="B643" t="s">
        <v>7238</v>
      </c>
      <c r="C643" t="s">
        <v>1579</v>
      </c>
      <c r="D643" t="s">
        <v>619</v>
      </c>
      <c r="E643" t="s">
        <v>499</v>
      </c>
      <c r="F643" t="s">
        <v>15</v>
      </c>
      <c r="G643" t="s">
        <v>1577</v>
      </c>
      <c r="H643" t="s">
        <v>51</v>
      </c>
      <c r="I643" t="s">
        <v>7310</v>
      </c>
      <c r="J643" t="s">
        <v>6657</v>
      </c>
      <c r="K643" t="s">
        <v>6655</v>
      </c>
      <c r="L643" t="s">
        <v>6620</v>
      </c>
      <c r="M643" t="s">
        <v>6658</v>
      </c>
      <c r="N643" s="21">
        <v>28</v>
      </c>
      <c r="O643" s="21">
        <v>18</v>
      </c>
      <c r="P643" s="21">
        <f t="shared" si="20"/>
        <v>46</v>
      </c>
      <c r="Q643" s="21">
        <v>0</v>
      </c>
      <c r="R643" s="21">
        <v>0</v>
      </c>
      <c r="S643" s="21">
        <f t="shared" si="21"/>
        <v>0</v>
      </c>
      <c r="T643" t="s">
        <v>7291</v>
      </c>
      <c r="U643" t="s">
        <v>7242</v>
      </c>
      <c r="V643" t="s">
        <v>22</v>
      </c>
      <c r="W643" t="s">
        <v>7243</v>
      </c>
      <c r="X643" t="s">
        <v>7244</v>
      </c>
      <c r="Y643" s="30" t="s">
        <v>7245</v>
      </c>
      <c r="Z643" t="s">
        <v>15</v>
      </c>
      <c r="AA643" t="s">
        <v>1103</v>
      </c>
      <c r="AB643" t="s">
        <v>12</v>
      </c>
      <c r="AC643" t="s">
        <v>6620</v>
      </c>
      <c r="AD643" t="s">
        <v>8038</v>
      </c>
      <c r="AE643" t="s">
        <v>7444</v>
      </c>
      <c r="AF643" t="s">
        <v>7445</v>
      </c>
    </row>
    <row r="644" spans="1:32" x14ac:dyDescent="0.25">
      <c r="A644" t="s">
        <v>22</v>
      </c>
      <c r="B644" t="s">
        <v>7238</v>
      </c>
      <c r="C644" t="s">
        <v>1583</v>
      </c>
      <c r="D644" t="s">
        <v>1584</v>
      </c>
      <c r="E644" t="s">
        <v>112</v>
      </c>
      <c r="F644" t="s">
        <v>15</v>
      </c>
      <c r="G644" t="s">
        <v>1585</v>
      </c>
      <c r="H644" t="s">
        <v>63</v>
      </c>
      <c r="I644" t="s">
        <v>7310</v>
      </c>
      <c r="J644" t="s">
        <v>6657</v>
      </c>
      <c r="K644" t="s">
        <v>6655</v>
      </c>
      <c r="L644" t="s">
        <v>6620</v>
      </c>
      <c r="M644" t="s">
        <v>6658</v>
      </c>
      <c r="N644" s="21">
        <v>705</v>
      </c>
      <c r="O644" s="21">
        <v>921</v>
      </c>
      <c r="P644" s="21">
        <f t="shared" si="20"/>
        <v>1626</v>
      </c>
      <c r="Q644" s="21">
        <v>0</v>
      </c>
      <c r="R644" s="21">
        <v>0</v>
      </c>
      <c r="S644" s="21">
        <f t="shared" si="21"/>
        <v>0</v>
      </c>
      <c r="T644" t="s">
        <v>7291</v>
      </c>
      <c r="U644" t="s">
        <v>7242</v>
      </c>
      <c r="V644" t="s">
        <v>22</v>
      </c>
      <c r="W644" t="s">
        <v>7243</v>
      </c>
      <c r="X644" t="s">
        <v>7244</v>
      </c>
      <c r="Y644" s="30" t="s">
        <v>7245</v>
      </c>
      <c r="Z644" t="s">
        <v>15</v>
      </c>
      <c r="AA644" t="s">
        <v>1103</v>
      </c>
      <c r="AB644" t="s">
        <v>12</v>
      </c>
      <c r="AC644" t="s">
        <v>6620</v>
      </c>
      <c r="AD644" t="s">
        <v>8039</v>
      </c>
      <c r="AE644" t="s">
        <v>7321</v>
      </c>
      <c r="AF644" t="s">
        <v>7322</v>
      </c>
    </row>
    <row r="645" spans="1:32" x14ac:dyDescent="0.25">
      <c r="A645" t="s">
        <v>22</v>
      </c>
      <c r="B645" t="s">
        <v>7238</v>
      </c>
      <c r="C645" t="s">
        <v>1586</v>
      </c>
      <c r="D645" t="s">
        <v>1584</v>
      </c>
      <c r="E645" t="s">
        <v>381</v>
      </c>
      <c r="F645" t="s">
        <v>15</v>
      </c>
      <c r="G645" t="s">
        <v>1585</v>
      </c>
      <c r="H645" t="s">
        <v>63</v>
      </c>
      <c r="I645" t="s">
        <v>7310</v>
      </c>
      <c r="J645" t="s">
        <v>6657</v>
      </c>
      <c r="K645" t="s">
        <v>6655</v>
      </c>
      <c r="L645" t="s">
        <v>6620</v>
      </c>
      <c r="M645" t="s">
        <v>6658</v>
      </c>
      <c r="N645" s="21">
        <v>468</v>
      </c>
      <c r="O645" s="21">
        <v>611</v>
      </c>
      <c r="P645" s="21">
        <f t="shared" si="20"/>
        <v>1079</v>
      </c>
      <c r="Q645" s="21">
        <v>0</v>
      </c>
      <c r="R645" s="21">
        <v>0</v>
      </c>
      <c r="S645" s="21">
        <f t="shared" si="21"/>
        <v>0</v>
      </c>
      <c r="T645" t="s">
        <v>7291</v>
      </c>
      <c r="U645" t="s">
        <v>7242</v>
      </c>
      <c r="V645" t="s">
        <v>22</v>
      </c>
      <c r="W645" t="s">
        <v>7243</v>
      </c>
      <c r="X645" t="s">
        <v>7244</v>
      </c>
      <c r="Y645" s="30" t="s">
        <v>7245</v>
      </c>
      <c r="Z645" t="s">
        <v>15</v>
      </c>
      <c r="AA645" t="s">
        <v>1103</v>
      </c>
      <c r="AB645" t="s">
        <v>12</v>
      </c>
      <c r="AC645" t="s">
        <v>6620</v>
      </c>
      <c r="AD645" t="s">
        <v>8040</v>
      </c>
      <c r="AE645" t="s">
        <v>7321</v>
      </c>
      <c r="AF645" t="s">
        <v>7322</v>
      </c>
    </row>
    <row r="646" spans="1:32" x14ac:dyDescent="0.25">
      <c r="A646" t="s">
        <v>22</v>
      </c>
      <c r="B646" t="s">
        <v>7238</v>
      </c>
      <c r="C646" t="s">
        <v>1587</v>
      </c>
      <c r="D646" t="s">
        <v>8041</v>
      </c>
      <c r="E646" t="s">
        <v>103</v>
      </c>
      <c r="F646" t="s">
        <v>6770</v>
      </c>
      <c r="G646" t="s">
        <v>1588</v>
      </c>
      <c r="H646" t="s">
        <v>63</v>
      </c>
      <c r="I646" t="s">
        <v>7310</v>
      </c>
      <c r="J646" t="s">
        <v>6657</v>
      </c>
      <c r="K646" t="s">
        <v>6655</v>
      </c>
      <c r="L646" t="s">
        <v>6620</v>
      </c>
      <c r="M646" t="s">
        <v>6658</v>
      </c>
      <c r="N646" s="21">
        <v>501</v>
      </c>
      <c r="O646" s="21">
        <v>644</v>
      </c>
      <c r="P646" s="21">
        <f t="shared" si="20"/>
        <v>1145</v>
      </c>
      <c r="Q646" s="21">
        <v>0</v>
      </c>
      <c r="R646" s="21">
        <v>0</v>
      </c>
      <c r="S646" s="21">
        <f t="shared" si="21"/>
        <v>0</v>
      </c>
      <c r="T646" t="s">
        <v>7291</v>
      </c>
      <c r="U646" t="s">
        <v>7242</v>
      </c>
      <c r="V646" t="s">
        <v>22</v>
      </c>
      <c r="W646" t="s">
        <v>7243</v>
      </c>
      <c r="X646" t="s">
        <v>7244</v>
      </c>
      <c r="Y646" s="30" t="s">
        <v>7245</v>
      </c>
      <c r="Z646" t="s">
        <v>15</v>
      </c>
      <c r="AA646" t="s">
        <v>1103</v>
      </c>
      <c r="AB646" t="s">
        <v>12</v>
      </c>
      <c r="AC646" t="s">
        <v>6620</v>
      </c>
      <c r="AD646" t="s">
        <v>8042</v>
      </c>
      <c r="AE646" t="s">
        <v>7321</v>
      </c>
      <c r="AF646" t="s">
        <v>7322</v>
      </c>
    </row>
    <row r="647" spans="1:32" x14ac:dyDescent="0.25">
      <c r="A647" t="s">
        <v>22</v>
      </c>
      <c r="B647" t="s">
        <v>7238</v>
      </c>
      <c r="C647" t="s">
        <v>1589</v>
      </c>
      <c r="D647" t="s">
        <v>1590</v>
      </c>
      <c r="E647" t="s">
        <v>78</v>
      </c>
      <c r="F647" t="s">
        <v>15</v>
      </c>
      <c r="G647" t="s">
        <v>1591</v>
      </c>
      <c r="H647" t="s">
        <v>63</v>
      </c>
      <c r="I647" t="s">
        <v>7310</v>
      </c>
      <c r="J647" t="s">
        <v>6657</v>
      </c>
      <c r="K647" t="s">
        <v>6655</v>
      </c>
      <c r="L647" t="s">
        <v>6620</v>
      </c>
      <c r="M647" t="s">
        <v>6658</v>
      </c>
      <c r="N647" s="21">
        <v>116</v>
      </c>
      <c r="O647" s="21">
        <v>152</v>
      </c>
      <c r="P647" s="21">
        <f t="shared" si="20"/>
        <v>268</v>
      </c>
      <c r="Q647" s="21">
        <v>0</v>
      </c>
      <c r="R647" s="21">
        <v>0</v>
      </c>
      <c r="S647" s="21">
        <f t="shared" si="21"/>
        <v>0</v>
      </c>
      <c r="T647" t="s">
        <v>7291</v>
      </c>
      <c r="U647" t="s">
        <v>7242</v>
      </c>
      <c r="V647" t="s">
        <v>22</v>
      </c>
      <c r="W647" t="s">
        <v>7243</v>
      </c>
      <c r="X647" t="s">
        <v>7244</v>
      </c>
      <c r="Y647" s="30" t="s">
        <v>7245</v>
      </c>
      <c r="Z647" t="s">
        <v>15</v>
      </c>
      <c r="AA647" t="s">
        <v>1103</v>
      </c>
      <c r="AB647" t="s">
        <v>12</v>
      </c>
      <c r="AC647" t="s">
        <v>6620</v>
      </c>
      <c r="AD647" t="s">
        <v>8043</v>
      </c>
      <c r="AE647" t="s">
        <v>7321</v>
      </c>
      <c r="AF647" t="s">
        <v>7322</v>
      </c>
    </row>
    <row r="648" spans="1:32" x14ac:dyDescent="0.25">
      <c r="A648" t="s">
        <v>22</v>
      </c>
      <c r="B648" t="s">
        <v>7238</v>
      </c>
      <c r="C648" t="s">
        <v>1592</v>
      </c>
      <c r="D648" t="s">
        <v>8044</v>
      </c>
      <c r="E648" t="s">
        <v>381</v>
      </c>
      <c r="F648" t="s">
        <v>6770</v>
      </c>
      <c r="G648" t="s">
        <v>1593</v>
      </c>
      <c r="H648" t="s">
        <v>63</v>
      </c>
      <c r="I648" t="s">
        <v>7310</v>
      </c>
      <c r="J648" t="s">
        <v>6657</v>
      </c>
      <c r="K648" t="s">
        <v>6655</v>
      </c>
      <c r="L648" t="s">
        <v>6620</v>
      </c>
      <c r="M648" t="s">
        <v>6658</v>
      </c>
      <c r="N648" s="21">
        <v>290</v>
      </c>
      <c r="O648" s="21">
        <v>340</v>
      </c>
      <c r="P648" s="21">
        <f t="shared" si="20"/>
        <v>630</v>
      </c>
      <c r="Q648" s="21">
        <v>0</v>
      </c>
      <c r="R648" s="21">
        <v>0</v>
      </c>
      <c r="S648" s="21">
        <f t="shared" si="21"/>
        <v>0</v>
      </c>
      <c r="T648" t="s">
        <v>7291</v>
      </c>
      <c r="U648" t="s">
        <v>7242</v>
      </c>
      <c r="V648" t="s">
        <v>22</v>
      </c>
      <c r="W648" t="s">
        <v>7243</v>
      </c>
      <c r="X648" t="s">
        <v>7244</v>
      </c>
      <c r="Y648" s="30" t="s">
        <v>7245</v>
      </c>
      <c r="Z648" t="s">
        <v>15</v>
      </c>
      <c r="AA648" t="s">
        <v>1103</v>
      </c>
      <c r="AB648" t="s">
        <v>12</v>
      </c>
      <c r="AC648" t="s">
        <v>6620</v>
      </c>
      <c r="AD648" t="s">
        <v>8045</v>
      </c>
      <c r="AE648" t="s">
        <v>7321</v>
      </c>
      <c r="AF648" t="s">
        <v>7322</v>
      </c>
    </row>
    <row r="649" spans="1:32" x14ac:dyDescent="0.25">
      <c r="A649" t="s">
        <v>22</v>
      </c>
      <c r="B649" t="s">
        <v>7238</v>
      </c>
      <c r="C649" t="s">
        <v>1155</v>
      </c>
      <c r="D649" t="s">
        <v>264</v>
      </c>
      <c r="E649" t="s">
        <v>1131</v>
      </c>
      <c r="F649" t="s">
        <v>15</v>
      </c>
      <c r="G649" t="s">
        <v>1156</v>
      </c>
      <c r="H649" t="s">
        <v>63</v>
      </c>
      <c r="I649" t="s">
        <v>7310</v>
      </c>
      <c r="J649" t="s">
        <v>6657</v>
      </c>
      <c r="K649" t="s">
        <v>6655</v>
      </c>
      <c r="L649" t="s">
        <v>6620</v>
      </c>
      <c r="M649" t="s">
        <v>6658</v>
      </c>
      <c r="N649" s="21">
        <v>597</v>
      </c>
      <c r="O649" s="21">
        <v>807</v>
      </c>
      <c r="P649" s="21">
        <f t="shared" si="20"/>
        <v>1404</v>
      </c>
      <c r="Q649" s="21">
        <v>0</v>
      </c>
      <c r="R649" s="21">
        <v>0</v>
      </c>
      <c r="S649" s="21">
        <f t="shared" si="21"/>
        <v>0</v>
      </c>
      <c r="T649" t="s">
        <v>7291</v>
      </c>
      <c r="U649" t="s">
        <v>7242</v>
      </c>
      <c r="V649" t="s">
        <v>22</v>
      </c>
      <c r="W649" t="s">
        <v>7243</v>
      </c>
      <c r="X649" t="s">
        <v>7244</v>
      </c>
      <c r="Y649" s="30" t="s">
        <v>7245</v>
      </c>
      <c r="Z649" t="s">
        <v>15</v>
      </c>
      <c r="AA649" t="s">
        <v>1103</v>
      </c>
      <c r="AB649" t="s">
        <v>12</v>
      </c>
      <c r="AC649" t="s">
        <v>6620</v>
      </c>
      <c r="AD649" t="s">
        <v>8046</v>
      </c>
      <c r="AE649" t="s">
        <v>7383</v>
      </c>
      <c r="AF649" t="s">
        <v>7384</v>
      </c>
    </row>
    <row r="650" spans="1:32" x14ac:dyDescent="0.25">
      <c r="A650" t="s">
        <v>22</v>
      </c>
      <c r="B650" t="s">
        <v>7238</v>
      </c>
      <c r="C650" t="s">
        <v>1933</v>
      </c>
      <c r="D650" t="s">
        <v>8044</v>
      </c>
      <c r="E650" t="s">
        <v>1934</v>
      </c>
      <c r="F650" t="s">
        <v>15</v>
      </c>
      <c r="G650" t="s">
        <v>1599</v>
      </c>
      <c r="H650" t="s">
        <v>63</v>
      </c>
      <c r="I650" t="s">
        <v>5626</v>
      </c>
      <c r="J650" t="s">
        <v>6657</v>
      </c>
      <c r="K650" t="s">
        <v>6655</v>
      </c>
      <c r="L650" t="s">
        <v>6620</v>
      </c>
      <c r="M650" t="s">
        <v>6658</v>
      </c>
      <c r="N650" s="21">
        <v>555</v>
      </c>
      <c r="O650" s="21">
        <v>727</v>
      </c>
      <c r="P650" s="21">
        <f t="shared" si="20"/>
        <v>1282</v>
      </c>
      <c r="Q650" s="21">
        <v>0</v>
      </c>
      <c r="R650" s="21">
        <v>0</v>
      </c>
      <c r="S650" s="21">
        <f t="shared" si="21"/>
        <v>0</v>
      </c>
      <c r="T650" t="s">
        <v>7291</v>
      </c>
      <c r="U650" t="s">
        <v>7242</v>
      </c>
      <c r="V650" t="s">
        <v>22</v>
      </c>
      <c r="W650" t="s">
        <v>7243</v>
      </c>
      <c r="X650" t="s">
        <v>7244</v>
      </c>
      <c r="Y650" s="30" t="s">
        <v>7245</v>
      </c>
      <c r="Z650" t="s">
        <v>15</v>
      </c>
      <c r="AA650" t="s">
        <v>1103</v>
      </c>
      <c r="AB650" t="s">
        <v>12</v>
      </c>
      <c r="AC650" t="s">
        <v>6620</v>
      </c>
      <c r="AD650" t="s">
        <v>8047</v>
      </c>
      <c r="AE650" t="s">
        <v>7321</v>
      </c>
      <c r="AF650" t="s">
        <v>7322</v>
      </c>
    </row>
    <row r="651" spans="1:32" x14ac:dyDescent="0.25">
      <c r="A651" t="s">
        <v>22</v>
      </c>
      <c r="B651" t="s">
        <v>7238</v>
      </c>
      <c r="C651" t="s">
        <v>1594</v>
      </c>
      <c r="D651" t="s">
        <v>7369</v>
      </c>
      <c r="E651" t="s">
        <v>44</v>
      </c>
      <c r="F651" t="s">
        <v>15</v>
      </c>
      <c r="G651" t="s">
        <v>217</v>
      </c>
      <c r="H651" t="s">
        <v>63</v>
      </c>
      <c r="I651" t="s">
        <v>7310</v>
      </c>
      <c r="J651" t="s">
        <v>6657</v>
      </c>
      <c r="K651" t="s">
        <v>6655</v>
      </c>
      <c r="L651" t="s">
        <v>6620</v>
      </c>
      <c r="M651" t="s">
        <v>6658</v>
      </c>
      <c r="N651" s="21">
        <v>211</v>
      </c>
      <c r="O651" s="21">
        <v>215</v>
      </c>
      <c r="P651" s="21">
        <f t="shared" si="20"/>
        <v>426</v>
      </c>
      <c r="Q651" s="21">
        <v>0</v>
      </c>
      <c r="R651" s="21">
        <v>0</v>
      </c>
      <c r="S651" s="21">
        <f t="shared" si="21"/>
        <v>0</v>
      </c>
      <c r="T651" t="s">
        <v>7291</v>
      </c>
      <c r="U651" t="s">
        <v>7242</v>
      </c>
      <c r="V651" t="s">
        <v>22</v>
      </c>
      <c r="W651" t="s">
        <v>7243</v>
      </c>
      <c r="X651" t="s">
        <v>7244</v>
      </c>
      <c r="Y651" s="30" t="s">
        <v>7245</v>
      </c>
      <c r="Z651" t="s">
        <v>15</v>
      </c>
      <c r="AA651" t="s">
        <v>1103</v>
      </c>
      <c r="AB651" t="s">
        <v>12</v>
      </c>
      <c r="AC651" t="s">
        <v>6620</v>
      </c>
      <c r="AD651" t="s">
        <v>8048</v>
      </c>
      <c r="AE651" t="s">
        <v>7321</v>
      </c>
      <c r="AF651" t="s">
        <v>7322</v>
      </c>
    </row>
    <row r="652" spans="1:32" x14ac:dyDescent="0.25">
      <c r="A652" t="s">
        <v>22</v>
      </c>
      <c r="B652" t="s">
        <v>7238</v>
      </c>
      <c r="C652" t="s">
        <v>1595</v>
      </c>
      <c r="D652" t="s">
        <v>7369</v>
      </c>
      <c r="E652" t="s">
        <v>44</v>
      </c>
      <c r="F652" t="s">
        <v>15</v>
      </c>
      <c r="G652" t="s">
        <v>217</v>
      </c>
      <c r="H652" t="s">
        <v>63</v>
      </c>
      <c r="I652" t="s">
        <v>7310</v>
      </c>
      <c r="J652" t="s">
        <v>6657</v>
      </c>
      <c r="K652" t="s">
        <v>6655</v>
      </c>
      <c r="L652" t="s">
        <v>6620</v>
      </c>
      <c r="M652" t="s">
        <v>6658</v>
      </c>
      <c r="N652" s="21">
        <v>90</v>
      </c>
      <c r="O652" s="21">
        <v>119</v>
      </c>
      <c r="P652" s="21">
        <f t="shared" si="20"/>
        <v>209</v>
      </c>
      <c r="Q652" s="21">
        <v>0</v>
      </c>
      <c r="R652" s="21">
        <v>0</v>
      </c>
      <c r="S652" s="21">
        <f t="shared" si="21"/>
        <v>0</v>
      </c>
      <c r="T652" t="s">
        <v>7291</v>
      </c>
      <c r="U652" t="s">
        <v>7242</v>
      </c>
      <c r="V652" t="s">
        <v>22</v>
      </c>
      <c r="W652" t="s">
        <v>7243</v>
      </c>
      <c r="X652" t="s">
        <v>7244</v>
      </c>
      <c r="Y652" s="30" t="s">
        <v>7245</v>
      </c>
      <c r="Z652" t="s">
        <v>15</v>
      </c>
      <c r="AA652" t="s">
        <v>1103</v>
      </c>
      <c r="AB652" t="s">
        <v>12</v>
      </c>
      <c r="AC652" t="s">
        <v>6620</v>
      </c>
      <c r="AD652" t="s">
        <v>8049</v>
      </c>
      <c r="AE652" t="s">
        <v>7321</v>
      </c>
      <c r="AF652" t="s">
        <v>7322</v>
      </c>
    </row>
    <row r="653" spans="1:32" x14ac:dyDescent="0.25">
      <c r="A653" t="s">
        <v>22</v>
      </c>
      <c r="B653" t="s">
        <v>7238</v>
      </c>
      <c r="C653" t="s">
        <v>1596</v>
      </c>
      <c r="D653" t="s">
        <v>957</v>
      </c>
      <c r="E653" t="s">
        <v>1147</v>
      </c>
      <c r="F653" t="s">
        <v>15</v>
      </c>
      <c r="G653" t="s">
        <v>959</v>
      </c>
      <c r="H653" t="s">
        <v>68</v>
      </c>
      <c r="I653" t="s">
        <v>7310</v>
      </c>
      <c r="J653" t="s">
        <v>6657</v>
      </c>
      <c r="K653" t="s">
        <v>6655</v>
      </c>
      <c r="L653" t="s">
        <v>6620</v>
      </c>
      <c r="M653" t="s">
        <v>6658</v>
      </c>
      <c r="N653" s="21">
        <v>321</v>
      </c>
      <c r="O653" s="21">
        <v>402</v>
      </c>
      <c r="P653" s="21">
        <f t="shared" si="20"/>
        <v>723</v>
      </c>
      <c r="Q653" s="21">
        <v>0</v>
      </c>
      <c r="R653" s="21">
        <v>0</v>
      </c>
      <c r="S653" s="21">
        <f t="shared" si="21"/>
        <v>0</v>
      </c>
      <c r="T653" t="s">
        <v>7291</v>
      </c>
      <c r="U653" t="s">
        <v>7242</v>
      </c>
      <c r="V653" t="s">
        <v>22</v>
      </c>
      <c r="W653" t="s">
        <v>7243</v>
      </c>
      <c r="X653" t="s">
        <v>7244</v>
      </c>
      <c r="Y653" s="30" t="s">
        <v>7245</v>
      </c>
      <c r="Z653" t="s">
        <v>7291</v>
      </c>
      <c r="AA653" t="s">
        <v>1103</v>
      </c>
      <c r="AB653" t="s">
        <v>12</v>
      </c>
      <c r="AC653" t="s">
        <v>6620</v>
      </c>
      <c r="AD653" t="s">
        <v>8050</v>
      </c>
      <c r="AE653" t="s">
        <v>7312</v>
      </c>
      <c r="AF653" t="s">
        <v>7313</v>
      </c>
    </row>
    <row r="654" spans="1:32" x14ac:dyDescent="0.25">
      <c r="A654" t="s">
        <v>22</v>
      </c>
      <c r="B654" t="s">
        <v>7238</v>
      </c>
      <c r="C654" t="s">
        <v>1597</v>
      </c>
      <c r="D654" t="s">
        <v>8044</v>
      </c>
      <c r="E654" t="s">
        <v>1598</v>
      </c>
      <c r="F654" t="s">
        <v>6770</v>
      </c>
      <c r="G654" t="s">
        <v>1599</v>
      </c>
      <c r="H654" t="s">
        <v>63</v>
      </c>
      <c r="I654" t="s">
        <v>7310</v>
      </c>
      <c r="J654" t="s">
        <v>6657</v>
      </c>
      <c r="K654" t="s">
        <v>6655</v>
      </c>
      <c r="L654" t="s">
        <v>6620</v>
      </c>
      <c r="M654" t="s">
        <v>6658</v>
      </c>
      <c r="N654" s="21">
        <v>931</v>
      </c>
      <c r="O654" s="21">
        <v>1290</v>
      </c>
      <c r="P654" s="21">
        <f t="shared" si="20"/>
        <v>2221</v>
      </c>
      <c r="Q654" s="21">
        <v>0</v>
      </c>
      <c r="R654" s="21">
        <v>0</v>
      </c>
      <c r="S654" s="21">
        <f t="shared" si="21"/>
        <v>0</v>
      </c>
      <c r="T654" t="s">
        <v>7291</v>
      </c>
      <c r="U654" t="s">
        <v>7242</v>
      </c>
      <c r="V654" t="s">
        <v>22</v>
      </c>
      <c r="W654" t="s">
        <v>7243</v>
      </c>
      <c r="X654" t="s">
        <v>7244</v>
      </c>
      <c r="Y654" s="30" t="s">
        <v>7245</v>
      </c>
      <c r="Z654" t="s">
        <v>15</v>
      </c>
      <c r="AA654" t="s">
        <v>1103</v>
      </c>
      <c r="AB654" t="s">
        <v>12</v>
      </c>
      <c r="AC654" t="s">
        <v>6620</v>
      </c>
      <c r="AD654" t="s">
        <v>8051</v>
      </c>
      <c r="AE654" t="s">
        <v>7321</v>
      </c>
      <c r="AF654" t="s">
        <v>7322</v>
      </c>
    </row>
    <row r="655" spans="1:32" x14ac:dyDescent="0.25">
      <c r="A655" t="s">
        <v>22</v>
      </c>
      <c r="B655" t="s">
        <v>7238</v>
      </c>
      <c r="C655" t="s">
        <v>1600</v>
      </c>
      <c r="D655" t="s">
        <v>8044</v>
      </c>
      <c r="E655" t="s">
        <v>1361</v>
      </c>
      <c r="F655" t="s">
        <v>6770</v>
      </c>
      <c r="G655" t="s">
        <v>1593</v>
      </c>
      <c r="H655" t="s">
        <v>63</v>
      </c>
      <c r="I655" t="s">
        <v>7310</v>
      </c>
      <c r="J655" t="s">
        <v>6657</v>
      </c>
      <c r="K655" t="s">
        <v>6655</v>
      </c>
      <c r="L655" t="s">
        <v>6620</v>
      </c>
      <c r="M655" t="s">
        <v>6658</v>
      </c>
      <c r="N655" s="21">
        <v>346</v>
      </c>
      <c r="O655" s="21">
        <v>457</v>
      </c>
      <c r="P655" s="21">
        <f t="shared" si="20"/>
        <v>803</v>
      </c>
      <c r="Q655" s="21">
        <v>0</v>
      </c>
      <c r="R655" s="21">
        <v>0</v>
      </c>
      <c r="S655" s="21">
        <f t="shared" si="21"/>
        <v>0</v>
      </c>
      <c r="T655" t="s">
        <v>7291</v>
      </c>
      <c r="U655" t="s">
        <v>7242</v>
      </c>
      <c r="V655" t="s">
        <v>22</v>
      </c>
      <c r="W655" t="s">
        <v>7243</v>
      </c>
      <c r="X655" t="s">
        <v>7244</v>
      </c>
      <c r="Y655" s="30" t="s">
        <v>7245</v>
      </c>
      <c r="Z655" t="s">
        <v>15</v>
      </c>
      <c r="AA655" t="s">
        <v>1103</v>
      </c>
      <c r="AB655" t="s">
        <v>12</v>
      </c>
      <c r="AC655" t="s">
        <v>6620</v>
      </c>
      <c r="AD655" t="s">
        <v>8052</v>
      </c>
      <c r="AE655" t="s">
        <v>7321</v>
      </c>
      <c r="AF655" t="s">
        <v>7322</v>
      </c>
    </row>
    <row r="656" spans="1:32" x14ac:dyDescent="0.25">
      <c r="A656" t="s">
        <v>22</v>
      </c>
      <c r="B656" t="s">
        <v>7238</v>
      </c>
      <c r="C656" t="s">
        <v>1601</v>
      </c>
      <c r="D656" t="s">
        <v>8044</v>
      </c>
      <c r="E656" t="s">
        <v>1023</v>
      </c>
      <c r="F656" t="s">
        <v>6770</v>
      </c>
      <c r="G656" t="s">
        <v>1593</v>
      </c>
      <c r="H656" t="s">
        <v>63</v>
      </c>
      <c r="I656" t="s">
        <v>7310</v>
      </c>
      <c r="J656" t="s">
        <v>6657</v>
      </c>
      <c r="K656" t="s">
        <v>6655</v>
      </c>
      <c r="L656" t="s">
        <v>6620</v>
      </c>
      <c r="M656" t="s">
        <v>6658</v>
      </c>
      <c r="N656" s="21">
        <v>182</v>
      </c>
      <c r="O656" s="21">
        <v>246</v>
      </c>
      <c r="P656" s="21">
        <f t="shared" si="20"/>
        <v>428</v>
      </c>
      <c r="Q656" s="21">
        <v>0</v>
      </c>
      <c r="R656" s="21">
        <v>0</v>
      </c>
      <c r="S656" s="21">
        <f t="shared" si="21"/>
        <v>0</v>
      </c>
      <c r="T656" t="s">
        <v>7291</v>
      </c>
      <c r="U656" t="s">
        <v>7242</v>
      </c>
      <c r="V656" t="s">
        <v>22</v>
      </c>
      <c r="W656" t="s">
        <v>7243</v>
      </c>
      <c r="X656" t="s">
        <v>7244</v>
      </c>
      <c r="Y656" s="30" t="s">
        <v>7245</v>
      </c>
      <c r="Z656" t="s">
        <v>15</v>
      </c>
      <c r="AA656" t="s">
        <v>1103</v>
      </c>
      <c r="AB656" t="s">
        <v>12</v>
      </c>
      <c r="AC656" t="s">
        <v>6620</v>
      </c>
      <c r="AD656" t="s">
        <v>8053</v>
      </c>
      <c r="AE656" t="s">
        <v>7321</v>
      </c>
      <c r="AF656" t="s">
        <v>7322</v>
      </c>
    </row>
    <row r="657" spans="1:32" x14ac:dyDescent="0.25">
      <c r="A657" t="s">
        <v>22</v>
      </c>
      <c r="B657" t="s">
        <v>7238</v>
      </c>
      <c r="C657" t="s">
        <v>1602</v>
      </c>
      <c r="D657" t="s">
        <v>264</v>
      </c>
      <c r="E657" t="s">
        <v>737</v>
      </c>
      <c r="F657" t="s">
        <v>15</v>
      </c>
      <c r="G657" t="s">
        <v>1603</v>
      </c>
      <c r="H657" t="s">
        <v>63</v>
      </c>
      <c r="I657" t="s">
        <v>7310</v>
      </c>
      <c r="J657" t="s">
        <v>6657</v>
      </c>
      <c r="K657" t="s">
        <v>6655</v>
      </c>
      <c r="L657" t="s">
        <v>6620</v>
      </c>
      <c r="M657" t="s">
        <v>6658</v>
      </c>
      <c r="N657" s="21">
        <v>303</v>
      </c>
      <c r="O657" s="21">
        <v>381</v>
      </c>
      <c r="P657" s="21">
        <f t="shared" si="20"/>
        <v>684</v>
      </c>
      <c r="Q657" s="21">
        <v>0</v>
      </c>
      <c r="R657" s="21">
        <v>0</v>
      </c>
      <c r="S657" s="21">
        <f t="shared" si="21"/>
        <v>0</v>
      </c>
      <c r="T657" t="s">
        <v>7291</v>
      </c>
      <c r="U657" t="s">
        <v>7242</v>
      </c>
      <c r="V657" t="s">
        <v>22</v>
      </c>
      <c r="W657" t="s">
        <v>7243</v>
      </c>
      <c r="X657" t="s">
        <v>7244</v>
      </c>
      <c r="Y657" s="30" t="s">
        <v>7245</v>
      </c>
      <c r="Z657" t="s">
        <v>15</v>
      </c>
      <c r="AA657" t="s">
        <v>1103</v>
      </c>
      <c r="AB657" t="s">
        <v>12</v>
      </c>
      <c r="AC657" t="s">
        <v>6620</v>
      </c>
      <c r="AD657" t="s">
        <v>8054</v>
      </c>
      <c r="AE657" t="s">
        <v>7321</v>
      </c>
      <c r="AF657" t="s">
        <v>7322</v>
      </c>
    </row>
    <row r="658" spans="1:32" x14ac:dyDescent="0.25">
      <c r="A658" t="s">
        <v>22</v>
      </c>
      <c r="B658" t="s">
        <v>7238</v>
      </c>
      <c r="C658" t="s">
        <v>1604</v>
      </c>
      <c r="D658" t="s">
        <v>264</v>
      </c>
      <c r="E658" t="s">
        <v>33</v>
      </c>
      <c r="F658" t="s">
        <v>15</v>
      </c>
      <c r="G658" t="s">
        <v>265</v>
      </c>
      <c r="H658" t="s">
        <v>63</v>
      </c>
      <c r="I658" t="s">
        <v>7310</v>
      </c>
      <c r="J658" t="s">
        <v>6657</v>
      </c>
      <c r="K658" t="s">
        <v>6655</v>
      </c>
      <c r="L658" t="s">
        <v>6620</v>
      </c>
      <c r="M658" t="s">
        <v>6658</v>
      </c>
      <c r="N658" s="21">
        <v>1618</v>
      </c>
      <c r="O658" s="21">
        <v>2476</v>
      </c>
      <c r="P658" s="21">
        <f t="shared" si="20"/>
        <v>4094</v>
      </c>
      <c r="Q658" s="21">
        <v>0</v>
      </c>
      <c r="R658" s="21">
        <v>0</v>
      </c>
      <c r="S658" s="21">
        <f t="shared" si="21"/>
        <v>0</v>
      </c>
      <c r="T658" t="s">
        <v>7291</v>
      </c>
      <c r="U658" t="s">
        <v>7242</v>
      </c>
      <c r="V658" t="s">
        <v>22</v>
      </c>
      <c r="W658" t="s">
        <v>7243</v>
      </c>
      <c r="X658" t="s">
        <v>7244</v>
      </c>
      <c r="Y658" s="30" t="s">
        <v>7245</v>
      </c>
      <c r="Z658" t="s">
        <v>15</v>
      </c>
      <c r="AA658" t="s">
        <v>1103</v>
      </c>
      <c r="AB658" t="s">
        <v>12</v>
      </c>
      <c r="AC658" t="s">
        <v>6620</v>
      </c>
      <c r="AD658" t="s">
        <v>8055</v>
      </c>
      <c r="AE658" t="s">
        <v>7321</v>
      </c>
      <c r="AF658" t="s">
        <v>7322</v>
      </c>
    </row>
    <row r="659" spans="1:32" x14ac:dyDescent="0.25">
      <c r="A659" t="s">
        <v>22</v>
      </c>
      <c r="B659" t="s">
        <v>7238</v>
      </c>
      <c r="C659" t="s">
        <v>1605</v>
      </c>
      <c r="D659" t="s">
        <v>264</v>
      </c>
      <c r="E659" t="s">
        <v>44</v>
      </c>
      <c r="F659" t="s">
        <v>15</v>
      </c>
      <c r="G659" t="s">
        <v>265</v>
      </c>
      <c r="H659" t="s">
        <v>63</v>
      </c>
      <c r="I659" t="s">
        <v>7310</v>
      </c>
      <c r="J659" t="s">
        <v>6657</v>
      </c>
      <c r="K659" t="s">
        <v>6655</v>
      </c>
      <c r="L659" t="s">
        <v>6620</v>
      </c>
      <c r="M659" t="s">
        <v>6658</v>
      </c>
      <c r="N659" s="21">
        <v>24</v>
      </c>
      <c r="O659" s="21">
        <v>36</v>
      </c>
      <c r="P659" s="21">
        <f t="shared" si="20"/>
        <v>60</v>
      </c>
      <c r="Q659" s="21">
        <v>0</v>
      </c>
      <c r="R659" s="21">
        <v>0</v>
      </c>
      <c r="S659" s="21">
        <f t="shared" si="21"/>
        <v>0</v>
      </c>
      <c r="T659" t="s">
        <v>7291</v>
      </c>
      <c r="U659" t="s">
        <v>7242</v>
      </c>
      <c r="V659" t="s">
        <v>22</v>
      </c>
      <c r="W659" t="s">
        <v>7243</v>
      </c>
      <c r="X659" t="s">
        <v>7244</v>
      </c>
      <c r="Y659" s="30" t="s">
        <v>7245</v>
      </c>
      <c r="Z659" t="s">
        <v>15</v>
      </c>
      <c r="AA659" t="s">
        <v>1103</v>
      </c>
      <c r="AB659" t="s">
        <v>12</v>
      </c>
      <c r="AC659" t="s">
        <v>6620</v>
      </c>
      <c r="AD659" t="s">
        <v>8056</v>
      </c>
      <c r="AE659" t="s">
        <v>7321</v>
      </c>
      <c r="AF659" t="s">
        <v>7322</v>
      </c>
    </row>
    <row r="660" spans="1:32" x14ac:dyDescent="0.25">
      <c r="A660" t="s">
        <v>22</v>
      </c>
      <c r="B660" t="s">
        <v>7238</v>
      </c>
      <c r="C660" t="s">
        <v>1959</v>
      </c>
      <c r="D660" t="s">
        <v>1960</v>
      </c>
      <c r="E660" t="s">
        <v>1961</v>
      </c>
      <c r="F660" t="s">
        <v>15</v>
      </c>
      <c r="G660" t="s">
        <v>1962</v>
      </c>
      <c r="H660" t="s">
        <v>68</v>
      </c>
      <c r="I660" t="s">
        <v>5626</v>
      </c>
      <c r="J660" t="s">
        <v>6657</v>
      </c>
      <c r="K660" t="s">
        <v>6655</v>
      </c>
      <c r="L660" t="s">
        <v>6620</v>
      </c>
      <c r="M660" t="s">
        <v>6658</v>
      </c>
      <c r="N660" s="21">
        <v>357</v>
      </c>
      <c r="O660" s="21">
        <v>373</v>
      </c>
      <c r="P660" s="21">
        <f t="shared" si="20"/>
        <v>730</v>
      </c>
      <c r="Q660" s="21">
        <v>0</v>
      </c>
      <c r="R660" s="21">
        <v>0</v>
      </c>
      <c r="S660" s="21">
        <f t="shared" si="21"/>
        <v>0</v>
      </c>
      <c r="T660" t="s">
        <v>7291</v>
      </c>
      <c r="U660" t="s">
        <v>7242</v>
      </c>
      <c r="V660" t="s">
        <v>22</v>
      </c>
      <c r="W660" t="s">
        <v>7243</v>
      </c>
      <c r="X660" t="s">
        <v>7244</v>
      </c>
      <c r="Y660" s="30" t="s">
        <v>7245</v>
      </c>
      <c r="Z660" t="s">
        <v>15</v>
      </c>
      <c r="AA660" t="s">
        <v>1103</v>
      </c>
      <c r="AB660" t="s">
        <v>12</v>
      </c>
      <c r="AC660" t="s">
        <v>6620</v>
      </c>
      <c r="AD660" t="s">
        <v>8057</v>
      </c>
      <c r="AE660" t="s">
        <v>7293</v>
      </c>
      <c r="AF660" t="s">
        <v>7294</v>
      </c>
    </row>
    <row r="661" spans="1:32" x14ac:dyDescent="0.25">
      <c r="A661" t="s">
        <v>22</v>
      </c>
      <c r="B661" t="s">
        <v>7238</v>
      </c>
      <c r="C661" t="s">
        <v>451</v>
      </c>
      <c r="D661" t="s">
        <v>452</v>
      </c>
      <c r="E661" t="s">
        <v>33</v>
      </c>
      <c r="F661" t="s">
        <v>255</v>
      </c>
      <c r="G661" t="s">
        <v>453</v>
      </c>
      <c r="H661" t="s">
        <v>68</v>
      </c>
      <c r="I661" t="s">
        <v>5626</v>
      </c>
      <c r="J661" t="s">
        <v>6657</v>
      </c>
      <c r="K661" t="s">
        <v>6655</v>
      </c>
      <c r="L661" t="s">
        <v>6620</v>
      </c>
      <c r="M661" t="s">
        <v>6658</v>
      </c>
      <c r="N661" s="21">
        <v>2</v>
      </c>
      <c r="O661" s="21">
        <v>17</v>
      </c>
      <c r="P661" s="21">
        <f t="shared" si="20"/>
        <v>19</v>
      </c>
      <c r="Q661" s="21">
        <v>0</v>
      </c>
      <c r="R661" s="21">
        <v>0</v>
      </c>
      <c r="S661" s="21">
        <f t="shared" si="21"/>
        <v>0</v>
      </c>
      <c r="T661" t="s">
        <v>7306</v>
      </c>
      <c r="U661" t="s">
        <v>7242</v>
      </c>
      <c r="V661" t="s">
        <v>22</v>
      </c>
      <c r="W661" t="s">
        <v>7243</v>
      </c>
      <c r="X661" t="s">
        <v>7244</v>
      </c>
      <c r="Y661" s="30" t="s">
        <v>7245</v>
      </c>
      <c r="Z661" t="s">
        <v>15</v>
      </c>
      <c r="AA661" t="s">
        <v>16</v>
      </c>
      <c r="AB661" t="s">
        <v>12</v>
      </c>
      <c r="AC661" t="s">
        <v>6620</v>
      </c>
      <c r="AD661" t="s">
        <v>8058</v>
      </c>
      <c r="AE661" t="s">
        <v>7308</v>
      </c>
      <c r="AF661" t="s">
        <v>7309</v>
      </c>
    </row>
    <row r="662" spans="1:32" x14ac:dyDescent="0.25">
      <c r="A662" t="s">
        <v>22</v>
      </c>
      <c r="B662" t="s">
        <v>7238</v>
      </c>
      <c r="C662" t="s">
        <v>1606</v>
      </c>
      <c r="D662" t="s">
        <v>1607</v>
      </c>
      <c r="E662" t="s">
        <v>381</v>
      </c>
      <c r="F662" t="s">
        <v>15</v>
      </c>
      <c r="G662" t="s">
        <v>1608</v>
      </c>
      <c r="H662" t="s">
        <v>46</v>
      </c>
      <c r="I662" t="s">
        <v>7310</v>
      </c>
      <c r="J662" t="s">
        <v>6657</v>
      </c>
      <c r="K662" t="s">
        <v>6655</v>
      </c>
      <c r="L662" t="s">
        <v>6620</v>
      </c>
      <c r="M662" t="s">
        <v>6658</v>
      </c>
      <c r="N662" s="21">
        <v>174</v>
      </c>
      <c r="O662" s="21">
        <v>226</v>
      </c>
      <c r="P662" s="21">
        <f t="shared" si="20"/>
        <v>400</v>
      </c>
      <c r="Q662" s="21">
        <v>0</v>
      </c>
      <c r="R662" s="21">
        <v>0</v>
      </c>
      <c r="S662" s="21">
        <f t="shared" si="21"/>
        <v>0</v>
      </c>
      <c r="T662" t="s">
        <v>7291</v>
      </c>
      <c r="U662" t="s">
        <v>7242</v>
      </c>
      <c r="V662" t="s">
        <v>22</v>
      </c>
      <c r="W662" t="s">
        <v>7243</v>
      </c>
      <c r="X662" t="s">
        <v>7244</v>
      </c>
      <c r="Y662" s="30" t="s">
        <v>7245</v>
      </c>
      <c r="Z662" t="s">
        <v>15</v>
      </c>
      <c r="AA662" t="s">
        <v>1103</v>
      </c>
      <c r="AB662" t="s">
        <v>12</v>
      </c>
      <c r="AC662" t="s">
        <v>6620</v>
      </c>
      <c r="AD662" t="s">
        <v>8059</v>
      </c>
      <c r="AE662" t="s">
        <v>7321</v>
      </c>
      <c r="AF662" t="s">
        <v>7322</v>
      </c>
    </row>
    <row r="663" spans="1:32" x14ac:dyDescent="0.25">
      <c r="A663" t="s">
        <v>22</v>
      </c>
      <c r="B663" t="s">
        <v>7238</v>
      </c>
      <c r="C663" t="s">
        <v>1609</v>
      </c>
      <c r="D663" t="s">
        <v>1607</v>
      </c>
      <c r="E663" t="s">
        <v>173</v>
      </c>
      <c r="F663" t="s">
        <v>6770</v>
      </c>
      <c r="G663" t="s">
        <v>1608</v>
      </c>
      <c r="H663" t="s">
        <v>46</v>
      </c>
      <c r="I663" t="s">
        <v>7310</v>
      </c>
      <c r="J663" t="s">
        <v>6657</v>
      </c>
      <c r="K663" t="s">
        <v>6655</v>
      </c>
      <c r="L663" t="s">
        <v>6620</v>
      </c>
      <c r="M663" t="s">
        <v>6658</v>
      </c>
      <c r="N663" s="21">
        <v>289</v>
      </c>
      <c r="O663" s="21">
        <v>336</v>
      </c>
      <c r="P663" s="21">
        <f t="shared" si="20"/>
        <v>625</v>
      </c>
      <c r="Q663" s="21">
        <v>0</v>
      </c>
      <c r="R663" s="21">
        <v>0</v>
      </c>
      <c r="S663" s="21">
        <f t="shared" si="21"/>
        <v>0</v>
      </c>
      <c r="T663" t="s">
        <v>7291</v>
      </c>
      <c r="U663" t="s">
        <v>7242</v>
      </c>
      <c r="V663" t="s">
        <v>22</v>
      </c>
      <c r="W663" t="s">
        <v>7243</v>
      </c>
      <c r="X663" t="s">
        <v>7244</v>
      </c>
      <c r="Y663" s="30" t="s">
        <v>7245</v>
      </c>
      <c r="Z663" t="s">
        <v>15</v>
      </c>
      <c r="AA663" t="s">
        <v>1103</v>
      </c>
      <c r="AB663" t="s">
        <v>12</v>
      </c>
      <c r="AC663" t="s">
        <v>6620</v>
      </c>
      <c r="AD663" t="s">
        <v>8060</v>
      </c>
      <c r="AE663" t="s">
        <v>7321</v>
      </c>
      <c r="AF663" t="s">
        <v>7322</v>
      </c>
    </row>
    <row r="664" spans="1:32" x14ac:dyDescent="0.25">
      <c r="A664" t="s">
        <v>22</v>
      </c>
      <c r="B664" t="s">
        <v>7238</v>
      </c>
      <c r="C664" t="s">
        <v>1610</v>
      </c>
      <c r="D664" t="s">
        <v>677</v>
      </c>
      <c r="E664" t="s">
        <v>1023</v>
      </c>
      <c r="F664" t="s">
        <v>15</v>
      </c>
      <c r="G664" t="s">
        <v>678</v>
      </c>
      <c r="H664" t="s">
        <v>46</v>
      </c>
      <c r="I664" t="s">
        <v>7310</v>
      </c>
      <c r="J664" t="s">
        <v>6657</v>
      </c>
      <c r="K664" t="s">
        <v>6655</v>
      </c>
      <c r="L664" t="s">
        <v>6620</v>
      </c>
      <c r="M664" t="s">
        <v>6658</v>
      </c>
      <c r="N664" s="21">
        <v>249</v>
      </c>
      <c r="O664" s="21">
        <v>271</v>
      </c>
      <c r="P664" s="21">
        <f t="shared" si="20"/>
        <v>520</v>
      </c>
      <c r="Q664" s="21">
        <v>0</v>
      </c>
      <c r="R664" s="21">
        <v>0</v>
      </c>
      <c r="S664" s="21">
        <f t="shared" si="21"/>
        <v>0</v>
      </c>
      <c r="T664" t="s">
        <v>7291</v>
      </c>
      <c r="U664" t="s">
        <v>7242</v>
      </c>
      <c r="V664" t="s">
        <v>22</v>
      </c>
      <c r="W664" t="s">
        <v>7243</v>
      </c>
      <c r="X664" t="s">
        <v>7244</v>
      </c>
      <c r="Y664" s="30" t="s">
        <v>7245</v>
      </c>
      <c r="Z664" t="s">
        <v>15</v>
      </c>
      <c r="AA664" t="s">
        <v>1103</v>
      </c>
      <c r="AB664" t="s">
        <v>12</v>
      </c>
      <c r="AC664" t="s">
        <v>6620</v>
      </c>
      <c r="AD664" t="s">
        <v>8061</v>
      </c>
      <c r="AE664" t="s">
        <v>7324</v>
      </c>
      <c r="AF664" t="s">
        <v>7325</v>
      </c>
    </row>
    <row r="665" spans="1:32" x14ac:dyDescent="0.25">
      <c r="A665" t="s">
        <v>22</v>
      </c>
      <c r="B665" t="s">
        <v>7238</v>
      </c>
      <c r="C665" t="s">
        <v>1611</v>
      </c>
      <c r="D665" t="s">
        <v>1607</v>
      </c>
      <c r="E665" t="s">
        <v>110</v>
      </c>
      <c r="F665" t="s">
        <v>15</v>
      </c>
      <c r="G665" t="s">
        <v>1612</v>
      </c>
      <c r="H665" t="s">
        <v>46</v>
      </c>
      <c r="I665" t="s">
        <v>7310</v>
      </c>
      <c r="J665" t="s">
        <v>6657</v>
      </c>
      <c r="K665" t="s">
        <v>6655</v>
      </c>
      <c r="L665" t="s">
        <v>6620</v>
      </c>
      <c r="M665" t="s">
        <v>6658</v>
      </c>
      <c r="N665" s="21">
        <v>206</v>
      </c>
      <c r="O665" s="21">
        <v>241</v>
      </c>
      <c r="P665" s="21">
        <f t="shared" si="20"/>
        <v>447</v>
      </c>
      <c r="Q665" s="21">
        <v>0</v>
      </c>
      <c r="R665" s="21">
        <v>0</v>
      </c>
      <c r="S665" s="21">
        <f t="shared" si="21"/>
        <v>0</v>
      </c>
      <c r="T665" t="s">
        <v>7291</v>
      </c>
      <c r="U665" t="s">
        <v>7242</v>
      </c>
      <c r="V665" t="s">
        <v>22</v>
      </c>
      <c r="W665" t="s">
        <v>7243</v>
      </c>
      <c r="X665" t="s">
        <v>7244</v>
      </c>
      <c r="Y665" s="30" t="s">
        <v>7245</v>
      </c>
      <c r="Z665" t="s">
        <v>15</v>
      </c>
      <c r="AA665" t="s">
        <v>1103</v>
      </c>
      <c r="AB665" t="s">
        <v>12</v>
      </c>
      <c r="AC665" t="s">
        <v>6620</v>
      </c>
      <c r="AD665" t="s">
        <v>8062</v>
      </c>
      <c r="AE665" t="s">
        <v>7321</v>
      </c>
      <c r="AF665" t="s">
        <v>7322</v>
      </c>
    </row>
    <row r="666" spans="1:32" x14ac:dyDescent="0.25">
      <c r="A666" t="s">
        <v>22</v>
      </c>
      <c r="B666" t="s">
        <v>7238</v>
      </c>
      <c r="C666" t="s">
        <v>1613</v>
      </c>
      <c r="D666" t="s">
        <v>904</v>
      </c>
      <c r="E666" t="s">
        <v>1614</v>
      </c>
      <c r="F666" t="s">
        <v>15</v>
      </c>
      <c r="G666" t="s">
        <v>1615</v>
      </c>
      <c r="H666" t="s">
        <v>46</v>
      </c>
      <c r="I666" t="s">
        <v>7310</v>
      </c>
      <c r="J666" t="s">
        <v>6657</v>
      </c>
      <c r="K666" t="s">
        <v>6655</v>
      </c>
      <c r="L666" t="s">
        <v>6620</v>
      </c>
      <c r="M666" t="s">
        <v>6658</v>
      </c>
      <c r="N666" s="21">
        <v>106</v>
      </c>
      <c r="O666" s="21">
        <v>148</v>
      </c>
      <c r="P666" s="21">
        <f t="shared" ref="P666:P729" si="22">N666+O666</f>
        <v>254</v>
      </c>
      <c r="Q666" s="21">
        <v>0</v>
      </c>
      <c r="R666" s="21">
        <v>0</v>
      </c>
      <c r="S666" s="21">
        <f t="shared" si="21"/>
        <v>0</v>
      </c>
      <c r="T666" t="s">
        <v>7291</v>
      </c>
      <c r="U666" t="s">
        <v>7242</v>
      </c>
      <c r="V666" t="s">
        <v>22</v>
      </c>
      <c r="W666" t="s">
        <v>7243</v>
      </c>
      <c r="X666" t="s">
        <v>7244</v>
      </c>
      <c r="Y666" s="30" t="s">
        <v>7245</v>
      </c>
      <c r="Z666" t="s">
        <v>15</v>
      </c>
      <c r="AA666" t="s">
        <v>1103</v>
      </c>
      <c r="AB666" t="s">
        <v>12</v>
      </c>
      <c r="AC666" t="s">
        <v>6620</v>
      </c>
      <c r="AD666" t="s">
        <v>8063</v>
      </c>
      <c r="AE666" t="s">
        <v>7324</v>
      </c>
      <c r="AF666" t="s">
        <v>7325</v>
      </c>
    </row>
    <row r="667" spans="1:32" x14ac:dyDescent="0.25">
      <c r="A667" t="s">
        <v>22</v>
      </c>
      <c r="B667" t="s">
        <v>7238</v>
      </c>
      <c r="C667" t="s">
        <v>1618</v>
      </c>
      <c r="D667" t="s">
        <v>8064</v>
      </c>
      <c r="E667" t="s">
        <v>616</v>
      </c>
      <c r="F667" t="s">
        <v>15</v>
      </c>
      <c r="G667" t="s">
        <v>1617</v>
      </c>
      <c r="H667" t="s">
        <v>46</v>
      </c>
      <c r="I667" t="s">
        <v>7310</v>
      </c>
      <c r="J667" t="s">
        <v>6657</v>
      </c>
      <c r="K667" t="s">
        <v>6655</v>
      </c>
      <c r="L667" t="s">
        <v>6620</v>
      </c>
      <c r="M667" t="s">
        <v>6658</v>
      </c>
      <c r="N667" s="21">
        <v>472</v>
      </c>
      <c r="O667" s="21">
        <v>538</v>
      </c>
      <c r="P667" s="21">
        <f t="shared" si="22"/>
        <v>1010</v>
      </c>
      <c r="Q667" s="21">
        <v>0</v>
      </c>
      <c r="R667" s="21">
        <v>0</v>
      </c>
      <c r="S667" s="21">
        <f t="shared" si="21"/>
        <v>0</v>
      </c>
      <c r="T667" t="s">
        <v>7291</v>
      </c>
      <c r="U667" t="s">
        <v>7242</v>
      </c>
      <c r="V667" t="s">
        <v>22</v>
      </c>
      <c r="W667" t="s">
        <v>7243</v>
      </c>
      <c r="X667" t="s">
        <v>7244</v>
      </c>
      <c r="Y667" s="30" t="s">
        <v>7245</v>
      </c>
      <c r="Z667" t="s">
        <v>15</v>
      </c>
      <c r="AA667" t="s">
        <v>1103</v>
      </c>
      <c r="AB667" t="s">
        <v>12</v>
      </c>
      <c r="AC667" t="s">
        <v>6620</v>
      </c>
      <c r="AD667" t="s">
        <v>8065</v>
      </c>
      <c r="AE667" t="s">
        <v>7321</v>
      </c>
      <c r="AF667" t="s">
        <v>7322</v>
      </c>
    </row>
    <row r="668" spans="1:32" x14ac:dyDescent="0.25">
      <c r="A668" t="s">
        <v>22</v>
      </c>
      <c r="B668" t="s">
        <v>7238</v>
      </c>
      <c r="C668" t="s">
        <v>1619</v>
      </c>
      <c r="D668" t="s">
        <v>290</v>
      </c>
      <c r="E668" t="s">
        <v>319</v>
      </c>
      <c r="F668" t="s">
        <v>15</v>
      </c>
      <c r="G668" t="s">
        <v>291</v>
      </c>
      <c r="H668" t="s">
        <v>46</v>
      </c>
      <c r="I668" t="s">
        <v>7310</v>
      </c>
      <c r="J668" t="s">
        <v>6657</v>
      </c>
      <c r="K668" t="s">
        <v>6655</v>
      </c>
      <c r="L668" t="s">
        <v>6620</v>
      </c>
      <c r="M668" t="s">
        <v>6658</v>
      </c>
      <c r="N668" s="21">
        <v>1508</v>
      </c>
      <c r="O668" s="21">
        <v>1529</v>
      </c>
      <c r="P668" s="21">
        <f t="shared" si="22"/>
        <v>3037</v>
      </c>
      <c r="Q668" s="21">
        <v>0</v>
      </c>
      <c r="R668" s="21">
        <v>0</v>
      </c>
      <c r="S668" s="21">
        <f t="shared" si="21"/>
        <v>0</v>
      </c>
      <c r="T668" t="s">
        <v>7291</v>
      </c>
      <c r="U668" t="s">
        <v>7242</v>
      </c>
      <c r="V668" t="s">
        <v>22</v>
      </c>
      <c r="W668" t="s">
        <v>7243</v>
      </c>
      <c r="X668" t="s">
        <v>7244</v>
      </c>
      <c r="Y668" s="30" t="s">
        <v>7245</v>
      </c>
      <c r="Z668" t="s">
        <v>15</v>
      </c>
      <c r="AA668" t="s">
        <v>1103</v>
      </c>
      <c r="AB668" t="s">
        <v>12</v>
      </c>
      <c r="AC668" t="s">
        <v>6620</v>
      </c>
      <c r="AD668" t="s">
        <v>8066</v>
      </c>
      <c r="AE668" t="s">
        <v>7321</v>
      </c>
      <c r="AF668" t="s">
        <v>7322</v>
      </c>
    </row>
    <row r="669" spans="1:32" x14ac:dyDescent="0.25">
      <c r="A669" t="s">
        <v>22</v>
      </c>
      <c r="B669" t="s">
        <v>7238</v>
      </c>
      <c r="C669" t="s">
        <v>998</v>
      </c>
      <c r="D669" t="s">
        <v>999</v>
      </c>
      <c r="E669" t="s">
        <v>397</v>
      </c>
      <c r="F669" t="s">
        <v>15</v>
      </c>
      <c r="G669" t="s">
        <v>1000</v>
      </c>
      <c r="H669" t="s">
        <v>68</v>
      </c>
      <c r="I669" t="s">
        <v>7305</v>
      </c>
      <c r="J669" t="s">
        <v>6657</v>
      </c>
      <c r="K669" t="s">
        <v>6655</v>
      </c>
      <c r="L669" t="s">
        <v>6620</v>
      </c>
      <c r="M669" t="s">
        <v>6658</v>
      </c>
      <c r="N669" s="21">
        <v>3365</v>
      </c>
      <c r="O669" s="21">
        <v>18992</v>
      </c>
      <c r="P669" s="21">
        <f t="shared" si="22"/>
        <v>22357</v>
      </c>
      <c r="Q669" s="21">
        <v>0</v>
      </c>
      <c r="R669" s="21">
        <v>0</v>
      </c>
      <c r="S669" s="21">
        <f t="shared" si="21"/>
        <v>0</v>
      </c>
      <c r="T669" t="s">
        <v>7306</v>
      </c>
      <c r="U669" t="s">
        <v>7242</v>
      </c>
      <c r="V669" t="s">
        <v>22</v>
      </c>
      <c r="W669" t="s">
        <v>7243</v>
      </c>
      <c r="X669" t="s">
        <v>7244</v>
      </c>
      <c r="Y669" s="30" t="s">
        <v>7245</v>
      </c>
      <c r="Z669" t="s">
        <v>15</v>
      </c>
      <c r="AA669" t="s">
        <v>16</v>
      </c>
      <c r="AB669" t="s">
        <v>12</v>
      </c>
      <c r="AC669" t="s">
        <v>6620</v>
      </c>
      <c r="AD669" t="s">
        <v>8067</v>
      </c>
      <c r="AE669" t="s">
        <v>7308</v>
      </c>
      <c r="AF669" t="s">
        <v>7309</v>
      </c>
    </row>
    <row r="670" spans="1:32" x14ac:dyDescent="0.25">
      <c r="A670" t="s">
        <v>22</v>
      </c>
      <c r="B670" t="s">
        <v>7238</v>
      </c>
      <c r="C670" t="s">
        <v>1001</v>
      </c>
      <c r="D670" t="s">
        <v>1002</v>
      </c>
      <c r="E670" t="s">
        <v>33</v>
      </c>
      <c r="F670" t="s">
        <v>15</v>
      </c>
      <c r="G670" t="s">
        <v>1003</v>
      </c>
      <c r="H670" t="s">
        <v>68</v>
      </c>
      <c r="I670" t="s">
        <v>7305</v>
      </c>
      <c r="J670" t="s">
        <v>6657</v>
      </c>
      <c r="K670" t="s">
        <v>6655</v>
      </c>
      <c r="L670" t="s">
        <v>6620</v>
      </c>
      <c r="M670" t="s">
        <v>6658</v>
      </c>
      <c r="N670" s="21">
        <v>2148</v>
      </c>
      <c r="O670" s="21">
        <v>10939</v>
      </c>
      <c r="P670" s="21">
        <f t="shared" si="22"/>
        <v>13087</v>
      </c>
      <c r="Q670" s="21">
        <v>0</v>
      </c>
      <c r="R670" s="21">
        <v>0</v>
      </c>
      <c r="S670" s="21">
        <f t="shared" si="21"/>
        <v>0</v>
      </c>
      <c r="T670" t="s">
        <v>7306</v>
      </c>
      <c r="U670" t="s">
        <v>7242</v>
      </c>
      <c r="V670" t="s">
        <v>22</v>
      </c>
      <c r="W670" t="s">
        <v>7243</v>
      </c>
      <c r="X670" t="s">
        <v>7244</v>
      </c>
      <c r="Y670" s="30" t="s">
        <v>7245</v>
      </c>
      <c r="Z670" t="s">
        <v>15</v>
      </c>
      <c r="AA670" t="s">
        <v>16</v>
      </c>
      <c r="AB670" t="s">
        <v>12</v>
      </c>
      <c r="AC670" t="s">
        <v>6620</v>
      </c>
      <c r="AD670" t="s">
        <v>8068</v>
      </c>
      <c r="AE670" t="s">
        <v>7308</v>
      </c>
      <c r="AF670" t="s">
        <v>7309</v>
      </c>
    </row>
    <row r="671" spans="1:32" x14ac:dyDescent="0.25">
      <c r="A671" t="s">
        <v>22</v>
      </c>
      <c r="B671" t="s">
        <v>7238</v>
      </c>
      <c r="C671" t="s">
        <v>540</v>
      </c>
      <c r="D671" t="s">
        <v>541</v>
      </c>
      <c r="E671" t="s">
        <v>106</v>
      </c>
      <c r="F671" t="s">
        <v>15</v>
      </c>
      <c r="G671" t="s">
        <v>542</v>
      </c>
      <c r="H671" t="s">
        <v>68</v>
      </c>
      <c r="I671" t="s">
        <v>7305</v>
      </c>
      <c r="J671" t="s">
        <v>6657</v>
      </c>
      <c r="K671" t="s">
        <v>6655</v>
      </c>
      <c r="L671" t="s">
        <v>6620</v>
      </c>
      <c r="M671" t="s">
        <v>6658</v>
      </c>
      <c r="N671" s="21">
        <v>2649</v>
      </c>
      <c r="O671" s="21">
        <v>15438</v>
      </c>
      <c r="P671" s="21">
        <f t="shared" si="22"/>
        <v>18087</v>
      </c>
      <c r="Q671" s="21">
        <v>0</v>
      </c>
      <c r="R671" s="21">
        <v>0</v>
      </c>
      <c r="S671" s="21">
        <f t="shared" si="21"/>
        <v>0</v>
      </c>
      <c r="T671" t="s">
        <v>7306</v>
      </c>
      <c r="U671" t="s">
        <v>7242</v>
      </c>
      <c r="V671" t="s">
        <v>22</v>
      </c>
      <c r="W671" t="s">
        <v>7243</v>
      </c>
      <c r="X671" t="s">
        <v>7244</v>
      </c>
      <c r="Y671" s="30" t="s">
        <v>7245</v>
      </c>
      <c r="Z671" t="s">
        <v>15</v>
      </c>
      <c r="AA671" t="s">
        <v>16</v>
      </c>
      <c r="AB671" t="s">
        <v>12</v>
      </c>
      <c r="AC671" t="s">
        <v>6620</v>
      </c>
      <c r="AD671" t="s">
        <v>8069</v>
      </c>
      <c r="AE671" t="s">
        <v>7308</v>
      </c>
      <c r="AF671" t="s">
        <v>7309</v>
      </c>
    </row>
    <row r="672" spans="1:32" x14ac:dyDescent="0.25">
      <c r="A672" t="s">
        <v>22</v>
      </c>
      <c r="B672" t="s">
        <v>7238</v>
      </c>
      <c r="C672" t="s">
        <v>1620</v>
      </c>
      <c r="D672" t="s">
        <v>619</v>
      </c>
      <c r="E672" t="s">
        <v>1125</v>
      </c>
      <c r="F672" t="s">
        <v>15</v>
      </c>
      <c r="G672" t="s">
        <v>1577</v>
      </c>
      <c r="H672" t="s">
        <v>51</v>
      </c>
      <c r="I672" t="s">
        <v>7310</v>
      </c>
      <c r="J672" t="s">
        <v>6657</v>
      </c>
      <c r="K672" t="s">
        <v>6655</v>
      </c>
      <c r="L672" t="s">
        <v>6620</v>
      </c>
      <c r="M672" t="s">
        <v>6658</v>
      </c>
      <c r="N672" s="21">
        <v>35</v>
      </c>
      <c r="O672" s="21">
        <v>51</v>
      </c>
      <c r="P672" s="21">
        <f t="shared" si="22"/>
        <v>86</v>
      </c>
      <c r="Q672" s="21">
        <v>0</v>
      </c>
      <c r="R672" s="21">
        <v>0</v>
      </c>
      <c r="S672" s="21">
        <f t="shared" ref="S672:S735" si="23">Q672+R672</f>
        <v>0</v>
      </c>
      <c r="T672" t="s">
        <v>7291</v>
      </c>
      <c r="U672" t="s">
        <v>7242</v>
      </c>
      <c r="V672" t="s">
        <v>22</v>
      </c>
      <c r="W672" t="s">
        <v>7243</v>
      </c>
      <c r="X672" t="s">
        <v>7244</v>
      </c>
      <c r="Y672" s="30" t="s">
        <v>7245</v>
      </c>
      <c r="Z672" t="s">
        <v>15</v>
      </c>
      <c r="AA672" t="s">
        <v>1103</v>
      </c>
      <c r="AB672" t="s">
        <v>12</v>
      </c>
      <c r="AC672" t="s">
        <v>6620</v>
      </c>
      <c r="AD672" t="s">
        <v>8070</v>
      </c>
      <c r="AE672" t="s">
        <v>7444</v>
      </c>
      <c r="AF672" t="s">
        <v>7445</v>
      </c>
    </row>
    <row r="673" spans="1:32" x14ac:dyDescent="0.25">
      <c r="A673" t="s">
        <v>22</v>
      </c>
      <c r="B673" t="s">
        <v>7238</v>
      </c>
      <c r="C673" t="s">
        <v>1862</v>
      </c>
      <c r="D673" t="s">
        <v>1863</v>
      </c>
      <c r="E673" t="s">
        <v>219</v>
      </c>
      <c r="F673" t="s">
        <v>15</v>
      </c>
      <c r="G673" t="s">
        <v>1864</v>
      </c>
      <c r="H673" t="s">
        <v>68</v>
      </c>
      <c r="I673" t="s">
        <v>7310</v>
      </c>
      <c r="J673" t="s">
        <v>6657</v>
      </c>
      <c r="K673" t="s">
        <v>6655</v>
      </c>
      <c r="L673" t="s">
        <v>6620</v>
      </c>
      <c r="M673" t="s">
        <v>6658</v>
      </c>
      <c r="N673" s="21">
        <v>120</v>
      </c>
      <c r="O673" s="21">
        <v>176</v>
      </c>
      <c r="P673" s="21">
        <f t="shared" si="22"/>
        <v>296</v>
      </c>
      <c r="Q673" s="21">
        <v>0</v>
      </c>
      <c r="R673" s="21">
        <v>0</v>
      </c>
      <c r="S673" s="21">
        <f t="shared" si="23"/>
        <v>0</v>
      </c>
      <c r="T673" t="s">
        <v>7291</v>
      </c>
      <c r="U673" t="s">
        <v>7242</v>
      </c>
      <c r="V673" t="s">
        <v>22</v>
      </c>
      <c r="W673" t="s">
        <v>7243</v>
      </c>
      <c r="X673" t="s">
        <v>7244</v>
      </c>
      <c r="Y673" s="30" t="s">
        <v>7245</v>
      </c>
      <c r="Z673" t="s">
        <v>15</v>
      </c>
      <c r="AA673" t="s">
        <v>1103</v>
      </c>
      <c r="AB673" t="s">
        <v>12</v>
      </c>
      <c r="AC673" t="s">
        <v>6620</v>
      </c>
      <c r="AD673" t="s">
        <v>8071</v>
      </c>
      <c r="AE673" t="s">
        <v>7312</v>
      </c>
      <c r="AF673" t="s">
        <v>7313</v>
      </c>
    </row>
    <row r="674" spans="1:32" x14ac:dyDescent="0.25">
      <c r="A674" t="s">
        <v>22</v>
      </c>
      <c r="B674" t="s">
        <v>7238</v>
      </c>
      <c r="C674" t="s">
        <v>1621</v>
      </c>
      <c r="D674" t="s">
        <v>1622</v>
      </c>
      <c r="E674" t="s">
        <v>71</v>
      </c>
      <c r="F674" t="s">
        <v>15</v>
      </c>
      <c r="G674" t="s">
        <v>1623</v>
      </c>
      <c r="H674" t="s">
        <v>46</v>
      </c>
      <c r="I674" t="s">
        <v>7310</v>
      </c>
      <c r="J674" t="s">
        <v>6657</v>
      </c>
      <c r="K674" t="s">
        <v>6655</v>
      </c>
      <c r="L674" t="s">
        <v>6620</v>
      </c>
      <c r="M674" t="s">
        <v>6658</v>
      </c>
      <c r="N674" s="21">
        <v>131</v>
      </c>
      <c r="O674" s="21">
        <v>180</v>
      </c>
      <c r="P674" s="21">
        <f t="shared" si="22"/>
        <v>311</v>
      </c>
      <c r="Q674" s="21">
        <v>0</v>
      </c>
      <c r="R674" s="21">
        <v>0</v>
      </c>
      <c r="S674" s="21">
        <f t="shared" si="23"/>
        <v>0</v>
      </c>
      <c r="T674" t="s">
        <v>7291</v>
      </c>
      <c r="U674" t="s">
        <v>7242</v>
      </c>
      <c r="V674" t="s">
        <v>22</v>
      </c>
      <c r="W674" t="s">
        <v>7243</v>
      </c>
      <c r="X674" t="s">
        <v>7244</v>
      </c>
      <c r="Y674" s="30" t="s">
        <v>7245</v>
      </c>
      <c r="Z674" t="s">
        <v>15</v>
      </c>
      <c r="AA674" t="s">
        <v>1103</v>
      </c>
      <c r="AB674" t="s">
        <v>12</v>
      </c>
      <c r="AC674" t="s">
        <v>6620</v>
      </c>
      <c r="AD674" t="s">
        <v>8072</v>
      </c>
      <c r="AE674" t="s">
        <v>7321</v>
      </c>
      <c r="AF674" t="s">
        <v>7322</v>
      </c>
    </row>
    <row r="675" spans="1:32" x14ac:dyDescent="0.25">
      <c r="A675" t="s">
        <v>22</v>
      </c>
      <c r="B675" t="s">
        <v>7238</v>
      </c>
      <c r="C675" t="s">
        <v>1624</v>
      </c>
      <c r="D675" t="s">
        <v>8064</v>
      </c>
      <c r="E675" t="s">
        <v>276</v>
      </c>
      <c r="F675" t="s">
        <v>15</v>
      </c>
      <c r="G675" t="s">
        <v>1617</v>
      </c>
      <c r="H675" t="s">
        <v>46</v>
      </c>
      <c r="I675" t="s">
        <v>7310</v>
      </c>
      <c r="J675" t="s">
        <v>6657</v>
      </c>
      <c r="K675" t="s">
        <v>6655</v>
      </c>
      <c r="L675" t="s">
        <v>6620</v>
      </c>
      <c r="M675" t="s">
        <v>6658</v>
      </c>
      <c r="N675" s="21">
        <v>127</v>
      </c>
      <c r="O675" s="21">
        <v>153</v>
      </c>
      <c r="P675" s="21">
        <f t="shared" si="22"/>
        <v>280</v>
      </c>
      <c r="Q675" s="21">
        <v>0</v>
      </c>
      <c r="R675" s="21">
        <v>0</v>
      </c>
      <c r="S675" s="21">
        <f t="shared" si="23"/>
        <v>0</v>
      </c>
      <c r="T675" t="s">
        <v>7291</v>
      </c>
      <c r="U675" t="s">
        <v>7242</v>
      </c>
      <c r="V675" t="s">
        <v>22</v>
      </c>
      <c r="W675" t="s">
        <v>7243</v>
      </c>
      <c r="X675" t="s">
        <v>7244</v>
      </c>
      <c r="Y675" s="30" t="s">
        <v>7245</v>
      </c>
      <c r="Z675" t="s">
        <v>15</v>
      </c>
      <c r="AA675" t="s">
        <v>1103</v>
      </c>
      <c r="AB675" t="s">
        <v>12</v>
      </c>
      <c r="AC675" t="s">
        <v>6620</v>
      </c>
      <c r="AD675" t="s">
        <v>8073</v>
      </c>
      <c r="AE675" t="s">
        <v>7321</v>
      </c>
      <c r="AF675" t="s">
        <v>7322</v>
      </c>
    </row>
    <row r="676" spans="1:32" x14ac:dyDescent="0.25">
      <c r="A676" t="s">
        <v>22</v>
      </c>
      <c r="B676" t="s">
        <v>7238</v>
      </c>
      <c r="C676" t="s">
        <v>1004</v>
      </c>
      <c r="D676" t="s">
        <v>7809</v>
      </c>
      <c r="E676" t="s">
        <v>871</v>
      </c>
      <c r="F676" t="s">
        <v>15</v>
      </c>
      <c r="G676" t="s">
        <v>1005</v>
      </c>
      <c r="H676" t="s">
        <v>68</v>
      </c>
      <c r="I676" t="s">
        <v>7305</v>
      </c>
      <c r="J676" t="s">
        <v>6657</v>
      </c>
      <c r="K676" t="s">
        <v>6655</v>
      </c>
      <c r="L676" t="s">
        <v>6620</v>
      </c>
      <c r="M676" t="s">
        <v>6658</v>
      </c>
      <c r="N676" s="21">
        <v>326</v>
      </c>
      <c r="O676" s="21">
        <v>1867</v>
      </c>
      <c r="P676" s="21">
        <f t="shared" si="22"/>
        <v>2193</v>
      </c>
      <c r="Q676" s="21">
        <v>0</v>
      </c>
      <c r="R676" s="21">
        <v>0</v>
      </c>
      <c r="S676" s="21">
        <f t="shared" si="23"/>
        <v>0</v>
      </c>
      <c r="T676" t="s">
        <v>7306</v>
      </c>
      <c r="U676" t="s">
        <v>7242</v>
      </c>
      <c r="V676" t="s">
        <v>22</v>
      </c>
      <c r="W676" t="s">
        <v>7243</v>
      </c>
      <c r="X676" t="s">
        <v>7244</v>
      </c>
      <c r="Y676" s="30" t="s">
        <v>7245</v>
      </c>
      <c r="Z676" t="s">
        <v>15</v>
      </c>
      <c r="AA676" t="s">
        <v>16</v>
      </c>
      <c r="AB676" t="s">
        <v>12</v>
      </c>
      <c r="AC676" t="s">
        <v>6620</v>
      </c>
      <c r="AD676" t="s">
        <v>8074</v>
      </c>
      <c r="AE676" t="s">
        <v>7308</v>
      </c>
      <c r="AF676" t="s">
        <v>7309</v>
      </c>
    </row>
    <row r="677" spans="1:32" x14ac:dyDescent="0.25">
      <c r="A677" t="s">
        <v>22</v>
      </c>
      <c r="B677" t="s">
        <v>7238</v>
      </c>
      <c r="C677" t="s">
        <v>2046</v>
      </c>
      <c r="D677" t="s">
        <v>8075</v>
      </c>
      <c r="E677" t="s">
        <v>44</v>
      </c>
      <c r="F677" t="s">
        <v>15</v>
      </c>
      <c r="G677" t="s">
        <v>2047</v>
      </c>
      <c r="H677" t="s">
        <v>68</v>
      </c>
      <c r="I677" t="s">
        <v>5626</v>
      </c>
      <c r="J677" t="s">
        <v>6657</v>
      </c>
      <c r="K677" t="s">
        <v>6655</v>
      </c>
      <c r="L677" t="s">
        <v>6620</v>
      </c>
      <c r="M677" t="s">
        <v>6658</v>
      </c>
      <c r="N677" s="21">
        <v>11291</v>
      </c>
      <c r="O677" s="21">
        <v>12601</v>
      </c>
      <c r="P677" s="21">
        <f t="shared" si="22"/>
        <v>23892</v>
      </c>
      <c r="Q677" s="21">
        <v>2855</v>
      </c>
      <c r="R677" s="21">
        <v>1904</v>
      </c>
      <c r="S677" s="21">
        <f t="shared" si="23"/>
        <v>4759</v>
      </c>
      <c r="T677" t="s">
        <v>8076</v>
      </c>
      <c r="U677" t="s">
        <v>7242</v>
      </c>
      <c r="V677" t="s">
        <v>22</v>
      </c>
      <c r="W677" t="s">
        <v>7243</v>
      </c>
      <c r="X677" t="s">
        <v>7244</v>
      </c>
      <c r="Y677" s="30" t="s">
        <v>7245</v>
      </c>
      <c r="Z677" t="s">
        <v>8076</v>
      </c>
      <c r="AA677" t="s">
        <v>7270</v>
      </c>
      <c r="AB677" t="s">
        <v>6620</v>
      </c>
      <c r="AC677" t="s">
        <v>12</v>
      </c>
      <c r="AD677" t="s">
        <v>15</v>
      </c>
      <c r="AE677" t="s">
        <v>15</v>
      </c>
      <c r="AF677" t="s">
        <v>15</v>
      </c>
    </row>
    <row r="678" spans="1:32" x14ac:dyDescent="0.25">
      <c r="A678" t="s">
        <v>22</v>
      </c>
      <c r="B678" t="s">
        <v>7238</v>
      </c>
      <c r="C678" t="s">
        <v>1006</v>
      </c>
      <c r="D678" t="s">
        <v>1007</v>
      </c>
      <c r="E678" t="s">
        <v>33</v>
      </c>
      <c r="F678" t="s">
        <v>1008</v>
      </c>
      <c r="G678" t="s">
        <v>1009</v>
      </c>
      <c r="H678" t="s">
        <v>68</v>
      </c>
      <c r="I678" t="s">
        <v>7305</v>
      </c>
      <c r="J678" t="s">
        <v>6657</v>
      </c>
      <c r="K678" t="s">
        <v>6655</v>
      </c>
      <c r="L678" t="s">
        <v>6620</v>
      </c>
      <c r="M678" t="s">
        <v>6658</v>
      </c>
      <c r="N678" s="21">
        <v>3321</v>
      </c>
      <c r="O678" s="21">
        <v>19637</v>
      </c>
      <c r="P678" s="21">
        <f t="shared" si="22"/>
        <v>22958</v>
      </c>
      <c r="Q678" s="21">
        <v>0</v>
      </c>
      <c r="R678" s="21">
        <v>0</v>
      </c>
      <c r="S678" s="21">
        <f t="shared" si="23"/>
        <v>0</v>
      </c>
      <c r="T678" t="s">
        <v>7306</v>
      </c>
      <c r="U678" t="s">
        <v>7242</v>
      </c>
      <c r="V678" t="s">
        <v>22</v>
      </c>
      <c r="W678" t="s">
        <v>7243</v>
      </c>
      <c r="X678" t="s">
        <v>7244</v>
      </c>
      <c r="Y678" s="30" t="s">
        <v>7245</v>
      </c>
      <c r="Z678" t="s">
        <v>15</v>
      </c>
      <c r="AA678" t="s">
        <v>16</v>
      </c>
      <c r="AB678" t="s">
        <v>12</v>
      </c>
      <c r="AC678" t="s">
        <v>6620</v>
      </c>
      <c r="AD678" t="s">
        <v>8077</v>
      </c>
      <c r="AE678" t="s">
        <v>7308</v>
      </c>
      <c r="AF678" t="s">
        <v>7309</v>
      </c>
    </row>
    <row r="679" spans="1:32" x14ac:dyDescent="0.25">
      <c r="A679" t="s">
        <v>22</v>
      </c>
      <c r="B679" t="s">
        <v>7238</v>
      </c>
      <c r="C679" t="s">
        <v>1865</v>
      </c>
      <c r="D679" t="s">
        <v>334</v>
      </c>
      <c r="E679" t="s">
        <v>33</v>
      </c>
      <c r="F679" t="s">
        <v>6770</v>
      </c>
      <c r="G679" t="s">
        <v>335</v>
      </c>
      <c r="H679" t="s">
        <v>68</v>
      </c>
      <c r="I679" t="s">
        <v>7310</v>
      </c>
      <c r="J679" t="s">
        <v>6657</v>
      </c>
      <c r="K679" t="s">
        <v>6655</v>
      </c>
      <c r="L679" t="s">
        <v>6620</v>
      </c>
      <c r="M679" t="s">
        <v>6658</v>
      </c>
      <c r="N679" s="21">
        <v>190</v>
      </c>
      <c r="O679" s="21">
        <v>223</v>
      </c>
      <c r="P679" s="21">
        <f t="shared" si="22"/>
        <v>413</v>
      </c>
      <c r="Q679" s="21">
        <v>0</v>
      </c>
      <c r="R679" s="21">
        <v>0</v>
      </c>
      <c r="S679" s="21">
        <f t="shared" si="23"/>
        <v>0</v>
      </c>
      <c r="T679" t="s">
        <v>7291</v>
      </c>
      <c r="U679" t="s">
        <v>7242</v>
      </c>
      <c r="V679" t="s">
        <v>22</v>
      </c>
      <c r="W679" t="s">
        <v>7243</v>
      </c>
      <c r="X679" t="s">
        <v>7244</v>
      </c>
      <c r="Y679" s="30" t="s">
        <v>7245</v>
      </c>
      <c r="Z679" t="s">
        <v>15</v>
      </c>
      <c r="AA679" t="s">
        <v>1103</v>
      </c>
      <c r="AB679" t="s">
        <v>12</v>
      </c>
      <c r="AC679" t="s">
        <v>6620</v>
      </c>
      <c r="AD679" t="s">
        <v>8078</v>
      </c>
      <c r="AE679" t="s">
        <v>7357</v>
      </c>
      <c r="AF679" t="s">
        <v>7358</v>
      </c>
    </row>
    <row r="680" spans="1:32" x14ac:dyDescent="0.25">
      <c r="A680" t="s">
        <v>22</v>
      </c>
      <c r="B680" t="s">
        <v>7238</v>
      </c>
      <c r="C680" t="s">
        <v>1866</v>
      </c>
      <c r="D680" t="s">
        <v>1088</v>
      </c>
      <c r="E680" t="s">
        <v>162</v>
      </c>
      <c r="F680" t="s">
        <v>15</v>
      </c>
      <c r="G680" t="s">
        <v>1090</v>
      </c>
      <c r="H680" t="s">
        <v>68</v>
      </c>
      <c r="I680" t="s">
        <v>7310</v>
      </c>
      <c r="J680" t="s">
        <v>6657</v>
      </c>
      <c r="K680" t="s">
        <v>6655</v>
      </c>
      <c r="L680" t="s">
        <v>6620</v>
      </c>
      <c r="M680" t="s">
        <v>6658</v>
      </c>
      <c r="N680" s="21">
        <v>10170</v>
      </c>
      <c r="O680" s="21">
        <v>5508</v>
      </c>
      <c r="P680" s="21">
        <f t="shared" si="22"/>
        <v>15678</v>
      </c>
      <c r="Q680" s="21">
        <v>0</v>
      </c>
      <c r="R680" s="21">
        <v>0</v>
      </c>
      <c r="S680" s="21">
        <f t="shared" si="23"/>
        <v>0</v>
      </c>
      <c r="T680" t="s">
        <v>7291</v>
      </c>
      <c r="U680" t="s">
        <v>7242</v>
      </c>
      <c r="V680" t="s">
        <v>22</v>
      </c>
      <c r="W680" t="s">
        <v>7243</v>
      </c>
      <c r="X680" t="s">
        <v>7244</v>
      </c>
      <c r="Y680" s="30" t="s">
        <v>7245</v>
      </c>
      <c r="Z680" t="s">
        <v>15</v>
      </c>
      <c r="AA680" t="s">
        <v>1103</v>
      </c>
      <c r="AB680" t="s">
        <v>12</v>
      </c>
      <c r="AC680" t="s">
        <v>6620</v>
      </c>
      <c r="AD680" t="s">
        <v>8079</v>
      </c>
      <c r="AE680" t="s">
        <v>7312</v>
      </c>
      <c r="AF680" t="s">
        <v>7313</v>
      </c>
    </row>
    <row r="681" spans="1:32" x14ac:dyDescent="0.25">
      <c r="A681" t="s">
        <v>22</v>
      </c>
      <c r="B681" t="s">
        <v>7238</v>
      </c>
      <c r="C681" t="s">
        <v>1625</v>
      </c>
      <c r="D681" t="s">
        <v>1626</v>
      </c>
      <c r="E681" t="s">
        <v>90</v>
      </c>
      <c r="F681" t="s">
        <v>15</v>
      </c>
      <c r="G681" t="s">
        <v>1627</v>
      </c>
      <c r="H681" t="s">
        <v>46</v>
      </c>
      <c r="I681" t="s">
        <v>7310</v>
      </c>
      <c r="J681" t="s">
        <v>6657</v>
      </c>
      <c r="K681" t="s">
        <v>6655</v>
      </c>
      <c r="L681" t="s">
        <v>6620</v>
      </c>
      <c r="M681" t="s">
        <v>6658</v>
      </c>
      <c r="N681" s="21">
        <v>189</v>
      </c>
      <c r="O681" s="21">
        <v>257</v>
      </c>
      <c r="P681" s="21">
        <f t="shared" si="22"/>
        <v>446</v>
      </c>
      <c r="Q681" s="21">
        <v>0</v>
      </c>
      <c r="R681" s="21">
        <v>0</v>
      </c>
      <c r="S681" s="21">
        <f t="shared" si="23"/>
        <v>0</v>
      </c>
      <c r="T681" t="s">
        <v>7291</v>
      </c>
      <c r="U681" t="s">
        <v>7242</v>
      </c>
      <c r="V681" t="s">
        <v>22</v>
      </c>
      <c r="W681" t="s">
        <v>7243</v>
      </c>
      <c r="X681" t="s">
        <v>7244</v>
      </c>
      <c r="Y681" s="30" t="s">
        <v>7245</v>
      </c>
      <c r="Z681" t="s">
        <v>15</v>
      </c>
      <c r="AA681" t="s">
        <v>1103</v>
      </c>
      <c r="AB681" t="s">
        <v>12</v>
      </c>
      <c r="AC681" t="s">
        <v>6620</v>
      </c>
      <c r="AD681" t="s">
        <v>8080</v>
      </c>
      <c r="AE681" t="s">
        <v>7321</v>
      </c>
      <c r="AF681" t="s">
        <v>7322</v>
      </c>
    </row>
    <row r="682" spans="1:32" x14ac:dyDescent="0.25">
      <c r="A682" t="s">
        <v>22</v>
      </c>
      <c r="B682" t="s">
        <v>7238</v>
      </c>
      <c r="C682" t="s">
        <v>1628</v>
      </c>
      <c r="D682" t="s">
        <v>1626</v>
      </c>
      <c r="E682" t="s">
        <v>185</v>
      </c>
      <c r="F682" t="s">
        <v>6770</v>
      </c>
      <c r="G682" t="s">
        <v>1627</v>
      </c>
      <c r="H682" t="s">
        <v>46</v>
      </c>
      <c r="I682" t="s">
        <v>7310</v>
      </c>
      <c r="J682" t="s">
        <v>6657</v>
      </c>
      <c r="K682" t="s">
        <v>6655</v>
      </c>
      <c r="L682" t="s">
        <v>6620</v>
      </c>
      <c r="M682" t="s">
        <v>6658</v>
      </c>
      <c r="N682" s="21">
        <v>824</v>
      </c>
      <c r="O682" s="21">
        <v>1240</v>
      </c>
      <c r="P682" s="21">
        <f t="shared" si="22"/>
        <v>2064</v>
      </c>
      <c r="Q682" s="21">
        <v>0</v>
      </c>
      <c r="R682" s="21">
        <v>0</v>
      </c>
      <c r="S682" s="21">
        <f t="shared" si="23"/>
        <v>0</v>
      </c>
      <c r="T682" t="s">
        <v>7291</v>
      </c>
      <c r="U682" t="s">
        <v>7242</v>
      </c>
      <c r="V682" t="s">
        <v>22</v>
      </c>
      <c r="W682" t="s">
        <v>7243</v>
      </c>
      <c r="X682" t="s">
        <v>7244</v>
      </c>
      <c r="Y682" s="30" t="s">
        <v>7245</v>
      </c>
      <c r="Z682" t="s">
        <v>15</v>
      </c>
      <c r="AA682" t="s">
        <v>1103</v>
      </c>
      <c r="AB682" t="s">
        <v>12</v>
      </c>
      <c r="AC682" t="s">
        <v>6620</v>
      </c>
      <c r="AD682" t="s">
        <v>8081</v>
      </c>
      <c r="AE682" t="s">
        <v>7321</v>
      </c>
      <c r="AF682" t="s">
        <v>7322</v>
      </c>
    </row>
    <row r="683" spans="1:32" x14ac:dyDescent="0.25">
      <c r="A683" t="s">
        <v>22</v>
      </c>
      <c r="B683" t="s">
        <v>7238</v>
      </c>
      <c r="C683" t="s">
        <v>1629</v>
      </c>
      <c r="D683" t="s">
        <v>1630</v>
      </c>
      <c r="E683" t="s">
        <v>33</v>
      </c>
      <c r="F683" t="s">
        <v>174</v>
      </c>
      <c r="G683" t="s">
        <v>1631</v>
      </c>
      <c r="H683" t="s">
        <v>51</v>
      </c>
      <c r="I683" t="s">
        <v>7310</v>
      </c>
      <c r="J683" t="s">
        <v>6657</v>
      </c>
      <c r="K683" t="s">
        <v>6655</v>
      </c>
      <c r="L683" t="s">
        <v>6620</v>
      </c>
      <c r="M683" t="s">
        <v>6658</v>
      </c>
      <c r="N683" s="21">
        <v>84</v>
      </c>
      <c r="O683" s="21">
        <v>112</v>
      </c>
      <c r="P683" s="21">
        <f t="shared" si="22"/>
        <v>196</v>
      </c>
      <c r="Q683" s="21">
        <v>0</v>
      </c>
      <c r="R683" s="21">
        <v>0</v>
      </c>
      <c r="S683" s="21">
        <f t="shared" si="23"/>
        <v>0</v>
      </c>
      <c r="T683" t="s">
        <v>7291</v>
      </c>
      <c r="U683" t="s">
        <v>7242</v>
      </c>
      <c r="V683" t="s">
        <v>22</v>
      </c>
      <c r="W683" t="s">
        <v>7243</v>
      </c>
      <c r="X683" t="s">
        <v>7244</v>
      </c>
      <c r="Y683" s="30" t="s">
        <v>7245</v>
      </c>
      <c r="Z683" t="s">
        <v>15</v>
      </c>
      <c r="AA683" t="s">
        <v>1103</v>
      </c>
      <c r="AB683" t="s">
        <v>12</v>
      </c>
      <c r="AC683" t="s">
        <v>6620</v>
      </c>
      <c r="AD683" t="s">
        <v>8082</v>
      </c>
      <c r="AE683" t="s">
        <v>7444</v>
      </c>
      <c r="AF683" t="s">
        <v>7445</v>
      </c>
    </row>
    <row r="684" spans="1:32" x14ac:dyDescent="0.25">
      <c r="A684" t="s">
        <v>22</v>
      </c>
      <c r="B684" t="s">
        <v>7238</v>
      </c>
      <c r="C684" t="s">
        <v>1010</v>
      </c>
      <c r="D684" t="s">
        <v>1011</v>
      </c>
      <c r="E684" t="s">
        <v>1012</v>
      </c>
      <c r="F684" t="s">
        <v>15</v>
      </c>
      <c r="G684" t="s">
        <v>1013</v>
      </c>
      <c r="H684" t="s">
        <v>68</v>
      </c>
      <c r="I684" t="s">
        <v>7305</v>
      </c>
      <c r="J684" t="s">
        <v>6657</v>
      </c>
      <c r="K684" t="s">
        <v>6655</v>
      </c>
      <c r="L684" t="s">
        <v>6620</v>
      </c>
      <c r="M684" t="s">
        <v>6658</v>
      </c>
      <c r="N684" s="21">
        <v>1275</v>
      </c>
      <c r="O684" s="21">
        <v>7584</v>
      </c>
      <c r="P684" s="21">
        <f t="shared" si="22"/>
        <v>8859</v>
      </c>
      <c r="Q684" s="21">
        <v>0</v>
      </c>
      <c r="R684" s="21">
        <v>0</v>
      </c>
      <c r="S684" s="21">
        <f t="shared" si="23"/>
        <v>0</v>
      </c>
      <c r="T684" t="s">
        <v>7306</v>
      </c>
      <c r="U684" t="s">
        <v>7242</v>
      </c>
      <c r="V684" t="s">
        <v>22</v>
      </c>
      <c r="W684" t="s">
        <v>7243</v>
      </c>
      <c r="X684" t="s">
        <v>7244</v>
      </c>
      <c r="Y684" s="30" t="s">
        <v>7245</v>
      </c>
      <c r="Z684" t="s">
        <v>15</v>
      </c>
      <c r="AA684" t="s">
        <v>16</v>
      </c>
      <c r="AB684" t="s">
        <v>12</v>
      </c>
      <c r="AC684" t="s">
        <v>6620</v>
      </c>
      <c r="AD684" t="s">
        <v>8083</v>
      </c>
      <c r="AE684" t="s">
        <v>7308</v>
      </c>
      <c r="AF684" t="s">
        <v>7309</v>
      </c>
    </row>
    <row r="685" spans="1:32" x14ac:dyDescent="0.25">
      <c r="A685" t="s">
        <v>22</v>
      </c>
      <c r="B685" t="s">
        <v>7238</v>
      </c>
      <c r="C685" t="s">
        <v>1632</v>
      </c>
      <c r="D685" t="s">
        <v>278</v>
      </c>
      <c r="E685" t="s">
        <v>958</v>
      </c>
      <c r="F685" t="s">
        <v>6770</v>
      </c>
      <c r="G685" t="s">
        <v>279</v>
      </c>
      <c r="H685" t="s">
        <v>46</v>
      </c>
      <c r="I685" t="s">
        <v>7310</v>
      </c>
      <c r="J685" t="s">
        <v>6657</v>
      </c>
      <c r="K685" t="s">
        <v>6655</v>
      </c>
      <c r="L685" t="s">
        <v>6620</v>
      </c>
      <c r="M685" t="s">
        <v>6658</v>
      </c>
      <c r="N685" s="21">
        <v>178</v>
      </c>
      <c r="O685" s="21">
        <v>227</v>
      </c>
      <c r="P685" s="21">
        <f t="shared" si="22"/>
        <v>405</v>
      </c>
      <c r="Q685" s="21">
        <v>0</v>
      </c>
      <c r="R685" s="21">
        <v>0</v>
      </c>
      <c r="S685" s="21">
        <f t="shared" si="23"/>
        <v>0</v>
      </c>
      <c r="T685" t="s">
        <v>7291</v>
      </c>
      <c r="U685" t="s">
        <v>7242</v>
      </c>
      <c r="V685" t="s">
        <v>22</v>
      </c>
      <c r="W685" t="s">
        <v>7243</v>
      </c>
      <c r="X685" t="s">
        <v>7244</v>
      </c>
      <c r="Y685" s="30" t="s">
        <v>7245</v>
      </c>
      <c r="Z685" t="s">
        <v>15</v>
      </c>
      <c r="AA685" t="s">
        <v>1103</v>
      </c>
      <c r="AB685" t="s">
        <v>12</v>
      </c>
      <c r="AC685" t="s">
        <v>6620</v>
      </c>
      <c r="AD685" t="s">
        <v>8084</v>
      </c>
      <c r="AE685" t="s">
        <v>7321</v>
      </c>
      <c r="AF685" t="s">
        <v>7322</v>
      </c>
    </row>
    <row r="686" spans="1:32" x14ac:dyDescent="0.25">
      <c r="A686" t="s">
        <v>22</v>
      </c>
      <c r="B686" t="s">
        <v>7238</v>
      </c>
      <c r="C686" t="s">
        <v>1633</v>
      </c>
      <c r="D686" t="s">
        <v>278</v>
      </c>
      <c r="E686" t="s">
        <v>1147</v>
      </c>
      <c r="F686" t="s">
        <v>15</v>
      </c>
      <c r="G686" t="s">
        <v>279</v>
      </c>
      <c r="H686" t="s">
        <v>46</v>
      </c>
      <c r="I686" t="s">
        <v>7310</v>
      </c>
      <c r="J686" t="s">
        <v>6657</v>
      </c>
      <c r="K686" t="s">
        <v>6655</v>
      </c>
      <c r="L686" t="s">
        <v>6620</v>
      </c>
      <c r="M686" t="s">
        <v>6658</v>
      </c>
      <c r="N686" s="21">
        <v>1050</v>
      </c>
      <c r="O686" s="21">
        <v>993</v>
      </c>
      <c r="P686" s="21">
        <f t="shared" si="22"/>
        <v>2043</v>
      </c>
      <c r="Q686" s="21">
        <v>0</v>
      </c>
      <c r="R686" s="21">
        <v>0</v>
      </c>
      <c r="S686" s="21">
        <f t="shared" si="23"/>
        <v>0</v>
      </c>
      <c r="T686" t="s">
        <v>7291</v>
      </c>
      <c r="U686" t="s">
        <v>7242</v>
      </c>
      <c r="V686" t="s">
        <v>22</v>
      </c>
      <c r="W686" t="s">
        <v>7243</v>
      </c>
      <c r="X686" t="s">
        <v>7244</v>
      </c>
      <c r="Y686" s="30" t="s">
        <v>7245</v>
      </c>
      <c r="Z686" t="s">
        <v>15</v>
      </c>
      <c r="AA686" t="s">
        <v>1103</v>
      </c>
      <c r="AB686" t="s">
        <v>12</v>
      </c>
      <c r="AC686" t="s">
        <v>6620</v>
      </c>
      <c r="AD686" t="s">
        <v>8085</v>
      </c>
      <c r="AE686" t="s">
        <v>7321</v>
      </c>
      <c r="AF686" t="s">
        <v>7322</v>
      </c>
    </row>
    <row r="687" spans="1:32" x14ac:dyDescent="0.25">
      <c r="A687" t="s">
        <v>22</v>
      </c>
      <c r="B687" t="s">
        <v>7238</v>
      </c>
      <c r="C687" t="s">
        <v>1634</v>
      </c>
      <c r="D687" t="s">
        <v>225</v>
      </c>
      <c r="E687" t="s">
        <v>110</v>
      </c>
      <c r="F687" t="s">
        <v>15</v>
      </c>
      <c r="G687" t="s">
        <v>1635</v>
      </c>
      <c r="H687" t="s">
        <v>46</v>
      </c>
      <c r="I687" t="s">
        <v>7310</v>
      </c>
      <c r="J687" t="s">
        <v>6657</v>
      </c>
      <c r="K687" t="s">
        <v>6655</v>
      </c>
      <c r="L687" t="s">
        <v>6620</v>
      </c>
      <c r="M687" t="s">
        <v>6658</v>
      </c>
      <c r="N687" s="21">
        <v>441</v>
      </c>
      <c r="O687" s="21">
        <v>469</v>
      </c>
      <c r="P687" s="21">
        <f t="shared" si="22"/>
        <v>910</v>
      </c>
      <c r="Q687" s="21">
        <v>0</v>
      </c>
      <c r="R687" s="21">
        <v>0</v>
      </c>
      <c r="S687" s="21">
        <f t="shared" si="23"/>
        <v>0</v>
      </c>
      <c r="T687" t="s">
        <v>7291</v>
      </c>
      <c r="U687" t="s">
        <v>7242</v>
      </c>
      <c r="V687" t="s">
        <v>22</v>
      </c>
      <c r="W687" t="s">
        <v>7243</v>
      </c>
      <c r="X687" t="s">
        <v>7244</v>
      </c>
      <c r="Y687" s="30" t="s">
        <v>7245</v>
      </c>
      <c r="Z687" t="s">
        <v>15</v>
      </c>
      <c r="AA687" t="s">
        <v>1103</v>
      </c>
      <c r="AB687" t="s">
        <v>12</v>
      </c>
      <c r="AC687" t="s">
        <v>6620</v>
      </c>
      <c r="AD687" t="s">
        <v>8086</v>
      </c>
      <c r="AE687" t="s">
        <v>7327</v>
      </c>
      <c r="AF687" t="s">
        <v>7328</v>
      </c>
    </row>
    <row r="688" spans="1:32" x14ac:dyDescent="0.25">
      <c r="A688" t="s">
        <v>22</v>
      </c>
      <c r="B688" t="s">
        <v>7238</v>
      </c>
      <c r="C688" t="s">
        <v>1867</v>
      </c>
      <c r="D688" t="s">
        <v>7314</v>
      </c>
      <c r="E688" t="s">
        <v>103</v>
      </c>
      <c r="F688" t="s">
        <v>2045</v>
      </c>
      <c r="G688" t="s">
        <v>1736</v>
      </c>
      <c r="H688" t="s">
        <v>74</v>
      </c>
      <c r="I688" t="s">
        <v>7310</v>
      </c>
      <c r="J688" t="s">
        <v>6657</v>
      </c>
      <c r="K688" t="s">
        <v>6655</v>
      </c>
      <c r="L688" t="s">
        <v>6620</v>
      </c>
      <c r="M688" t="s">
        <v>6658</v>
      </c>
      <c r="N688" s="21">
        <v>94</v>
      </c>
      <c r="O688" s="21">
        <v>121</v>
      </c>
      <c r="P688" s="21">
        <f t="shared" si="22"/>
        <v>215</v>
      </c>
      <c r="Q688" s="21">
        <v>0</v>
      </c>
      <c r="R688" s="21">
        <v>0</v>
      </c>
      <c r="S688" s="21">
        <f t="shared" si="23"/>
        <v>0</v>
      </c>
      <c r="T688" t="s">
        <v>7291</v>
      </c>
      <c r="U688" t="s">
        <v>7242</v>
      </c>
      <c r="V688" t="s">
        <v>22</v>
      </c>
      <c r="W688" t="s">
        <v>7243</v>
      </c>
      <c r="X688" t="s">
        <v>7244</v>
      </c>
      <c r="Y688" s="30" t="s">
        <v>7245</v>
      </c>
      <c r="Z688" t="s">
        <v>15</v>
      </c>
      <c r="AA688" t="s">
        <v>1103</v>
      </c>
      <c r="AB688" t="s">
        <v>12</v>
      </c>
      <c r="AC688" t="s">
        <v>6620</v>
      </c>
      <c r="AD688" t="s">
        <v>8087</v>
      </c>
      <c r="AE688" t="s">
        <v>7316</v>
      </c>
      <c r="AF688" t="s">
        <v>7317</v>
      </c>
    </row>
    <row r="689" spans="1:32" x14ac:dyDescent="0.25">
      <c r="A689" t="s">
        <v>22</v>
      </c>
      <c r="B689" t="s">
        <v>7238</v>
      </c>
      <c r="C689" t="s">
        <v>1868</v>
      </c>
      <c r="D689" t="s">
        <v>369</v>
      </c>
      <c r="E689" t="s">
        <v>734</v>
      </c>
      <c r="F689" t="s">
        <v>15</v>
      </c>
      <c r="G689" t="s">
        <v>1869</v>
      </c>
      <c r="H689" t="s">
        <v>68</v>
      </c>
      <c r="I689" t="s">
        <v>7310</v>
      </c>
      <c r="J689" t="s">
        <v>6657</v>
      </c>
      <c r="K689" t="s">
        <v>6655</v>
      </c>
      <c r="L689" t="s">
        <v>6620</v>
      </c>
      <c r="M689" t="s">
        <v>6658</v>
      </c>
      <c r="N689" s="21">
        <v>1372</v>
      </c>
      <c r="O689" s="21">
        <v>1726</v>
      </c>
      <c r="P689" s="21">
        <f t="shared" si="22"/>
        <v>3098</v>
      </c>
      <c r="Q689" s="21">
        <v>0</v>
      </c>
      <c r="R689" s="21">
        <v>0</v>
      </c>
      <c r="S689" s="21">
        <f t="shared" si="23"/>
        <v>0</v>
      </c>
      <c r="T689" t="s">
        <v>7291</v>
      </c>
      <c r="U689" t="s">
        <v>7242</v>
      </c>
      <c r="V689" t="s">
        <v>22</v>
      </c>
      <c r="W689" t="s">
        <v>7243</v>
      </c>
      <c r="X689" t="s">
        <v>7244</v>
      </c>
      <c r="Y689" s="30" t="s">
        <v>7245</v>
      </c>
      <c r="Z689" t="s">
        <v>15</v>
      </c>
      <c r="AA689" t="s">
        <v>1103</v>
      </c>
      <c r="AB689" t="s">
        <v>12</v>
      </c>
      <c r="AC689" t="s">
        <v>6620</v>
      </c>
      <c r="AD689" t="s">
        <v>8088</v>
      </c>
      <c r="AE689" t="s">
        <v>7312</v>
      </c>
      <c r="AF689" t="s">
        <v>7313</v>
      </c>
    </row>
    <row r="690" spans="1:32" x14ac:dyDescent="0.25">
      <c r="A690" t="s">
        <v>22</v>
      </c>
      <c r="B690" t="s">
        <v>7238</v>
      </c>
      <c r="C690" t="s">
        <v>1870</v>
      </c>
      <c r="D690" t="s">
        <v>369</v>
      </c>
      <c r="E690" t="s">
        <v>66</v>
      </c>
      <c r="F690" t="s">
        <v>15</v>
      </c>
      <c r="G690" t="s">
        <v>495</v>
      </c>
      <c r="H690" t="s">
        <v>68</v>
      </c>
      <c r="I690" t="s">
        <v>7310</v>
      </c>
      <c r="J690" t="s">
        <v>6657</v>
      </c>
      <c r="K690" t="s">
        <v>6655</v>
      </c>
      <c r="L690" t="s">
        <v>6620</v>
      </c>
      <c r="M690" t="s">
        <v>6658</v>
      </c>
      <c r="N690" s="21">
        <v>496</v>
      </c>
      <c r="O690" s="21">
        <v>623</v>
      </c>
      <c r="P690" s="21">
        <f t="shared" si="22"/>
        <v>1119</v>
      </c>
      <c r="Q690" s="21">
        <v>0</v>
      </c>
      <c r="R690" s="21">
        <v>0</v>
      </c>
      <c r="S690" s="21">
        <f t="shared" si="23"/>
        <v>0</v>
      </c>
      <c r="T690" t="s">
        <v>7291</v>
      </c>
      <c r="U690" t="s">
        <v>7242</v>
      </c>
      <c r="V690" t="s">
        <v>22</v>
      </c>
      <c r="W690" t="s">
        <v>7243</v>
      </c>
      <c r="X690" t="s">
        <v>7244</v>
      </c>
      <c r="Y690" s="30" t="s">
        <v>7245</v>
      </c>
      <c r="Z690" t="s">
        <v>15</v>
      </c>
      <c r="AA690" t="s">
        <v>1103</v>
      </c>
      <c r="AB690" t="s">
        <v>12</v>
      </c>
      <c r="AC690" t="s">
        <v>6620</v>
      </c>
      <c r="AD690" t="s">
        <v>8089</v>
      </c>
      <c r="AE690" t="s">
        <v>7312</v>
      </c>
      <c r="AF690" t="s">
        <v>7313</v>
      </c>
    </row>
    <row r="691" spans="1:32" x14ac:dyDescent="0.25">
      <c r="A691" t="s">
        <v>22</v>
      </c>
      <c r="B691" t="s">
        <v>7238</v>
      </c>
      <c r="C691" t="s">
        <v>1871</v>
      </c>
      <c r="D691" t="s">
        <v>369</v>
      </c>
      <c r="E691" t="s">
        <v>49</v>
      </c>
      <c r="F691" t="s">
        <v>15</v>
      </c>
      <c r="G691" t="s">
        <v>370</v>
      </c>
      <c r="H691" t="s">
        <v>68</v>
      </c>
      <c r="I691" t="s">
        <v>7310</v>
      </c>
      <c r="J691" t="s">
        <v>6657</v>
      </c>
      <c r="K691" t="s">
        <v>6655</v>
      </c>
      <c r="L691" t="s">
        <v>6620</v>
      </c>
      <c r="M691" t="s">
        <v>6658</v>
      </c>
      <c r="N691" s="21">
        <v>1815</v>
      </c>
      <c r="O691" s="21">
        <v>2247</v>
      </c>
      <c r="P691" s="21">
        <f t="shared" si="22"/>
        <v>4062</v>
      </c>
      <c r="Q691" s="21">
        <v>0</v>
      </c>
      <c r="R691" s="21">
        <v>0</v>
      </c>
      <c r="S691" s="21">
        <f t="shared" si="23"/>
        <v>0</v>
      </c>
      <c r="T691" t="s">
        <v>7291</v>
      </c>
      <c r="U691" t="s">
        <v>7242</v>
      </c>
      <c r="V691" t="s">
        <v>22</v>
      </c>
      <c r="W691" t="s">
        <v>7243</v>
      </c>
      <c r="X691" t="s">
        <v>7244</v>
      </c>
      <c r="Y691" s="30" t="s">
        <v>7245</v>
      </c>
      <c r="Z691" t="s">
        <v>15</v>
      </c>
      <c r="AA691" t="s">
        <v>1103</v>
      </c>
      <c r="AB691" t="s">
        <v>12</v>
      </c>
      <c r="AC691" t="s">
        <v>6620</v>
      </c>
      <c r="AD691" t="s">
        <v>8090</v>
      </c>
      <c r="AE691" t="s">
        <v>7312</v>
      </c>
      <c r="AF691" t="s">
        <v>7313</v>
      </c>
    </row>
    <row r="692" spans="1:32" x14ac:dyDescent="0.25">
      <c r="A692" t="s">
        <v>22</v>
      </c>
      <c r="B692" t="s">
        <v>7238</v>
      </c>
      <c r="C692" t="s">
        <v>1014</v>
      </c>
      <c r="D692" t="s">
        <v>1015</v>
      </c>
      <c r="E692" t="s">
        <v>106</v>
      </c>
      <c r="F692" t="s">
        <v>15</v>
      </c>
      <c r="G692" t="s">
        <v>1016</v>
      </c>
      <c r="H692" t="s">
        <v>68</v>
      </c>
      <c r="I692" t="s">
        <v>7305</v>
      </c>
      <c r="J692" t="s">
        <v>6657</v>
      </c>
      <c r="K692" t="s">
        <v>6655</v>
      </c>
      <c r="L692" t="s">
        <v>6620</v>
      </c>
      <c r="M692" t="s">
        <v>6658</v>
      </c>
      <c r="N692" s="21">
        <v>1131</v>
      </c>
      <c r="O692" s="21">
        <v>6719</v>
      </c>
      <c r="P692" s="21">
        <f t="shared" si="22"/>
        <v>7850</v>
      </c>
      <c r="Q692" s="21">
        <v>0</v>
      </c>
      <c r="R692" s="21">
        <v>0</v>
      </c>
      <c r="S692" s="21">
        <f t="shared" si="23"/>
        <v>0</v>
      </c>
      <c r="T692" t="s">
        <v>7306</v>
      </c>
      <c r="U692" t="s">
        <v>7242</v>
      </c>
      <c r="V692" t="s">
        <v>22</v>
      </c>
      <c r="W692" t="s">
        <v>7243</v>
      </c>
      <c r="X692" t="s">
        <v>7244</v>
      </c>
      <c r="Y692" s="30" t="s">
        <v>7245</v>
      </c>
      <c r="Z692" t="s">
        <v>15</v>
      </c>
      <c r="AA692" t="s">
        <v>16</v>
      </c>
      <c r="AB692" t="s">
        <v>12</v>
      </c>
      <c r="AC692" t="s">
        <v>6620</v>
      </c>
      <c r="AD692" t="s">
        <v>8091</v>
      </c>
      <c r="AE692" t="s">
        <v>7308</v>
      </c>
      <c r="AF692" t="s">
        <v>7309</v>
      </c>
    </row>
    <row r="693" spans="1:32" x14ac:dyDescent="0.25">
      <c r="A693" t="s">
        <v>22</v>
      </c>
      <c r="B693" t="s">
        <v>7238</v>
      </c>
      <c r="C693" t="s">
        <v>1872</v>
      </c>
      <c r="D693" t="s">
        <v>1873</v>
      </c>
      <c r="E693" t="s">
        <v>44</v>
      </c>
      <c r="F693" t="s">
        <v>6685</v>
      </c>
      <c r="G693" t="s">
        <v>1874</v>
      </c>
      <c r="H693" t="s">
        <v>68</v>
      </c>
      <c r="I693" t="s">
        <v>7310</v>
      </c>
      <c r="J693" t="s">
        <v>6657</v>
      </c>
      <c r="K693" t="s">
        <v>6655</v>
      </c>
      <c r="L693" t="s">
        <v>6620</v>
      </c>
      <c r="M693" t="s">
        <v>6658</v>
      </c>
      <c r="N693" s="21">
        <v>266</v>
      </c>
      <c r="O693" s="21">
        <v>276</v>
      </c>
      <c r="P693" s="21">
        <f t="shared" si="22"/>
        <v>542</v>
      </c>
      <c r="Q693" s="21">
        <v>0</v>
      </c>
      <c r="R693" s="21">
        <v>0</v>
      </c>
      <c r="S693" s="21">
        <f t="shared" si="23"/>
        <v>0</v>
      </c>
      <c r="T693" t="s">
        <v>7291</v>
      </c>
      <c r="U693" t="s">
        <v>7242</v>
      </c>
      <c r="V693" t="s">
        <v>22</v>
      </c>
      <c r="W693" t="s">
        <v>7243</v>
      </c>
      <c r="X693" t="s">
        <v>7244</v>
      </c>
      <c r="Y693" s="30" t="s">
        <v>7245</v>
      </c>
      <c r="Z693" t="s">
        <v>15</v>
      </c>
      <c r="AA693" t="s">
        <v>1103</v>
      </c>
      <c r="AB693" t="s">
        <v>12</v>
      </c>
      <c r="AC693" t="s">
        <v>6620</v>
      </c>
      <c r="AD693" t="s">
        <v>8092</v>
      </c>
      <c r="AE693" t="s">
        <v>7293</v>
      </c>
      <c r="AF693" t="s">
        <v>7294</v>
      </c>
    </row>
    <row r="694" spans="1:32" x14ac:dyDescent="0.25">
      <c r="A694" t="s">
        <v>22</v>
      </c>
      <c r="B694" t="s">
        <v>7238</v>
      </c>
      <c r="C694" t="s">
        <v>1017</v>
      </c>
      <c r="D694" t="s">
        <v>1018</v>
      </c>
      <c r="E694" t="s">
        <v>276</v>
      </c>
      <c r="F694" t="s">
        <v>15</v>
      </c>
      <c r="G694" t="s">
        <v>1019</v>
      </c>
      <c r="H694" t="s">
        <v>68</v>
      </c>
      <c r="I694" t="s">
        <v>7305</v>
      </c>
      <c r="J694" t="s">
        <v>6657</v>
      </c>
      <c r="K694" t="s">
        <v>6655</v>
      </c>
      <c r="L694" t="s">
        <v>6620</v>
      </c>
      <c r="M694" t="s">
        <v>6658</v>
      </c>
      <c r="N694" s="21">
        <v>84</v>
      </c>
      <c r="O694" s="21">
        <v>606</v>
      </c>
      <c r="P694" s="21">
        <f t="shared" si="22"/>
        <v>690</v>
      </c>
      <c r="Q694" s="21">
        <v>0</v>
      </c>
      <c r="R694" s="21">
        <v>0</v>
      </c>
      <c r="S694" s="21">
        <f t="shared" si="23"/>
        <v>0</v>
      </c>
      <c r="T694" t="s">
        <v>7306</v>
      </c>
      <c r="U694" t="s">
        <v>7242</v>
      </c>
      <c r="V694" t="s">
        <v>22</v>
      </c>
      <c r="W694" t="s">
        <v>7243</v>
      </c>
      <c r="X694" t="s">
        <v>7244</v>
      </c>
      <c r="Y694" s="30" t="s">
        <v>7245</v>
      </c>
      <c r="Z694" t="s">
        <v>15</v>
      </c>
      <c r="AA694" t="s">
        <v>16</v>
      </c>
      <c r="AB694" t="s">
        <v>12</v>
      </c>
      <c r="AC694" t="s">
        <v>6620</v>
      </c>
      <c r="AD694" t="s">
        <v>8093</v>
      </c>
      <c r="AE694" t="s">
        <v>7308</v>
      </c>
      <c r="AF694" t="s">
        <v>7309</v>
      </c>
    </row>
    <row r="695" spans="1:32" x14ac:dyDescent="0.25">
      <c r="A695" t="s">
        <v>22</v>
      </c>
      <c r="B695" t="s">
        <v>7238</v>
      </c>
      <c r="C695" t="s">
        <v>1636</v>
      </c>
      <c r="D695" t="s">
        <v>1637</v>
      </c>
      <c r="E695" t="s">
        <v>44</v>
      </c>
      <c r="F695" t="s">
        <v>15</v>
      </c>
      <c r="G695" t="s">
        <v>1638</v>
      </c>
      <c r="H695" t="s">
        <v>46</v>
      </c>
      <c r="I695" t="s">
        <v>7310</v>
      </c>
      <c r="J695" t="s">
        <v>6657</v>
      </c>
      <c r="K695" t="s">
        <v>6655</v>
      </c>
      <c r="L695" t="s">
        <v>6620</v>
      </c>
      <c r="M695" t="s">
        <v>6658</v>
      </c>
      <c r="N695" s="21">
        <v>360</v>
      </c>
      <c r="O695" s="21">
        <v>303</v>
      </c>
      <c r="P695" s="21">
        <f t="shared" si="22"/>
        <v>663</v>
      </c>
      <c r="Q695" s="21">
        <v>0</v>
      </c>
      <c r="R695" s="21">
        <v>0</v>
      </c>
      <c r="S695" s="21">
        <f t="shared" si="23"/>
        <v>0</v>
      </c>
      <c r="T695" t="s">
        <v>7291</v>
      </c>
      <c r="U695" t="s">
        <v>7242</v>
      </c>
      <c r="V695" t="s">
        <v>22</v>
      </c>
      <c r="W695" t="s">
        <v>7243</v>
      </c>
      <c r="X695" t="s">
        <v>7244</v>
      </c>
      <c r="Y695" s="30" t="s">
        <v>7245</v>
      </c>
      <c r="Z695" t="s">
        <v>15</v>
      </c>
      <c r="AA695" t="s">
        <v>1103</v>
      </c>
      <c r="AB695" t="s">
        <v>12</v>
      </c>
      <c r="AC695" t="s">
        <v>6620</v>
      </c>
      <c r="AD695" t="s">
        <v>8094</v>
      </c>
      <c r="AE695" t="s">
        <v>7324</v>
      </c>
      <c r="AF695" t="s">
        <v>7325</v>
      </c>
    </row>
    <row r="696" spans="1:32" x14ac:dyDescent="0.25">
      <c r="A696" t="s">
        <v>22</v>
      </c>
      <c r="B696" t="s">
        <v>7238</v>
      </c>
      <c r="C696" t="s">
        <v>739</v>
      </c>
      <c r="D696" t="s">
        <v>704</v>
      </c>
      <c r="E696" t="s">
        <v>103</v>
      </c>
      <c r="F696" t="s">
        <v>15</v>
      </c>
      <c r="G696" t="s">
        <v>705</v>
      </c>
      <c r="H696" t="s">
        <v>68</v>
      </c>
      <c r="I696" t="s">
        <v>7305</v>
      </c>
      <c r="J696" t="s">
        <v>6657</v>
      </c>
      <c r="K696" t="s">
        <v>6655</v>
      </c>
      <c r="L696" t="s">
        <v>6620</v>
      </c>
      <c r="M696" t="s">
        <v>6658</v>
      </c>
      <c r="N696" s="21">
        <v>2755</v>
      </c>
      <c r="O696" s="21">
        <v>17151</v>
      </c>
      <c r="P696" s="21">
        <f t="shared" si="22"/>
        <v>19906</v>
      </c>
      <c r="Q696" s="21">
        <v>0</v>
      </c>
      <c r="R696" s="21">
        <v>0</v>
      </c>
      <c r="S696" s="21">
        <f t="shared" si="23"/>
        <v>0</v>
      </c>
      <c r="T696" t="s">
        <v>7306</v>
      </c>
      <c r="U696" t="s">
        <v>7242</v>
      </c>
      <c r="V696" t="s">
        <v>22</v>
      </c>
      <c r="W696" t="s">
        <v>7243</v>
      </c>
      <c r="X696" t="s">
        <v>7244</v>
      </c>
      <c r="Y696" s="30" t="s">
        <v>7245</v>
      </c>
      <c r="Z696" t="s">
        <v>15</v>
      </c>
      <c r="AA696" t="s">
        <v>16</v>
      </c>
      <c r="AB696" t="s">
        <v>12</v>
      </c>
      <c r="AC696" t="s">
        <v>6620</v>
      </c>
      <c r="AD696" t="s">
        <v>8095</v>
      </c>
      <c r="AE696" t="s">
        <v>7308</v>
      </c>
      <c r="AF696" t="s">
        <v>7309</v>
      </c>
    </row>
    <row r="697" spans="1:32" x14ac:dyDescent="0.25">
      <c r="A697" t="s">
        <v>22</v>
      </c>
      <c r="B697" t="s">
        <v>7238</v>
      </c>
      <c r="C697" t="s">
        <v>1639</v>
      </c>
      <c r="D697" t="s">
        <v>1640</v>
      </c>
      <c r="E697" t="s">
        <v>33</v>
      </c>
      <c r="F697" t="s">
        <v>15</v>
      </c>
      <c r="G697" t="s">
        <v>1641</v>
      </c>
      <c r="H697" t="s">
        <v>46</v>
      </c>
      <c r="I697" t="s">
        <v>7310</v>
      </c>
      <c r="J697" t="s">
        <v>6657</v>
      </c>
      <c r="K697" t="s">
        <v>6655</v>
      </c>
      <c r="L697" t="s">
        <v>6620</v>
      </c>
      <c r="M697" t="s">
        <v>6658</v>
      </c>
      <c r="N697" s="21">
        <v>17</v>
      </c>
      <c r="O697" s="21">
        <v>23</v>
      </c>
      <c r="P697" s="21">
        <f t="shared" si="22"/>
        <v>40</v>
      </c>
      <c r="Q697" s="21">
        <v>0</v>
      </c>
      <c r="R697" s="21">
        <v>0</v>
      </c>
      <c r="S697" s="21">
        <f t="shared" si="23"/>
        <v>0</v>
      </c>
      <c r="T697" t="s">
        <v>7291</v>
      </c>
      <c r="U697" t="s">
        <v>7242</v>
      </c>
      <c r="V697" t="s">
        <v>22</v>
      </c>
      <c r="W697" t="s">
        <v>7243</v>
      </c>
      <c r="X697" t="s">
        <v>7244</v>
      </c>
      <c r="Y697" s="30" t="s">
        <v>7245</v>
      </c>
      <c r="Z697" t="s">
        <v>15</v>
      </c>
      <c r="AA697" t="s">
        <v>1103</v>
      </c>
      <c r="AB697" t="s">
        <v>12</v>
      </c>
      <c r="AC697" t="s">
        <v>6620</v>
      </c>
      <c r="AD697" t="s">
        <v>8096</v>
      </c>
      <c r="AE697" t="s">
        <v>7327</v>
      </c>
      <c r="AF697" t="s">
        <v>7328</v>
      </c>
    </row>
    <row r="698" spans="1:32" x14ac:dyDescent="0.25">
      <c r="A698" t="s">
        <v>22</v>
      </c>
      <c r="B698" t="s">
        <v>7238</v>
      </c>
      <c r="C698" t="s">
        <v>403</v>
      </c>
      <c r="D698" t="s">
        <v>404</v>
      </c>
      <c r="E698" t="s">
        <v>397</v>
      </c>
      <c r="F698" t="s">
        <v>15</v>
      </c>
      <c r="G698" t="s">
        <v>405</v>
      </c>
      <c r="H698" t="s">
        <v>68</v>
      </c>
      <c r="I698" t="s">
        <v>7310</v>
      </c>
      <c r="J698" t="s">
        <v>6657</v>
      </c>
      <c r="K698" t="s">
        <v>6655</v>
      </c>
      <c r="L698" t="s">
        <v>6620</v>
      </c>
      <c r="M698" t="s">
        <v>6658</v>
      </c>
      <c r="N698" s="21">
        <v>1074</v>
      </c>
      <c r="O698" s="21">
        <v>7048</v>
      </c>
      <c r="P698" s="21">
        <f t="shared" si="22"/>
        <v>8122</v>
      </c>
      <c r="Q698" s="21">
        <v>0</v>
      </c>
      <c r="R698" s="21">
        <v>0</v>
      </c>
      <c r="S698" s="21">
        <f t="shared" si="23"/>
        <v>0</v>
      </c>
      <c r="T698" t="s">
        <v>7306</v>
      </c>
      <c r="U698" t="s">
        <v>7242</v>
      </c>
      <c r="V698" t="s">
        <v>22</v>
      </c>
      <c r="W698" t="s">
        <v>7243</v>
      </c>
      <c r="X698" t="s">
        <v>7244</v>
      </c>
      <c r="Y698" s="30" t="s">
        <v>7245</v>
      </c>
      <c r="Z698" t="s">
        <v>15</v>
      </c>
      <c r="AA698" t="s">
        <v>16</v>
      </c>
      <c r="AB698" t="s">
        <v>12</v>
      </c>
      <c r="AC698" t="s">
        <v>6620</v>
      </c>
      <c r="AD698" t="s">
        <v>8097</v>
      </c>
      <c r="AE698" t="s">
        <v>7308</v>
      </c>
      <c r="AF698" t="s">
        <v>7309</v>
      </c>
    </row>
    <row r="699" spans="1:32" x14ac:dyDescent="0.25">
      <c r="A699" t="s">
        <v>22</v>
      </c>
      <c r="B699" t="s">
        <v>7238</v>
      </c>
      <c r="C699" t="s">
        <v>1642</v>
      </c>
      <c r="D699" t="s">
        <v>225</v>
      </c>
      <c r="E699" t="s">
        <v>93</v>
      </c>
      <c r="F699" t="s">
        <v>15</v>
      </c>
      <c r="G699" t="s">
        <v>1643</v>
      </c>
      <c r="H699" t="s">
        <v>46</v>
      </c>
      <c r="I699" t="s">
        <v>7310</v>
      </c>
      <c r="J699" t="s">
        <v>6657</v>
      </c>
      <c r="K699" t="s">
        <v>6655</v>
      </c>
      <c r="L699" t="s">
        <v>6620</v>
      </c>
      <c r="M699" t="s">
        <v>6658</v>
      </c>
      <c r="N699" s="21">
        <v>173</v>
      </c>
      <c r="O699" s="21">
        <v>206</v>
      </c>
      <c r="P699" s="21">
        <f t="shared" si="22"/>
        <v>379</v>
      </c>
      <c r="Q699" s="21">
        <v>0</v>
      </c>
      <c r="R699" s="21">
        <v>0</v>
      </c>
      <c r="S699" s="21">
        <f t="shared" si="23"/>
        <v>0</v>
      </c>
      <c r="T699" t="s">
        <v>7291</v>
      </c>
      <c r="U699" t="s">
        <v>7242</v>
      </c>
      <c r="V699" t="s">
        <v>22</v>
      </c>
      <c r="W699" t="s">
        <v>7243</v>
      </c>
      <c r="X699" t="s">
        <v>7244</v>
      </c>
      <c r="Y699" s="30" t="s">
        <v>7245</v>
      </c>
      <c r="Z699" t="s">
        <v>15</v>
      </c>
      <c r="AA699" t="s">
        <v>1103</v>
      </c>
      <c r="AB699" t="s">
        <v>12</v>
      </c>
      <c r="AC699" t="s">
        <v>6620</v>
      </c>
      <c r="AD699" t="s">
        <v>8098</v>
      </c>
      <c r="AE699" t="s">
        <v>7327</v>
      </c>
      <c r="AF699" t="s">
        <v>7328</v>
      </c>
    </row>
    <row r="700" spans="1:32" x14ac:dyDescent="0.25">
      <c r="A700" t="s">
        <v>22</v>
      </c>
      <c r="B700" t="s">
        <v>7238</v>
      </c>
      <c r="C700" t="s">
        <v>1020</v>
      </c>
      <c r="D700" t="s">
        <v>7840</v>
      </c>
      <c r="E700" t="s">
        <v>276</v>
      </c>
      <c r="F700" t="s">
        <v>255</v>
      </c>
      <c r="G700" t="s">
        <v>1021</v>
      </c>
      <c r="H700" t="s">
        <v>68</v>
      </c>
      <c r="I700" t="s">
        <v>7305</v>
      </c>
      <c r="J700" t="s">
        <v>6657</v>
      </c>
      <c r="K700" t="s">
        <v>6655</v>
      </c>
      <c r="L700" t="s">
        <v>6620</v>
      </c>
      <c r="M700" t="s">
        <v>6658</v>
      </c>
      <c r="N700" s="21">
        <v>1064</v>
      </c>
      <c r="O700" s="21">
        <v>5903</v>
      </c>
      <c r="P700" s="21">
        <f t="shared" si="22"/>
        <v>6967</v>
      </c>
      <c r="Q700" s="21">
        <v>0</v>
      </c>
      <c r="R700" s="21">
        <v>0</v>
      </c>
      <c r="S700" s="21">
        <f t="shared" si="23"/>
        <v>0</v>
      </c>
      <c r="T700" t="s">
        <v>7306</v>
      </c>
      <c r="U700" t="s">
        <v>7242</v>
      </c>
      <c r="V700" t="s">
        <v>22</v>
      </c>
      <c r="W700" t="s">
        <v>7243</v>
      </c>
      <c r="X700" t="s">
        <v>7244</v>
      </c>
      <c r="Y700" s="30" t="s">
        <v>7245</v>
      </c>
      <c r="Z700" t="s">
        <v>15</v>
      </c>
      <c r="AA700" t="s">
        <v>16</v>
      </c>
      <c r="AB700" t="s">
        <v>12</v>
      </c>
      <c r="AC700" t="s">
        <v>6620</v>
      </c>
      <c r="AD700" t="s">
        <v>8099</v>
      </c>
      <c r="AE700" t="s">
        <v>7308</v>
      </c>
      <c r="AF700" t="s">
        <v>7309</v>
      </c>
    </row>
    <row r="701" spans="1:32" x14ac:dyDescent="0.25">
      <c r="A701" t="s">
        <v>22</v>
      </c>
      <c r="B701" t="s">
        <v>7238</v>
      </c>
      <c r="C701" t="s">
        <v>1935</v>
      </c>
      <c r="D701" t="s">
        <v>556</v>
      </c>
      <c r="E701" t="s">
        <v>181</v>
      </c>
      <c r="F701" t="s">
        <v>15</v>
      </c>
      <c r="G701" t="s">
        <v>564</v>
      </c>
      <c r="H701" t="s">
        <v>76</v>
      </c>
      <c r="I701" t="s">
        <v>5626</v>
      </c>
      <c r="J701" t="s">
        <v>6657</v>
      </c>
      <c r="K701" t="s">
        <v>6655</v>
      </c>
      <c r="L701" t="s">
        <v>6620</v>
      </c>
      <c r="M701" t="s">
        <v>6658</v>
      </c>
      <c r="N701" s="21">
        <v>64</v>
      </c>
      <c r="O701" s="21">
        <v>79</v>
      </c>
      <c r="P701" s="21">
        <f t="shared" si="22"/>
        <v>143</v>
      </c>
      <c r="Q701" s="21">
        <v>0</v>
      </c>
      <c r="R701" s="21">
        <v>0</v>
      </c>
      <c r="S701" s="21">
        <f t="shared" si="23"/>
        <v>0</v>
      </c>
      <c r="T701" t="s">
        <v>7291</v>
      </c>
      <c r="U701" t="s">
        <v>7242</v>
      </c>
      <c r="V701" t="s">
        <v>22</v>
      </c>
      <c r="W701" t="s">
        <v>7243</v>
      </c>
      <c r="X701" t="s">
        <v>7244</v>
      </c>
      <c r="Y701" s="30" t="s">
        <v>7245</v>
      </c>
      <c r="Z701" t="s">
        <v>15</v>
      </c>
      <c r="AA701" t="s">
        <v>1103</v>
      </c>
      <c r="AB701" t="s">
        <v>12</v>
      </c>
      <c r="AC701" t="s">
        <v>6620</v>
      </c>
      <c r="AD701" t="s">
        <v>8100</v>
      </c>
      <c r="AE701" t="s">
        <v>7383</v>
      </c>
      <c r="AF701" t="s">
        <v>7384</v>
      </c>
    </row>
    <row r="702" spans="1:32" x14ac:dyDescent="0.25">
      <c r="A702" t="s">
        <v>22</v>
      </c>
      <c r="B702" t="s">
        <v>7238</v>
      </c>
      <c r="C702" t="s">
        <v>1973</v>
      </c>
      <c r="D702" t="s">
        <v>6624</v>
      </c>
      <c r="E702" t="s">
        <v>1361</v>
      </c>
      <c r="F702" t="s">
        <v>15</v>
      </c>
      <c r="G702" t="s">
        <v>1974</v>
      </c>
      <c r="H702" t="s">
        <v>51</v>
      </c>
      <c r="I702" t="s">
        <v>7310</v>
      </c>
      <c r="J702" t="s">
        <v>6657</v>
      </c>
      <c r="K702" t="s">
        <v>6655</v>
      </c>
      <c r="L702" t="s">
        <v>6620</v>
      </c>
      <c r="M702" t="s">
        <v>6658</v>
      </c>
      <c r="N702" s="21">
        <v>889</v>
      </c>
      <c r="O702" s="21">
        <v>964</v>
      </c>
      <c r="P702" s="21">
        <f t="shared" si="22"/>
        <v>1853</v>
      </c>
      <c r="Q702" s="21">
        <v>0</v>
      </c>
      <c r="R702" s="21">
        <v>0</v>
      </c>
      <c r="S702" s="21">
        <f t="shared" si="23"/>
        <v>0</v>
      </c>
      <c r="T702" t="s">
        <v>7396</v>
      </c>
      <c r="U702" t="s">
        <v>7242</v>
      </c>
      <c r="V702" t="s">
        <v>22</v>
      </c>
      <c r="W702" t="s">
        <v>7243</v>
      </c>
      <c r="X702" t="s">
        <v>7244</v>
      </c>
      <c r="Y702" s="30" t="s">
        <v>7245</v>
      </c>
      <c r="Z702" t="s">
        <v>15</v>
      </c>
      <c r="AA702" t="s">
        <v>17</v>
      </c>
      <c r="AB702" t="s">
        <v>12</v>
      </c>
      <c r="AC702" t="s">
        <v>6620</v>
      </c>
      <c r="AD702" t="s">
        <v>8101</v>
      </c>
      <c r="AE702" t="s">
        <v>7398</v>
      </c>
      <c r="AF702" t="s">
        <v>7399</v>
      </c>
    </row>
    <row r="703" spans="1:32" x14ac:dyDescent="0.25">
      <c r="A703" t="s">
        <v>22</v>
      </c>
      <c r="B703" t="s">
        <v>7238</v>
      </c>
      <c r="C703" t="s">
        <v>171</v>
      </c>
      <c r="D703" t="s">
        <v>172</v>
      </c>
      <c r="E703" t="s">
        <v>173</v>
      </c>
      <c r="F703" t="s">
        <v>174</v>
      </c>
      <c r="G703" t="s">
        <v>175</v>
      </c>
      <c r="H703" t="s">
        <v>68</v>
      </c>
      <c r="I703" t="s">
        <v>7310</v>
      </c>
      <c r="J703" t="s">
        <v>6657</v>
      </c>
      <c r="K703" t="s">
        <v>6655</v>
      </c>
      <c r="L703" t="s">
        <v>6620</v>
      </c>
      <c r="M703" t="s">
        <v>6658</v>
      </c>
      <c r="N703" s="21">
        <v>411</v>
      </c>
      <c r="O703" s="21">
        <v>195</v>
      </c>
      <c r="P703" s="21">
        <f t="shared" si="22"/>
        <v>606</v>
      </c>
      <c r="Q703" s="21">
        <v>0</v>
      </c>
      <c r="R703" s="21">
        <v>0</v>
      </c>
      <c r="S703" s="21">
        <f t="shared" si="23"/>
        <v>0</v>
      </c>
      <c r="T703" t="s">
        <v>7471</v>
      </c>
      <c r="U703" t="s">
        <v>7242</v>
      </c>
      <c r="V703" t="s">
        <v>22</v>
      </c>
      <c r="W703" t="s">
        <v>7243</v>
      </c>
      <c r="X703" t="s">
        <v>7244</v>
      </c>
      <c r="Y703" s="30" t="s">
        <v>7245</v>
      </c>
      <c r="Z703" t="s">
        <v>15</v>
      </c>
      <c r="AA703" t="s">
        <v>7472</v>
      </c>
      <c r="AB703" t="s">
        <v>12</v>
      </c>
      <c r="AC703" t="s">
        <v>12</v>
      </c>
      <c r="AD703" t="s">
        <v>15</v>
      </c>
      <c r="AE703" t="s">
        <v>15</v>
      </c>
      <c r="AF703" t="s">
        <v>15</v>
      </c>
    </row>
    <row r="704" spans="1:32" x14ac:dyDescent="0.25">
      <c r="A704" t="s">
        <v>22</v>
      </c>
      <c r="B704" t="s">
        <v>7238</v>
      </c>
      <c r="C704" t="s">
        <v>2019</v>
      </c>
      <c r="D704" t="s">
        <v>2020</v>
      </c>
      <c r="E704" t="s">
        <v>749</v>
      </c>
      <c r="F704" t="s">
        <v>15</v>
      </c>
      <c r="G704" t="s">
        <v>2021</v>
      </c>
      <c r="H704" t="s">
        <v>68</v>
      </c>
      <c r="I704" t="s">
        <v>7310</v>
      </c>
      <c r="J704" t="s">
        <v>6657</v>
      </c>
      <c r="K704" t="s">
        <v>6655</v>
      </c>
      <c r="L704" t="s">
        <v>6620</v>
      </c>
      <c r="M704" t="s">
        <v>6658</v>
      </c>
      <c r="N704" s="21">
        <v>1303</v>
      </c>
      <c r="O704" s="21">
        <v>1649</v>
      </c>
      <c r="P704" s="21">
        <f t="shared" si="22"/>
        <v>2952</v>
      </c>
      <c r="Q704" s="21">
        <v>0</v>
      </c>
      <c r="R704" s="21">
        <v>0</v>
      </c>
      <c r="S704" s="21">
        <f t="shared" si="23"/>
        <v>0</v>
      </c>
      <c r="T704" t="s">
        <v>7396</v>
      </c>
      <c r="U704" t="s">
        <v>7242</v>
      </c>
      <c r="V704" t="s">
        <v>22</v>
      </c>
      <c r="W704" t="s">
        <v>7243</v>
      </c>
      <c r="X704" t="s">
        <v>7244</v>
      </c>
      <c r="Y704" s="30" t="s">
        <v>7245</v>
      </c>
      <c r="Z704" t="s">
        <v>15</v>
      </c>
      <c r="AA704" t="s">
        <v>17</v>
      </c>
      <c r="AB704" t="s">
        <v>12</v>
      </c>
      <c r="AC704" t="s">
        <v>6620</v>
      </c>
      <c r="AD704" t="s">
        <v>8102</v>
      </c>
      <c r="AE704" t="s">
        <v>7398</v>
      </c>
      <c r="AF704" t="s">
        <v>7399</v>
      </c>
    </row>
    <row r="705" spans="1:32" x14ac:dyDescent="0.25">
      <c r="A705" t="s">
        <v>22</v>
      </c>
      <c r="B705" t="s">
        <v>7238</v>
      </c>
      <c r="C705" t="s">
        <v>1644</v>
      </c>
      <c r="D705" t="s">
        <v>1255</v>
      </c>
      <c r="E705" t="s">
        <v>1645</v>
      </c>
      <c r="F705" t="s">
        <v>15</v>
      </c>
      <c r="G705" t="s">
        <v>1258</v>
      </c>
      <c r="H705" t="s">
        <v>46</v>
      </c>
      <c r="I705" t="s">
        <v>7310</v>
      </c>
      <c r="J705" t="s">
        <v>6657</v>
      </c>
      <c r="K705" t="s">
        <v>6655</v>
      </c>
      <c r="L705" t="s">
        <v>6620</v>
      </c>
      <c r="M705" t="s">
        <v>6658</v>
      </c>
      <c r="N705" s="21">
        <v>531</v>
      </c>
      <c r="O705" s="21">
        <v>704</v>
      </c>
      <c r="P705" s="21">
        <f t="shared" si="22"/>
        <v>1235</v>
      </c>
      <c r="Q705" s="21">
        <v>0</v>
      </c>
      <c r="R705" s="21">
        <v>0</v>
      </c>
      <c r="S705" s="21">
        <f t="shared" si="23"/>
        <v>0</v>
      </c>
      <c r="T705" t="s">
        <v>7291</v>
      </c>
      <c r="U705" t="s">
        <v>7242</v>
      </c>
      <c r="V705" t="s">
        <v>22</v>
      </c>
      <c r="W705" t="s">
        <v>7243</v>
      </c>
      <c r="X705" t="s">
        <v>7244</v>
      </c>
      <c r="Y705" s="30" t="s">
        <v>7245</v>
      </c>
      <c r="Z705" t="s">
        <v>15</v>
      </c>
      <c r="AA705" t="s">
        <v>1103</v>
      </c>
      <c r="AB705" t="s">
        <v>12</v>
      </c>
      <c r="AC705" t="s">
        <v>6620</v>
      </c>
      <c r="AD705" t="s">
        <v>8103</v>
      </c>
      <c r="AE705" t="s">
        <v>7327</v>
      </c>
      <c r="AF705" t="s">
        <v>7328</v>
      </c>
    </row>
    <row r="706" spans="1:32" x14ac:dyDescent="0.25">
      <c r="A706" t="s">
        <v>22</v>
      </c>
      <c r="B706" t="s">
        <v>7238</v>
      </c>
      <c r="C706" t="s">
        <v>1936</v>
      </c>
      <c r="D706" t="s">
        <v>32</v>
      </c>
      <c r="E706" t="s">
        <v>66</v>
      </c>
      <c r="F706" t="s">
        <v>8104</v>
      </c>
      <c r="G706" t="s">
        <v>1937</v>
      </c>
      <c r="H706" t="s">
        <v>36</v>
      </c>
      <c r="I706" t="s">
        <v>5626</v>
      </c>
      <c r="J706" t="s">
        <v>6657</v>
      </c>
      <c r="K706" t="s">
        <v>6655</v>
      </c>
      <c r="L706" t="s">
        <v>6620</v>
      </c>
      <c r="M706" t="s">
        <v>6658</v>
      </c>
      <c r="N706" s="21">
        <v>124</v>
      </c>
      <c r="O706" s="21">
        <v>173</v>
      </c>
      <c r="P706" s="21">
        <f t="shared" si="22"/>
        <v>297</v>
      </c>
      <c r="Q706" s="21">
        <v>0</v>
      </c>
      <c r="R706" s="21">
        <v>0</v>
      </c>
      <c r="S706" s="21">
        <f t="shared" si="23"/>
        <v>0</v>
      </c>
      <c r="T706" t="s">
        <v>7291</v>
      </c>
      <c r="U706" t="s">
        <v>7242</v>
      </c>
      <c r="V706" t="s">
        <v>22</v>
      </c>
      <c r="W706" t="s">
        <v>7243</v>
      </c>
      <c r="X706" t="s">
        <v>7244</v>
      </c>
      <c r="Y706" s="30" t="s">
        <v>7245</v>
      </c>
      <c r="Z706" t="s">
        <v>15</v>
      </c>
      <c r="AA706" t="s">
        <v>1103</v>
      </c>
      <c r="AB706" t="s">
        <v>12</v>
      </c>
      <c r="AC706" t="s">
        <v>6620</v>
      </c>
      <c r="AD706" t="s">
        <v>8105</v>
      </c>
      <c r="AE706" t="s">
        <v>7419</v>
      </c>
      <c r="AF706" t="s">
        <v>7420</v>
      </c>
    </row>
    <row r="707" spans="1:32" x14ac:dyDescent="0.25">
      <c r="A707" t="s">
        <v>22</v>
      </c>
      <c r="B707" t="s">
        <v>7238</v>
      </c>
      <c r="C707" t="s">
        <v>1022</v>
      </c>
      <c r="D707" t="s">
        <v>1015</v>
      </c>
      <c r="E707" t="s">
        <v>1023</v>
      </c>
      <c r="F707" t="s">
        <v>15</v>
      </c>
      <c r="G707" t="s">
        <v>1016</v>
      </c>
      <c r="H707" t="s">
        <v>68</v>
      </c>
      <c r="I707" t="s">
        <v>7305</v>
      </c>
      <c r="J707" t="s">
        <v>6657</v>
      </c>
      <c r="K707" t="s">
        <v>6655</v>
      </c>
      <c r="L707" t="s">
        <v>6620</v>
      </c>
      <c r="M707" t="s">
        <v>6658</v>
      </c>
      <c r="N707" s="21">
        <v>2064</v>
      </c>
      <c r="O707" s="21">
        <v>9890</v>
      </c>
      <c r="P707" s="21">
        <f t="shared" si="22"/>
        <v>11954</v>
      </c>
      <c r="Q707" s="21">
        <v>0</v>
      </c>
      <c r="R707" s="21">
        <v>0</v>
      </c>
      <c r="S707" s="21">
        <f t="shared" si="23"/>
        <v>0</v>
      </c>
      <c r="T707" t="s">
        <v>7306</v>
      </c>
      <c r="U707" t="s">
        <v>7242</v>
      </c>
      <c r="V707" t="s">
        <v>22</v>
      </c>
      <c r="W707" t="s">
        <v>7243</v>
      </c>
      <c r="X707" t="s">
        <v>7244</v>
      </c>
      <c r="Y707" s="30" t="s">
        <v>7245</v>
      </c>
      <c r="Z707" t="s">
        <v>15</v>
      </c>
      <c r="AA707" t="s">
        <v>16</v>
      </c>
      <c r="AB707" t="s">
        <v>12</v>
      </c>
      <c r="AC707" t="s">
        <v>6620</v>
      </c>
      <c r="AD707" t="s">
        <v>8106</v>
      </c>
      <c r="AE707" t="s">
        <v>7308</v>
      </c>
      <c r="AF707" t="s">
        <v>7309</v>
      </c>
    </row>
    <row r="708" spans="1:32" x14ac:dyDescent="0.25">
      <c r="A708" t="s">
        <v>22</v>
      </c>
      <c r="B708" t="s">
        <v>7238</v>
      </c>
      <c r="C708" t="s">
        <v>1646</v>
      </c>
      <c r="D708" t="s">
        <v>1647</v>
      </c>
      <c r="E708" t="s">
        <v>33</v>
      </c>
      <c r="F708" t="s">
        <v>15</v>
      </c>
      <c r="G708" t="s">
        <v>1648</v>
      </c>
      <c r="H708" t="s">
        <v>63</v>
      </c>
      <c r="I708" t="s">
        <v>7310</v>
      </c>
      <c r="J708" t="s">
        <v>6657</v>
      </c>
      <c r="K708" t="s">
        <v>6655</v>
      </c>
      <c r="L708" t="s">
        <v>6620</v>
      </c>
      <c r="M708" t="s">
        <v>6658</v>
      </c>
      <c r="N708" s="21">
        <v>116</v>
      </c>
      <c r="O708" s="21">
        <v>158</v>
      </c>
      <c r="P708" s="21">
        <f t="shared" si="22"/>
        <v>274</v>
      </c>
      <c r="Q708" s="21">
        <v>0</v>
      </c>
      <c r="R708" s="21">
        <v>0</v>
      </c>
      <c r="S708" s="21">
        <f t="shared" si="23"/>
        <v>0</v>
      </c>
      <c r="T708" t="s">
        <v>7291</v>
      </c>
      <c r="U708" t="s">
        <v>7242</v>
      </c>
      <c r="V708" t="s">
        <v>22</v>
      </c>
      <c r="W708" t="s">
        <v>7243</v>
      </c>
      <c r="X708" t="s">
        <v>7244</v>
      </c>
      <c r="Y708" s="30" t="s">
        <v>7245</v>
      </c>
      <c r="Z708" t="s">
        <v>15</v>
      </c>
      <c r="AA708" t="s">
        <v>1103</v>
      </c>
      <c r="AB708" t="s">
        <v>12</v>
      </c>
      <c r="AC708" t="s">
        <v>6620</v>
      </c>
      <c r="AD708" t="s">
        <v>8107</v>
      </c>
      <c r="AE708" t="s">
        <v>7321</v>
      </c>
      <c r="AF708" t="s">
        <v>7322</v>
      </c>
    </row>
    <row r="709" spans="1:32" x14ac:dyDescent="0.25">
      <c r="A709" t="s">
        <v>22</v>
      </c>
      <c r="B709" t="s">
        <v>7238</v>
      </c>
      <c r="C709" t="s">
        <v>1875</v>
      </c>
      <c r="D709" t="s">
        <v>380</v>
      </c>
      <c r="E709" t="s">
        <v>381</v>
      </c>
      <c r="F709" t="s">
        <v>15</v>
      </c>
      <c r="G709" t="s">
        <v>382</v>
      </c>
      <c r="H709" t="s">
        <v>68</v>
      </c>
      <c r="I709" t="s">
        <v>7310</v>
      </c>
      <c r="J709" t="s">
        <v>6657</v>
      </c>
      <c r="K709" t="s">
        <v>6655</v>
      </c>
      <c r="L709" t="s">
        <v>6620</v>
      </c>
      <c r="M709" t="s">
        <v>6658</v>
      </c>
      <c r="N709" s="21">
        <v>149</v>
      </c>
      <c r="O709" s="21">
        <v>213</v>
      </c>
      <c r="P709" s="21">
        <f t="shared" si="22"/>
        <v>362</v>
      </c>
      <c r="Q709" s="21">
        <v>0</v>
      </c>
      <c r="R709" s="21">
        <v>0</v>
      </c>
      <c r="S709" s="21">
        <f t="shared" si="23"/>
        <v>0</v>
      </c>
      <c r="T709" t="s">
        <v>7291</v>
      </c>
      <c r="U709" t="s">
        <v>7242</v>
      </c>
      <c r="V709" t="s">
        <v>22</v>
      </c>
      <c r="W709" t="s">
        <v>7243</v>
      </c>
      <c r="X709" t="s">
        <v>7244</v>
      </c>
      <c r="Y709" s="30" t="s">
        <v>7245</v>
      </c>
      <c r="Z709" t="s">
        <v>15</v>
      </c>
      <c r="AA709" t="s">
        <v>1103</v>
      </c>
      <c r="AB709" t="s">
        <v>12</v>
      </c>
      <c r="AC709" t="s">
        <v>6620</v>
      </c>
      <c r="AD709" t="s">
        <v>8108</v>
      </c>
      <c r="AE709" t="s">
        <v>7312</v>
      </c>
      <c r="AF709" t="s">
        <v>7313</v>
      </c>
    </row>
    <row r="710" spans="1:32" x14ac:dyDescent="0.25">
      <c r="A710" t="s">
        <v>22</v>
      </c>
      <c r="B710" t="s">
        <v>7238</v>
      </c>
      <c r="C710" t="s">
        <v>1024</v>
      </c>
      <c r="D710" t="s">
        <v>1025</v>
      </c>
      <c r="E710" t="s">
        <v>276</v>
      </c>
      <c r="F710" t="s">
        <v>15</v>
      </c>
      <c r="G710" t="s">
        <v>1026</v>
      </c>
      <c r="H710" t="s">
        <v>41</v>
      </c>
      <c r="I710" t="s">
        <v>7305</v>
      </c>
      <c r="J710" t="s">
        <v>6657</v>
      </c>
      <c r="K710" t="s">
        <v>6655</v>
      </c>
      <c r="L710" t="s">
        <v>6620</v>
      </c>
      <c r="M710" t="s">
        <v>6658</v>
      </c>
      <c r="N710" s="21">
        <v>14</v>
      </c>
      <c r="O710" s="21">
        <v>16</v>
      </c>
      <c r="P710" s="21">
        <f t="shared" si="22"/>
        <v>30</v>
      </c>
      <c r="Q710" s="21">
        <v>0</v>
      </c>
      <c r="R710" s="21">
        <v>0</v>
      </c>
      <c r="S710" s="21">
        <f t="shared" si="23"/>
        <v>0</v>
      </c>
      <c r="T710" t="s">
        <v>7306</v>
      </c>
      <c r="U710" t="s">
        <v>7242</v>
      </c>
      <c r="V710" t="s">
        <v>22</v>
      </c>
      <c r="W710" t="s">
        <v>7243</v>
      </c>
      <c r="X710" t="s">
        <v>7244</v>
      </c>
      <c r="Y710" s="30" t="s">
        <v>7245</v>
      </c>
      <c r="Z710" t="s">
        <v>15</v>
      </c>
      <c r="AA710" t="s">
        <v>16</v>
      </c>
      <c r="AB710" t="s">
        <v>12</v>
      </c>
      <c r="AC710" t="s">
        <v>6620</v>
      </c>
      <c r="AD710" t="s">
        <v>8109</v>
      </c>
      <c r="AE710" t="s">
        <v>7308</v>
      </c>
      <c r="AF710" t="s">
        <v>7309</v>
      </c>
    </row>
    <row r="711" spans="1:32" x14ac:dyDescent="0.25">
      <c r="A711" t="s">
        <v>22</v>
      </c>
      <c r="B711" t="s">
        <v>7238</v>
      </c>
      <c r="C711" t="s">
        <v>1027</v>
      </c>
      <c r="D711" t="s">
        <v>8110</v>
      </c>
      <c r="E711" t="s">
        <v>206</v>
      </c>
      <c r="F711" t="s">
        <v>255</v>
      </c>
      <c r="G711" t="s">
        <v>1028</v>
      </c>
      <c r="H711" t="s">
        <v>68</v>
      </c>
      <c r="I711" t="s">
        <v>7305</v>
      </c>
      <c r="J711" t="s">
        <v>6657</v>
      </c>
      <c r="K711" t="s">
        <v>6655</v>
      </c>
      <c r="L711" t="s">
        <v>6620</v>
      </c>
      <c r="M711" t="s">
        <v>6658</v>
      </c>
      <c r="N711" s="21">
        <v>3559</v>
      </c>
      <c r="O711" s="21">
        <v>20667</v>
      </c>
      <c r="P711" s="21">
        <f t="shared" si="22"/>
        <v>24226</v>
      </c>
      <c r="Q711" s="21">
        <v>0</v>
      </c>
      <c r="R711" s="21">
        <v>0</v>
      </c>
      <c r="S711" s="21">
        <f t="shared" si="23"/>
        <v>0</v>
      </c>
      <c r="T711" t="s">
        <v>7306</v>
      </c>
      <c r="U711" t="s">
        <v>7242</v>
      </c>
      <c r="V711" t="s">
        <v>22</v>
      </c>
      <c r="W711" t="s">
        <v>7243</v>
      </c>
      <c r="X711" t="s">
        <v>7244</v>
      </c>
      <c r="Y711" s="30" t="s">
        <v>7245</v>
      </c>
      <c r="Z711" t="s">
        <v>15</v>
      </c>
      <c r="AA711" t="s">
        <v>16</v>
      </c>
      <c r="AB711" t="s">
        <v>12</v>
      </c>
      <c r="AC711" t="s">
        <v>6620</v>
      </c>
      <c r="AD711" t="s">
        <v>8111</v>
      </c>
      <c r="AE711" t="s">
        <v>7308</v>
      </c>
      <c r="AF711" t="s">
        <v>7309</v>
      </c>
    </row>
    <row r="712" spans="1:32" x14ac:dyDescent="0.25">
      <c r="A712" t="s">
        <v>22</v>
      </c>
      <c r="B712" t="s">
        <v>7238</v>
      </c>
      <c r="C712" t="s">
        <v>1649</v>
      </c>
      <c r="D712" t="s">
        <v>673</v>
      </c>
      <c r="E712" t="s">
        <v>1565</v>
      </c>
      <c r="F712" t="s">
        <v>15</v>
      </c>
      <c r="G712" t="s">
        <v>1650</v>
      </c>
      <c r="H712" t="s">
        <v>46</v>
      </c>
      <c r="I712" t="s">
        <v>7310</v>
      </c>
      <c r="J712" t="s">
        <v>6657</v>
      </c>
      <c r="K712" t="s">
        <v>6655</v>
      </c>
      <c r="L712" t="s">
        <v>6620</v>
      </c>
      <c r="M712" t="s">
        <v>6658</v>
      </c>
      <c r="N712" s="21">
        <v>203</v>
      </c>
      <c r="O712" s="21">
        <v>221</v>
      </c>
      <c r="P712" s="21">
        <f t="shared" si="22"/>
        <v>424</v>
      </c>
      <c r="Q712" s="21">
        <v>0</v>
      </c>
      <c r="R712" s="21">
        <v>0</v>
      </c>
      <c r="S712" s="21">
        <f t="shared" si="23"/>
        <v>0</v>
      </c>
      <c r="T712" t="s">
        <v>7291</v>
      </c>
      <c r="U712" t="s">
        <v>7242</v>
      </c>
      <c r="V712" t="s">
        <v>22</v>
      </c>
      <c r="W712" t="s">
        <v>7243</v>
      </c>
      <c r="X712" t="s">
        <v>7244</v>
      </c>
      <c r="Y712" s="30" t="s">
        <v>7245</v>
      </c>
      <c r="Z712" t="s">
        <v>15</v>
      </c>
      <c r="AA712" t="s">
        <v>1103</v>
      </c>
      <c r="AB712" t="s">
        <v>12</v>
      </c>
      <c r="AC712" t="s">
        <v>6620</v>
      </c>
      <c r="AD712" t="s">
        <v>8112</v>
      </c>
      <c r="AE712" t="s">
        <v>7324</v>
      </c>
      <c r="AF712" t="s">
        <v>7325</v>
      </c>
    </row>
    <row r="713" spans="1:32" x14ac:dyDescent="0.25">
      <c r="A713" t="s">
        <v>22</v>
      </c>
      <c r="B713" t="s">
        <v>7238</v>
      </c>
      <c r="C713" t="s">
        <v>1651</v>
      </c>
      <c r="D713" t="s">
        <v>673</v>
      </c>
      <c r="E713" t="s">
        <v>1652</v>
      </c>
      <c r="F713" t="s">
        <v>15</v>
      </c>
      <c r="G713" t="s">
        <v>1653</v>
      </c>
      <c r="H713" t="s">
        <v>46</v>
      </c>
      <c r="I713" t="s">
        <v>7310</v>
      </c>
      <c r="J713" t="s">
        <v>6657</v>
      </c>
      <c r="K713" t="s">
        <v>6655</v>
      </c>
      <c r="L713" t="s">
        <v>6620</v>
      </c>
      <c r="M713" t="s">
        <v>6658</v>
      </c>
      <c r="N713" s="21">
        <v>90</v>
      </c>
      <c r="O713" s="21">
        <v>113</v>
      </c>
      <c r="P713" s="21">
        <f t="shared" si="22"/>
        <v>203</v>
      </c>
      <c r="Q713" s="21">
        <v>0</v>
      </c>
      <c r="R713" s="21">
        <v>0</v>
      </c>
      <c r="S713" s="21">
        <f t="shared" si="23"/>
        <v>0</v>
      </c>
      <c r="T713" t="s">
        <v>7291</v>
      </c>
      <c r="U713" t="s">
        <v>7242</v>
      </c>
      <c r="V713" t="s">
        <v>22</v>
      </c>
      <c r="W713" t="s">
        <v>7243</v>
      </c>
      <c r="X713" t="s">
        <v>7244</v>
      </c>
      <c r="Y713" s="30" t="s">
        <v>7245</v>
      </c>
      <c r="Z713" t="s">
        <v>15</v>
      </c>
      <c r="AA713" t="s">
        <v>1103</v>
      </c>
      <c r="AB713" t="s">
        <v>12</v>
      </c>
      <c r="AC713" t="s">
        <v>6620</v>
      </c>
      <c r="AD713" t="s">
        <v>8113</v>
      </c>
      <c r="AE713" t="s">
        <v>7324</v>
      </c>
      <c r="AF713" t="s">
        <v>7325</v>
      </c>
    </row>
    <row r="714" spans="1:32" x14ac:dyDescent="0.25">
      <c r="A714" t="s">
        <v>22</v>
      </c>
      <c r="B714" t="s">
        <v>7238</v>
      </c>
      <c r="C714" t="s">
        <v>1654</v>
      </c>
      <c r="D714" t="s">
        <v>664</v>
      </c>
      <c r="E714" t="s">
        <v>1372</v>
      </c>
      <c r="F714" t="s">
        <v>15</v>
      </c>
      <c r="G714" t="s">
        <v>1655</v>
      </c>
      <c r="H714" t="s">
        <v>46</v>
      </c>
      <c r="I714" t="s">
        <v>7310</v>
      </c>
      <c r="J714" t="s">
        <v>6657</v>
      </c>
      <c r="K714" t="s">
        <v>6655</v>
      </c>
      <c r="L714" t="s">
        <v>6620</v>
      </c>
      <c r="M714" t="s">
        <v>6658</v>
      </c>
      <c r="N714" s="21">
        <v>82</v>
      </c>
      <c r="O714" s="21">
        <v>107</v>
      </c>
      <c r="P714" s="21">
        <f t="shared" si="22"/>
        <v>189</v>
      </c>
      <c r="Q714" s="21">
        <v>0</v>
      </c>
      <c r="R714" s="21">
        <v>0</v>
      </c>
      <c r="S714" s="21">
        <f t="shared" si="23"/>
        <v>0</v>
      </c>
      <c r="T714" t="s">
        <v>7291</v>
      </c>
      <c r="U714" t="s">
        <v>7242</v>
      </c>
      <c r="V714" t="s">
        <v>22</v>
      </c>
      <c r="W714" t="s">
        <v>7243</v>
      </c>
      <c r="X714" t="s">
        <v>7244</v>
      </c>
      <c r="Y714" s="30" t="s">
        <v>7245</v>
      </c>
      <c r="Z714" t="s">
        <v>15</v>
      </c>
      <c r="AA714" t="s">
        <v>1103</v>
      </c>
      <c r="AB714" t="s">
        <v>12</v>
      </c>
      <c r="AC714" t="s">
        <v>6620</v>
      </c>
      <c r="AD714" t="s">
        <v>8114</v>
      </c>
      <c r="AE714" t="s">
        <v>7324</v>
      </c>
      <c r="AF714" t="s">
        <v>7325</v>
      </c>
    </row>
    <row r="715" spans="1:32" x14ac:dyDescent="0.25">
      <c r="A715" t="s">
        <v>22</v>
      </c>
      <c r="B715" t="s">
        <v>7238</v>
      </c>
      <c r="C715" t="s">
        <v>1656</v>
      </c>
      <c r="D715" t="s">
        <v>664</v>
      </c>
      <c r="E715" t="s">
        <v>303</v>
      </c>
      <c r="F715" t="s">
        <v>15</v>
      </c>
      <c r="G715" t="s">
        <v>1655</v>
      </c>
      <c r="H715" t="s">
        <v>46</v>
      </c>
      <c r="I715" t="s">
        <v>7310</v>
      </c>
      <c r="J715" t="s">
        <v>6657</v>
      </c>
      <c r="K715" t="s">
        <v>6655</v>
      </c>
      <c r="L715" t="s">
        <v>6620</v>
      </c>
      <c r="M715" t="s">
        <v>6658</v>
      </c>
      <c r="N715" s="21">
        <v>109</v>
      </c>
      <c r="O715" s="21">
        <v>171</v>
      </c>
      <c r="P715" s="21">
        <f t="shared" si="22"/>
        <v>280</v>
      </c>
      <c r="Q715" s="21">
        <v>0</v>
      </c>
      <c r="R715" s="21">
        <v>0</v>
      </c>
      <c r="S715" s="21">
        <f t="shared" si="23"/>
        <v>0</v>
      </c>
      <c r="T715" t="s">
        <v>7291</v>
      </c>
      <c r="U715" t="s">
        <v>7242</v>
      </c>
      <c r="V715" t="s">
        <v>22</v>
      </c>
      <c r="W715" t="s">
        <v>7243</v>
      </c>
      <c r="X715" t="s">
        <v>7244</v>
      </c>
      <c r="Y715" s="30" t="s">
        <v>7245</v>
      </c>
      <c r="Z715" t="s">
        <v>15</v>
      </c>
      <c r="AA715" t="s">
        <v>1103</v>
      </c>
      <c r="AB715" t="s">
        <v>12</v>
      </c>
      <c r="AC715" t="s">
        <v>6620</v>
      </c>
      <c r="AD715" t="s">
        <v>8115</v>
      </c>
      <c r="AE715" t="s">
        <v>7324</v>
      </c>
      <c r="AF715" t="s">
        <v>7325</v>
      </c>
    </row>
    <row r="716" spans="1:32" x14ac:dyDescent="0.25">
      <c r="A716" t="s">
        <v>22</v>
      </c>
      <c r="B716" t="s">
        <v>7238</v>
      </c>
      <c r="C716" t="s">
        <v>1657</v>
      </c>
      <c r="D716" t="s">
        <v>664</v>
      </c>
      <c r="E716" t="s">
        <v>737</v>
      </c>
      <c r="F716" t="s">
        <v>15</v>
      </c>
      <c r="G716" t="s">
        <v>1655</v>
      </c>
      <c r="H716" t="s">
        <v>46</v>
      </c>
      <c r="I716" t="s">
        <v>7310</v>
      </c>
      <c r="J716" t="s">
        <v>6657</v>
      </c>
      <c r="K716" t="s">
        <v>6655</v>
      </c>
      <c r="L716" t="s">
        <v>6620</v>
      </c>
      <c r="M716" t="s">
        <v>6658</v>
      </c>
      <c r="N716" s="21">
        <v>196</v>
      </c>
      <c r="O716" s="21">
        <v>273</v>
      </c>
      <c r="P716" s="21">
        <f t="shared" si="22"/>
        <v>469</v>
      </c>
      <c r="Q716" s="21">
        <v>0</v>
      </c>
      <c r="R716" s="21">
        <v>0</v>
      </c>
      <c r="S716" s="21">
        <f t="shared" si="23"/>
        <v>0</v>
      </c>
      <c r="T716" t="s">
        <v>7291</v>
      </c>
      <c r="U716" t="s">
        <v>7242</v>
      </c>
      <c r="V716" t="s">
        <v>22</v>
      </c>
      <c r="W716" t="s">
        <v>7243</v>
      </c>
      <c r="X716" t="s">
        <v>7244</v>
      </c>
      <c r="Y716" s="30" t="s">
        <v>7245</v>
      </c>
      <c r="Z716" t="s">
        <v>15</v>
      </c>
      <c r="AA716" t="s">
        <v>1103</v>
      </c>
      <c r="AB716" t="s">
        <v>12</v>
      </c>
      <c r="AC716" t="s">
        <v>6620</v>
      </c>
      <c r="AD716" t="s">
        <v>8116</v>
      </c>
      <c r="AE716" t="s">
        <v>7324</v>
      </c>
      <c r="AF716" t="s">
        <v>7325</v>
      </c>
    </row>
    <row r="717" spans="1:32" x14ac:dyDescent="0.25">
      <c r="A717" t="s">
        <v>22</v>
      </c>
      <c r="B717" t="s">
        <v>7238</v>
      </c>
      <c r="C717" t="s">
        <v>1658</v>
      </c>
      <c r="D717" t="s">
        <v>673</v>
      </c>
      <c r="E717" t="s">
        <v>112</v>
      </c>
      <c r="F717" t="s">
        <v>15</v>
      </c>
      <c r="G717" t="s">
        <v>1659</v>
      </c>
      <c r="H717" t="s">
        <v>46</v>
      </c>
      <c r="I717" t="s">
        <v>7310</v>
      </c>
      <c r="J717" t="s">
        <v>6657</v>
      </c>
      <c r="K717" t="s">
        <v>6655</v>
      </c>
      <c r="L717" t="s">
        <v>6620</v>
      </c>
      <c r="M717" t="s">
        <v>6658</v>
      </c>
      <c r="N717" s="21">
        <v>28</v>
      </c>
      <c r="O717" s="21">
        <v>21</v>
      </c>
      <c r="P717" s="21">
        <f t="shared" si="22"/>
        <v>49</v>
      </c>
      <c r="Q717" s="21">
        <v>0</v>
      </c>
      <c r="R717" s="21">
        <v>0</v>
      </c>
      <c r="S717" s="21">
        <f t="shared" si="23"/>
        <v>0</v>
      </c>
      <c r="T717" t="s">
        <v>7291</v>
      </c>
      <c r="U717" t="s">
        <v>7242</v>
      </c>
      <c r="V717" t="s">
        <v>22</v>
      </c>
      <c r="W717" t="s">
        <v>7243</v>
      </c>
      <c r="X717" t="s">
        <v>7244</v>
      </c>
      <c r="Y717" s="30" t="s">
        <v>7245</v>
      </c>
      <c r="Z717" t="s">
        <v>15</v>
      </c>
      <c r="AA717" t="s">
        <v>1103</v>
      </c>
      <c r="AB717" t="s">
        <v>12</v>
      </c>
      <c r="AC717" t="s">
        <v>6620</v>
      </c>
      <c r="AD717" t="s">
        <v>8117</v>
      </c>
      <c r="AE717" t="s">
        <v>7324</v>
      </c>
      <c r="AF717" t="s">
        <v>7325</v>
      </c>
    </row>
    <row r="718" spans="1:32" x14ac:dyDescent="0.25">
      <c r="A718" t="s">
        <v>22</v>
      </c>
      <c r="B718" t="s">
        <v>7238</v>
      </c>
      <c r="C718" t="s">
        <v>1157</v>
      </c>
      <c r="D718" t="s">
        <v>361</v>
      </c>
      <c r="E718" t="s">
        <v>1158</v>
      </c>
      <c r="F718" t="s">
        <v>15</v>
      </c>
      <c r="G718" t="s">
        <v>1159</v>
      </c>
      <c r="H718" t="s">
        <v>68</v>
      </c>
      <c r="I718" t="s">
        <v>7310</v>
      </c>
      <c r="J718" t="s">
        <v>6657</v>
      </c>
      <c r="K718" t="s">
        <v>6655</v>
      </c>
      <c r="L718" t="s">
        <v>6620</v>
      </c>
      <c r="M718" t="s">
        <v>6658</v>
      </c>
      <c r="N718" s="21">
        <v>34796</v>
      </c>
      <c r="O718" s="21">
        <v>39472</v>
      </c>
      <c r="P718" s="21">
        <f t="shared" si="22"/>
        <v>74268</v>
      </c>
      <c r="Q718" s="21">
        <v>0</v>
      </c>
      <c r="R718" s="21">
        <v>0</v>
      </c>
      <c r="S718" s="21">
        <f t="shared" si="23"/>
        <v>0</v>
      </c>
      <c r="T718" t="s">
        <v>7291</v>
      </c>
      <c r="U718" t="s">
        <v>7242</v>
      </c>
      <c r="V718" t="s">
        <v>22</v>
      </c>
      <c r="W718" t="s">
        <v>7243</v>
      </c>
      <c r="X718" t="s">
        <v>7244</v>
      </c>
      <c r="Y718" s="30" t="s">
        <v>7245</v>
      </c>
      <c r="Z718" t="s">
        <v>15</v>
      </c>
      <c r="AA718" t="s">
        <v>1103</v>
      </c>
      <c r="AB718" t="s">
        <v>12</v>
      </c>
      <c r="AC718" t="s">
        <v>6620</v>
      </c>
      <c r="AD718" t="s">
        <v>8118</v>
      </c>
      <c r="AE718" t="s">
        <v>7312</v>
      </c>
      <c r="AF718" t="s">
        <v>7313</v>
      </c>
    </row>
    <row r="719" spans="1:32" x14ac:dyDescent="0.25">
      <c r="A719" t="s">
        <v>22</v>
      </c>
      <c r="B719" t="s">
        <v>7238</v>
      </c>
      <c r="C719" t="s">
        <v>1876</v>
      </c>
      <c r="D719" t="s">
        <v>1877</v>
      </c>
      <c r="E719" t="s">
        <v>1147</v>
      </c>
      <c r="F719" t="s">
        <v>15</v>
      </c>
      <c r="G719" t="s">
        <v>1878</v>
      </c>
      <c r="H719" t="s">
        <v>68</v>
      </c>
      <c r="I719" t="s">
        <v>7310</v>
      </c>
      <c r="J719" t="s">
        <v>6657</v>
      </c>
      <c r="K719" t="s">
        <v>6655</v>
      </c>
      <c r="L719" t="s">
        <v>6620</v>
      </c>
      <c r="M719" t="s">
        <v>6658</v>
      </c>
      <c r="N719" s="21">
        <v>273</v>
      </c>
      <c r="O719" s="21">
        <v>402</v>
      </c>
      <c r="P719" s="21">
        <f t="shared" si="22"/>
        <v>675</v>
      </c>
      <c r="Q719" s="21">
        <v>0</v>
      </c>
      <c r="R719" s="21">
        <v>0</v>
      </c>
      <c r="S719" s="21">
        <f t="shared" si="23"/>
        <v>0</v>
      </c>
      <c r="T719" t="s">
        <v>7291</v>
      </c>
      <c r="U719" t="s">
        <v>7242</v>
      </c>
      <c r="V719" t="s">
        <v>22</v>
      </c>
      <c r="W719" t="s">
        <v>7243</v>
      </c>
      <c r="X719" t="s">
        <v>7244</v>
      </c>
      <c r="Y719" s="30" t="s">
        <v>7245</v>
      </c>
      <c r="Z719" t="s">
        <v>15</v>
      </c>
      <c r="AA719" t="s">
        <v>1103</v>
      </c>
      <c r="AB719" t="s">
        <v>12</v>
      </c>
      <c r="AC719" t="s">
        <v>6620</v>
      </c>
      <c r="AD719" t="s">
        <v>8119</v>
      </c>
      <c r="AE719" t="s">
        <v>7293</v>
      </c>
      <c r="AF719" t="s">
        <v>7294</v>
      </c>
    </row>
    <row r="720" spans="1:32" x14ac:dyDescent="0.25">
      <c r="A720" t="s">
        <v>22</v>
      </c>
      <c r="B720" t="s">
        <v>7238</v>
      </c>
      <c r="C720" t="s">
        <v>1879</v>
      </c>
      <c r="D720" t="s">
        <v>306</v>
      </c>
      <c r="E720" t="s">
        <v>1563</v>
      </c>
      <c r="F720" t="s">
        <v>15</v>
      </c>
      <c r="G720" t="s">
        <v>308</v>
      </c>
      <c r="H720" t="s">
        <v>74</v>
      </c>
      <c r="I720" t="s">
        <v>7310</v>
      </c>
      <c r="J720" t="s">
        <v>6657</v>
      </c>
      <c r="K720" t="s">
        <v>6655</v>
      </c>
      <c r="L720" t="s">
        <v>6620</v>
      </c>
      <c r="M720" t="s">
        <v>6658</v>
      </c>
      <c r="N720" s="21">
        <v>91</v>
      </c>
      <c r="O720" s="21">
        <v>107</v>
      </c>
      <c r="P720" s="21">
        <f t="shared" si="22"/>
        <v>198</v>
      </c>
      <c r="Q720" s="21">
        <v>0</v>
      </c>
      <c r="R720" s="21">
        <v>0</v>
      </c>
      <c r="S720" s="21">
        <f t="shared" si="23"/>
        <v>0</v>
      </c>
      <c r="T720" t="s">
        <v>7291</v>
      </c>
      <c r="U720" t="s">
        <v>7242</v>
      </c>
      <c r="V720" t="s">
        <v>22</v>
      </c>
      <c r="W720" t="s">
        <v>7243</v>
      </c>
      <c r="X720" t="s">
        <v>7244</v>
      </c>
      <c r="Y720" s="30" t="s">
        <v>7245</v>
      </c>
      <c r="Z720" t="s">
        <v>15</v>
      </c>
      <c r="AA720" t="s">
        <v>1103</v>
      </c>
      <c r="AB720" t="s">
        <v>12</v>
      </c>
      <c r="AC720" t="s">
        <v>6620</v>
      </c>
      <c r="AD720" t="s">
        <v>8120</v>
      </c>
      <c r="AE720" t="s">
        <v>7316</v>
      </c>
      <c r="AF720" t="s">
        <v>7317</v>
      </c>
    </row>
    <row r="721" spans="1:32" x14ac:dyDescent="0.25">
      <c r="A721" t="s">
        <v>22</v>
      </c>
      <c r="B721" t="s">
        <v>7238</v>
      </c>
      <c r="C721" t="s">
        <v>1880</v>
      </c>
      <c r="D721" t="s">
        <v>1881</v>
      </c>
      <c r="E721" t="s">
        <v>103</v>
      </c>
      <c r="F721" t="s">
        <v>15</v>
      </c>
      <c r="G721" t="s">
        <v>1882</v>
      </c>
      <c r="H721" t="s">
        <v>74</v>
      </c>
      <c r="I721" t="s">
        <v>7310</v>
      </c>
      <c r="J721" t="s">
        <v>6657</v>
      </c>
      <c r="K721" t="s">
        <v>6655</v>
      </c>
      <c r="L721" t="s">
        <v>6620</v>
      </c>
      <c r="M721" t="s">
        <v>6658</v>
      </c>
      <c r="N721" s="21">
        <v>237</v>
      </c>
      <c r="O721" s="21">
        <v>373</v>
      </c>
      <c r="P721" s="21">
        <f t="shared" si="22"/>
        <v>610</v>
      </c>
      <c r="Q721" s="21">
        <v>0</v>
      </c>
      <c r="R721" s="21">
        <v>0</v>
      </c>
      <c r="S721" s="21">
        <f t="shared" si="23"/>
        <v>0</v>
      </c>
      <c r="T721" t="s">
        <v>7291</v>
      </c>
      <c r="U721" t="s">
        <v>7242</v>
      </c>
      <c r="V721" t="s">
        <v>22</v>
      </c>
      <c r="W721" t="s">
        <v>7243</v>
      </c>
      <c r="X721" t="s">
        <v>7244</v>
      </c>
      <c r="Y721" s="30" t="s">
        <v>7245</v>
      </c>
      <c r="Z721" t="s">
        <v>15</v>
      </c>
      <c r="AA721" t="s">
        <v>1103</v>
      </c>
      <c r="AB721" t="s">
        <v>12</v>
      </c>
      <c r="AC721" t="s">
        <v>6620</v>
      </c>
      <c r="AD721" t="s">
        <v>8121</v>
      </c>
      <c r="AE721" t="s">
        <v>7316</v>
      </c>
      <c r="AF721" t="s">
        <v>7317</v>
      </c>
    </row>
    <row r="722" spans="1:32" x14ac:dyDescent="0.25">
      <c r="A722" t="s">
        <v>22</v>
      </c>
      <c r="B722" t="s">
        <v>7238</v>
      </c>
      <c r="C722" t="s">
        <v>1883</v>
      </c>
      <c r="D722" t="s">
        <v>401</v>
      </c>
      <c r="E722" t="s">
        <v>71</v>
      </c>
      <c r="F722" t="s">
        <v>15</v>
      </c>
      <c r="G722" t="s">
        <v>402</v>
      </c>
      <c r="H722" t="s">
        <v>74</v>
      </c>
      <c r="I722" t="s">
        <v>7310</v>
      </c>
      <c r="J722" t="s">
        <v>6657</v>
      </c>
      <c r="K722" t="s">
        <v>6655</v>
      </c>
      <c r="L722" t="s">
        <v>6620</v>
      </c>
      <c r="M722" t="s">
        <v>6658</v>
      </c>
      <c r="N722" s="21">
        <v>523</v>
      </c>
      <c r="O722" s="21">
        <v>744</v>
      </c>
      <c r="P722" s="21">
        <f t="shared" si="22"/>
        <v>1267</v>
      </c>
      <c r="Q722" s="21">
        <v>0</v>
      </c>
      <c r="R722" s="21">
        <v>0</v>
      </c>
      <c r="S722" s="21">
        <f t="shared" si="23"/>
        <v>0</v>
      </c>
      <c r="T722" t="s">
        <v>7291</v>
      </c>
      <c r="U722" t="s">
        <v>7242</v>
      </c>
      <c r="V722" t="s">
        <v>22</v>
      </c>
      <c r="W722" t="s">
        <v>7243</v>
      </c>
      <c r="X722" t="s">
        <v>7244</v>
      </c>
      <c r="Y722" s="30" t="s">
        <v>7245</v>
      </c>
      <c r="Z722" t="s">
        <v>15</v>
      </c>
      <c r="AA722" t="s">
        <v>1103</v>
      </c>
      <c r="AB722" t="s">
        <v>12</v>
      </c>
      <c r="AC722" t="s">
        <v>6620</v>
      </c>
      <c r="AD722" t="s">
        <v>8122</v>
      </c>
      <c r="AE722" t="s">
        <v>7316</v>
      </c>
      <c r="AF722" t="s">
        <v>7317</v>
      </c>
    </row>
    <row r="723" spans="1:32" x14ac:dyDescent="0.25">
      <c r="A723" t="s">
        <v>22</v>
      </c>
      <c r="B723" t="s">
        <v>7238</v>
      </c>
      <c r="C723" t="s">
        <v>1884</v>
      </c>
      <c r="D723" t="s">
        <v>401</v>
      </c>
      <c r="E723" t="s">
        <v>78</v>
      </c>
      <c r="F723" t="s">
        <v>15</v>
      </c>
      <c r="G723" t="s">
        <v>402</v>
      </c>
      <c r="H723" t="s">
        <v>74</v>
      </c>
      <c r="I723" t="s">
        <v>7310</v>
      </c>
      <c r="J723" t="s">
        <v>6657</v>
      </c>
      <c r="K723" t="s">
        <v>6655</v>
      </c>
      <c r="L723" t="s">
        <v>6620</v>
      </c>
      <c r="M723" t="s">
        <v>6658</v>
      </c>
      <c r="N723" s="21">
        <v>1042</v>
      </c>
      <c r="O723" s="21">
        <v>1300</v>
      </c>
      <c r="P723" s="21">
        <f t="shared" si="22"/>
        <v>2342</v>
      </c>
      <c r="Q723" s="21">
        <v>0</v>
      </c>
      <c r="R723" s="21">
        <v>0</v>
      </c>
      <c r="S723" s="21">
        <f t="shared" si="23"/>
        <v>0</v>
      </c>
      <c r="T723" t="s">
        <v>7291</v>
      </c>
      <c r="U723" t="s">
        <v>7242</v>
      </c>
      <c r="V723" t="s">
        <v>22</v>
      </c>
      <c r="W723" t="s">
        <v>7243</v>
      </c>
      <c r="X723" t="s">
        <v>7244</v>
      </c>
      <c r="Y723" s="30" t="s">
        <v>7245</v>
      </c>
      <c r="Z723" t="s">
        <v>15</v>
      </c>
      <c r="AA723" t="s">
        <v>1103</v>
      </c>
      <c r="AB723" t="s">
        <v>12</v>
      </c>
      <c r="AC723" t="s">
        <v>6620</v>
      </c>
      <c r="AD723" t="s">
        <v>8123</v>
      </c>
      <c r="AE723" t="s">
        <v>7316</v>
      </c>
      <c r="AF723" t="s">
        <v>7317</v>
      </c>
    </row>
    <row r="724" spans="1:32" x14ac:dyDescent="0.25">
      <c r="A724" t="s">
        <v>22</v>
      </c>
      <c r="B724" t="s">
        <v>7238</v>
      </c>
      <c r="C724" t="s">
        <v>1885</v>
      </c>
      <c r="D724" t="s">
        <v>404</v>
      </c>
      <c r="E724" t="s">
        <v>420</v>
      </c>
      <c r="F724" t="s">
        <v>15</v>
      </c>
      <c r="G724" t="s">
        <v>405</v>
      </c>
      <c r="H724" t="s">
        <v>68</v>
      </c>
      <c r="I724" t="s">
        <v>7310</v>
      </c>
      <c r="J724" t="s">
        <v>6657</v>
      </c>
      <c r="K724" t="s">
        <v>6655</v>
      </c>
      <c r="L724" t="s">
        <v>6620</v>
      </c>
      <c r="M724" t="s">
        <v>6658</v>
      </c>
      <c r="N724" s="21">
        <v>58</v>
      </c>
      <c r="O724" s="21">
        <v>87</v>
      </c>
      <c r="P724" s="21">
        <f t="shared" si="22"/>
        <v>145</v>
      </c>
      <c r="Q724" s="21">
        <v>0</v>
      </c>
      <c r="R724" s="21">
        <v>0</v>
      </c>
      <c r="S724" s="21">
        <f t="shared" si="23"/>
        <v>0</v>
      </c>
      <c r="T724" t="s">
        <v>7291</v>
      </c>
      <c r="U724" t="s">
        <v>7242</v>
      </c>
      <c r="V724" t="s">
        <v>22</v>
      </c>
      <c r="W724" t="s">
        <v>7243</v>
      </c>
      <c r="X724" t="s">
        <v>7244</v>
      </c>
      <c r="Y724" s="30" t="s">
        <v>7245</v>
      </c>
      <c r="Z724" t="s">
        <v>15</v>
      </c>
      <c r="AA724" t="s">
        <v>1103</v>
      </c>
      <c r="AB724" t="s">
        <v>12</v>
      </c>
      <c r="AC724" t="s">
        <v>6620</v>
      </c>
      <c r="AD724" t="s">
        <v>8124</v>
      </c>
      <c r="AE724" t="s">
        <v>7312</v>
      </c>
      <c r="AF724" t="s">
        <v>7313</v>
      </c>
    </row>
    <row r="725" spans="1:32" x14ac:dyDescent="0.25">
      <c r="A725" t="s">
        <v>22</v>
      </c>
      <c r="B725" t="s">
        <v>7238</v>
      </c>
      <c r="C725" t="s">
        <v>1886</v>
      </c>
      <c r="D725" t="s">
        <v>150</v>
      </c>
      <c r="E725" t="s">
        <v>75</v>
      </c>
      <c r="F725" t="s">
        <v>15</v>
      </c>
      <c r="G725" t="s">
        <v>151</v>
      </c>
      <c r="H725" t="s">
        <v>68</v>
      </c>
      <c r="I725" t="s">
        <v>7310</v>
      </c>
      <c r="J725" t="s">
        <v>6657</v>
      </c>
      <c r="K725" t="s">
        <v>6655</v>
      </c>
      <c r="L725" t="s">
        <v>6620</v>
      </c>
      <c r="M725" t="s">
        <v>6658</v>
      </c>
      <c r="N725" s="21">
        <v>103</v>
      </c>
      <c r="O725" s="21">
        <v>150</v>
      </c>
      <c r="P725" s="21">
        <f t="shared" si="22"/>
        <v>253</v>
      </c>
      <c r="Q725" s="21">
        <v>0</v>
      </c>
      <c r="R725" s="21">
        <v>0</v>
      </c>
      <c r="S725" s="21">
        <f t="shared" si="23"/>
        <v>0</v>
      </c>
      <c r="T725" t="s">
        <v>7291</v>
      </c>
      <c r="U725" t="s">
        <v>7242</v>
      </c>
      <c r="V725" t="s">
        <v>22</v>
      </c>
      <c r="W725" t="s">
        <v>7243</v>
      </c>
      <c r="X725" t="s">
        <v>7244</v>
      </c>
      <c r="Y725" s="30" t="s">
        <v>7245</v>
      </c>
      <c r="Z725" t="s">
        <v>15</v>
      </c>
      <c r="AA725" t="s">
        <v>1103</v>
      </c>
      <c r="AB725" t="s">
        <v>12</v>
      </c>
      <c r="AC725" t="s">
        <v>6620</v>
      </c>
      <c r="AD725" t="s">
        <v>8125</v>
      </c>
      <c r="AE725" t="s">
        <v>7293</v>
      </c>
      <c r="AF725" t="s">
        <v>7294</v>
      </c>
    </row>
    <row r="726" spans="1:32" x14ac:dyDescent="0.25">
      <c r="A726" t="s">
        <v>22</v>
      </c>
      <c r="B726" t="s">
        <v>7238</v>
      </c>
      <c r="C726" t="s">
        <v>2022</v>
      </c>
      <c r="D726" t="s">
        <v>8126</v>
      </c>
      <c r="E726" t="s">
        <v>525</v>
      </c>
      <c r="F726" t="s">
        <v>2023</v>
      </c>
      <c r="G726" t="s">
        <v>2024</v>
      </c>
      <c r="H726" t="s">
        <v>68</v>
      </c>
      <c r="I726" t="s">
        <v>7310</v>
      </c>
      <c r="J726" t="s">
        <v>6657</v>
      </c>
      <c r="K726" t="s">
        <v>6655</v>
      </c>
      <c r="L726" t="s">
        <v>6620</v>
      </c>
      <c r="M726" t="s">
        <v>6658</v>
      </c>
      <c r="N726" s="21">
        <v>1359</v>
      </c>
      <c r="O726" s="21">
        <v>1446</v>
      </c>
      <c r="P726" s="21">
        <f t="shared" si="22"/>
        <v>2805</v>
      </c>
      <c r="Q726" s="21">
        <v>0</v>
      </c>
      <c r="R726" s="21">
        <v>0</v>
      </c>
      <c r="S726" s="21">
        <f t="shared" si="23"/>
        <v>0</v>
      </c>
      <c r="T726" t="s">
        <v>7396</v>
      </c>
      <c r="U726" t="s">
        <v>7242</v>
      </c>
      <c r="V726" t="s">
        <v>22</v>
      </c>
      <c r="W726" t="s">
        <v>7243</v>
      </c>
      <c r="X726" t="s">
        <v>7244</v>
      </c>
      <c r="Y726" s="30" t="s">
        <v>7245</v>
      </c>
      <c r="Z726" t="s">
        <v>15</v>
      </c>
      <c r="AA726" t="s">
        <v>17</v>
      </c>
      <c r="AB726" t="s">
        <v>12</v>
      </c>
      <c r="AC726" t="s">
        <v>6620</v>
      </c>
      <c r="AD726" t="s">
        <v>8127</v>
      </c>
      <c r="AE726" t="s">
        <v>7398</v>
      </c>
      <c r="AF726" t="s">
        <v>7399</v>
      </c>
    </row>
    <row r="727" spans="1:32" x14ac:dyDescent="0.25">
      <c r="A727" t="s">
        <v>22</v>
      </c>
      <c r="B727" t="s">
        <v>7238</v>
      </c>
      <c r="C727" t="s">
        <v>204</v>
      </c>
      <c r="D727" t="s">
        <v>196</v>
      </c>
      <c r="E727" t="s">
        <v>199</v>
      </c>
      <c r="F727" t="s">
        <v>15</v>
      </c>
      <c r="G727" t="s">
        <v>200</v>
      </c>
      <c r="H727" t="s">
        <v>46</v>
      </c>
      <c r="I727" t="s">
        <v>5626</v>
      </c>
      <c r="J727" t="s">
        <v>6657</v>
      </c>
      <c r="K727" t="s">
        <v>6655</v>
      </c>
      <c r="L727" t="s">
        <v>6620</v>
      </c>
      <c r="M727" t="s">
        <v>6658</v>
      </c>
      <c r="N727" s="21">
        <v>78</v>
      </c>
      <c r="O727" s="21">
        <v>5422</v>
      </c>
      <c r="P727" s="21">
        <f t="shared" si="22"/>
        <v>5500</v>
      </c>
      <c r="Q727" s="21">
        <v>0</v>
      </c>
      <c r="R727" s="21">
        <v>0</v>
      </c>
      <c r="S727" s="21">
        <f t="shared" si="23"/>
        <v>0</v>
      </c>
      <c r="T727" t="s">
        <v>7651</v>
      </c>
      <c r="U727" t="s">
        <v>7242</v>
      </c>
      <c r="V727" t="s">
        <v>22</v>
      </c>
      <c r="W727" t="s">
        <v>7243</v>
      </c>
      <c r="X727" t="s">
        <v>7244</v>
      </c>
      <c r="Y727" s="30" t="s">
        <v>7245</v>
      </c>
      <c r="Z727" t="s">
        <v>15</v>
      </c>
      <c r="AA727" t="s">
        <v>7652</v>
      </c>
      <c r="AB727" t="s">
        <v>12</v>
      </c>
      <c r="AC727" t="s">
        <v>6620</v>
      </c>
      <c r="AD727" t="s">
        <v>8128</v>
      </c>
      <c r="AE727" t="s">
        <v>8129</v>
      </c>
      <c r="AF727" t="s">
        <v>8130</v>
      </c>
    </row>
    <row r="728" spans="1:32" x14ac:dyDescent="0.25">
      <c r="A728" t="s">
        <v>22</v>
      </c>
      <c r="B728" t="s">
        <v>7238</v>
      </c>
      <c r="C728" t="s">
        <v>198</v>
      </c>
      <c r="D728" t="s">
        <v>196</v>
      </c>
      <c r="E728" t="s">
        <v>199</v>
      </c>
      <c r="F728" t="s">
        <v>15</v>
      </c>
      <c r="G728" t="s">
        <v>200</v>
      </c>
      <c r="H728" t="s">
        <v>46</v>
      </c>
      <c r="I728" t="s">
        <v>7310</v>
      </c>
      <c r="J728" t="s">
        <v>6657</v>
      </c>
      <c r="K728" t="s">
        <v>6655</v>
      </c>
      <c r="L728" t="s">
        <v>6620</v>
      </c>
      <c r="M728" t="s">
        <v>6658</v>
      </c>
      <c r="N728" s="21">
        <v>233</v>
      </c>
      <c r="O728" s="21">
        <v>3776</v>
      </c>
      <c r="P728" s="21">
        <f t="shared" si="22"/>
        <v>4009</v>
      </c>
      <c r="Q728" s="21">
        <v>0</v>
      </c>
      <c r="R728" s="21">
        <v>0</v>
      </c>
      <c r="S728" s="21">
        <f t="shared" si="23"/>
        <v>0</v>
      </c>
      <c r="T728" t="s">
        <v>7651</v>
      </c>
      <c r="U728" t="s">
        <v>7242</v>
      </c>
      <c r="V728" t="s">
        <v>22</v>
      </c>
      <c r="W728" t="s">
        <v>7243</v>
      </c>
      <c r="X728" t="s">
        <v>7244</v>
      </c>
      <c r="Y728" s="30" t="s">
        <v>7245</v>
      </c>
      <c r="Z728" t="s">
        <v>15</v>
      </c>
      <c r="AA728" t="s">
        <v>7652</v>
      </c>
      <c r="AB728" t="s">
        <v>12</v>
      </c>
      <c r="AC728" t="s">
        <v>6620</v>
      </c>
      <c r="AD728" t="s">
        <v>8131</v>
      </c>
      <c r="AE728" t="s">
        <v>8129</v>
      </c>
      <c r="AF728" t="s">
        <v>8130</v>
      </c>
    </row>
    <row r="729" spans="1:32" x14ac:dyDescent="0.25">
      <c r="A729" t="s">
        <v>22</v>
      </c>
      <c r="B729" t="s">
        <v>7238</v>
      </c>
      <c r="C729" t="s">
        <v>1078</v>
      </c>
      <c r="D729" t="s">
        <v>704</v>
      </c>
      <c r="E729" t="s">
        <v>216</v>
      </c>
      <c r="F729" t="s">
        <v>15</v>
      </c>
      <c r="G729" t="s">
        <v>705</v>
      </c>
      <c r="H729" t="s">
        <v>68</v>
      </c>
      <c r="I729" t="s">
        <v>7310</v>
      </c>
      <c r="J729" t="s">
        <v>6657</v>
      </c>
      <c r="K729" t="s">
        <v>6655</v>
      </c>
      <c r="L729" t="s">
        <v>6620</v>
      </c>
      <c r="M729" t="s">
        <v>6658</v>
      </c>
      <c r="N729" s="21">
        <v>124</v>
      </c>
      <c r="O729" s="21">
        <v>157</v>
      </c>
      <c r="P729" s="21">
        <f t="shared" si="22"/>
        <v>281</v>
      </c>
      <c r="Q729" s="21">
        <v>0</v>
      </c>
      <c r="R729" s="21">
        <v>0</v>
      </c>
      <c r="S729" s="21">
        <f t="shared" si="23"/>
        <v>0</v>
      </c>
      <c r="T729" t="s">
        <v>8132</v>
      </c>
      <c r="U729" t="s">
        <v>7242</v>
      </c>
      <c r="V729" t="s">
        <v>22</v>
      </c>
      <c r="W729" t="s">
        <v>7243</v>
      </c>
      <c r="X729" t="s">
        <v>7244</v>
      </c>
      <c r="Y729" s="30" t="s">
        <v>7245</v>
      </c>
      <c r="Z729" t="s">
        <v>15</v>
      </c>
      <c r="AA729" t="s">
        <v>7426</v>
      </c>
      <c r="AB729" t="s">
        <v>12</v>
      </c>
      <c r="AC729" t="s">
        <v>12</v>
      </c>
      <c r="AD729" t="s">
        <v>15</v>
      </c>
      <c r="AE729" t="s">
        <v>15</v>
      </c>
      <c r="AF729" t="s">
        <v>15</v>
      </c>
    </row>
    <row r="730" spans="1:32" x14ac:dyDescent="0.25">
      <c r="A730" t="s">
        <v>22</v>
      </c>
      <c r="B730" t="s">
        <v>7238</v>
      </c>
      <c r="C730" t="s">
        <v>1887</v>
      </c>
      <c r="D730" t="s">
        <v>1888</v>
      </c>
      <c r="E730" t="s">
        <v>316</v>
      </c>
      <c r="F730" t="s">
        <v>15</v>
      </c>
      <c r="G730" t="s">
        <v>1889</v>
      </c>
      <c r="H730" t="s">
        <v>68</v>
      </c>
      <c r="I730" t="s">
        <v>7310</v>
      </c>
      <c r="J730" t="s">
        <v>6657</v>
      </c>
      <c r="K730" t="s">
        <v>6655</v>
      </c>
      <c r="L730" t="s">
        <v>6620</v>
      </c>
      <c r="M730" t="s">
        <v>6658</v>
      </c>
      <c r="N730" s="21">
        <v>2148</v>
      </c>
      <c r="O730" s="21">
        <v>2164</v>
      </c>
      <c r="P730" s="21">
        <f t="shared" ref="P730:P793" si="24">N730+O730</f>
        <v>4312</v>
      </c>
      <c r="Q730" s="21">
        <v>0</v>
      </c>
      <c r="R730" s="21">
        <v>0</v>
      </c>
      <c r="S730" s="21">
        <f t="shared" si="23"/>
        <v>0</v>
      </c>
      <c r="T730" t="s">
        <v>7291</v>
      </c>
      <c r="U730" t="s">
        <v>7242</v>
      </c>
      <c r="V730" t="s">
        <v>22</v>
      </c>
      <c r="W730" t="s">
        <v>7243</v>
      </c>
      <c r="X730" t="s">
        <v>7244</v>
      </c>
      <c r="Y730" s="30" t="s">
        <v>7245</v>
      </c>
      <c r="Z730" t="s">
        <v>15</v>
      </c>
      <c r="AA730" t="s">
        <v>1103</v>
      </c>
      <c r="AB730" t="s">
        <v>12</v>
      </c>
      <c r="AC730" t="s">
        <v>6620</v>
      </c>
      <c r="AD730" t="s">
        <v>8133</v>
      </c>
      <c r="AE730" t="s">
        <v>7312</v>
      </c>
      <c r="AF730" t="s">
        <v>7313</v>
      </c>
    </row>
    <row r="731" spans="1:32" x14ac:dyDescent="0.25">
      <c r="A731" t="s">
        <v>22</v>
      </c>
      <c r="B731" t="s">
        <v>7238</v>
      </c>
      <c r="C731" t="s">
        <v>1029</v>
      </c>
      <c r="D731" t="s">
        <v>803</v>
      </c>
      <c r="E731" t="s">
        <v>216</v>
      </c>
      <c r="F731" t="s">
        <v>846</v>
      </c>
      <c r="G731" t="s">
        <v>805</v>
      </c>
      <c r="H731" t="s">
        <v>68</v>
      </c>
      <c r="I731" t="s">
        <v>7305</v>
      </c>
      <c r="J731" t="s">
        <v>6657</v>
      </c>
      <c r="K731" t="s">
        <v>6655</v>
      </c>
      <c r="L731" t="s">
        <v>6620</v>
      </c>
      <c r="M731" t="s">
        <v>6658</v>
      </c>
      <c r="N731" s="21">
        <v>1358</v>
      </c>
      <c r="O731" s="21">
        <v>6879</v>
      </c>
      <c r="P731" s="21">
        <f t="shared" si="24"/>
        <v>8237</v>
      </c>
      <c r="Q731" s="21">
        <v>0</v>
      </c>
      <c r="R731" s="21">
        <v>0</v>
      </c>
      <c r="S731" s="21">
        <f t="shared" si="23"/>
        <v>0</v>
      </c>
      <c r="T731" t="s">
        <v>7306</v>
      </c>
      <c r="U731" t="s">
        <v>7242</v>
      </c>
      <c r="V731" t="s">
        <v>22</v>
      </c>
      <c r="W731" t="s">
        <v>7243</v>
      </c>
      <c r="X731" t="s">
        <v>7244</v>
      </c>
      <c r="Y731" s="30" t="s">
        <v>7245</v>
      </c>
      <c r="Z731" t="s">
        <v>15</v>
      </c>
      <c r="AA731" t="s">
        <v>16</v>
      </c>
      <c r="AB731" t="s">
        <v>12</v>
      </c>
      <c r="AC731" t="s">
        <v>6620</v>
      </c>
      <c r="AD731" t="s">
        <v>8134</v>
      </c>
      <c r="AE731" t="s">
        <v>7308</v>
      </c>
      <c r="AF731" t="s">
        <v>7309</v>
      </c>
    </row>
    <row r="732" spans="1:32" x14ac:dyDescent="0.25">
      <c r="A732" t="s">
        <v>22</v>
      </c>
      <c r="B732" t="s">
        <v>7238</v>
      </c>
      <c r="C732" t="s">
        <v>1030</v>
      </c>
      <c r="D732" t="s">
        <v>77</v>
      </c>
      <c r="E732" t="s">
        <v>310</v>
      </c>
      <c r="F732" t="s">
        <v>15</v>
      </c>
      <c r="G732" t="s">
        <v>311</v>
      </c>
      <c r="H732" t="s">
        <v>68</v>
      </c>
      <c r="I732" t="s">
        <v>7305</v>
      </c>
      <c r="J732" t="s">
        <v>6657</v>
      </c>
      <c r="K732" t="s">
        <v>6655</v>
      </c>
      <c r="L732" t="s">
        <v>6620</v>
      </c>
      <c r="M732" t="s">
        <v>6658</v>
      </c>
      <c r="N732" s="21">
        <v>3468</v>
      </c>
      <c r="O732" s="21">
        <v>19469</v>
      </c>
      <c r="P732" s="21">
        <f t="shared" si="24"/>
        <v>22937</v>
      </c>
      <c r="Q732" s="21">
        <v>0</v>
      </c>
      <c r="R732" s="21">
        <v>0</v>
      </c>
      <c r="S732" s="21">
        <f t="shared" si="23"/>
        <v>0</v>
      </c>
      <c r="T732" t="s">
        <v>7306</v>
      </c>
      <c r="U732" t="s">
        <v>7242</v>
      </c>
      <c r="V732" t="s">
        <v>22</v>
      </c>
      <c r="W732" t="s">
        <v>7243</v>
      </c>
      <c r="X732" t="s">
        <v>7244</v>
      </c>
      <c r="Y732" s="30" t="s">
        <v>7245</v>
      </c>
      <c r="Z732" t="s">
        <v>15</v>
      </c>
      <c r="AA732" t="s">
        <v>16</v>
      </c>
      <c r="AB732" t="s">
        <v>12</v>
      </c>
      <c r="AC732" t="s">
        <v>6620</v>
      </c>
      <c r="AD732" t="s">
        <v>8135</v>
      </c>
      <c r="AE732" t="s">
        <v>7308</v>
      </c>
      <c r="AF732" t="s">
        <v>7309</v>
      </c>
    </row>
    <row r="733" spans="1:32" x14ac:dyDescent="0.25">
      <c r="A733" t="s">
        <v>22</v>
      </c>
      <c r="B733" t="s">
        <v>7238</v>
      </c>
      <c r="C733" t="s">
        <v>1031</v>
      </c>
      <c r="D733" t="s">
        <v>7286</v>
      </c>
      <c r="E733" t="s">
        <v>123</v>
      </c>
      <c r="F733" t="s">
        <v>15</v>
      </c>
      <c r="G733" t="s">
        <v>125</v>
      </c>
      <c r="H733" t="s">
        <v>68</v>
      </c>
      <c r="I733" t="s">
        <v>7305</v>
      </c>
      <c r="J733" t="s">
        <v>6657</v>
      </c>
      <c r="K733" t="s">
        <v>6655</v>
      </c>
      <c r="L733" t="s">
        <v>6620</v>
      </c>
      <c r="M733" t="s">
        <v>6658</v>
      </c>
      <c r="N733" s="21">
        <v>119</v>
      </c>
      <c r="O733" s="21">
        <v>422</v>
      </c>
      <c r="P733" s="21">
        <f t="shared" si="24"/>
        <v>541</v>
      </c>
      <c r="Q733" s="21">
        <v>0</v>
      </c>
      <c r="R733" s="21">
        <v>0</v>
      </c>
      <c r="S733" s="21">
        <f t="shared" si="23"/>
        <v>0</v>
      </c>
      <c r="T733" t="s">
        <v>7306</v>
      </c>
      <c r="U733" t="s">
        <v>7242</v>
      </c>
      <c r="V733" t="s">
        <v>22</v>
      </c>
      <c r="W733" t="s">
        <v>7243</v>
      </c>
      <c r="X733" t="s">
        <v>7244</v>
      </c>
      <c r="Y733" s="30" t="s">
        <v>7245</v>
      </c>
      <c r="Z733" t="s">
        <v>15</v>
      </c>
      <c r="AA733" t="s">
        <v>16</v>
      </c>
      <c r="AB733" t="s">
        <v>12</v>
      </c>
      <c r="AC733" t="s">
        <v>6620</v>
      </c>
      <c r="AD733" t="s">
        <v>8136</v>
      </c>
      <c r="AE733" t="s">
        <v>7308</v>
      </c>
      <c r="AF733" t="s">
        <v>7309</v>
      </c>
    </row>
    <row r="734" spans="1:32" x14ac:dyDescent="0.25">
      <c r="A734" t="s">
        <v>22</v>
      </c>
      <c r="B734" t="s">
        <v>7238</v>
      </c>
      <c r="C734" t="s">
        <v>1032</v>
      </c>
      <c r="D734" t="s">
        <v>70</v>
      </c>
      <c r="E734" t="s">
        <v>58</v>
      </c>
      <c r="F734" t="s">
        <v>15</v>
      </c>
      <c r="G734" t="s">
        <v>388</v>
      </c>
      <c r="H734" t="s">
        <v>74</v>
      </c>
      <c r="I734" t="s">
        <v>7305</v>
      </c>
      <c r="J734" t="s">
        <v>6657</v>
      </c>
      <c r="K734" t="s">
        <v>6655</v>
      </c>
      <c r="L734" t="s">
        <v>6620</v>
      </c>
      <c r="M734" t="s">
        <v>6658</v>
      </c>
      <c r="N734" s="21">
        <v>334</v>
      </c>
      <c r="O734" s="21">
        <v>2049</v>
      </c>
      <c r="P734" s="21">
        <f t="shared" si="24"/>
        <v>2383</v>
      </c>
      <c r="Q734" s="21">
        <v>0</v>
      </c>
      <c r="R734" s="21">
        <v>0</v>
      </c>
      <c r="S734" s="21">
        <f t="shared" si="23"/>
        <v>0</v>
      </c>
      <c r="T734" t="s">
        <v>7306</v>
      </c>
      <c r="U734" t="s">
        <v>7242</v>
      </c>
      <c r="V734" t="s">
        <v>22</v>
      </c>
      <c r="W734" t="s">
        <v>7243</v>
      </c>
      <c r="X734" t="s">
        <v>7244</v>
      </c>
      <c r="Y734" s="30" t="s">
        <v>7245</v>
      </c>
      <c r="Z734" t="s">
        <v>15</v>
      </c>
      <c r="AA734" t="s">
        <v>16</v>
      </c>
      <c r="AB734" t="s">
        <v>12</v>
      </c>
      <c r="AC734" t="s">
        <v>6620</v>
      </c>
      <c r="AD734" t="s">
        <v>8137</v>
      </c>
      <c r="AE734" t="s">
        <v>7308</v>
      </c>
      <c r="AF734" t="s">
        <v>7309</v>
      </c>
    </row>
    <row r="735" spans="1:32" x14ac:dyDescent="0.25">
      <c r="A735" t="s">
        <v>22</v>
      </c>
      <c r="B735" t="s">
        <v>7238</v>
      </c>
      <c r="C735" t="s">
        <v>419</v>
      </c>
      <c r="D735" t="s">
        <v>7790</v>
      </c>
      <c r="E735" t="s">
        <v>420</v>
      </c>
      <c r="F735" t="s">
        <v>15</v>
      </c>
      <c r="G735" t="s">
        <v>421</v>
      </c>
      <c r="H735" t="s">
        <v>68</v>
      </c>
      <c r="I735" t="s">
        <v>5626</v>
      </c>
      <c r="J735" t="s">
        <v>6657</v>
      </c>
      <c r="K735" t="s">
        <v>6655</v>
      </c>
      <c r="L735" t="s">
        <v>6620</v>
      </c>
      <c r="M735" t="s">
        <v>6658</v>
      </c>
      <c r="N735" s="21">
        <v>1478</v>
      </c>
      <c r="O735" s="21">
        <v>8375</v>
      </c>
      <c r="P735" s="21">
        <f t="shared" si="24"/>
        <v>9853</v>
      </c>
      <c r="Q735" s="21">
        <v>0</v>
      </c>
      <c r="R735" s="21">
        <v>0</v>
      </c>
      <c r="S735" s="21">
        <f t="shared" si="23"/>
        <v>0</v>
      </c>
      <c r="T735" t="s">
        <v>7306</v>
      </c>
      <c r="U735" t="s">
        <v>7242</v>
      </c>
      <c r="V735" t="s">
        <v>22</v>
      </c>
      <c r="W735" t="s">
        <v>7243</v>
      </c>
      <c r="X735" t="s">
        <v>7244</v>
      </c>
      <c r="Y735" s="30" t="s">
        <v>7245</v>
      </c>
      <c r="Z735" t="s">
        <v>15</v>
      </c>
      <c r="AA735" t="s">
        <v>16</v>
      </c>
      <c r="AB735" t="s">
        <v>12</v>
      </c>
      <c r="AC735" t="s">
        <v>6620</v>
      </c>
      <c r="AD735" t="s">
        <v>8138</v>
      </c>
      <c r="AE735" t="s">
        <v>7308</v>
      </c>
      <c r="AF735" t="s">
        <v>7309</v>
      </c>
    </row>
    <row r="736" spans="1:32" x14ac:dyDescent="0.25">
      <c r="A736" t="s">
        <v>22</v>
      </c>
      <c r="B736" t="s">
        <v>7238</v>
      </c>
      <c r="C736" t="s">
        <v>1033</v>
      </c>
      <c r="D736" t="s">
        <v>218</v>
      </c>
      <c r="E736" t="s">
        <v>560</v>
      </c>
      <c r="F736" t="s">
        <v>891</v>
      </c>
      <c r="G736" t="s">
        <v>353</v>
      </c>
      <c r="H736" t="s">
        <v>68</v>
      </c>
      <c r="I736" t="s">
        <v>7305</v>
      </c>
      <c r="J736" t="s">
        <v>6657</v>
      </c>
      <c r="K736" t="s">
        <v>6655</v>
      </c>
      <c r="L736" t="s">
        <v>6620</v>
      </c>
      <c r="M736" t="s">
        <v>6658</v>
      </c>
      <c r="N736" s="21">
        <v>3085</v>
      </c>
      <c r="O736" s="21">
        <v>17135</v>
      </c>
      <c r="P736" s="21">
        <f t="shared" si="24"/>
        <v>20220</v>
      </c>
      <c r="Q736" s="21">
        <v>0</v>
      </c>
      <c r="R736" s="21">
        <v>0</v>
      </c>
      <c r="S736" s="21">
        <f t="shared" ref="S736:S799" si="25">Q736+R736</f>
        <v>0</v>
      </c>
      <c r="T736" t="s">
        <v>7306</v>
      </c>
      <c r="U736" t="s">
        <v>7242</v>
      </c>
      <c r="V736" t="s">
        <v>22</v>
      </c>
      <c r="W736" t="s">
        <v>7243</v>
      </c>
      <c r="X736" t="s">
        <v>7244</v>
      </c>
      <c r="Y736" s="30" t="s">
        <v>7245</v>
      </c>
      <c r="Z736" t="s">
        <v>15</v>
      </c>
      <c r="AA736" t="s">
        <v>16</v>
      </c>
      <c r="AB736" t="s">
        <v>12</v>
      </c>
      <c r="AC736" t="s">
        <v>6620</v>
      </c>
      <c r="AD736" t="s">
        <v>8139</v>
      </c>
      <c r="AE736" t="s">
        <v>7308</v>
      </c>
      <c r="AF736" t="s">
        <v>7309</v>
      </c>
    </row>
    <row r="737" spans="1:32" x14ac:dyDescent="0.25">
      <c r="A737" t="s">
        <v>22</v>
      </c>
      <c r="B737" t="s">
        <v>7238</v>
      </c>
      <c r="C737" t="s">
        <v>1034</v>
      </c>
      <c r="D737" t="s">
        <v>243</v>
      </c>
      <c r="E737" t="s">
        <v>33</v>
      </c>
      <c r="F737" t="s">
        <v>34</v>
      </c>
      <c r="G737" t="s">
        <v>244</v>
      </c>
      <c r="H737" t="s">
        <v>68</v>
      </c>
      <c r="I737" t="s">
        <v>7305</v>
      </c>
      <c r="J737" t="s">
        <v>6657</v>
      </c>
      <c r="K737" t="s">
        <v>6655</v>
      </c>
      <c r="L737" t="s">
        <v>6620</v>
      </c>
      <c r="M737" t="s">
        <v>6658</v>
      </c>
      <c r="N737" s="21">
        <v>264</v>
      </c>
      <c r="O737" s="21">
        <v>1574</v>
      </c>
      <c r="P737" s="21">
        <f t="shared" si="24"/>
        <v>1838</v>
      </c>
      <c r="Q737" s="21">
        <v>0</v>
      </c>
      <c r="R737" s="21">
        <v>0</v>
      </c>
      <c r="S737" s="21">
        <f t="shared" si="25"/>
        <v>0</v>
      </c>
      <c r="T737" t="s">
        <v>7306</v>
      </c>
      <c r="U737" t="s">
        <v>7242</v>
      </c>
      <c r="V737" t="s">
        <v>22</v>
      </c>
      <c r="W737" t="s">
        <v>7243</v>
      </c>
      <c r="X737" t="s">
        <v>7244</v>
      </c>
      <c r="Y737" s="30" t="s">
        <v>7245</v>
      </c>
      <c r="Z737" t="s">
        <v>15</v>
      </c>
      <c r="AA737" t="s">
        <v>16</v>
      </c>
      <c r="AB737" t="s">
        <v>12</v>
      </c>
      <c r="AC737" t="s">
        <v>6620</v>
      </c>
      <c r="AD737" t="s">
        <v>8140</v>
      </c>
      <c r="AE737" t="s">
        <v>7308</v>
      </c>
      <c r="AF737" t="s">
        <v>7309</v>
      </c>
    </row>
    <row r="738" spans="1:32" x14ac:dyDescent="0.25">
      <c r="A738" t="s">
        <v>22</v>
      </c>
      <c r="B738" t="s">
        <v>7238</v>
      </c>
      <c r="C738" t="s">
        <v>1035</v>
      </c>
      <c r="D738" t="s">
        <v>1036</v>
      </c>
      <c r="E738" t="s">
        <v>44</v>
      </c>
      <c r="F738" t="s">
        <v>15</v>
      </c>
      <c r="G738" t="s">
        <v>1037</v>
      </c>
      <c r="H738" t="s">
        <v>68</v>
      </c>
      <c r="I738" t="s">
        <v>7305</v>
      </c>
      <c r="J738" t="s">
        <v>6657</v>
      </c>
      <c r="K738" t="s">
        <v>6655</v>
      </c>
      <c r="L738" t="s">
        <v>6620</v>
      </c>
      <c r="M738" t="s">
        <v>6658</v>
      </c>
      <c r="N738" s="21">
        <v>824</v>
      </c>
      <c r="O738" s="21">
        <v>4759</v>
      </c>
      <c r="P738" s="21">
        <f t="shared" si="24"/>
        <v>5583</v>
      </c>
      <c r="Q738" s="21">
        <v>0</v>
      </c>
      <c r="R738" s="21">
        <v>0</v>
      </c>
      <c r="S738" s="21">
        <f t="shared" si="25"/>
        <v>0</v>
      </c>
      <c r="T738" t="s">
        <v>7306</v>
      </c>
      <c r="U738" t="s">
        <v>7242</v>
      </c>
      <c r="V738" t="s">
        <v>22</v>
      </c>
      <c r="W738" t="s">
        <v>7243</v>
      </c>
      <c r="X738" t="s">
        <v>7244</v>
      </c>
      <c r="Y738" s="30" t="s">
        <v>7245</v>
      </c>
      <c r="Z738" t="s">
        <v>15</v>
      </c>
      <c r="AA738" t="s">
        <v>16</v>
      </c>
      <c r="AB738" t="s">
        <v>12</v>
      </c>
      <c r="AC738" t="s">
        <v>6620</v>
      </c>
      <c r="AD738" t="s">
        <v>8141</v>
      </c>
      <c r="AE738" t="s">
        <v>7308</v>
      </c>
      <c r="AF738" t="s">
        <v>7309</v>
      </c>
    </row>
    <row r="739" spans="1:32" x14ac:dyDescent="0.25">
      <c r="A739" t="s">
        <v>22</v>
      </c>
      <c r="B739" t="s">
        <v>7238</v>
      </c>
      <c r="C739" t="s">
        <v>1038</v>
      </c>
      <c r="D739" t="s">
        <v>8142</v>
      </c>
      <c r="E739" t="s">
        <v>44</v>
      </c>
      <c r="F739" t="s">
        <v>1039</v>
      </c>
      <c r="G739" t="s">
        <v>1040</v>
      </c>
      <c r="H739" t="s">
        <v>68</v>
      </c>
      <c r="I739" t="s">
        <v>7305</v>
      </c>
      <c r="J739" t="s">
        <v>6657</v>
      </c>
      <c r="K739" t="s">
        <v>6655</v>
      </c>
      <c r="L739" t="s">
        <v>6620</v>
      </c>
      <c r="M739" t="s">
        <v>6658</v>
      </c>
      <c r="N739" s="21">
        <v>411</v>
      </c>
      <c r="O739" s="21">
        <v>2256</v>
      </c>
      <c r="P739" s="21">
        <f t="shared" si="24"/>
        <v>2667</v>
      </c>
      <c r="Q739" s="21">
        <v>0</v>
      </c>
      <c r="R739" s="21">
        <v>0</v>
      </c>
      <c r="S739" s="21">
        <f t="shared" si="25"/>
        <v>0</v>
      </c>
      <c r="T739" t="s">
        <v>7306</v>
      </c>
      <c r="U739" t="s">
        <v>7242</v>
      </c>
      <c r="V739" t="s">
        <v>22</v>
      </c>
      <c r="W739" t="s">
        <v>7243</v>
      </c>
      <c r="X739" t="s">
        <v>7244</v>
      </c>
      <c r="Y739" s="30" t="s">
        <v>7245</v>
      </c>
      <c r="Z739" t="s">
        <v>15</v>
      </c>
      <c r="AA739" t="s">
        <v>16</v>
      </c>
      <c r="AB739" t="s">
        <v>12</v>
      </c>
      <c r="AC739" t="s">
        <v>6620</v>
      </c>
      <c r="AD739" t="s">
        <v>8143</v>
      </c>
      <c r="AE739" t="s">
        <v>7308</v>
      </c>
      <c r="AF739" t="s">
        <v>7309</v>
      </c>
    </row>
    <row r="740" spans="1:32" x14ac:dyDescent="0.25">
      <c r="A740" t="s">
        <v>22</v>
      </c>
      <c r="B740" t="s">
        <v>7238</v>
      </c>
      <c r="C740" t="s">
        <v>1041</v>
      </c>
      <c r="D740" t="s">
        <v>7790</v>
      </c>
      <c r="E740" t="s">
        <v>44</v>
      </c>
      <c r="F740" t="s">
        <v>15</v>
      </c>
      <c r="G740" t="s">
        <v>850</v>
      </c>
      <c r="H740" t="s">
        <v>68</v>
      </c>
      <c r="I740" t="s">
        <v>7305</v>
      </c>
      <c r="J740" t="s">
        <v>6657</v>
      </c>
      <c r="K740" t="s">
        <v>6655</v>
      </c>
      <c r="L740" t="s">
        <v>6620</v>
      </c>
      <c r="M740" t="s">
        <v>6658</v>
      </c>
      <c r="N740" s="21">
        <v>928</v>
      </c>
      <c r="O740" s="21">
        <v>5638</v>
      </c>
      <c r="P740" s="21">
        <f t="shared" si="24"/>
        <v>6566</v>
      </c>
      <c r="Q740" s="21">
        <v>0</v>
      </c>
      <c r="R740" s="21">
        <v>0</v>
      </c>
      <c r="S740" s="21">
        <f t="shared" si="25"/>
        <v>0</v>
      </c>
      <c r="T740" t="s">
        <v>7306</v>
      </c>
      <c r="U740" t="s">
        <v>7242</v>
      </c>
      <c r="V740" t="s">
        <v>22</v>
      </c>
      <c r="W740" t="s">
        <v>7243</v>
      </c>
      <c r="X740" t="s">
        <v>7244</v>
      </c>
      <c r="Y740" s="30" t="s">
        <v>7245</v>
      </c>
      <c r="Z740" t="s">
        <v>15</v>
      </c>
      <c r="AA740" t="s">
        <v>16</v>
      </c>
      <c r="AB740" t="s">
        <v>12</v>
      </c>
      <c r="AC740" t="s">
        <v>6620</v>
      </c>
      <c r="AD740" t="s">
        <v>8144</v>
      </c>
      <c r="AE740" t="s">
        <v>7308</v>
      </c>
      <c r="AF740" t="s">
        <v>7309</v>
      </c>
    </row>
    <row r="741" spans="1:32" x14ac:dyDescent="0.25">
      <c r="A741" t="s">
        <v>22</v>
      </c>
      <c r="B741" t="s">
        <v>7238</v>
      </c>
      <c r="C741" t="s">
        <v>1042</v>
      </c>
      <c r="D741" t="s">
        <v>1043</v>
      </c>
      <c r="E741" t="s">
        <v>33</v>
      </c>
      <c r="F741" t="s">
        <v>15</v>
      </c>
      <c r="G741" t="s">
        <v>1044</v>
      </c>
      <c r="H741" t="s">
        <v>68</v>
      </c>
      <c r="I741" t="s">
        <v>7305</v>
      </c>
      <c r="J741" t="s">
        <v>6657</v>
      </c>
      <c r="K741" t="s">
        <v>6655</v>
      </c>
      <c r="L741" t="s">
        <v>6620</v>
      </c>
      <c r="M741" t="s">
        <v>6658</v>
      </c>
      <c r="N741" s="21">
        <v>1652</v>
      </c>
      <c r="O741" s="21">
        <v>9180</v>
      </c>
      <c r="P741" s="21">
        <f t="shared" si="24"/>
        <v>10832</v>
      </c>
      <c r="Q741" s="21">
        <v>0</v>
      </c>
      <c r="R741" s="21">
        <v>0</v>
      </c>
      <c r="S741" s="21">
        <f t="shared" si="25"/>
        <v>0</v>
      </c>
      <c r="T741" t="s">
        <v>7306</v>
      </c>
      <c r="U741" t="s">
        <v>7242</v>
      </c>
      <c r="V741" t="s">
        <v>22</v>
      </c>
      <c r="W741" t="s">
        <v>7243</v>
      </c>
      <c r="X741" t="s">
        <v>7244</v>
      </c>
      <c r="Y741" s="30" t="s">
        <v>7245</v>
      </c>
      <c r="Z741" t="s">
        <v>15</v>
      </c>
      <c r="AA741" t="s">
        <v>16</v>
      </c>
      <c r="AB741" t="s">
        <v>12</v>
      </c>
      <c r="AC741" t="s">
        <v>6620</v>
      </c>
      <c r="AD741" t="s">
        <v>8145</v>
      </c>
      <c r="AE741" t="s">
        <v>7308</v>
      </c>
      <c r="AF741" t="s">
        <v>7309</v>
      </c>
    </row>
    <row r="742" spans="1:32" x14ac:dyDescent="0.25">
      <c r="A742" t="s">
        <v>22</v>
      </c>
      <c r="B742" t="s">
        <v>7238</v>
      </c>
      <c r="C742" t="s">
        <v>454</v>
      </c>
      <c r="D742" t="s">
        <v>455</v>
      </c>
      <c r="E742" t="s">
        <v>397</v>
      </c>
      <c r="F742" t="s">
        <v>34</v>
      </c>
      <c r="G742" t="s">
        <v>456</v>
      </c>
      <c r="H742" t="s">
        <v>68</v>
      </c>
      <c r="I742" t="s">
        <v>5626</v>
      </c>
      <c r="J742" t="s">
        <v>6657</v>
      </c>
      <c r="K742" t="s">
        <v>6655</v>
      </c>
      <c r="L742" t="s">
        <v>6620</v>
      </c>
      <c r="M742" t="s">
        <v>6658</v>
      </c>
      <c r="N742" s="21">
        <v>2204</v>
      </c>
      <c r="O742" s="21">
        <v>13046</v>
      </c>
      <c r="P742" s="21">
        <f t="shared" si="24"/>
        <v>15250</v>
      </c>
      <c r="Q742" s="21">
        <v>0</v>
      </c>
      <c r="R742" s="21">
        <v>0</v>
      </c>
      <c r="S742" s="21">
        <f t="shared" si="25"/>
        <v>0</v>
      </c>
      <c r="T742" t="s">
        <v>7306</v>
      </c>
      <c r="U742" t="s">
        <v>7242</v>
      </c>
      <c r="V742" t="s">
        <v>22</v>
      </c>
      <c r="W742" t="s">
        <v>7243</v>
      </c>
      <c r="X742" t="s">
        <v>7244</v>
      </c>
      <c r="Y742" s="30" t="s">
        <v>7245</v>
      </c>
      <c r="Z742" t="s">
        <v>15</v>
      </c>
      <c r="AA742" t="s">
        <v>16</v>
      </c>
      <c r="AB742" t="s">
        <v>12</v>
      </c>
      <c r="AC742" t="s">
        <v>6620</v>
      </c>
      <c r="AD742" t="s">
        <v>8146</v>
      </c>
      <c r="AE742" t="s">
        <v>7308</v>
      </c>
      <c r="AF742" t="s">
        <v>7309</v>
      </c>
    </row>
    <row r="743" spans="1:32" x14ac:dyDescent="0.25">
      <c r="A743" t="s">
        <v>22</v>
      </c>
      <c r="B743" t="s">
        <v>7238</v>
      </c>
      <c r="C743" t="s">
        <v>1184</v>
      </c>
      <c r="D743" t="s">
        <v>38</v>
      </c>
      <c r="E743" t="s">
        <v>734</v>
      </c>
      <c r="F743" t="s">
        <v>15</v>
      </c>
      <c r="G743" t="s">
        <v>1185</v>
      </c>
      <c r="H743" t="s">
        <v>41</v>
      </c>
      <c r="I743" t="s">
        <v>6656</v>
      </c>
      <c r="J743" t="s">
        <v>6657</v>
      </c>
      <c r="K743" t="s">
        <v>6655</v>
      </c>
      <c r="L743" t="s">
        <v>6620</v>
      </c>
      <c r="M743" t="s">
        <v>6658</v>
      </c>
      <c r="N743" s="21">
        <v>198</v>
      </c>
      <c r="O743" s="21">
        <v>203</v>
      </c>
      <c r="P743" s="21">
        <f t="shared" si="24"/>
        <v>401</v>
      </c>
      <c r="Q743" s="21">
        <v>0</v>
      </c>
      <c r="R743" s="21">
        <v>0</v>
      </c>
      <c r="S743" s="21">
        <f t="shared" si="25"/>
        <v>0</v>
      </c>
      <c r="T743" t="s">
        <v>7291</v>
      </c>
      <c r="U743" t="s">
        <v>7242</v>
      </c>
      <c r="V743" t="s">
        <v>22</v>
      </c>
      <c r="W743" t="s">
        <v>7243</v>
      </c>
      <c r="X743" t="s">
        <v>7244</v>
      </c>
      <c r="Y743" s="30" t="s">
        <v>7245</v>
      </c>
      <c r="Z743" t="s">
        <v>15</v>
      </c>
      <c r="AA743" t="s">
        <v>1103</v>
      </c>
      <c r="AB743" t="s">
        <v>12</v>
      </c>
      <c r="AC743" t="s">
        <v>6620</v>
      </c>
      <c r="AD743" t="s">
        <v>8147</v>
      </c>
      <c r="AE743" t="s">
        <v>7357</v>
      </c>
      <c r="AF743" t="s">
        <v>7358</v>
      </c>
    </row>
    <row r="744" spans="1:32" x14ac:dyDescent="0.25">
      <c r="A744" t="s">
        <v>22</v>
      </c>
      <c r="B744" t="s">
        <v>7238</v>
      </c>
      <c r="C744" t="s">
        <v>1890</v>
      </c>
      <c r="D744" t="s">
        <v>70</v>
      </c>
      <c r="E744" t="s">
        <v>1645</v>
      </c>
      <c r="F744" t="s">
        <v>15</v>
      </c>
      <c r="G744" t="s">
        <v>388</v>
      </c>
      <c r="H744" t="s">
        <v>74</v>
      </c>
      <c r="I744" t="s">
        <v>7310</v>
      </c>
      <c r="J744" t="s">
        <v>6657</v>
      </c>
      <c r="K744" t="s">
        <v>6655</v>
      </c>
      <c r="L744" t="s">
        <v>6620</v>
      </c>
      <c r="M744" t="s">
        <v>6658</v>
      </c>
      <c r="N744" s="21">
        <v>822</v>
      </c>
      <c r="O744" s="21">
        <v>1131</v>
      </c>
      <c r="P744" s="21">
        <f t="shared" si="24"/>
        <v>1953</v>
      </c>
      <c r="Q744" s="21">
        <v>0</v>
      </c>
      <c r="R744" s="21">
        <v>0</v>
      </c>
      <c r="S744" s="21">
        <f t="shared" si="25"/>
        <v>0</v>
      </c>
      <c r="T744" t="s">
        <v>7291</v>
      </c>
      <c r="U744" t="s">
        <v>7242</v>
      </c>
      <c r="V744" t="s">
        <v>22</v>
      </c>
      <c r="W744" t="s">
        <v>7243</v>
      </c>
      <c r="X744" t="s">
        <v>7244</v>
      </c>
      <c r="Y744" s="30" t="s">
        <v>7245</v>
      </c>
      <c r="Z744" t="s">
        <v>15</v>
      </c>
      <c r="AA744" t="s">
        <v>1103</v>
      </c>
      <c r="AB744" t="s">
        <v>12</v>
      </c>
      <c r="AC744" t="s">
        <v>6620</v>
      </c>
      <c r="AD744" t="s">
        <v>8148</v>
      </c>
      <c r="AE744" t="s">
        <v>7316</v>
      </c>
      <c r="AF744" t="s">
        <v>7317</v>
      </c>
    </row>
    <row r="745" spans="1:32" x14ac:dyDescent="0.25">
      <c r="A745" t="s">
        <v>22</v>
      </c>
      <c r="B745" t="s">
        <v>7238</v>
      </c>
      <c r="C745" t="s">
        <v>1891</v>
      </c>
      <c r="D745" t="s">
        <v>6708</v>
      </c>
      <c r="E745" t="s">
        <v>958</v>
      </c>
      <c r="F745" t="s">
        <v>15</v>
      </c>
      <c r="G745" t="s">
        <v>1892</v>
      </c>
      <c r="H745" t="s">
        <v>74</v>
      </c>
      <c r="I745" t="s">
        <v>7310</v>
      </c>
      <c r="J745" t="s">
        <v>6657</v>
      </c>
      <c r="K745" t="s">
        <v>6655</v>
      </c>
      <c r="L745" t="s">
        <v>6620</v>
      </c>
      <c r="M745" t="s">
        <v>6658</v>
      </c>
      <c r="N745" s="21">
        <v>55</v>
      </c>
      <c r="O745" s="21">
        <v>66</v>
      </c>
      <c r="P745" s="21">
        <f t="shared" si="24"/>
        <v>121</v>
      </c>
      <c r="Q745" s="21">
        <v>0</v>
      </c>
      <c r="R745" s="21">
        <v>0</v>
      </c>
      <c r="S745" s="21">
        <f t="shared" si="25"/>
        <v>0</v>
      </c>
      <c r="T745" t="s">
        <v>7291</v>
      </c>
      <c r="U745" t="s">
        <v>7242</v>
      </c>
      <c r="V745" t="s">
        <v>22</v>
      </c>
      <c r="W745" t="s">
        <v>7243</v>
      </c>
      <c r="X745" t="s">
        <v>7244</v>
      </c>
      <c r="Y745" s="30" t="s">
        <v>7245</v>
      </c>
      <c r="Z745" t="s">
        <v>15</v>
      </c>
      <c r="AA745" t="s">
        <v>1103</v>
      </c>
      <c r="AB745" t="s">
        <v>12</v>
      </c>
      <c r="AC745" t="s">
        <v>6620</v>
      </c>
      <c r="AD745" t="s">
        <v>8149</v>
      </c>
      <c r="AE745" t="s">
        <v>7316</v>
      </c>
      <c r="AF745" t="s">
        <v>7317</v>
      </c>
    </row>
    <row r="746" spans="1:32" x14ac:dyDescent="0.25">
      <c r="A746" t="s">
        <v>22</v>
      </c>
      <c r="B746" t="s">
        <v>7238</v>
      </c>
      <c r="C746" t="s">
        <v>1893</v>
      </c>
      <c r="D746" t="s">
        <v>70</v>
      </c>
      <c r="E746" t="s">
        <v>586</v>
      </c>
      <c r="F746" t="s">
        <v>15</v>
      </c>
      <c r="G746" t="s">
        <v>388</v>
      </c>
      <c r="H746" t="s">
        <v>74</v>
      </c>
      <c r="I746" t="s">
        <v>7310</v>
      </c>
      <c r="J746" t="s">
        <v>6657</v>
      </c>
      <c r="K746" t="s">
        <v>6655</v>
      </c>
      <c r="L746" t="s">
        <v>6620</v>
      </c>
      <c r="M746" t="s">
        <v>6658</v>
      </c>
      <c r="N746" s="21">
        <v>2000</v>
      </c>
      <c r="O746" s="21">
        <v>2647</v>
      </c>
      <c r="P746" s="21">
        <f t="shared" si="24"/>
        <v>4647</v>
      </c>
      <c r="Q746" s="21">
        <v>0</v>
      </c>
      <c r="R746" s="21">
        <v>0</v>
      </c>
      <c r="S746" s="21">
        <f t="shared" si="25"/>
        <v>0</v>
      </c>
      <c r="T746" t="s">
        <v>7291</v>
      </c>
      <c r="U746" t="s">
        <v>7242</v>
      </c>
      <c r="V746" t="s">
        <v>22</v>
      </c>
      <c r="W746" t="s">
        <v>7243</v>
      </c>
      <c r="X746" t="s">
        <v>7244</v>
      </c>
      <c r="Y746" s="30" t="s">
        <v>7245</v>
      </c>
      <c r="Z746" t="s">
        <v>15</v>
      </c>
      <c r="AA746" t="s">
        <v>1103</v>
      </c>
      <c r="AB746" t="s">
        <v>12</v>
      </c>
      <c r="AC746" t="s">
        <v>6620</v>
      </c>
      <c r="AD746" t="s">
        <v>8150</v>
      </c>
      <c r="AE746" t="s">
        <v>7316</v>
      </c>
      <c r="AF746" t="s">
        <v>7317</v>
      </c>
    </row>
    <row r="747" spans="1:32" x14ac:dyDescent="0.25">
      <c r="A747" t="s">
        <v>22</v>
      </c>
      <c r="B747" t="s">
        <v>7238</v>
      </c>
      <c r="C747" t="s">
        <v>1894</v>
      </c>
      <c r="D747" t="s">
        <v>70</v>
      </c>
      <c r="E747" t="s">
        <v>586</v>
      </c>
      <c r="F747" t="s">
        <v>15</v>
      </c>
      <c r="G747" t="s">
        <v>388</v>
      </c>
      <c r="H747" t="s">
        <v>74</v>
      </c>
      <c r="I747" t="s">
        <v>7310</v>
      </c>
      <c r="J747" t="s">
        <v>6657</v>
      </c>
      <c r="K747" t="s">
        <v>6655</v>
      </c>
      <c r="L747" t="s">
        <v>6620</v>
      </c>
      <c r="M747" t="s">
        <v>6658</v>
      </c>
      <c r="N747" s="21">
        <v>577</v>
      </c>
      <c r="O747" s="21">
        <v>768</v>
      </c>
      <c r="P747" s="21">
        <f t="shared" si="24"/>
        <v>1345</v>
      </c>
      <c r="Q747" s="21">
        <v>0</v>
      </c>
      <c r="R747" s="21">
        <v>0</v>
      </c>
      <c r="S747" s="21">
        <f t="shared" si="25"/>
        <v>0</v>
      </c>
      <c r="T747" t="s">
        <v>7291</v>
      </c>
      <c r="U747" t="s">
        <v>7242</v>
      </c>
      <c r="V747" t="s">
        <v>22</v>
      </c>
      <c r="W747" t="s">
        <v>7243</v>
      </c>
      <c r="X747" t="s">
        <v>7244</v>
      </c>
      <c r="Y747" s="30" t="s">
        <v>7245</v>
      </c>
      <c r="Z747" t="s">
        <v>15</v>
      </c>
      <c r="AA747" t="s">
        <v>1103</v>
      </c>
      <c r="AB747" t="s">
        <v>12</v>
      </c>
      <c r="AC747" t="s">
        <v>6620</v>
      </c>
      <c r="AD747" t="s">
        <v>8151</v>
      </c>
      <c r="AE747" t="s">
        <v>7316</v>
      </c>
      <c r="AF747" t="s">
        <v>7317</v>
      </c>
    </row>
    <row r="748" spans="1:32" x14ac:dyDescent="0.25">
      <c r="A748" t="s">
        <v>22</v>
      </c>
      <c r="B748" t="s">
        <v>7238</v>
      </c>
      <c r="C748" t="s">
        <v>1895</v>
      </c>
      <c r="D748" t="s">
        <v>70</v>
      </c>
      <c r="E748" t="s">
        <v>66</v>
      </c>
      <c r="F748" t="s">
        <v>15</v>
      </c>
      <c r="G748" t="s">
        <v>1896</v>
      </c>
      <c r="H748" t="s">
        <v>74</v>
      </c>
      <c r="I748" t="s">
        <v>7310</v>
      </c>
      <c r="J748" t="s">
        <v>6657</v>
      </c>
      <c r="K748" t="s">
        <v>6655</v>
      </c>
      <c r="L748" t="s">
        <v>6620</v>
      </c>
      <c r="M748" t="s">
        <v>6658</v>
      </c>
      <c r="N748" s="21">
        <v>870</v>
      </c>
      <c r="O748" s="21">
        <v>1201</v>
      </c>
      <c r="P748" s="21">
        <f t="shared" si="24"/>
        <v>2071</v>
      </c>
      <c r="Q748" s="21">
        <v>0</v>
      </c>
      <c r="R748" s="21">
        <v>0</v>
      </c>
      <c r="S748" s="21">
        <f t="shared" si="25"/>
        <v>0</v>
      </c>
      <c r="T748" t="s">
        <v>7291</v>
      </c>
      <c r="U748" t="s">
        <v>7242</v>
      </c>
      <c r="V748" t="s">
        <v>22</v>
      </c>
      <c r="W748" t="s">
        <v>7243</v>
      </c>
      <c r="X748" t="s">
        <v>7244</v>
      </c>
      <c r="Y748" s="30" t="s">
        <v>7245</v>
      </c>
      <c r="Z748" t="s">
        <v>15</v>
      </c>
      <c r="AA748" t="s">
        <v>1103</v>
      </c>
      <c r="AB748" t="s">
        <v>12</v>
      </c>
      <c r="AC748" t="s">
        <v>6620</v>
      </c>
      <c r="AD748" t="s">
        <v>8152</v>
      </c>
      <c r="AE748" t="s">
        <v>7316</v>
      </c>
      <c r="AF748" t="s">
        <v>7317</v>
      </c>
    </row>
    <row r="749" spans="1:32" x14ac:dyDescent="0.25">
      <c r="A749" t="s">
        <v>22</v>
      </c>
      <c r="B749" t="s">
        <v>7238</v>
      </c>
      <c r="C749" t="s">
        <v>1046</v>
      </c>
      <c r="D749" t="s">
        <v>1047</v>
      </c>
      <c r="E749" t="s">
        <v>525</v>
      </c>
      <c r="F749" t="s">
        <v>15</v>
      </c>
      <c r="G749" t="s">
        <v>1048</v>
      </c>
      <c r="H749" t="s">
        <v>68</v>
      </c>
      <c r="I749" t="s">
        <v>7305</v>
      </c>
      <c r="J749" t="s">
        <v>6657</v>
      </c>
      <c r="K749" t="s">
        <v>6655</v>
      </c>
      <c r="L749" t="s">
        <v>6620</v>
      </c>
      <c r="M749" t="s">
        <v>6658</v>
      </c>
      <c r="N749" s="21">
        <v>1654</v>
      </c>
      <c r="O749" s="21">
        <v>10725</v>
      </c>
      <c r="P749" s="21">
        <f t="shared" si="24"/>
        <v>12379</v>
      </c>
      <c r="Q749" s="21">
        <v>0</v>
      </c>
      <c r="R749" s="21">
        <v>0</v>
      </c>
      <c r="S749" s="21">
        <f t="shared" si="25"/>
        <v>0</v>
      </c>
      <c r="T749" t="s">
        <v>7306</v>
      </c>
      <c r="U749" t="s">
        <v>7242</v>
      </c>
      <c r="V749" t="s">
        <v>22</v>
      </c>
      <c r="W749" t="s">
        <v>7243</v>
      </c>
      <c r="X749" t="s">
        <v>7244</v>
      </c>
      <c r="Y749" s="30" t="s">
        <v>7245</v>
      </c>
      <c r="Z749" t="s">
        <v>15</v>
      </c>
      <c r="AA749" t="s">
        <v>16</v>
      </c>
      <c r="AB749" t="s">
        <v>12</v>
      </c>
      <c r="AC749" t="s">
        <v>6620</v>
      </c>
      <c r="AD749" t="s">
        <v>8153</v>
      </c>
      <c r="AE749" t="s">
        <v>7308</v>
      </c>
      <c r="AF749" t="s">
        <v>7309</v>
      </c>
    </row>
    <row r="750" spans="1:32" x14ac:dyDescent="0.25">
      <c r="A750" t="s">
        <v>22</v>
      </c>
      <c r="B750" t="s">
        <v>7238</v>
      </c>
      <c r="C750" t="s">
        <v>1660</v>
      </c>
      <c r="D750" t="s">
        <v>1661</v>
      </c>
      <c r="E750" t="s">
        <v>66</v>
      </c>
      <c r="F750" t="s">
        <v>15</v>
      </c>
      <c r="G750" t="s">
        <v>1662</v>
      </c>
      <c r="H750" t="s">
        <v>46</v>
      </c>
      <c r="I750" t="s">
        <v>7310</v>
      </c>
      <c r="J750" t="s">
        <v>6657</v>
      </c>
      <c r="K750" t="s">
        <v>6655</v>
      </c>
      <c r="L750" t="s">
        <v>6620</v>
      </c>
      <c r="M750" t="s">
        <v>6658</v>
      </c>
      <c r="N750" s="21">
        <v>200</v>
      </c>
      <c r="O750" s="21">
        <v>238</v>
      </c>
      <c r="P750" s="21">
        <f t="shared" si="24"/>
        <v>438</v>
      </c>
      <c r="Q750" s="21">
        <v>0</v>
      </c>
      <c r="R750" s="21">
        <v>0</v>
      </c>
      <c r="S750" s="21">
        <f t="shared" si="25"/>
        <v>0</v>
      </c>
      <c r="T750" t="s">
        <v>7291</v>
      </c>
      <c r="U750" t="s">
        <v>7242</v>
      </c>
      <c r="V750" t="s">
        <v>22</v>
      </c>
      <c r="W750" t="s">
        <v>7243</v>
      </c>
      <c r="X750" t="s">
        <v>7244</v>
      </c>
      <c r="Y750" s="30" t="s">
        <v>7245</v>
      </c>
      <c r="Z750" t="s">
        <v>15</v>
      </c>
      <c r="AA750" t="s">
        <v>1103</v>
      </c>
      <c r="AB750" t="s">
        <v>12</v>
      </c>
      <c r="AC750" t="s">
        <v>6620</v>
      </c>
      <c r="AD750" t="s">
        <v>8154</v>
      </c>
      <c r="AE750" t="s">
        <v>7327</v>
      </c>
      <c r="AF750" t="s">
        <v>7328</v>
      </c>
    </row>
    <row r="751" spans="1:32" x14ac:dyDescent="0.25">
      <c r="A751" t="s">
        <v>22</v>
      </c>
      <c r="B751" t="s">
        <v>7238</v>
      </c>
      <c r="C751" t="s">
        <v>1663</v>
      </c>
      <c r="D751" t="s">
        <v>1661</v>
      </c>
      <c r="E751" t="s">
        <v>188</v>
      </c>
      <c r="F751" t="s">
        <v>15</v>
      </c>
      <c r="G751" t="s">
        <v>1662</v>
      </c>
      <c r="H751" t="s">
        <v>46</v>
      </c>
      <c r="I751" t="s">
        <v>7310</v>
      </c>
      <c r="J751" t="s">
        <v>6657</v>
      </c>
      <c r="K751" t="s">
        <v>6655</v>
      </c>
      <c r="L751" t="s">
        <v>6620</v>
      </c>
      <c r="M751" t="s">
        <v>6658</v>
      </c>
      <c r="N751" s="21">
        <v>117</v>
      </c>
      <c r="O751" s="21">
        <v>161</v>
      </c>
      <c r="P751" s="21">
        <f t="shared" si="24"/>
        <v>278</v>
      </c>
      <c r="Q751" s="21">
        <v>0</v>
      </c>
      <c r="R751" s="21">
        <v>0</v>
      </c>
      <c r="S751" s="21">
        <f t="shared" si="25"/>
        <v>0</v>
      </c>
      <c r="T751" t="s">
        <v>7291</v>
      </c>
      <c r="U751" t="s">
        <v>7242</v>
      </c>
      <c r="V751" t="s">
        <v>22</v>
      </c>
      <c r="W751" t="s">
        <v>7243</v>
      </c>
      <c r="X751" t="s">
        <v>7244</v>
      </c>
      <c r="Y751" s="30" t="s">
        <v>7245</v>
      </c>
      <c r="Z751" t="s">
        <v>15</v>
      </c>
      <c r="AA751" t="s">
        <v>1103</v>
      </c>
      <c r="AB751" t="s">
        <v>12</v>
      </c>
      <c r="AC751" t="s">
        <v>6620</v>
      </c>
      <c r="AD751" t="s">
        <v>8155</v>
      </c>
      <c r="AE751" t="s">
        <v>7327</v>
      </c>
      <c r="AF751" t="s">
        <v>7328</v>
      </c>
    </row>
    <row r="752" spans="1:32" x14ac:dyDescent="0.25">
      <c r="A752" t="s">
        <v>22</v>
      </c>
      <c r="B752" t="s">
        <v>7238</v>
      </c>
      <c r="C752" t="s">
        <v>1664</v>
      </c>
      <c r="D752" t="s">
        <v>1661</v>
      </c>
      <c r="E752" t="s">
        <v>794</v>
      </c>
      <c r="F752" t="s">
        <v>15</v>
      </c>
      <c r="G752" t="s">
        <v>1665</v>
      </c>
      <c r="H752" t="s">
        <v>46</v>
      </c>
      <c r="I752" t="s">
        <v>7310</v>
      </c>
      <c r="J752" t="s">
        <v>6657</v>
      </c>
      <c r="K752" t="s">
        <v>6655</v>
      </c>
      <c r="L752" t="s">
        <v>6620</v>
      </c>
      <c r="M752" t="s">
        <v>6658</v>
      </c>
      <c r="N752" s="21">
        <v>520</v>
      </c>
      <c r="O752" s="21">
        <v>572</v>
      </c>
      <c r="P752" s="21">
        <f t="shared" si="24"/>
        <v>1092</v>
      </c>
      <c r="Q752" s="21">
        <v>0</v>
      </c>
      <c r="R752" s="21">
        <v>0</v>
      </c>
      <c r="S752" s="21">
        <f t="shared" si="25"/>
        <v>0</v>
      </c>
      <c r="T752" t="s">
        <v>7291</v>
      </c>
      <c r="U752" t="s">
        <v>7242</v>
      </c>
      <c r="V752" t="s">
        <v>22</v>
      </c>
      <c r="W752" t="s">
        <v>7243</v>
      </c>
      <c r="X752" t="s">
        <v>7244</v>
      </c>
      <c r="Y752" s="30" t="s">
        <v>7245</v>
      </c>
      <c r="Z752" t="s">
        <v>15</v>
      </c>
      <c r="AA752" t="s">
        <v>1103</v>
      </c>
      <c r="AB752" t="s">
        <v>12</v>
      </c>
      <c r="AC752" t="s">
        <v>6620</v>
      </c>
      <c r="AD752" t="s">
        <v>8156</v>
      </c>
      <c r="AE752" t="s">
        <v>7327</v>
      </c>
      <c r="AF752" t="s">
        <v>7328</v>
      </c>
    </row>
    <row r="753" spans="1:32" x14ac:dyDescent="0.25">
      <c r="A753" t="s">
        <v>22</v>
      </c>
      <c r="B753" t="s">
        <v>7238</v>
      </c>
      <c r="C753" t="s">
        <v>1666</v>
      </c>
      <c r="D753" t="s">
        <v>1661</v>
      </c>
      <c r="E753" t="s">
        <v>1361</v>
      </c>
      <c r="F753" t="s">
        <v>15</v>
      </c>
      <c r="G753" t="s">
        <v>1665</v>
      </c>
      <c r="H753" t="s">
        <v>46</v>
      </c>
      <c r="I753" t="s">
        <v>7310</v>
      </c>
      <c r="J753" t="s">
        <v>6657</v>
      </c>
      <c r="K753" t="s">
        <v>6655</v>
      </c>
      <c r="L753" t="s">
        <v>6620</v>
      </c>
      <c r="M753" t="s">
        <v>6658</v>
      </c>
      <c r="N753" s="21">
        <v>156</v>
      </c>
      <c r="O753" s="21">
        <v>206</v>
      </c>
      <c r="P753" s="21">
        <f t="shared" si="24"/>
        <v>362</v>
      </c>
      <c r="Q753" s="21">
        <v>0</v>
      </c>
      <c r="R753" s="21">
        <v>0</v>
      </c>
      <c r="S753" s="21">
        <f t="shared" si="25"/>
        <v>0</v>
      </c>
      <c r="T753" t="s">
        <v>7291</v>
      </c>
      <c r="U753" t="s">
        <v>7242</v>
      </c>
      <c r="V753" t="s">
        <v>22</v>
      </c>
      <c r="W753" t="s">
        <v>7243</v>
      </c>
      <c r="X753" t="s">
        <v>7244</v>
      </c>
      <c r="Y753" s="30" t="s">
        <v>7245</v>
      </c>
      <c r="Z753" t="s">
        <v>15</v>
      </c>
      <c r="AA753" t="s">
        <v>1103</v>
      </c>
      <c r="AB753" t="s">
        <v>12</v>
      </c>
      <c r="AC753" t="s">
        <v>6620</v>
      </c>
      <c r="AD753" t="s">
        <v>8157</v>
      </c>
      <c r="AE753" t="s">
        <v>7327</v>
      </c>
      <c r="AF753" t="s">
        <v>7328</v>
      </c>
    </row>
    <row r="754" spans="1:32" x14ac:dyDescent="0.25">
      <c r="A754" t="s">
        <v>22</v>
      </c>
      <c r="B754" t="s">
        <v>7238</v>
      </c>
      <c r="C754" t="s">
        <v>1049</v>
      </c>
      <c r="D754" t="s">
        <v>1002</v>
      </c>
      <c r="E754" t="s">
        <v>33</v>
      </c>
      <c r="F754" t="s">
        <v>15</v>
      </c>
      <c r="G754" t="s">
        <v>1003</v>
      </c>
      <c r="H754" t="s">
        <v>68</v>
      </c>
      <c r="I754" t="s">
        <v>7305</v>
      </c>
      <c r="J754" t="s">
        <v>6657</v>
      </c>
      <c r="K754" t="s">
        <v>6655</v>
      </c>
      <c r="L754" t="s">
        <v>6620</v>
      </c>
      <c r="M754" t="s">
        <v>6658</v>
      </c>
      <c r="N754" s="21">
        <v>2155</v>
      </c>
      <c r="O754" s="21">
        <v>11329</v>
      </c>
      <c r="P754" s="21">
        <f t="shared" si="24"/>
        <v>13484</v>
      </c>
      <c r="Q754" s="21">
        <v>0</v>
      </c>
      <c r="R754" s="21">
        <v>0</v>
      </c>
      <c r="S754" s="21">
        <f t="shared" si="25"/>
        <v>0</v>
      </c>
      <c r="T754" t="s">
        <v>7306</v>
      </c>
      <c r="U754" t="s">
        <v>7242</v>
      </c>
      <c r="V754" t="s">
        <v>22</v>
      </c>
      <c r="W754" t="s">
        <v>7243</v>
      </c>
      <c r="X754" t="s">
        <v>7244</v>
      </c>
      <c r="Y754" s="30" t="s">
        <v>7245</v>
      </c>
      <c r="Z754" t="s">
        <v>15</v>
      </c>
      <c r="AA754" t="s">
        <v>16</v>
      </c>
      <c r="AB754" t="s">
        <v>12</v>
      </c>
      <c r="AC754" t="s">
        <v>6620</v>
      </c>
      <c r="AD754" t="s">
        <v>8158</v>
      </c>
      <c r="AE754" t="s">
        <v>7308</v>
      </c>
      <c r="AF754" t="s">
        <v>7309</v>
      </c>
    </row>
    <row r="755" spans="1:32" x14ac:dyDescent="0.25">
      <c r="A755" t="s">
        <v>22</v>
      </c>
      <c r="B755" t="s">
        <v>7238</v>
      </c>
      <c r="C755" t="s">
        <v>1050</v>
      </c>
      <c r="D755" t="s">
        <v>272</v>
      </c>
      <c r="E755" t="s">
        <v>479</v>
      </c>
      <c r="F755" t="s">
        <v>15</v>
      </c>
      <c r="G755" t="s">
        <v>519</v>
      </c>
      <c r="H755" t="s">
        <v>68</v>
      </c>
      <c r="I755" t="s">
        <v>7305</v>
      </c>
      <c r="J755" t="s">
        <v>6657</v>
      </c>
      <c r="K755" t="s">
        <v>6655</v>
      </c>
      <c r="L755" t="s">
        <v>6620</v>
      </c>
      <c r="M755" t="s">
        <v>6658</v>
      </c>
      <c r="N755" s="21">
        <v>1201</v>
      </c>
      <c r="O755" s="21">
        <v>7072</v>
      </c>
      <c r="P755" s="21">
        <f t="shared" si="24"/>
        <v>8273</v>
      </c>
      <c r="Q755" s="21">
        <v>0</v>
      </c>
      <c r="R755" s="21">
        <v>0</v>
      </c>
      <c r="S755" s="21">
        <f t="shared" si="25"/>
        <v>0</v>
      </c>
      <c r="T755" t="s">
        <v>7306</v>
      </c>
      <c r="U755" t="s">
        <v>7242</v>
      </c>
      <c r="V755" t="s">
        <v>22</v>
      </c>
      <c r="W755" t="s">
        <v>7243</v>
      </c>
      <c r="X755" t="s">
        <v>7244</v>
      </c>
      <c r="Y755" s="30" t="s">
        <v>7245</v>
      </c>
      <c r="Z755" t="s">
        <v>15</v>
      </c>
      <c r="AA755" t="s">
        <v>16</v>
      </c>
      <c r="AB755" t="s">
        <v>12</v>
      </c>
      <c r="AC755" t="s">
        <v>6620</v>
      </c>
      <c r="AD755" t="s">
        <v>8159</v>
      </c>
      <c r="AE755" t="s">
        <v>7308</v>
      </c>
      <c r="AF755" t="s">
        <v>7309</v>
      </c>
    </row>
    <row r="756" spans="1:32" x14ac:dyDescent="0.25">
      <c r="A756" t="s">
        <v>22</v>
      </c>
      <c r="B756" t="s">
        <v>7238</v>
      </c>
      <c r="C756" t="s">
        <v>1051</v>
      </c>
      <c r="D756" t="s">
        <v>1052</v>
      </c>
      <c r="E756" t="s">
        <v>1053</v>
      </c>
      <c r="F756" t="s">
        <v>15</v>
      </c>
      <c r="G756" t="s">
        <v>1054</v>
      </c>
      <c r="H756" t="s">
        <v>68</v>
      </c>
      <c r="I756" t="s">
        <v>7305</v>
      </c>
      <c r="J756" t="s">
        <v>6657</v>
      </c>
      <c r="K756" t="s">
        <v>6655</v>
      </c>
      <c r="L756" t="s">
        <v>6620</v>
      </c>
      <c r="M756" t="s">
        <v>6658</v>
      </c>
      <c r="N756" s="21">
        <v>4627</v>
      </c>
      <c r="O756" s="21">
        <v>16636</v>
      </c>
      <c r="P756" s="21">
        <f t="shared" si="24"/>
        <v>21263</v>
      </c>
      <c r="Q756" s="21">
        <v>0</v>
      </c>
      <c r="R756" s="21">
        <v>0</v>
      </c>
      <c r="S756" s="21">
        <f t="shared" si="25"/>
        <v>0</v>
      </c>
      <c r="T756" t="s">
        <v>8160</v>
      </c>
      <c r="U756" t="s">
        <v>7242</v>
      </c>
      <c r="V756" t="s">
        <v>22</v>
      </c>
      <c r="W756" t="s">
        <v>7243</v>
      </c>
      <c r="X756" t="s">
        <v>7244</v>
      </c>
      <c r="Y756" s="30" t="s">
        <v>7245</v>
      </c>
      <c r="Z756" t="s">
        <v>15</v>
      </c>
      <c r="AA756" t="s">
        <v>7282</v>
      </c>
      <c r="AB756" t="s">
        <v>12</v>
      </c>
      <c r="AC756" t="s">
        <v>12</v>
      </c>
      <c r="AD756" t="s">
        <v>15</v>
      </c>
      <c r="AE756" t="s">
        <v>15</v>
      </c>
      <c r="AF756" t="s">
        <v>15</v>
      </c>
    </row>
    <row r="757" spans="1:32" x14ac:dyDescent="0.25">
      <c r="A757" t="s">
        <v>22</v>
      </c>
      <c r="B757" t="s">
        <v>7238</v>
      </c>
      <c r="C757" t="s">
        <v>1055</v>
      </c>
      <c r="D757" t="s">
        <v>343</v>
      </c>
      <c r="E757" t="s">
        <v>44</v>
      </c>
      <c r="F757" t="s">
        <v>15</v>
      </c>
      <c r="G757" t="s">
        <v>344</v>
      </c>
      <c r="H757" t="s">
        <v>68</v>
      </c>
      <c r="I757" t="s">
        <v>7305</v>
      </c>
      <c r="J757" t="s">
        <v>6657</v>
      </c>
      <c r="K757" t="s">
        <v>6655</v>
      </c>
      <c r="L757" t="s">
        <v>6620</v>
      </c>
      <c r="M757" t="s">
        <v>6658</v>
      </c>
      <c r="N757" s="21">
        <v>1262</v>
      </c>
      <c r="O757" s="21">
        <v>6616</v>
      </c>
      <c r="P757" s="21">
        <f t="shared" si="24"/>
        <v>7878</v>
      </c>
      <c r="Q757" s="21">
        <v>0</v>
      </c>
      <c r="R757" s="21">
        <v>0</v>
      </c>
      <c r="S757" s="21">
        <f t="shared" si="25"/>
        <v>0</v>
      </c>
      <c r="T757" t="s">
        <v>7306</v>
      </c>
      <c r="U757" t="s">
        <v>7242</v>
      </c>
      <c r="V757" t="s">
        <v>22</v>
      </c>
      <c r="W757" t="s">
        <v>7243</v>
      </c>
      <c r="X757" t="s">
        <v>7244</v>
      </c>
      <c r="Y757" s="30" t="s">
        <v>7245</v>
      </c>
      <c r="Z757" t="s">
        <v>15</v>
      </c>
      <c r="AA757" t="s">
        <v>16</v>
      </c>
      <c r="AB757" t="s">
        <v>12</v>
      </c>
      <c r="AC757" t="s">
        <v>6620</v>
      </c>
      <c r="AD757" t="s">
        <v>8161</v>
      </c>
      <c r="AE757" t="s">
        <v>7308</v>
      </c>
      <c r="AF757" t="s">
        <v>7309</v>
      </c>
    </row>
    <row r="758" spans="1:32" x14ac:dyDescent="0.25">
      <c r="A758" t="s">
        <v>22</v>
      </c>
      <c r="B758" t="s">
        <v>7238</v>
      </c>
      <c r="C758" t="s">
        <v>1667</v>
      </c>
      <c r="D758" t="s">
        <v>7369</v>
      </c>
      <c r="E758" t="s">
        <v>75</v>
      </c>
      <c r="F758" t="s">
        <v>15</v>
      </c>
      <c r="G758" t="s">
        <v>217</v>
      </c>
      <c r="H758" t="s">
        <v>63</v>
      </c>
      <c r="I758" t="s">
        <v>7310</v>
      </c>
      <c r="J758" t="s">
        <v>6657</v>
      </c>
      <c r="K758" t="s">
        <v>6655</v>
      </c>
      <c r="L758" t="s">
        <v>6620</v>
      </c>
      <c r="M758" t="s">
        <v>6658</v>
      </c>
      <c r="N758" s="21">
        <v>938</v>
      </c>
      <c r="O758" s="21">
        <v>1179</v>
      </c>
      <c r="P758" s="21">
        <f t="shared" si="24"/>
        <v>2117</v>
      </c>
      <c r="Q758" s="21">
        <v>0</v>
      </c>
      <c r="R758" s="21">
        <v>0</v>
      </c>
      <c r="S758" s="21">
        <f t="shared" si="25"/>
        <v>0</v>
      </c>
      <c r="T758" t="s">
        <v>7291</v>
      </c>
      <c r="U758" t="s">
        <v>7242</v>
      </c>
      <c r="V758" t="s">
        <v>22</v>
      </c>
      <c r="W758" t="s">
        <v>7243</v>
      </c>
      <c r="X758" t="s">
        <v>7244</v>
      </c>
      <c r="Y758" s="30" t="s">
        <v>7245</v>
      </c>
      <c r="Z758" t="s">
        <v>15</v>
      </c>
      <c r="AA758" t="s">
        <v>1103</v>
      </c>
      <c r="AB758" t="s">
        <v>12</v>
      </c>
      <c r="AC758" t="s">
        <v>6620</v>
      </c>
      <c r="AD758" t="s">
        <v>8162</v>
      </c>
      <c r="AE758" t="s">
        <v>7321</v>
      </c>
      <c r="AF758" t="s">
        <v>7322</v>
      </c>
    </row>
    <row r="759" spans="1:32" x14ac:dyDescent="0.25">
      <c r="A759" t="s">
        <v>22</v>
      </c>
      <c r="B759" t="s">
        <v>7238</v>
      </c>
      <c r="C759" t="s">
        <v>1668</v>
      </c>
      <c r="D759" t="s">
        <v>1669</v>
      </c>
      <c r="E759" t="s">
        <v>1670</v>
      </c>
      <c r="F759" t="s">
        <v>15</v>
      </c>
      <c r="G759" t="s">
        <v>1671</v>
      </c>
      <c r="H759" t="s">
        <v>46</v>
      </c>
      <c r="I759" t="s">
        <v>7310</v>
      </c>
      <c r="J759" t="s">
        <v>6657</v>
      </c>
      <c r="K759" t="s">
        <v>6655</v>
      </c>
      <c r="L759" t="s">
        <v>6620</v>
      </c>
      <c r="M759" t="s">
        <v>6658</v>
      </c>
      <c r="N759" s="21">
        <v>1761</v>
      </c>
      <c r="O759" s="21">
        <v>2186</v>
      </c>
      <c r="P759" s="21">
        <f t="shared" si="24"/>
        <v>3947</v>
      </c>
      <c r="Q759" s="21">
        <v>0</v>
      </c>
      <c r="R759" s="21">
        <v>0</v>
      </c>
      <c r="S759" s="21">
        <f t="shared" si="25"/>
        <v>0</v>
      </c>
      <c r="T759" t="s">
        <v>7291</v>
      </c>
      <c r="U759" t="s">
        <v>7242</v>
      </c>
      <c r="V759" t="s">
        <v>22</v>
      </c>
      <c r="W759" t="s">
        <v>7243</v>
      </c>
      <c r="X759" t="s">
        <v>7244</v>
      </c>
      <c r="Y759" s="30" t="s">
        <v>7245</v>
      </c>
      <c r="Z759" t="s">
        <v>15</v>
      </c>
      <c r="AA759" t="s">
        <v>1103</v>
      </c>
      <c r="AB759" t="s">
        <v>12</v>
      </c>
      <c r="AC759" t="s">
        <v>6620</v>
      </c>
      <c r="AD759" t="s">
        <v>8163</v>
      </c>
      <c r="AE759" t="s">
        <v>7324</v>
      </c>
      <c r="AF759" t="s">
        <v>7325</v>
      </c>
    </row>
    <row r="760" spans="1:32" x14ac:dyDescent="0.25">
      <c r="A760" t="s">
        <v>22</v>
      </c>
      <c r="B760" t="s">
        <v>7238</v>
      </c>
      <c r="C760" t="s">
        <v>1056</v>
      </c>
      <c r="D760" t="s">
        <v>1057</v>
      </c>
      <c r="E760" t="s">
        <v>276</v>
      </c>
      <c r="F760" t="s">
        <v>15</v>
      </c>
      <c r="G760" t="s">
        <v>1058</v>
      </c>
      <c r="H760" t="s">
        <v>68</v>
      </c>
      <c r="I760" t="s">
        <v>7305</v>
      </c>
      <c r="J760" t="s">
        <v>6657</v>
      </c>
      <c r="K760" t="s">
        <v>6655</v>
      </c>
      <c r="L760" t="s">
        <v>6620</v>
      </c>
      <c r="M760" t="s">
        <v>6658</v>
      </c>
      <c r="N760" s="21">
        <v>150</v>
      </c>
      <c r="O760" s="21">
        <v>217</v>
      </c>
      <c r="P760" s="21">
        <f t="shared" si="24"/>
        <v>367</v>
      </c>
      <c r="Q760" s="21">
        <v>0</v>
      </c>
      <c r="R760" s="21">
        <v>0</v>
      </c>
      <c r="S760" s="21">
        <f t="shared" si="25"/>
        <v>0</v>
      </c>
      <c r="T760" t="s">
        <v>7306</v>
      </c>
      <c r="U760" t="s">
        <v>7242</v>
      </c>
      <c r="V760" t="s">
        <v>22</v>
      </c>
      <c r="W760" t="s">
        <v>7243</v>
      </c>
      <c r="X760" t="s">
        <v>7244</v>
      </c>
      <c r="Y760" s="30" t="s">
        <v>7245</v>
      </c>
      <c r="Z760" t="s">
        <v>15</v>
      </c>
      <c r="AA760" t="s">
        <v>16</v>
      </c>
      <c r="AB760" t="s">
        <v>12</v>
      </c>
      <c r="AC760" t="s">
        <v>6620</v>
      </c>
      <c r="AD760" t="s">
        <v>8164</v>
      </c>
      <c r="AE760" t="s">
        <v>7308</v>
      </c>
      <c r="AF760" t="s">
        <v>7309</v>
      </c>
    </row>
    <row r="761" spans="1:32" x14ac:dyDescent="0.25">
      <c r="A761" t="s">
        <v>22</v>
      </c>
      <c r="B761" t="s">
        <v>7238</v>
      </c>
      <c r="C761" t="s">
        <v>1059</v>
      </c>
      <c r="D761" t="s">
        <v>8165</v>
      </c>
      <c r="E761" t="s">
        <v>71</v>
      </c>
      <c r="F761" t="s">
        <v>15</v>
      </c>
      <c r="G761" t="s">
        <v>1060</v>
      </c>
      <c r="H761" t="s">
        <v>41</v>
      </c>
      <c r="I761" t="s">
        <v>7305</v>
      </c>
      <c r="J761" t="s">
        <v>6657</v>
      </c>
      <c r="K761" t="s">
        <v>6655</v>
      </c>
      <c r="L761" t="s">
        <v>6620</v>
      </c>
      <c r="M761" t="s">
        <v>6658</v>
      </c>
      <c r="N761" s="21">
        <v>936</v>
      </c>
      <c r="O761" s="21">
        <v>2606</v>
      </c>
      <c r="P761" s="21">
        <f t="shared" si="24"/>
        <v>3542</v>
      </c>
      <c r="Q761" s="21">
        <v>0</v>
      </c>
      <c r="R761" s="21">
        <v>0</v>
      </c>
      <c r="S761" s="21">
        <f t="shared" si="25"/>
        <v>0</v>
      </c>
      <c r="T761" t="s">
        <v>7306</v>
      </c>
      <c r="U761" t="s">
        <v>7242</v>
      </c>
      <c r="V761" t="s">
        <v>22</v>
      </c>
      <c r="W761" t="s">
        <v>7243</v>
      </c>
      <c r="X761" t="s">
        <v>7244</v>
      </c>
      <c r="Y761" s="30" t="s">
        <v>7245</v>
      </c>
      <c r="Z761" t="s">
        <v>15</v>
      </c>
      <c r="AA761" t="s">
        <v>16</v>
      </c>
      <c r="AB761" t="s">
        <v>12</v>
      </c>
      <c r="AC761" t="s">
        <v>6620</v>
      </c>
      <c r="AD761" t="s">
        <v>8166</v>
      </c>
      <c r="AE761" t="s">
        <v>7308</v>
      </c>
      <c r="AF761" t="s">
        <v>7309</v>
      </c>
    </row>
    <row r="762" spans="1:32" x14ac:dyDescent="0.25">
      <c r="A762" t="s">
        <v>22</v>
      </c>
      <c r="B762" t="s">
        <v>7238</v>
      </c>
      <c r="C762" t="s">
        <v>1672</v>
      </c>
      <c r="D762" t="s">
        <v>136</v>
      </c>
      <c r="E762" t="s">
        <v>75</v>
      </c>
      <c r="F762" t="s">
        <v>15</v>
      </c>
      <c r="G762" t="s">
        <v>1673</v>
      </c>
      <c r="H762" t="s">
        <v>46</v>
      </c>
      <c r="I762" t="s">
        <v>7310</v>
      </c>
      <c r="J762" t="s">
        <v>6657</v>
      </c>
      <c r="K762" t="s">
        <v>6655</v>
      </c>
      <c r="L762" t="s">
        <v>6620</v>
      </c>
      <c r="M762" t="s">
        <v>6658</v>
      </c>
      <c r="N762" s="21">
        <v>10083</v>
      </c>
      <c r="O762" s="21">
        <v>15057</v>
      </c>
      <c r="P762" s="21">
        <f t="shared" si="24"/>
        <v>25140</v>
      </c>
      <c r="Q762" s="21">
        <v>0</v>
      </c>
      <c r="R762" s="21">
        <v>0</v>
      </c>
      <c r="S762" s="21">
        <f t="shared" si="25"/>
        <v>0</v>
      </c>
      <c r="T762" t="s">
        <v>7291</v>
      </c>
      <c r="U762" t="s">
        <v>7242</v>
      </c>
      <c r="V762" t="s">
        <v>22</v>
      </c>
      <c r="W762" t="s">
        <v>7243</v>
      </c>
      <c r="X762" t="s">
        <v>7244</v>
      </c>
      <c r="Y762" s="30" t="s">
        <v>7245</v>
      </c>
      <c r="Z762" t="s">
        <v>15</v>
      </c>
      <c r="AA762" t="s">
        <v>1103</v>
      </c>
      <c r="AB762" t="s">
        <v>12</v>
      </c>
      <c r="AC762" t="s">
        <v>6620</v>
      </c>
      <c r="AD762" t="s">
        <v>8167</v>
      </c>
      <c r="AE762" t="s">
        <v>7324</v>
      </c>
      <c r="AF762" t="s">
        <v>7325</v>
      </c>
    </row>
    <row r="763" spans="1:32" x14ac:dyDescent="0.25">
      <c r="A763" t="s">
        <v>22</v>
      </c>
      <c r="B763" t="s">
        <v>7238</v>
      </c>
      <c r="C763" t="s">
        <v>153</v>
      </c>
      <c r="D763" t="s">
        <v>154</v>
      </c>
      <c r="E763" t="s">
        <v>75</v>
      </c>
      <c r="F763" t="s">
        <v>15</v>
      </c>
      <c r="G763" t="s">
        <v>155</v>
      </c>
      <c r="H763" t="s">
        <v>41</v>
      </c>
      <c r="I763" t="s">
        <v>5626</v>
      </c>
      <c r="J763" t="s">
        <v>6657</v>
      </c>
      <c r="K763" t="s">
        <v>6655</v>
      </c>
      <c r="L763" t="s">
        <v>6620</v>
      </c>
      <c r="M763" t="s">
        <v>6658</v>
      </c>
      <c r="N763" s="21">
        <v>56</v>
      </c>
      <c r="O763" s="21">
        <v>117</v>
      </c>
      <c r="P763" s="21">
        <f t="shared" si="24"/>
        <v>173</v>
      </c>
      <c r="Q763" s="21">
        <v>0</v>
      </c>
      <c r="R763" s="21">
        <v>0</v>
      </c>
      <c r="S763" s="21">
        <f t="shared" si="25"/>
        <v>0</v>
      </c>
      <c r="T763" t="s">
        <v>7276</v>
      </c>
      <c r="U763" t="s">
        <v>7242</v>
      </c>
      <c r="V763" t="s">
        <v>22</v>
      </c>
      <c r="W763" t="s">
        <v>7243</v>
      </c>
      <c r="X763" t="s">
        <v>7244</v>
      </c>
      <c r="Y763" s="30" t="s">
        <v>7245</v>
      </c>
      <c r="Z763" t="s">
        <v>15</v>
      </c>
      <c r="AA763" t="s">
        <v>7277</v>
      </c>
      <c r="AB763" t="s">
        <v>12</v>
      </c>
      <c r="AC763" t="s">
        <v>12</v>
      </c>
      <c r="AD763" t="s">
        <v>15</v>
      </c>
      <c r="AE763" t="s">
        <v>15</v>
      </c>
      <c r="AF763" t="s">
        <v>15</v>
      </c>
    </row>
    <row r="764" spans="1:32" x14ac:dyDescent="0.25">
      <c r="A764" t="s">
        <v>22</v>
      </c>
      <c r="B764" t="s">
        <v>7238</v>
      </c>
      <c r="C764" t="s">
        <v>1897</v>
      </c>
      <c r="D764" t="s">
        <v>969</v>
      </c>
      <c r="E764" t="s">
        <v>381</v>
      </c>
      <c r="F764" t="s">
        <v>15</v>
      </c>
      <c r="G764" t="s">
        <v>1898</v>
      </c>
      <c r="H764" t="s">
        <v>68</v>
      </c>
      <c r="I764" t="s">
        <v>7310</v>
      </c>
      <c r="J764" t="s">
        <v>6657</v>
      </c>
      <c r="K764" t="s">
        <v>6655</v>
      </c>
      <c r="L764" t="s">
        <v>6620</v>
      </c>
      <c r="M764" t="s">
        <v>6658</v>
      </c>
      <c r="N764" s="21">
        <v>1337</v>
      </c>
      <c r="O764" s="21">
        <v>1820</v>
      </c>
      <c r="P764" s="21">
        <f t="shared" si="24"/>
        <v>3157</v>
      </c>
      <c r="Q764" s="21">
        <v>0</v>
      </c>
      <c r="R764" s="21">
        <v>0</v>
      </c>
      <c r="S764" s="21">
        <f t="shared" si="25"/>
        <v>0</v>
      </c>
      <c r="T764" t="s">
        <v>7291</v>
      </c>
      <c r="U764" t="s">
        <v>7242</v>
      </c>
      <c r="V764" t="s">
        <v>22</v>
      </c>
      <c r="W764" t="s">
        <v>7243</v>
      </c>
      <c r="X764" t="s">
        <v>7244</v>
      </c>
      <c r="Y764" s="30" t="s">
        <v>7245</v>
      </c>
      <c r="Z764" t="s">
        <v>15</v>
      </c>
      <c r="AA764" t="s">
        <v>1103</v>
      </c>
      <c r="AB764" t="s">
        <v>12</v>
      </c>
      <c r="AC764" t="s">
        <v>6620</v>
      </c>
      <c r="AD764" t="s">
        <v>8168</v>
      </c>
      <c r="AE764" t="s">
        <v>7357</v>
      </c>
      <c r="AF764" t="s">
        <v>7358</v>
      </c>
    </row>
    <row r="765" spans="1:32" x14ac:dyDescent="0.25">
      <c r="A765" t="s">
        <v>22</v>
      </c>
      <c r="B765" t="s">
        <v>7238</v>
      </c>
      <c r="C765" t="s">
        <v>1899</v>
      </c>
      <c r="D765" t="s">
        <v>969</v>
      </c>
      <c r="E765" t="s">
        <v>185</v>
      </c>
      <c r="F765" t="s">
        <v>15</v>
      </c>
      <c r="G765" t="s">
        <v>1898</v>
      </c>
      <c r="H765" t="s">
        <v>68</v>
      </c>
      <c r="I765" t="s">
        <v>7310</v>
      </c>
      <c r="J765" t="s">
        <v>6657</v>
      </c>
      <c r="K765" t="s">
        <v>6655</v>
      </c>
      <c r="L765" t="s">
        <v>6620</v>
      </c>
      <c r="M765" t="s">
        <v>6658</v>
      </c>
      <c r="N765" s="21">
        <v>1140</v>
      </c>
      <c r="O765" s="21">
        <v>1560</v>
      </c>
      <c r="P765" s="21">
        <f t="shared" si="24"/>
        <v>2700</v>
      </c>
      <c r="Q765" s="21">
        <v>0</v>
      </c>
      <c r="R765" s="21">
        <v>0</v>
      </c>
      <c r="S765" s="21">
        <f t="shared" si="25"/>
        <v>0</v>
      </c>
      <c r="T765" t="s">
        <v>7291</v>
      </c>
      <c r="U765" t="s">
        <v>7242</v>
      </c>
      <c r="V765" t="s">
        <v>22</v>
      </c>
      <c r="W765" t="s">
        <v>7243</v>
      </c>
      <c r="X765" t="s">
        <v>7244</v>
      </c>
      <c r="Y765" s="30" t="s">
        <v>7245</v>
      </c>
      <c r="Z765" t="s">
        <v>15</v>
      </c>
      <c r="AA765" t="s">
        <v>1103</v>
      </c>
      <c r="AB765" t="s">
        <v>12</v>
      </c>
      <c r="AC765" t="s">
        <v>6620</v>
      </c>
      <c r="AD765" t="s">
        <v>8169</v>
      </c>
      <c r="AE765" t="s">
        <v>7357</v>
      </c>
      <c r="AF765" t="s">
        <v>7358</v>
      </c>
    </row>
    <row r="766" spans="1:32" x14ac:dyDescent="0.25">
      <c r="A766" t="s">
        <v>22</v>
      </c>
      <c r="B766" t="s">
        <v>7238</v>
      </c>
      <c r="C766" t="s">
        <v>1900</v>
      </c>
      <c r="D766" t="s">
        <v>969</v>
      </c>
      <c r="E766" t="s">
        <v>66</v>
      </c>
      <c r="F766" t="s">
        <v>15</v>
      </c>
      <c r="G766" t="s">
        <v>1898</v>
      </c>
      <c r="H766" t="s">
        <v>68</v>
      </c>
      <c r="I766" t="s">
        <v>7310</v>
      </c>
      <c r="J766" t="s">
        <v>6657</v>
      </c>
      <c r="K766" t="s">
        <v>6655</v>
      </c>
      <c r="L766" t="s">
        <v>6620</v>
      </c>
      <c r="M766" t="s">
        <v>6658</v>
      </c>
      <c r="N766" s="21">
        <v>586</v>
      </c>
      <c r="O766" s="21">
        <v>910</v>
      </c>
      <c r="P766" s="21">
        <f t="shared" si="24"/>
        <v>1496</v>
      </c>
      <c r="Q766" s="21">
        <v>0</v>
      </c>
      <c r="R766" s="21">
        <v>0</v>
      </c>
      <c r="S766" s="21">
        <f t="shared" si="25"/>
        <v>0</v>
      </c>
      <c r="T766" t="s">
        <v>7291</v>
      </c>
      <c r="U766" t="s">
        <v>7242</v>
      </c>
      <c r="V766" t="s">
        <v>22</v>
      </c>
      <c r="W766" t="s">
        <v>7243</v>
      </c>
      <c r="X766" t="s">
        <v>7244</v>
      </c>
      <c r="Y766" s="30" t="s">
        <v>7245</v>
      </c>
      <c r="Z766" t="s">
        <v>15</v>
      </c>
      <c r="AA766" t="s">
        <v>1103</v>
      </c>
      <c r="AB766" t="s">
        <v>12</v>
      </c>
      <c r="AC766" t="s">
        <v>6620</v>
      </c>
      <c r="AD766" t="s">
        <v>8170</v>
      </c>
      <c r="AE766" t="s">
        <v>7357</v>
      </c>
      <c r="AF766" t="s">
        <v>7358</v>
      </c>
    </row>
    <row r="767" spans="1:32" x14ac:dyDescent="0.25">
      <c r="A767" t="s">
        <v>22</v>
      </c>
      <c r="B767" t="s">
        <v>7238</v>
      </c>
      <c r="C767" t="s">
        <v>1901</v>
      </c>
      <c r="D767" t="s">
        <v>969</v>
      </c>
      <c r="E767" t="s">
        <v>1147</v>
      </c>
      <c r="F767" t="s">
        <v>15</v>
      </c>
      <c r="G767" t="s">
        <v>1902</v>
      </c>
      <c r="H767" t="s">
        <v>68</v>
      </c>
      <c r="I767" t="s">
        <v>7310</v>
      </c>
      <c r="J767" t="s">
        <v>6657</v>
      </c>
      <c r="K767" t="s">
        <v>6655</v>
      </c>
      <c r="L767" t="s">
        <v>6620</v>
      </c>
      <c r="M767" t="s">
        <v>6658</v>
      </c>
      <c r="N767" s="21">
        <v>2362</v>
      </c>
      <c r="O767" s="21">
        <v>3313</v>
      </c>
      <c r="P767" s="21">
        <f t="shared" si="24"/>
        <v>5675</v>
      </c>
      <c r="Q767" s="21">
        <v>0</v>
      </c>
      <c r="R767" s="21">
        <v>0</v>
      </c>
      <c r="S767" s="21">
        <f t="shared" si="25"/>
        <v>0</v>
      </c>
      <c r="T767" t="s">
        <v>7291</v>
      </c>
      <c r="U767" t="s">
        <v>7242</v>
      </c>
      <c r="V767" t="s">
        <v>22</v>
      </c>
      <c r="W767" t="s">
        <v>7243</v>
      </c>
      <c r="X767" t="s">
        <v>7244</v>
      </c>
      <c r="Y767" s="30" t="s">
        <v>7245</v>
      </c>
      <c r="Z767" t="s">
        <v>15</v>
      </c>
      <c r="AA767" t="s">
        <v>1103</v>
      </c>
      <c r="AB767" t="s">
        <v>12</v>
      </c>
      <c r="AC767" t="s">
        <v>6620</v>
      </c>
      <c r="AD767" t="s">
        <v>8171</v>
      </c>
      <c r="AE767" t="s">
        <v>7357</v>
      </c>
      <c r="AF767" t="s">
        <v>7358</v>
      </c>
    </row>
    <row r="768" spans="1:32" x14ac:dyDescent="0.25">
      <c r="A768" t="s">
        <v>22</v>
      </c>
      <c r="B768" t="s">
        <v>7238</v>
      </c>
      <c r="C768" t="s">
        <v>1903</v>
      </c>
      <c r="D768" t="s">
        <v>969</v>
      </c>
      <c r="E768" t="s">
        <v>90</v>
      </c>
      <c r="F768" t="s">
        <v>15</v>
      </c>
      <c r="G768" t="s">
        <v>1898</v>
      </c>
      <c r="H768" t="s">
        <v>68</v>
      </c>
      <c r="I768" t="s">
        <v>7310</v>
      </c>
      <c r="J768" t="s">
        <v>6657</v>
      </c>
      <c r="K768" t="s">
        <v>6655</v>
      </c>
      <c r="L768" t="s">
        <v>6620</v>
      </c>
      <c r="M768" t="s">
        <v>6658</v>
      </c>
      <c r="N768" s="21">
        <v>666</v>
      </c>
      <c r="O768" s="21">
        <v>862</v>
      </c>
      <c r="P768" s="21">
        <f t="shared" si="24"/>
        <v>1528</v>
      </c>
      <c r="Q768" s="21">
        <v>0</v>
      </c>
      <c r="R768" s="21">
        <v>0</v>
      </c>
      <c r="S768" s="21">
        <f t="shared" si="25"/>
        <v>0</v>
      </c>
      <c r="T768" t="s">
        <v>7291</v>
      </c>
      <c r="U768" t="s">
        <v>7242</v>
      </c>
      <c r="V768" t="s">
        <v>22</v>
      </c>
      <c r="W768" t="s">
        <v>7243</v>
      </c>
      <c r="X768" t="s">
        <v>7244</v>
      </c>
      <c r="Y768" s="30" t="s">
        <v>7245</v>
      </c>
      <c r="Z768" t="s">
        <v>15</v>
      </c>
      <c r="AA768" t="s">
        <v>1103</v>
      </c>
      <c r="AB768" t="s">
        <v>12</v>
      </c>
      <c r="AC768" t="s">
        <v>6620</v>
      </c>
      <c r="AD768" t="s">
        <v>8172</v>
      </c>
      <c r="AE768" t="s">
        <v>7357</v>
      </c>
      <c r="AF768" t="s">
        <v>7358</v>
      </c>
    </row>
    <row r="769" spans="1:32" x14ac:dyDescent="0.25">
      <c r="A769" t="s">
        <v>22</v>
      </c>
      <c r="B769" t="s">
        <v>7238</v>
      </c>
      <c r="C769" t="s">
        <v>1904</v>
      </c>
      <c r="D769" t="s">
        <v>969</v>
      </c>
      <c r="E769" t="s">
        <v>1361</v>
      </c>
      <c r="F769" t="s">
        <v>15</v>
      </c>
      <c r="G769" t="s">
        <v>970</v>
      </c>
      <c r="H769" t="s">
        <v>68</v>
      </c>
      <c r="I769" t="s">
        <v>7310</v>
      </c>
      <c r="J769" t="s">
        <v>6657</v>
      </c>
      <c r="K769" t="s">
        <v>6655</v>
      </c>
      <c r="L769" t="s">
        <v>6620</v>
      </c>
      <c r="M769" t="s">
        <v>6658</v>
      </c>
      <c r="N769" s="21">
        <v>775</v>
      </c>
      <c r="O769" s="21">
        <v>1077</v>
      </c>
      <c r="P769" s="21">
        <f t="shared" si="24"/>
        <v>1852</v>
      </c>
      <c r="Q769" s="21">
        <v>0</v>
      </c>
      <c r="R769" s="21">
        <v>0</v>
      </c>
      <c r="S769" s="21">
        <f t="shared" si="25"/>
        <v>0</v>
      </c>
      <c r="T769" t="s">
        <v>7291</v>
      </c>
      <c r="U769" t="s">
        <v>7242</v>
      </c>
      <c r="V769" t="s">
        <v>22</v>
      </c>
      <c r="W769" t="s">
        <v>7243</v>
      </c>
      <c r="X769" t="s">
        <v>7244</v>
      </c>
      <c r="Y769" s="30" t="s">
        <v>7245</v>
      </c>
      <c r="Z769" t="s">
        <v>15</v>
      </c>
      <c r="AA769" t="s">
        <v>1103</v>
      </c>
      <c r="AB769" t="s">
        <v>12</v>
      </c>
      <c r="AC769" t="s">
        <v>6620</v>
      </c>
      <c r="AD769" t="s">
        <v>8173</v>
      </c>
      <c r="AE769" t="s">
        <v>7357</v>
      </c>
      <c r="AF769" t="s">
        <v>7358</v>
      </c>
    </row>
    <row r="770" spans="1:32" x14ac:dyDescent="0.25">
      <c r="A770" t="s">
        <v>22</v>
      </c>
      <c r="B770" t="s">
        <v>7238</v>
      </c>
      <c r="C770" t="s">
        <v>1905</v>
      </c>
      <c r="D770" t="s">
        <v>969</v>
      </c>
      <c r="E770" t="s">
        <v>424</v>
      </c>
      <c r="F770" t="s">
        <v>1906</v>
      </c>
      <c r="G770" t="s">
        <v>970</v>
      </c>
      <c r="H770" t="s">
        <v>68</v>
      </c>
      <c r="I770" t="s">
        <v>7310</v>
      </c>
      <c r="J770" t="s">
        <v>6657</v>
      </c>
      <c r="K770" t="s">
        <v>6655</v>
      </c>
      <c r="L770" t="s">
        <v>6620</v>
      </c>
      <c r="M770" t="s">
        <v>6658</v>
      </c>
      <c r="N770" s="21">
        <v>576</v>
      </c>
      <c r="O770" s="21">
        <v>745</v>
      </c>
      <c r="P770" s="21">
        <f t="shared" si="24"/>
        <v>1321</v>
      </c>
      <c r="Q770" s="21">
        <v>0</v>
      </c>
      <c r="R770" s="21">
        <v>0</v>
      </c>
      <c r="S770" s="21">
        <f t="shared" si="25"/>
        <v>0</v>
      </c>
      <c r="T770" t="s">
        <v>7291</v>
      </c>
      <c r="U770" t="s">
        <v>7242</v>
      </c>
      <c r="V770" t="s">
        <v>22</v>
      </c>
      <c r="W770" t="s">
        <v>7243</v>
      </c>
      <c r="X770" t="s">
        <v>7244</v>
      </c>
      <c r="Y770" s="30" t="s">
        <v>7245</v>
      </c>
      <c r="Z770" t="s">
        <v>15</v>
      </c>
      <c r="AA770" t="s">
        <v>1103</v>
      </c>
      <c r="AB770" t="s">
        <v>12</v>
      </c>
      <c r="AC770" t="s">
        <v>6620</v>
      </c>
      <c r="AD770" t="s">
        <v>8174</v>
      </c>
      <c r="AE770" t="s">
        <v>7357</v>
      </c>
      <c r="AF770" t="s">
        <v>7358</v>
      </c>
    </row>
    <row r="771" spans="1:32" x14ac:dyDescent="0.25">
      <c r="A771" t="s">
        <v>22</v>
      </c>
      <c r="B771" t="s">
        <v>7238</v>
      </c>
      <c r="C771" t="s">
        <v>1061</v>
      </c>
      <c r="D771" t="s">
        <v>336</v>
      </c>
      <c r="E771" t="s">
        <v>1062</v>
      </c>
      <c r="F771" t="s">
        <v>255</v>
      </c>
      <c r="G771" t="s">
        <v>1063</v>
      </c>
      <c r="H771" t="s">
        <v>68</v>
      </c>
      <c r="I771" t="s">
        <v>7305</v>
      </c>
      <c r="J771" t="s">
        <v>6657</v>
      </c>
      <c r="K771" t="s">
        <v>6655</v>
      </c>
      <c r="L771" t="s">
        <v>6620</v>
      </c>
      <c r="M771" t="s">
        <v>6658</v>
      </c>
      <c r="N771" s="21">
        <v>330</v>
      </c>
      <c r="O771" s="21">
        <v>1806</v>
      </c>
      <c r="P771" s="21">
        <f t="shared" si="24"/>
        <v>2136</v>
      </c>
      <c r="Q771" s="21">
        <v>0</v>
      </c>
      <c r="R771" s="21">
        <v>0</v>
      </c>
      <c r="S771" s="21">
        <f t="shared" si="25"/>
        <v>0</v>
      </c>
      <c r="T771" t="s">
        <v>7306</v>
      </c>
      <c r="U771" t="s">
        <v>7242</v>
      </c>
      <c r="V771" t="s">
        <v>22</v>
      </c>
      <c r="W771" t="s">
        <v>7243</v>
      </c>
      <c r="X771" t="s">
        <v>7244</v>
      </c>
      <c r="Y771" s="30" t="s">
        <v>7245</v>
      </c>
      <c r="Z771" t="s">
        <v>15</v>
      </c>
      <c r="AA771" t="s">
        <v>16</v>
      </c>
      <c r="AB771" t="s">
        <v>12</v>
      </c>
      <c r="AC771" t="s">
        <v>6620</v>
      </c>
      <c r="AD771" t="s">
        <v>8175</v>
      </c>
      <c r="AE771" t="s">
        <v>7308</v>
      </c>
      <c r="AF771" t="s">
        <v>7309</v>
      </c>
    </row>
    <row r="772" spans="1:32" x14ac:dyDescent="0.25">
      <c r="A772" t="s">
        <v>22</v>
      </c>
      <c r="B772" t="s">
        <v>7238</v>
      </c>
      <c r="C772" t="s">
        <v>1963</v>
      </c>
      <c r="D772" t="s">
        <v>272</v>
      </c>
      <c r="E772" t="s">
        <v>44</v>
      </c>
      <c r="F772" t="s">
        <v>15</v>
      </c>
      <c r="G772" t="s">
        <v>519</v>
      </c>
      <c r="H772" t="s">
        <v>68</v>
      </c>
      <c r="I772" t="s">
        <v>5626</v>
      </c>
      <c r="J772" t="s">
        <v>6657</v>
      </c>
      <c r="K772" t="s">
        <v>6655</v>
      </c>
      <c r="L772" t="s">
        <v>6620</v>
      </c>
      <c r="M772" t="s">
        <v>6658</v>
      </c>
      <c r="N772" s="21">
        <v>3305</v>
      </c>
      <c r="O772" s="21">
        <v>670</v>
      </c>
      <c r="P772" s="21">
        <f t="shared" si="24"/>
        <v>3975</v>
      </c>
      <c r="Q772" s="21">
        <v>0</v>
      </c>
      <c r="R772" s="21">
        <v>0</v>
      </c>
      <c r="S772" s="21">
        <f t="shared" si="25"/>
        <v>0</v>
      </c>
      <c r="T772" t="s">
        <v>7291</v>
      </c>
      <c r="U772" t="s">
        <v>7242</v>
      </c>
      <c r="V772" t="s">
        <v>22</v>
      </c>
      <c r="W772" t="s">
        <v>7243</v>
      </c>
      <c r="X772" t="s">
        <v>7244</v>
      </c>
      <c r="Y772" s="30" t="s">
        <v>7245</v>
      </c>
      <c r="Z772" t="s">
        <v>15</v>
      </c>
      <c r="AA772" t="s">
        <v>1103</v>
      </c>
      <c r="AB772" t="s">
        <v>12</v>
      </c>
      <c r="AC772" t="s">
        <v>6620</v>
      </c>
      <c r="AD772" t="s">
        <v>8176</v>
      </c>
      <c r="AE772" t="s">
        <v>7293</v>
      </c>
      <c r="AF772" t="s">
        <v>7294</v>
      </c>
    </row>
    <row r="773" spans="1:32" x14ac:dyDescent="0.25">
      <c r="A773" t="s">
        <v>22</v>
      </c>
      <c r="B773" t="s">
        <v>7238</v>
      </c>
      <c r="C773" t="s">
        <v>1907</v>
      </c>
      <c r="D773" t="s">
        <v>1908</v>
      </c>
      <c r="E773" t="s">
        <v>44</v>
      </c>
      <c r="F773" t="s">
        <v>15</v>
      </c>
      <c r="G773" t="s">
        <v>1909</v>
      </c>
      <c r="H773" t="s">
        <v>68</v>
      </c>
      <c r="I773" t="s">
        <v>7310</v>
      </c>
      <c r="J773" t="s">
        <v>6657</v>
      </c>
      <c r="K773" t="s">
        <v>6655</v>
      </c>
      <c r="L773" t="s">
        <v>6620</v>
      </c>
      <c r="M773" t="s">
        <v>6658</v>
      </c>
      <c r="N773" s="21">
        <v>106</v>
      </c>
      <c r="O773" s="21">
        <v>149</v>
      </c>
      <c r="P773" s="21">
        <f t="shared" si="24"/>
        <v>255</v>
      </c>
      <c r="Q773" s="21">
        <v>0</v>
      </c>
      <c r="R773" s="21">
        <v>0</v>
      </c>
      <c r="S773" s="21">
        <f t="shared" si="25"/>
        <v>0</v>
      </c>
      <c r="T773" t="s">
        <v>7291</v>
      </c>
      <c r="U773" t="s">
        <v>7242</v>
      </c>
      <c r="V773" t="s">
        <v>22</v>
      </c>
      <c r="W773" t="s">
        <v>7243</v>
      </c>
      <c r="X773" t="s">
        <v>7244</v>
      </c>
      <c r="Y773" s="30" t="s">
        <v>7245</v>
      </c>
      <c r="Z773" t="s">
        <v>15</v>
      </c>
      <c r="AA773" t="s">
        <v>1103</v>
      </c>
      <c r="AB773" t="s">
        <v>12</v>
      </c>
      <c r="AC773" t="s">
        <v>6620</v>
      </c>
      <c r="AD773" t="s">
        <v>8177</v>
      </c>
      <c r="AE773" t="s">
        <v>7312</v>
      </c>
      <c r="AF773" t="s">
        <v>7313</v>
      </c>
    </row>
    <row r="774" spans="1:32" x14ac:dyDescent="0.25">
      <c r="A774" t="s">
        <v>22</v>
      </c>
      <c r="B774" t="s">
        <v>7238</v>
      </c>
      <c r="C774" t="s">
        <v>1737</v>
      </c>
      <c r="D774" t="s">
        <v>761</v>
      </c>
      <c r="E774" t="s">
        <v>1738</v>
      </c>
      <c r="F774" t="s">
        <v>15</v>
      </c>
      <c r="G774" t="s">
        <v>1739</v>
      </c>
      <c r="H774" t="s">
        <v>68</v>
      </c>
      <c r="I774" t="s">
        <v>7310</v>
      </c>
      <c r="J774" t="s">
        <v>6657</v>
      </c>
      <c r="K774" t="s">
        <v>6655</v>
      </c>
      <c r="L774" t="s">
        <v>6620</v>
      </c>
      <c r="M774" t="s">
        <v>6658</v>
      </c>
      <c r="N774" s="21">
        <v>2320</v>
      </c>
      <c r="O774" s="21">
        <v>3350</v>
      </c>
      <c r="P774" s="21">
        <f t="shared" si="24"/>
        <v>5670</v>
      </c>
      <c r="Q774" s="21">
        <v>0</v>
      </c>
      <c r="R774" s="21">
        <v>0</v>
      </c>
      <c r="S774" s="21">
        <f t="shared" si="25"/>
        <v>0</v>
      </c>
      <c r="T774" t="s">
        <v>15</v>
      </c>
      <c r="U774" t="s">
        <v>7242</v>
      </c>
      <c r="V774" t="s">
        <v>22</v>
      </c>
      <c r="W774" t="s">
        <v>7243</v>
      </c>
      <c r="X774" t="s">
        <v>7244</v>
      </c>
      <c r="Y774" s="30" t="s">
        <v>7245</v>
      </c>
      <c r="Z774" t="s">
        <v>7291</v>
      </c>
      <c r="AA774" t="s">
        <v>1103</v>
      </c>
      <c r="AB774" t="s">
        <v>12</v>
      </c>
      <c r="AC774" t="s">
        <v>6620</v>
      </c>
      <c r="AD774" t="s">
        <v>8178</v>
      </c>
      <c r="AE774" t="s">
        <v>7312</v>
      </c>
      <c r="AF774" t="s">
        <v>7313</v>
      </c>
    </row>
    <row r="775" spans="1:32" x14ac:dyDescent="0.25">
      <c r="A775" t="s">
        <v>22</v>
      </c>
      <c r="B775" t="s">
        <v>7238</v>
      </c>
      <c r="C775" t="s">
        <v>741</v>
      </c>
      <c r="D775" t="s">
        <v>742</v>
      </c>
      <c r="E775" t="s">
        <v>219</v>
      </c>
      <c r="F775" t="s">
        <v>15</v>
      </c>
      <c r="G775" t="s">
        <v>743</v>
      </c>
      <c r="H775" t="s">
        <v>68</v>
      </c>
      <c r="I775" t="s">
        <v>7305</v>
      </c>
      <c r="J775" t="s">
        <v>6657</v>
      </c>
      <c r="K775" t="s">
        <v>6655</v>
      </c>
      <c r="L775" t="s">
        <v>6620</v>
      </c>
      <c r="M775" t="s">
        <v>6658</v>
      </c>
      <c r="N775" s="21">
        <v>3679</v>
      </c>
      <c r="O775" s="21">
        <v>19747</v>
      </c>
      <c r="P775" s="21">
        <f t="shared" si="24"/>
        <v>23426</v>
      </c>
      <c r="Q775" s="21">
        <v>0</v>
      </c>
      <c r="R775" s="21">
        <v>0</v>
      </c>
      <c r="S775" s="21">
        <f t="shared" si="25"/>
        <v>0</v>
      </c>
      <c r="T775" t="s">
        <v>15</v>
      </c>
      <c r="U775" t="s">
        <v>7242</v>
      </c>
      <c r="V775" t="s">
        <v>22</v>
      </c>
      <c r="W775" t="s">
        <v>7243</v>
      </c>
      <c r="X775" t="s">
        <v>7244</v>
      </c>
      <c r="Y775" s="30" t="s">
        <v>7245</v>
      </c>
      <c r="Z775" t="s">
        <v>7306</v>
      </c>
      <c r="AA775" t="s">
        <v>16</v>
      </c>
      <c r="AB775" t="s">
        <v>12</v>
      </c>
      <c r="AC775" t="s">
        <v>6620</v>
      </c>
      <c r="AD775" t="s">
        <v>8179</v>
      </c>
      <c r="AE775" t="s">
        <v>7308</v>
      </c>
      <c r="AF775" t="s">
        <v>7309</v>
      </c>
    </row>
    <row r="776" spans="1:32" x14ac:dyDescent="0.25">
      <c r="A776" t="s">
        <v>22</v>
      </c>
      <c r="B776" t="s">
        <v>7238</v>
      </c>
      <c r="C776" t="s">
        <v>744</v>
      </c>
      <c r="D776" t="s">
        <v>440</v>
      </c>
      <c r="E776" t="s">
        <v>745</v>
      </c>
      <c r="F776" t="s">
        <v>240</v>
      </c>
      <c r="G776" t="s">
        <v>746</v>
      </c>
      <c r="H776" t="s">
        <v>68</v>
      </c>
      <c r="I776" t="s">
        <v>7305</v>
      </c>
      <c r="J776" t="s">
        <v>6657</v>
      </c>
      <c r="K776" t="s">
        <v>6655</v>
      </c>
      <c r="L776" t="s">
        <v>6620</v>
      </c>
      <c r="M776" t="s">
        <v>6658</v>
      </c>
      <c r="N776" s="21">
        <v>1113</v>
      </c>
      <c r="O776" s="21">
        <v>5613</v>
      </c>
      <c r="P776" s="21">
        <f t="shared" si="24"/>
        <v>6726</v>
      </c>
      <c r="Q776" s="21">
        <v>0</v>
      </c>
      <c r="R776" s="21">
        <v>0</v>
      </c>
      <c r="S776" s="21">
        <f t="shared" si="25"/>
        <v>0</v>
      </c>
      <c r="T776" t="s">
        <v>15</v>
      </c>
      <c r="U776" t="s">
        <v>7242</v>
      </c>
      <c r="V776" t="s">
        <v>22</v>
      </c>
      <c r="W776" t="s">
        <v>7243</v>
      </c>
      <c r="X776" t="s">
        <v>7244</v>
      </c>
      <c r="Y776" s="30" t="s">
        <v>7245</v>
      </c>
      <c r="Z776" t="s">
        <v>7306</v>
      </c>
      <c r="AA776" t="s">
        <v>16</v>
      </c>
      <c r="AB776" t="s">
        <v>12</v>
      </c>
      <c r="AC776" t="s">
        <v>6620</v>
      </c>
      <c r="AD776" t="s">
        <v>8180</v>
      </c>
      <c r="AE776" t="s">
        <v>7308</v>
      </c>
      <c r="AF776" t="s">
        <v>7309</v>
      </c>
    </row>
    <row r="777" spans="1:32" x14ac:dyDescent="0.25">
      <c r="A777" t="s">
        <v>22</v>
      </c>
      <c r="B777" t="s">
        <v>7238</v>
      </c>
      <c r="C777" t="s">
        <v>1740</v>
      </c>
      <c r="D777" t="s">
        <v>957</v>
      </c>
      <c r="E777" t="s">
        <v>216</v>
      </c>
      <c r="F777" t="s">
        <v>15</v>
      </c>
      <c r="G777" t="s">
        <v>959</v>
      </c>
      <c r="H777" t="s">
        <v>68</v>
      </c>
      <c r="I777" t="s">
        <v>7310</v>
      </c>
      <c r="J777" t="s">
        <v>6657</v>
      </c>
      <c r="K777" t="s">
        <v>6655</v>
      </c>
      <c r="L777" t="s">
        <v>6620</v>
      </c>
      <c r="M777" t="s">
        <v>6658</v>
      </c>
      <c r="N777" s="21">
        <v>1128</v>
      </c>
      <c r="O777" s="21">
        <v>1160</v>
      </c>
      <c r="P777" s="21">
        <f t="shared" si="24"/>
        <v>2288</v>
      </c>
      <c r="Q777" s="21">
        <v>0</v>
      </c>
      <c r="R777" s="21">
        <v>0</v>
      </c>
      <c r="S777" s="21">
        <f t="shared" si="25"/>
        <v>0</v>
      </c>
      <c r="T777" t="s">
        <v>15</v>
      </c>
      <c r="U777" t="s">
        <v>7242</v>
      </c>
      <c r="V777" t="s">
        <v>22</v>
      </c>
      <c r="W777" t="s">
        <v>7243</v>
      </c>
      <c r="X777" t="s">
        <v>7244</v>
      </c>
      <c r="Y777" s="30" t="s">
        <v>7245</v>
      </c>
      <c r="Z777" t="s">
        <v>7291</v>
      </c>
      <c r="AA777" t="s">
        <v>1103</v>
      </c>
      <c r="AB777" t="s">
        <v>12</v>
      </c>
      <c r="AC777" t="s">
        <v>6620</v>
      </c>
      <c r="AD777" t="s">
        <v>8181</v>
      </c>
      <c r="AE777" t="s">
        <v>7312</v>
      </c>
      <c r="AF777" t="s">
        <v>7313</v>
      </c>
    </row>
    <row r="778" spans="1:32" x14ac:dyDescent="0.25">
      <c r="A778" t="s">
        <v>22</v>
      </c>
      <c r="B778" t="s">
        <v>7238</v>
      </c>
      <c r="C778" t="s">
        <v>8182</v>
      </c>
      <c r="D778" t="s">
        <v>8183</v>
      </c>
      <c r="E778" t="s">
        <v>71</v>
      </c>
      <c r="F778" t="s">
        <v>5181</v>
      </c>
      <c r="G778" t="s">
        <v>8184</v>
      </c>
      <c r="H778" t="s">
        <v>68</v>
      </c>
      <c r="I778" t="s">
        <v>6670</v>
      </c>
      <c r="J778" t="s">
        <v>6657</v>
      </c>
      <c r="K778" t="s">
        <v>6655</v>
      </c>
      <c r="L778" t="s">
        <v>12</v>
      </c>
      <c r="M778" t="s">
        <v>15</v>
      </c>
      <c r="N778" s="21">
        <v>11633</v>
      </c>
      <c r="O778" s="21">
        <v>7755</v>
      </c>
      <c r="P778" s="21">
        <f t="shared" si="24"/>
        <v>19388</v>
      </c>
      <c r="Q778" s="21">
        <v>0</v>
      </c>
      <c r="R778" s="21">
        <v>0</v>
      </c>
      <c r="S778" s="21">
        <f t="shared" si="25"/>
        <v>0</v>
      </c>
      <c r="T778" t="s">
        <v>15</v>
      </c>
      <c r="U778" t="s">
        <v>7242</v>
      </c>
      <c r="V778" t="s">
        <v>22</v>
      </c>
      <c r="W778" t="s">
        <v>7243</v>
      </c>
      <c r="X778" t="s">
        <v>7244</v>
      </c>
      <c r="Y778" s="30" t="s">
        <v>7245</v>
      </c>
      <c r="Z778" t="s">
        <v>15</v>
      </c>
      <c r="AA778" t="s">
        <v>8185</v>
      </c>
      <c r="AB778" t="s">
        <v>12</v>
      </c>
      <c r="AC778" t="s">
        <v>12</v>
      </c>
      <c r="AD778" t="s">
        <v>15</v>
      </c>
      <c r="AE778" t="s">
        <v>15</v>
      </c>
      <c r="AF778" t="s">
        <v>15</v>
      </c>
    </row>
    <row r="779" spans="1:32" x14ac:dyDescent="0.25">
      <c r="A779" t="s">
        <v>22</v>
      </c>
      <c r="B779" t="s">
        <v>7238</v>
      </c>
      <c r="C779" t="s">
        <v>8186</v>
      </c>
      <c r="D779" t="s">
        <v>3883</v>
      </c>
      <c r="E779" t="s">
        <v>397</v>
      </c>
      <c r="F779" t="s">
        <v>179</v>
      </c>
      <c r="G779" t="s">
        <v>8187</v>
      </c>
      <c r="H779" t="s">
        <v>36</v>
      </c>
      <c r="I779" t="s">
        <v>18</v>
      </c>
      <c r="J779" t="s">
        <v>6657</v>
      </c>
      <c r="K779" t="s">
        <v>6655</v>
      </c>
      <c r="L779" t="s">
        <v>12</v>
      </c>
      <c r="M779" t="s">
        <v>15</v>
      </c>
      <c r="N779" s="21">
        <v>1491</v>
      </c>
      <c r="O779" s="21">
        <v>993</v>
      </c>
      <c r="P779" s="21">
        <f t="shared" si="24"/>
        <v>2484</v>
      </c>
      <c r="Q779" s="21">
        <v>0</v>
      </c>
      <c r="R779" s="21">
        <v>0</v>
      </c>
      <c r="S779" s="21">
        <f t="shared" si="25"/>
        <v>0</v>
      </c>
      <c r="T779" t="s">
        <v>7306</v>
      </c>
      <c r="U779" t="s">
        <v>7242</v>
      </c>
      <c r="V779" t="s">
        <v>22</v>
      </c>
      <c r="W779" t="s">
        <v>7243</v>
      </c>
      <c r="X779" t="s">
        <v>7244</v>
      </c>
      <c r="Y779" s="30" t="s">
        <v>7245</v>
      </c>
      <c r="Z779" t="s">
        <v>15</v>
      </c>
      <c r="AA779" t="s">
        <v>15</v>
      </c>
      <c r="AB779" t="s">
        <v>6620</v>
      </c>
      <c r="AC779" t="s">
        <v>12</v>
      </c>
      <c r="AD779" t="s">
        <v>15</v>
      </c>
      <c r="AE779" t="s">
        <v>15</v>
      </c>
      <c r="AF779" t="s">
        <v>15</v>
      </c>
    </row>
    <row r="780" spans="1:32" x14ac:dyDescent="0.25">
      <c r="A780" t="s">
        <v>22</v>
      </c>
      <c r="B780" t="s">
        <v>7238</v>
      </c>
      <c r="C780" t="s">
        <v>8188</v>
      </c>
      <c r="D780" t="s">
        <v>5188</v>
      </c>
      <c r="E780" t="s">
        <v>219</v>
      </c>
      <c r="F780" t="s">
        <v>15</v>
      </c>
      <c r="G780" t="s">
        <v>8189</v>
      </c>
      <c r="H780" t="s">
        <v>68</v>
      </c>
      <c r="I780" t="s">
        <v>5626</v>
      </c>
      <c r="J780" t="s">
        <v>6657</v>
      </c>
      <c r="K780" t="s">
        <v>6655</v>
      </c>
      <c r="L780" t="s">
        <v>6620</v>
      </c>
      <c r="M780" t="s">
        <v>6658</v>
      </c>
      <c r="N780" s="21">
        <v>419</v>
      </c>
      <c r="O780" s="21">
        <v>444</v>
      </c>
      <c r="P780" s="21">
        <f t="shared" si="24"/>
        <v>863</v>
      </c>
      <c r="Q780" s="21">
        <v>0</v>
      </c>
      <c r="R780" s="21">
        <v>0</v>
      </c>
      <c r="S780" s="21">
        <f t="shared" si="25"/>
        <v>0</v>
      </c>
      <c r="T780" t="s">
        <v>8190</v>
      </c>
      <c r="U780" t="s">
        <v>7242</v>
      </c>
      <c r="V780" t="s">
        <v>22</v>
      </c>
      <c r="W780" t="s">
        <v>7243</v>
      </c>
      <c r="X780" t="s">
        <v>7244</v>
      </c>
      <c r="Y780" s="30" t="s">
        <v>7245</v>
      </c>
      <c r="Z780" t="s">
        <v>15</v>
      </c>
      <c r="AA780" t="s">
        <v>15</v>
      </c>
      <c r="AB780" t="s">
        <v>6620</v>
      </c>
      <c r="AC780" t="s">
        <v>12</v>
      </c>
      <c r="AD780" t="s">
        <v>15</v>
      </c>
      <c r="AE780" t="s">
        <v>15</v>
      </c>
      <c r="AF780" t="s">
        <v>15</v>
      </c>
    </row>
    <row r="781" spans="1:32" x14ac:dyDescent="0.25">
      <c r="A781" t="s">
        <v>22</v>
      </c>
      <c r="B781" t="s">
        <v>7238</v>
      </c>
      <c r="C781" t="s">
        <v>8191</v>
      </c>
      <c r="D781" t="s">
        <v>808</v>
      </c>
      <c r="E781" t="s">
        <v>33</v>
      </c>
      <c r="F781" t="s">
        <v>15</v>
      </c>
      <c r="G781" t="s">
        <v>809</v>
      </c>
      <c r="H781" t="s">
        <v>68</v>
      </c>
      <c r="I781" t="s">
        <v>5626</v>
      </c>
      <c r="J781" t="s">
        <v>6657</v>
      </c>
      <c r="K781" t="s">
        <v>6655</v>
      </c>
      <c r="L781" t="s">
        <v>6620</v>
      </c>
      <c r="M781" t="s">
        <v>6658</v>
      </c>
      <c r="N781" s="21">
        <v>12013</v>
      </c>
      <c r="O781" s="21">
        <v>7295</v>
      </c>
      <c r="P781" s="21">
        <f t="shared" si="24"/>
        <v>19308</v>
      </c>
      <c r="Q781" s="21">
        <v>0</v>
      </c>
      <c r="R781" s="21">
        <v>0</v>
      </c>
      <c r="S781" s="21">
        <f t="shared" si="25"/>
        <v>0</v>
      </c>
      <c r="T781" t="s">
        <v>8192</v>
      </c>
      <c r="U781" t="s">
        <v>7242</v>
      </c>
      <c r="V781" t="s">
        <v>22</v>
      </c>
      <c r="W781" t="s">
        <v>7243</v>
      </c>
      <c r="X781" t="s">
        <v>7244</v>
      </c>
      <c r="Y781" s="30" t="s">
        <v>7245</v>
      </c>
      <c r="Z781" t="s">
        <v>8192</v>
      </c>
      <c r="AA781" t="s">
        <v>15</v>
      </c>
      <c r="AB781" t="s">
        <v>6620</v>
      </c>
      <c r="AC781" t="s">
        <v>12</v>
      </c>
      <c r="AD781" t="s">
        <v>15</v>
      </c>
      <c r="AE781" t="s">
        <v>15</v>
      </c>
      <c r="AF781" t="s">
        <v>15</v>
      </c>
    </row>
    <row r="782" spans="1:32" x14ac:dyDescent="0.25">
      <c r="A782" t="s">
        <v>22</v>
      </c>
      <c r="B782" t="s">
        <v>7238</v>
      </c>
      <c r="C782" t="s">
        <v>1495</v>
      </c>
      <c r="D782" t="s">
        <v>413</v>
      </c>
      <c r="E782" t="s">
        <v>303</v>
      </c>
      <c r="F782" t="s">
        <v>15</v>
      </c>
      <c r="G782" t="s">
        <v>1496</v>
      </c>
      <c r="H782" t="s">
        <v>63</v>
      </c>
      <c r="I782" t="s">
        <v>7310</v>
      </c>
      <c r="J782" t="s">
        <v>6657</v>
      </c>
      <c r="K782" t="s">
        <v>6655</v>
      </c>
      <c r="L782" t="s">
        <v>6620</v>
      </c>
      <c r="M782" t="s">
        <v>6658</v>
      </c>
      <c r="N782" s="21">
        <v>592</v>
      </c>
      <c r="O782" s="21">
        <v>756</v>
      </c>
      <c r="P782" s="21">
        <f t="shared" si="24"/>
        <v>1348</v>
      </c>
      <c r="Q782" s="21">
        <v>0</v>
      </c>
      <c r="R782" s="21">
        <v>0</v>
      </c>
      <c r="S782" s="21">
        <f t="shared" si="25"/>
        <v>0</v>
      </c>
      <c r="T782" t="s">
        <v>7291</v>
      </c>
      <c r="U782" t="s">
        <v>7242</v>
      </c>
      <c r="V782" t="s">
        <v>22</v>
      </c>
      <c r="W782" t="s">
        <v>7243</v>
      </c>
      <c r="X782" t="s">
        <v>7244</v>
      </c>
      <c r="Y782" s="30" t="s">
        <v>7245</v>
      </c>
      <c r="Z782" t="s">
        <v>15</v>
      </c>
      <c r="AA782" t="s">
        <v>1103</v>
      </c>
      <c r="AB782" t="s">
        <v>12</v>
      </c>
      <c r="AC782" t="s">
        <v>6620</v>
      </c>
      <c r="AD782" t="s">
        <v>8193</v>
      </c>
      <c r="AE782" t="s">
        <v>7321</v>
      </c>
      <c r="AF782" t="s">
        <v>7322</v>
      </c>
    </row>
    <row r="783" spans="1:32" x14ac:dyDescent="0.25">
      <c r="A783" t="s">
        <v>22</v>
      </c>
      <c r="B783" t="s">
        <v>7238</v>
      </c>
      <c r="C783" t="s">
        <v>597</v>
      </c>
      <c r="D783" t="s">
        <v>598</v>
      </c>
      <c r="E783" t="s">
        <v>33</v>
      </c>
      <c r="F783" t="s">
        <v>15</v>
      </c>
      <c r="G783" t="s">
        <v>599</v>
      </c>
      <c r="H783" t="s">
        <v>63</v>
      </c>
      <c r="I783" t="s">
        <v>7305</v>
      </c>
      <c r="J783" t="s">
        <v>6657</v>
      </c>
      <c r="K783" t="s">
        <v>6655</v>
      </c>
      <c r="L783" t="s">
        <v>6620</v>
      </c>
      <c r="M783" t="s">
        <v>6658</v>
      </c>
      <c r="N783" s="21">
        <v>1617</v>
      </c>
      <c r="O783" s="21">
        <v>10678</v>
      </c>
      <c r="P783" s="21">
        <f t="shared" si="24"/>
        <v>12295</v>
      </c>
      <c r="Q783" s="21">
        <v>0</v>
      </c>
      <c r="R783" s="21">
        <v>0</v>
      </c>
      <c r="S783" s="21">
        <f t="shared" si="25"/>
        <v>0</v>
      </c>
      <c r="T783" t="s">
        <v>7306</v>
      </c>
      <c r="U783" t="s">
        <v>7242</v>
      </c>
      <c r="V783" t="s">
        <v>22</v>
      </c>
      <c r="W783" t="s">
        <v>7243</v>
      </c>
      <c r="X783" t="s">
        <v>7244</v>
      </c>
      <c r="Y783" s="30" t="s">
        <v>7245</v>
      </c>
      <c r="Z783" t="s">
        <v>15</v>
      </c>
      <c r="AA783" t="s">
        <v>16</v>
      </c>
      <c r="AB783" t="s">
        <v>12</v>
      </c>
      <c r="AC783" t="s">
        <v>6620</v>
      </c>
      <c r="AD783" t="s">
        <v>8194</v>
      </c>
      <c r="AE783" t="s">
        <v>7308</v>
      </c>
      <c r="AF783" t="s">
        <v>7309</v>
      </c>
    </row>
    <row r="784" spans="1:32" x14ac:dyDescent="0.25">
      <c r="A784" t="s">
        <v>22</v>
      </c>
      <c r="B784" t="s">
        <v>7238</v>
      </c>
      <c r="C784" t="s">
        <v>1616</v>
      </c>
      <c r="D784" t="s">
        <v>8064</v>
      </c>
      <c r="E784" t="s">
        <v>794</v>
      </c>
      <c r="F784" t="s">
        <v>15</v>
      </c>
      <c r="G784" t="s">
        <v>1617</v>
      </c>
      <c r="H784" t="s">
        <v>46</v>
      </c>
      <c r="I784" t="s">
        <v>7310</v>
      </c>
      <c r="J784" t="s">
        <v>6657</v>
      </c>
      <c r="K784" t="s">
        <v>6655</v>
      </c>
      <c r="L784" t="s">
        <v>6620</v>
      </c>
      <c r="M784" t="s">
        <v>6658</v>
      </c>
      <c r="N784" s="21">
        <v>448</v>
      </c>
      <c r="O784" s="21">
        <v>565</v>
      </c>
      <c r="P784" s="21">
        <f t="shared" si="24"/>
        <v>1013</v>
      </c>
      <c r="Q784" s="21">
        <v>0</v>
      </c>
      <c r="R784" s="21">
        <v>0</v>
      </c>
      <c r="S784" s="21">
        <f t="shared" si="25"/>
        <v>0</v>
      </c>
      <c r="T784" t="s">
        <v>7291</v>
      </c>
      <c r="U784" t="s">
        <v>7242</v>
      </c>
      <c r="V784" t="s">
        <v>22</v>
      </c>
      <c r="W784" t="s">
        <v>7243</v>
      </c>
      <c r="X784" t="s">
        <v>7244</v>
      </c>
      <c r="Y784" s="30" t="s">
        <v>7245</v>
      </c>
      <c r="Z784" t="s">
        <v>7291</v>
      </c>
      <c r="AA784" t="s">
        <v>1103</v>
      </c>
      <c r="AB784" t="s">
        <v>12</v>
      </c>
      <c r="AC784" t="s">
        <v>6620</v>
      </c>
      <c r="AD784" t="s">
        <v>8195</v>
      </c>
      <c r="AE784" t="s">
        <v>7321</v>
      </c>
      <c r="AF784" t="s">
        <v>7322</v>
      </c>
    </row>
    <row r="785" spans="1:32" x14ac:dyDescent="0.25">
      <c r="A785" t="s">
        <v>22</v>
      </c>
      <c r="B785" t="s">
        <v>7238</v>
      </c>
      <c r="C785" t="s">
        <v>295</v>
      </c>
      <c r="D785" t="s">
        <v>296</v>
      </c>
      <c r="E785" t="s">
        <v>199</v>
      </c>
      <c r="F785" t="s">
        <v>255</v>
      </c>
      <c r="G785" t="s">
        <v>297</v>
      </c>
      <c r="H785" t="s">
        <v>51</v>
      </c>
      <c r="I785" t="s">
        <v>7305</v>
      </c>
      <c r="J785" t="s">
        <v>6657</v>
      </c>
      <c r="K785" t="s">
        <v>6655</v>
      </c>
      <c r="L785" t="s">
        <v>6620</v>
      </c>
      <c r="M785" t="s">
        <v>6658</v>
      </c>
      <c r="N785" s="21">
        <v>863</v>
      </c>
      <c r="O785" s="21">
        <v>4854</v>
      </c>
      <c r="P785" s="21">
        <f t="shared" si="24"/>
        <v>5717</v>
      </c>
      <c r="Q785" s="21">
        <v>0</v>
      </c>
      <c r="R785" s="21">
        <v>0</v>
      </c>
      <c r="S785" s="21">
        <f t="shared" si="25"/>
        <v>0</v>
      </c>
      <c r="T785" t="s">
        <v>7306</v>
      </c>
      <c r="U785" t="s">
        <v>7242</v>
      </c>
      <c r="V785" t="s">
        <v>22</v>
      </c>
      <c r="W785" t="s">
        <v>7243</v>
      </c>
      <c r="X785" t="s">
        <v>7244</v>
      </c>
      <c r="Y785" s="30" t="s">
        <v>7245</v>
      </c>
      <c r="Z785" t="s">
        <v>15</v>
      </c>
      <c r="AA785" t="s">
        <v>16</v>
      </c>
      <c r="AB785" t="s">
        <v>12</v>
      </c>
      <c r="AC785" t="s">
        <v>6620</v>
      </c>
      <c r="AD785" t="s">
        <v>8196</v>
      </c>
      <c r="AE785" t="s">
        <v>7308</v>
      </c>
      <c r="AF785" t="s">
        <v>7309</v>
      </c>
    </row>
    <row r="786" spans="1:32" x14ac:dyDescent="0.25">
      <c r="A786" t="s">
        <v>22</v>
      </c>
      <c r="B786" t="s">
        <v>7238</v>
      </c>
      <c r="C786" t="s">
        <v>697</v>
      </c>
      <c r="D786" t="s">
        <v>698</v>
      </c>
      <c r="E786" t="s">
        <v>420</v>
      </c>
      <c r="F786" t="s">
        <v>15</v>
      </c>
      <c r="G786" t="s">
        <v>699</v>
      </c>
      <c r="H786" t="s">
        <v>51</v>
      </c>
      <c r="I786" t="s">
        <v>7305</v>
      </c>
      <c r="J786" t="s">
        <v>6657</v>
      </c>
      <c r="K786" t="s">
        <v>6655</v>
      </c>
      <c r="L786" t="s">
        <v>6620</v>
      </c>
      <c r="M786" t="s">
        <v>6658</v>
      </c>
      <c r="N786" s="21">
        <v>357</v>
      </c>
      <c r="O786" s="21">
        <v>1959</v>
      </c>
      <c r="P786" s="21">
        <f t="shared" si="24"/>
        <v>2316</v>
      </c>
      <c r="Q786" s="21">
        <v>0</v>
      </c>
      <c r="R786" s="21">
        <v>0</v>
      </c>
      <c r="S786" s="21">
        <f t="shared" si="25"/>
        <v>0</v>
      </c>
      <c r="T786" t="s">
        <v>7306</v>
      </c>
      <c r="U786" t="s">
        <v>7242</v>
      </c>
      <c r="V786" t="s">
        <v>22</v>
      </c>
      <c r="W786" t="s">
        <v>7243</v>
      </c>
      <c r="X786" t="s">
        <v>7244</v>
      </c>
      <c r="Y786" s="30" t="s">
        <v>7245</v>
      </c>
      <c r="Z786" t="s">
        <v>15</v>
      </c>
      <c r="AA786" t="s">
        <v>16</v>
      </c>
      <c r="AB786" t="s">
        <v>12</v>
      </c>
      <c r="AC786" t="s">
        <v>6620</v>
      </c>
      <c r="AD786" t="s">
        <v>8197</v>
      </c>
      <c r="AE786" t="s">
        <v>7308</v>
      </c>
      <c r="AF786" t="s">
        <v>7309</v>
      </c>
    </row>
    <row r="787" spans="1:32" x14ac:dyDescent="0.25">
      <c r="A787" t="s">
        <v>22</v>
      </c>
      <c r="B787" t="s">
        <v>7238</v>
      </c>
      <c r="C787" t="s">
        <v>1910</v>
      </c>
      <c r="D787" t="s">
        <v>1911</v>
      </c>
      <c r="E787" t="s">
        <v>44</v>
      </c>
      <c r="F787" t="s">
        <v>15</v>
      </c>
      <c r="G787" t="s">
        <v>1912</v>
      </c>
      <c r="H787" t="s">
        <v>68</v>
      </c>
      <c r="I787" t="s">
        <v>7310</v>
      </c>
      <c r="J787" t="s">
        <v>6657</v>
      </c>
      <c r="K787" t="s">
        <v>6655</v>
      </c>
      <c r="L787" t="s">
        <v>6620</v>
      </c>
      <c r="M787" t="s">
        <v>6658</v>
      </c>
      <c r="N787" s="21">
        <v>462</v>
      </c>
      <c r="O787" s="21">
        <v>400</v>
      </c>
      <c r="P787" s="21">
        <f t="shared" si="24"/>
        <v>862</v>
      </c>
      <c r="Q787" s="21">
        <v>0</v>
      </c>
      <c r="R787" s="21">
        <v>0</v>
      </c>
      <c r="S787" s="21">
        <f t="shared" si="25"/>
        <v>0</v>
      </c>
      <c r="T787" t="s">
        <v>7291</v>
      </c>
      <c r="U787" t="s">
        <v>7242</v>
      </c>
      <c r="V787" t="s">
        <v>22</v>
      </c>
      <c r="W787" t="s">
        <v>7243</v>
      </c>
      <c r="X787" t="s">
        <v>7244</v>
      </c>
      <c r="Y787" s="30" t="s">
        <v>7245</v>
      </c>
      <c r="Z787" t="s">
        <v>15</v>
      </c>
      <c r="AA787" t="s">
        <v>1103</v>
      </c>
      <c r="AB787" t="s">
        <v>12</v>
      </c>
      <c r="AC787" t="s">
        <v>6620</v>
      </c>
      <c r="AD787" t="s">
        <v>8198</v>
      </c>
      <c r="AE787" t="s">
        <v>7293</v>
      </c>
      <c r="AF787" t="s">
        <v>7294</v>
      </c>
    </row>
    <row r="788" spans="1:32" x14ac:dyDescent="0.25">
      <c r="A788" t="s">
        <v>22</v>
      </c>
      <c r="B788" t="s">
        <v>7238</v>
      </c>
      <c r="C788" t="s">
        <v>1064</v>
      </c>
      <c r="D788" t="s">
        <v>819</v>
      </c>
      <c r="E788" t="s">
        <v>1065</v>
      </c>
      <c r="F788" t="s">
        <v>240</v>
      </c>
      <c r="G788" t="s">
        <v>820</v>
      </c>
      <c r="H788" t="s">
        <v>68</v>
      </c>
      <c r="I788" t="s">
        <v>5626</v>
      </c>
      <c r="J788" t="s">
        <v>6657</v>
      </c>
      <c r="K788" t="s">
        <v>6655</v>
      </c>
      <c r="L788" t="s">
        <v>6620</v>
      </c>
      <c r="M788" t="s">
        <v>6658</v>
      </c>
      <c r="N788" s="21">
        <v>1932</v>
      </c>
      <c r="O788" s="21">
        <v>11077</v>
      </c>
      <c r="P788" s="21">
        <f t="shared" si="24"/>
        <v>13009</v>
      </c>
      <c r="Q788" s="21">
        <v>0</v>
      </c>
      <c r="R788" s="21">
        <v>0</v>
      </c>
      <c r="S788" s="21">
        <f t="shared" si="25"/>
        <v>0</v>
      </c>
      <c r="T788" t="s">
        <v>7306</v>
      </c>
      <c r="U788" t="s">
        <v>7242</v>
      </c>
      <c r="V788" t="s">
        <v>22</v>
      </c>
      <c r="W788" t="s">
        <v>7243</v>
      </c>
      <c r="X788" t="s">
        <v>7244</v>
      </c>
      <c r="Y788" s="30" t="s">
        <v>7245</v>
      </c>
      <c r="Z788" t="s">
        <v>15</v>
      </c>
      <c r="AA788" t="s">
        <v>16</v>
      </c>
      <c r="AB788" t="s">
        <v>12</v>
      </c>
      <c r="AC788" t="s">
        <v>6620</v>
      </c>
      <c r="AD788" t="s">
        <v>8199</v>
      </c>
      <c r="AE788" t="s">
        <v>7308</v>
      </c>
      <c r="AF788" t="s">
        <v>7309</v>
      </c>
    </row>
    <row r="789" spans="1:32" x14ac:dyDescent="0.25">
      <c r="A789" t="s">
        <v>22</v>
      </c>
      <c r="B789" t="s">
        <v>7238</v>
      </c>
      <c r="C789" t="s">
        <v>377</v>
      </c>
      <c r="D789" t="s">
        <v>6624</v>
      </c>
      <c r="E789" t="s">
        <v>78</v>
      </c>
      <c r="F789" t="s">
        <v>15</v>
      </c>
      <c r="G789" t="s">
        <v>378</v>
      </c>
      <c r="H789" t="s">
        <v>74</v>
      </c>
      <c r="I789" t="s">
        <v>7305</v>
      </c>
      <c r="J789" t="s">
        <v>6657</v>
      </c>
      <c r="K789" t="s">
        <v>6655</v>
      </c>
      <c r="L789" t="s">
        <v>6620</v>
      </c>
      <c r="M789" t="s">
        <v>6658</v>
      </c>
      <c r="N789" s="21">
        <v>242</v>
      </c>
      <c r="O789" s="21">
        <v>1300</v>
      </c>
      <c r="P789" s="21">
        <f t="shared" si="24"/>
        <v>1542</v>
      </c>
      <c r="Q789" s="21">
        <v>0</v>
      </c>
      <c r="R789" s="21">
        <v>0</v>
      </c>
      <c r="S789" s="21">
        <f t="shared" si="25"/>
        <v>0</v>
      </c>
      <c r="T789" t="s">
        <v>7306</v>
      </c>
      <c r="U789" t="s">
        <v>7242</v>
      </c>
      <c r="V789" t="s">
        <v>22</v>
      </c>
      <c r="W789" t="s">
        <v>7243</v>
      </c>
      <c r="X789" t="s">
        <v>7244</v>
      </c>
      <c r="Y789" s="30" t="s">
        <v>7245</v>
      </c>
      <c r="Z789" t="s">
        <v>15</v>
      </c>
      <c r="AA789" t="s">
        <v>16</v>
      </c>
      <c r="AB789" t="s">
        <v>12</v>
      </c>
      <c r="AC789" t="s">
        <v>6620</v>
      </c>
      <c r="AD789" t="s">
        <v>8200</v>
      </c>
      <c r="AE789" t="s">
        <v>7308</v>
      </c>
      <c r="AF789" t="s">
        <v>7309</v>
      </c>
    </row>
    <row r="790" spans="1:32" x14ac:dyDescent="0.25">
      <c r="A790" t="s">
        <v>22</v>
      </c>
      <c r="B790" t="s">
        <v>7238</v>
      </c>
      <c r="C790" t="s">
        <v>1913</v>
      </c>
      <c r="D790" t="s">
        <v>1881</v>
      </c>
      <c r="E790" t="s">
        <v>33</v>
      </c>
      <c r="F790" t="s">
        <v>15</v>
      </c>
      <c r="G790" t="s">
        <v>1882</v>
      </c>
      <c r="H790" t="s">
        <v>74</v>
      </c>
      <c r="I790" t="s">
        <v>7310</v>
      </c>
      <c r="J790" t="s">
        <v>6657</v>
      </c>
      <c r="K790" t="s">
        <v>6655</v>
      </c>
      <c r="L790" t="s">
        <v>6620</v>
      </c>
      <c r="M790" t="s">
        <v>6658</v>
      </c>
      <c r="N790" s="21">
        <v>367</v>
      </c>
      <c r="O790" s="21">
        <v>558</v>
      </c>
      <c r="P790" s="21">
        <f t="shared" si="24"/>
        <v>925</v>
      </c>
      <c r="Q790" s="21">
        <v>0</v>
      </c>
      <c r="R790" s="21">
        <v>0</v>
      </c>
      <c r="S790" s="21">
        <f t="shared" si="25"/>
        <v>0</v>
      </c>
      <c r="T790" t="s">
        <v>7291</v>
      </c>
      <c r="U790" t="s">
        <v>7242</v>
      </c>
      <c r="V790" t="s">
        <v>22</v>
      </c>
      <c r="W790" t="s">
        <v>7243</v>
      </c>
      <c r="X790" t="s">
        <v>7244</v>
      </c>
      <c r="Y790" s="30" t="s">
        <v>7245</v>
      </c>
      <c r="Z790" t="s">
        <v>15</v>
      </c>
      <c r="AA790" t="s">
        <v>1103</v>
      </c>
      <c r="AB790" t="s">
        <v>12</v>
      </c>
      <c r="AC790" t="s">
        <v>6620</v>
      </c>
      <c r="AD790" t="s">
        <v>8201</v>
      </c>
      <c r="AE790" t="s">
        <v>7316</v>
      </c>
      <c r="AF790" t="s">
        <v>7317</v>
      </c>
    </row>
    <row r="791" spans="1:32" x14ac:dyDescent="0.25">
      <c r="A791" t="s">
        <v>22</v>
      </c>
      <c r="B791" t="s">
        <v>7238</v>
      </c>
      <c r="C791" t="s">
        <v>1674</v>
      </c>
      <c r="D791" t="s">
        <v>556</v>
      </c>
      <c r="E791" t="s">
        <v>1670</v>
      </c>
      <c r="F791" t="s">
        <v>79</v>
      </c>
      <c r="G791" t="s">
        <v>564</v>
      </c>
      <c r="H791" t="s">
        <v>76</v>
      </c>
      <c r="I791" t="s">
        <v>7310</v>
      </c>
      <c r="J791" t="s">
        <v>6657</v>
      </c>
      <c r="K791" t="s">
        <v>6655</v>
      </c>
      <c r="L791" t="s">
        <v>6620</v>
      </c>
      <c r="M791" t="s">
        <v>6658</v>
      </c>
      <c r="N791" s="21">
        <v>198</v>
      </c>
      <c r="O791" s="21">
        <v>230</v>
      </c>
      <c r="P791" s="21">
        <f t="shared" si="24"/>
        <v>428</v>
      </c>
      <c r="Q791" s="21">
        <v>0</v>
      </c>
      <c r="R791" s="21">
        <v>0</v>
      </c>
      <c r="S791" s="21">
        <f t="shared" si="25"/>
        <v>0</v>
      </c>
      <c r="T791" t="s">
        <v>7291</v>
      </c>
      <c r="U791" t="s">
        <v>7242</v>
      </c>
      <c r="V791" t="s">
        <v>22</v>
      </c>
      <c r="W791" t="s">
        <v>7243</v>
      </c>
      <c r="X791" t="s">
        <v>7244</v>
      </c>
      <c r="Y791" s="30" t="s">
        <v>7245</v>
      </c>
      <c r="Z791" t="s">
        <v>15</v>
      </c>
      <c r="AA791" t="s">
        <v>1103</v>
      </c>
      <c r="AB791" t="s">
        <v>12</v>
      </c>
      <c r="AC791" t="s">
        <v>6620</v>
      </c>
      <c r="AD791" t="s">
        <v>8202</v>
      </c>
      <c r="AE791" t="s">
        <v>7383</v>
      </c>
      <c r="AF791" t="s">
        <v>7384</v>
      </c>
    </row>
    <row r="792" spans="1:32" x14ac:dyDescent="0.25">
      <c r="A792" t="s">
        <v>22</v>
      </c>
      <c r="B792" t="s">
        <v>7238</v>
      </c>
      <c r="C792" t="s">
        <v>1914</v>
      </c>
      <c r="D792" t="s">
        <v>1915</v>
      </c>
      <c r="E792" t="s">
        <v>193</v>
      </c>
      <c r="F792" t="s">
        <v>15</v>
      </c>
      <c r="G792" t="s">
        <v>1916</v>
      </c>
      <c r="H792" t="s">
        <v>68</v>
      </c>
      <c r="I792" t="s">
        <v>7310</v>
      </c>
      <c r="J792" t="s">
        <v>6657</v>
      </c>
      <c r="K792" t="s">
        <v>6655</v>
      </c>
      <c r="L792" t="s">
        <v>6620</v>
      </c>
      <c r="M792" t="s">
        <v>6658</v>
      </c>
      <c r="N792" s="21">
        <v>142</v>
      </c>
      <c r="O792" s="21">
        <v>202</v>
      </c>
      <c r="P792" s="21">
        <f t="shared" si="24"/>
        <v>344</v>
      </c>
      <c r="Q792" s="21">
        <v>0</v>
      </c>
      <c r="R792" s="21">
        <v>0</v>
      </c>
      <c r="S792" s="21">
        <f t="shared" si="25"/>
        <v>0</v>
      </c>
      <c r="T792" t="s">
        <v>7291</v>
      </c>
      <c r="U792" t="s">
        <v>7242</v>
      </c>
      <c r="V792" t="s">
        <v>22</v>
      </c>
      <c r="W792" t="s">
        <v>7243</v>
      </c>
      <c r="X792" t="s">
        <v>7244</v>
      </c>
      <c r="Y792" s="30" t="s">
        <v>7245</v>
      </c>
      <c r="Z792" t="s">
        <v>15</v>
      </c>
      <c r="AA792" t="s">
        <v>1103</v>
      </c>
      <c r="AB792" t="s">
        <v>12</v>
      </c>
      <c r="AC792" t="s">
        <v>6620</v>
      </c>
      <c r="AD792" t="s">
        <v>8203</v>
      </c>
      <c r="AE792" t="s">
        <v>7312</v>
      </c>
      <c r="AF792" t="s">
        <v>7313</v>
      </c>
    </row>
    <row r="793" spans="1:32" x14ac:dyDescent="0.25">
      <c r="A793" t="s">
        <v>22</v>
      </c>
      <c r="B793" t="s">
        <v>7238</v>
      </c>
      <c r="C793" t="s">
        <v>729</v>
      </c>
      <c r="D793" t="s">
        <v>218</v>
      </c>
      <c r="E793" t="s">
        <v>219</v>
      </c>
      <c r="F793" t="s">
        <v>240</v>
      </c>
      <c r="G793" t="s">
        <v>220</v>
      </c>
      <c r="H793" t="s">
        <v>68</v>
      </c>
      <c r="I793" t="s">
        <v>7305</v>
      </c>
      <c r="J793" t="s">
        <v>6657</v>
      </c>
      <c r="K793" t="s">
        <v>6655</v>
      </c>
      <c r="L793" t="s">
        <v>6620</v>
      </c>
      <c r="M793" t="s">
        <v>6658</v>
      </c>
      <c r="N793" s="21">
        <v>3174</v>
      </c>
      <c r="O793" s="21">
        <v>18477</v>
      </c>
      <c r="P793" s="21">
        <f t="shared" si="24"/>
        <v>21651</v>
      </c>
      <c r="Q793" s="21">
        <v>0</v>
      </c>
      <c r="R793" s="21">
        <v>0</v>
      </c>
      <c r="S793" s="21">
        <f t="shared" si="25"/>
        <v>0</v>
      </c>
      <c r="T793" t="s">
        <v>7306</v>
      </c>
      <c r="U793" t="s">
        <v>7242</v>
      </c>
      <c r="V793" t="s">
        <v>22</v>
      </c>
      <c r="W793" t="s">
        <v>7243</v>
      </c>
      <c r="X793" t="s">
        <v>7244</v>
      </c>
      <c r="Y793" s="30" t="s">
        <v>7245</v>
      </c>
      <c r="Z793" t="s">
        <v>15</v>
      </c>
      <c r="AA793" t="s">
        <v>16</v>
      </c>
      <c r="AB793" t="s">
        <v>12</v>
      </c>
      <c r="AC793" t="s">
        <v>6620</v>
      </c>
      <c r="AD793" t="s">
        <v>8204</v>
      </c>
      <c r="AE793" t="s">
        <v>7308</v>
      </c>
      <c r="AF793" t="s">
        <v>7309</v>
      </c>
    </row>
    <row r="794" spans="1:32" x14ac:dyDescent="0.25">
      <c r="A794" t="s">
        <v>22</v>
      </c>
      <c r="B794" t="s">
        <v>7238</v>
      </c>
      <c r="C794" t="s">
        <v>730</v>
      </c>
      <c r="D794" t="s">
        <v>731</v>
      </c>
      <c r="E794" t="s">
        <v>33</v>
      </c>
      <c r="F794" t="s">
        <v>15</v>
      </c>
      <c r="G794" t="s">
        <v>732</v>
      </c>
      <c r="H794" t="s">
        <v>68</v>
      </c>
      <c r="I794" t="s">
        <v>7305</v>
      </c>
      <c r="J794" t="s">
        <v>6657</v>
      </c>
      <c r="K794" t="s">
        <v>6655</v>
      </c>
      <c r="L794" t="s">
        <v>6620</v>
      </c>
      <c r="M794" t="s">
        <v>6658</v>
      </c>
      <c r="N794" s="21">
        <v>862</v>
      </c>
      <c r="O794" s="21">
        <v>5306</v>
      </c>
      <c r="P794" s="21">
        <f t="shared" ref="P794:P857" si="26">N794+O794</f>
        <v>6168</v>
      </c>
      <c r="Q794" s="21">
        <v>0</v>
      </c>
      <c r="R794" s="21">
        <v>0</v>
      </c>
      <c r="S794" s="21">
        <f t="shared" si="25"/>
        <v>0</v>
      </c>
      <c r="T794" t="s">
        <v>7306</v>
      </c>
      <c r="U794" t="s">
        <v>7242</v>
      </c>
      <c r="V794" t="s">
        <v>22</v>
      </c>
      <c r="W794" t="s">
        <v>7243</v>
      </c>
      <c r="X794" t="s">
        <v>7244</v>
      </c>
      <c r="Y794" s="30" t="s">
        <v>7245</v>
      </c>
      <c r="Z794" t="s">
        <v>15</v>
      </c>
      <c r="AA794" t="s">
        <v>16</v>
      </c>
      <c r="AB794" t="s">
        <v>12</v>
      </c>
      <c r="AC794" t="s">
        <v>6620</v>
      </c>
      <c r="AD794" t="s">
        <v>8205</v>
      </c>
      <c r="AE794" t="s">
        <v>7308</v>
      </c>
      <c r="AF794" t="s">
        <v>7309</v>
      </c>
    </row>
    <row r="795" spans="1:32" x14ac:dyDescent="0.25">
      <c r="A795" t="s">
        <v>22</v>
      </c>
      <c r="B795" t="s">
        <v>7238</v>
      </c>
      <c r="C795" t="s">
        <v>1675</v>
      </c>
      <c r="D795" t="s">
        <v>229</v>
      </c>
      <c r="E795" t="s">
        <v>90</v>
      </c>
      <c r="F795" t="s">
        <v>15</v>
      </c>
      <c r="G795" t="s">
        <v>230</v>
      </c>
      <c r="H795" t="s">
        <v>76</v>
      </c>
      <c r="I795" t="s">
        <v>7310</v>
      </c>
      <c r="J795" t="s">
        <v>6657</v>
      </c>
      <c r="K795" t="s">
        <v>6655</v>
      </c>
      <c r="L795" t="s">
        <v>6620</v>
      </c>
      <c r="M795" t="s">
        <v>6658</v>
      </c>
      <c r="N795" s="21">
        <v>174</v>
      </c>
      <c r="O795" s="21">
        <v>283</v>
      </c>
      <c r="P795" s="21">
        <f t="shared" si="26"/>
        <v>457</v>
      </c>
      <c r="Q795" s="21">
        <v>0</v>
      </c>
      <c r="R795" s="21">
        <v>0</v>
      </c>
      <c r="S795" s="21">
        <f t="shared" si="25"/>
        <v>0</v>
      </c>
      <c r="T795" t="s">
        <v>7291</v>
      </c>
      <c r="U795" t="s">
        <v>7242</v>
      </c>
      <c r="V795" t="s">
        <v>22</v>
      </c>
      <c r="W795" t="s">
        <v>7243</v>
      </c>
      <c r="X795" t="s">
        <v>7244</v>
      </c>
      <c r="Y795" s="30" t="s">
        <v>7245</v>
      </c>
      <c r="Z795" t="s">
        <v>15</v>
      </c>
      <c r="AA795" t="s">
        <v>1103</v>
      </c>
      <c r="AB795" t="s">
        <v>12</v>
      </c>
      <c r="AC795" t="s">
        <v>6620</v>
      </c>
      <c r="AD795" t="s">
        <v>8206</v>
      </c>
      <c r="AE795" t="s">
        <v>7455</v>
      </c>
      <c r="AF795" t="s">
        <v>7456</v>
      </c>
    </row>
    <row r="796" spans="1:32" x14ac:dyDescent="0.25">
      <c r="A796" t="s">
        <v>22</v>
      </c>
      <c r="B796" t="s">
        <v>7238</v>
      </c>
      <c r="C796" t="s">
        <v>2025</v>
      </c>
      <c r="D796" t="s">
        <v>2026</v>
      </c>
      <c r="E796" t="s">
        <v>44</v>
      </c>
      <c r="F796" t="s">
        <v>15</v>
      </c>
      <c r="G796" t="s">
        <v>2027</v>
      </c>
      <c r="H796" t="s">
        <v>68</v>
      </c>
      <c r="I796" t="s">
        <v>7310</v>
      </c>
      <c r="J796" t="s">
        <v>6657</v>
      </c>
      <c r="K796" t="s">
        <v>6655</v>
      </c>
      <c r="L796" t="s">
        <v>6620</v>
      </c>
      <c r="M796" t="s">
        <v>6658</v>
      </c>
      <c r="N796" s="21">
        <v>3123</v>
      </c>
      <c r="O796" s="21">
        <v>8515</v>
      </c>
      <c r="P796" s="21">
        <f t="shared" si="26"/>
        <v>11638</v>
      </c>
      <c r="Q796" s="21">
        <v>0</v>
      </c>
      <c r="R796" s="21">
        <v>0</v>
      </c>
      <c r="S796" s="21">
        <f t="shared" si="25"/>
        <v>0</v>
      </c>
      <c r="T796" t="s">
        <v>7396</v>
      </c>
      <c r="U796" t="s">
        <v>7242</v>
      </c>
      <c r="V796" t="s">
        <v>22</v>
      </c>
      <c r="W796" t="s">
        <v>7243</v>
      </c>
      <c r="X796" t="s">
        <v>7244</v>
      </c>
      <c r="Y796" s="30" t="s">
        <v>7245</v>
      </c>
      <c r="Z796" t="s">
        <v>15</v>
      </c>
      <c r="AA796" t="s">
        <v>17</v>
      </c>
      <c r="AB796" t="s">
        <v>12</v>
      </c>
      <c r="AC796" t="s">
        <v>6620</v>
      </c>
      <c r="AD796" t="s">
        <v>8207</v>
      </c>
      <c r="AE796" t="s">
        <v>7398</v>
      </c>
      <c r="AF796" t="s">
        <v>7399</v>
      </c>
    </row>
    <row r="797" spans="1:32" x14ac:dyDescent="0.25">
      <c r="A797" t="s">
        <v>22</v>
      </c>
      <c r="B797" t="s">
        <v>7238</v>
      </c>
      <c r="C797" t="s">
        <v>726</v>
      </c>
      <c r="D797" t="s">
        <v>164</v>
      </c>
      <c r="E797" t="s">
        <v>727</v>
      </c>
      <c r="F797" t="s">
        <v>255</v>
      </c>
      <c r="G797" t="s">
        <v>728</v>
      </c>
      <c r="H797" t="s">
        <v>68</v>
      </c>
      <c r="I797" t="s">
        <v>5626</v>
      </c>
      <c r="J797" t="s">
        <v>6657</v>
      </c>
      <c r="K797" t="s">
        <v>6655</v>
      </c>
      <c r="L797" t="s">
        <v>6620</v>
      </c>
      <c r="M797" t="s">
        <v>6658</v>
      </c>
      <c r="N797" s="21">
        <v>1052</v>
      </c>
      <c r="O797" s="21">
        <v>6235</v>
      </c>
      <c r="P797" s="21">
        <f t="shared" si="26"/>
        <v>7287</v>
      </c>
      <c r="Q797" s="21">
        <v>0</v>
      </c>
      <c r="R797" s="21">
        <v>0</v>
      </c>
      <c r="S797" s="21">
        <f t="shared" si="25"/>
        <v>0</v>
      </c>
      <c r="T797" t="s">
        <v>7306</v>
      </c>
      <c r="U797" t="s">
        <v>7242</v>
      </c>
      <c r="V797" t="s">
        <v>22</v>
      </c>
      <c r="W797" t="s">
        <v>7243</v>
      </c>
      <c r="X797" t="s">
        <v>7244</v>
      </c>
      <c r="Y797" s="30" t="s">
        <v>7245</v>
      </c>
      <c r="Z797" t="s">
        <v>15</v>
      </c>
      <c r="AA797" t="s">
        <v>16</v>
      </c>
      <c r="AB797" t="s">
        <v>12</v>
      </c>
      <c r="AC797" t="s">
        <v>6620</v>
      </c>
      <c r="AD797" t="s">
        <v>8208</v>
      </c>
      <c r="AE797" t="s">
        <v>7308</v>
      </c>
      <c r="AF797" t="s">
        <v>7309</v>
      </c>
    </row>
    <row r="798" spans="1:32" x14ac:dyDescent="0.25">
      <c r="A798" t="s">
        <v>22</v>
      </c>
      <c r="B798" t="s">
        <v>7238</v>
      </c>
      <c r="C798" t="s">
        <v>1726</v>
      </c>
      <c r="D798" t="s">
        <v>6919</v>
      </c>
      <c r="E798" t="s">
        <v>749</v>
      </c>
      <c r="F798" t="s">
        <v>15</v>
      </c>
      <c r="G798" t="s">
        <v>1727</v>
      </c>
      <c r="H798" t="s">
        <v>68</v>
      </c>
      <c r="I798" t="s">
        <v>7310</v>
      </c>
      <c r="J798" t="s">
        <v>6657</v>
      </c>
      <c r="K798" t="s">
        <v>6655</v>
      </c>
      <c r="L798" t="s">
        <v>6620</v>
      </c>
      <c r="M798" t="s">
        <v>6658</v>
      </c>
      <c r="N798" s="21">
        <v>160</v>
      </c>
      <c r="O798" s="21">
        <v>230</v>
      </c>
      <c r="P798" s="21">
        <f t="shared" si="26"/>
        <v>390</v>
      </c>
      <c r="Q798" s="21">
        <v>0</v>
      </c>
      <c r="R798" s="21">
        <v>0</v>
      </c>
      <c r="S798" s="21">
        <f t="shared" si="25"/>
        <v>0</v>
      </c>
      <c r="T798" t="s">
        <v>7291</v>
      </c>
      <c r="U798" t="s">
        <v>7242</v>
      </c>
      <c r="V798" t="s">
        <v>22</v>
      </c>
      <c r="W798" t="s">
        <v>7243</v>
      </c>
      <c r="X798" t="s">
        <v>7244</v>
      </c>
      <c r="Y798" s="30" t="s">
        <v>7245</v>
      </c>
      <c r="Z798" t="s">
        <v>15</v>
      </c>
      <c r="AA798" t="s">
        <v>1103</v>
      </c>
      <c r="AB798" t="s">
        <v>12</v>
      </c>
      <c r="AC798" t="s">
        <v>6620</v>
      </c>
      <c r="AD798" t="s">
        <v>8209</v>
      </c>
      <c r="AE798" t="s">
        <v>7293</v>
      </c>
      <c r="AF798" t="s">
        <v>7294</v>
      </c>
    </row>
    <row r="799" spans="1:32" x14ac:dyDescent="0.25">
      <c r="A799" t="s">
        <v>22</v>
      </c>
      <c r="B799" t="s">
        <v>7238</v>
      </c>
      <c r="C799" t="s">
        <v>1917</v>
      </c>
      <c r="D799" t="s">
        <v>1842</v>
      </c>
      <c r="E799" t="s">
        <v>319</v>
      </c>
      <c r="F799" t="s">
        <v>15</v>
      </c>
      <c r="G799" t="s">
        <v>1843</v>
      </c>
      <c r="H799" t="s">
        <v>68</v>
      </c>
      <c r="I799" t="s">
        <v>7310</v>
      </c>
      <c r="J799" t="s">
        <v>6657</v>
      </c>
      <c r="K799" t="s">
        <v>6655</v>
      </c>
      <c r="L799" t="s">
        <v>6620</v>
      </c>
      <c r="M799" t="s">
        <v>6658</v>
      </c>
      <c r="N799" s="21">
        <v>37</v>
      </c>
      <c r="O799" s="21">
        <v>60</v>
      </c>
      <c r="P799" s="21">
        <f t="shared" si="26"/>
        <v>97</v>
      </c>
      <c r="Q799" s="21">
        <v>0</v>
      </c>
      <c r="R799" s="21">
        <v>0</v>
      </c>
      <c r="S799" s="21">
        <f t="shared" si="25"/>
        <v>0</v>
      </c>
      <c r="T799" t="s">
        <v>7291</v>
      </c>
      <c r="U799" t="s">
        <v>7242</v>
      </c>
      <c r="V799" t="s">
        <v>22</v>
      </c>
      <c r="W799" t="s">
        <v>7243</v>
      </c>
      <c r="X799" t="s">
        <v>7244</v>
      </c>
      <c r="Y799" s="30" t="s">
        <v>7245</v>
      </c>
      <c r="Z799" t="s">
        <v>15</v>
      </c>
      <c r="AA799" t="s">
        <v>1103</v>
      </c>
      <c r="AB799" t="s">
        <v>12</v>
      </c>
      <c r="AC799" t="s">
        <v>6620</v>
      </c>
      <c r="AD799" t="s">
        <v>8210</v>
      </c>
      <c r="AE799" t="s">
        <v>7312</v>
      </c>
      <c r="AF799" t="s">
        <v>7313</v>
      </c>
    </row>
    <row r="800" spans="1:32" x14ac:dyDescent="0.25">
      <c r="A800" t="s">
        <v>22</v>
      </c>
      <c r="B800" t="s">
        <v>7238</v>
      </c>
      <c r="C800" t="s">
        <v>394</v>
      </c>
      <c r="D800" t="s">
        <v>380</v>
      </c>
      <c r="E800" t="s">
        <v>71</v>
      </c>
      <c r="F800" t="s">
        <v>15</v>
      </c>
      <c r="G800" t="s">
        <v>382</v>
      </c>
      <c r="H800" t="s">
        <v>68</v>
      </c>
      <c r="I800" t="s">
        <v>7310</v>
      </c>
      <c r="J800" t="s">
        <v>6657</v>
      </c>
      <c r="K800" t="s">
        <v>6655</v>
      </c>
      <c r="L800" t="s">
        <v>6620</v>
      </c>
      <c r="M800" t="s">
        <v>6658</v>
      </c>
      <c r="N800" s="21">
        <v>11177</v>
      </c>
      <c r="O800" s="21">
        <v>16522</v>
      </c>
      <c r="P800" s="21">
        <f t="shared" si="26"/>
        <v>27699</v>
      </c>
      <c r="Q800" s="21">
        <v>0</v>
      </c>
      <c r="R800" s="21">
        <v>0</v>
      </c>
      <c r="S800" s="21">
        <f t="shared" ref="S800:S863" si="27">Q800+R800</f>
        <v>0</v>
      </c>
      <c r="T800" t="s">
        <v>7306</v>
      </c>
      <c r="U800" t="s">
        <v>7242</v>
      </c>
      <c r="V800" t="s">
        <v>22</v>
      </c>
      <c r="W800" t="s">
        <v>7243</v>
      </c>
      <c r="X800" t="s">
        <v>7244</v>
      </c>
      <c r="Y800" s="30" t="s">
        <v>7245</v>
      </c>
      <c r="Z800" t="s">
        <v>15</v>
      </c>
      <c r="AA800" t="s">
        <v>16</v>
      </c>
      <c r="AB800" t="s">
        <v>12</v>
      </c>
      <c r="AC800" t="s">
        <v>6620</v>
      </c>
      <c r="AD800" t="s">
        <v>8211</v>
      </c>
      <c r="AE800" t="s">
        <v>7308</v>
      </c>
      <c r="AF800" t="s">
        <v>7309</v>
      </c>
    </row>
    <row r="801" spans="1:32" x14ac:dyDescent="0.25">
      <c r="A801" t="s">
        <v>22</v>
      </c>
      <c r="B801" t="s">
        <v>7238</v>
      </c>
      <c r="C801" t="s">
        <v>238</v>
      </c>
      <c r="D801" t="s">
        <v>239</v>
      </c>
      <c r="E801" t="s">
        <v>44</v>
      </c>
      <c r="F801" t="s">
        <v>240</v>
      </c>
      <c r="G801" t="s">
        <v>241</v>
      </c>
      <c r="H801" t="s">
        <v>36</v>
      </c>
      <c r="I801" t="s">
        <v>7310</v>
      </c>
      <c r="J801" t="s">
        <v>6657</v>
      </c>
      <c r="K801" t="s">
        <v>6655</v>
      </c>
      <c r="L801" t="s">
        <v>6620</v>
      </c>
      <c r="M801" t="s">
        <v>6658</v>
      </c>
      <c r="N801" s="21">
        <v>739</v>
      </c>
      <c r="O801" s="21">
        <v>2807</v>
      </c>
      <c r="P801" s="21">
        <f t="shared" si="26"/>
        <v>3546</v>
      </c>
      <c r="Q801" s="21">
        <v>0</v>
      </c>
      <c r="R801" s="21">
        <v>0</v>
      </c>
      <c r="S801" s="21">
        <f t="shared" si="27"/>
        <v>0</v>
      </c>
      <c r="T801" t="s">
        <v>7306</v>
      </c>
      <c r="U801" t="s">
        <v>7242</v>
      </c>
      <c r="V801" t="s">
        <v>22</v>
      </c>
      <c r="W801" t="s">
        <v>7243</v>
      </c>
      <c r="X801" t="s">
        <v>7244</v>
      </c>
      <c r="Y801" s="30" t="s">
        <v>7245</v>
      </c>
      <c r="Z801" t="s">
        <v>15</v>
      </c>
      <c r="AA801" t="s">
        <v>16</v>
      </c>
      <c r="AB801" t="s">
        <v>12</v>
      </c>
      <c r="AC801" t="s">
        <v>6620</v>
      </c>
      <c r="AD801" t="s">
        <v>8212</v>
      </c>
      <c r="AE801" t="s">
        <v>7308</v>
      </c>
      <c r="AF801" t="s">
        <v>7309</v>
      </c>
    </row>
    <row r="802" spans="1:32" x14ac:dyDescent="0.25">
      <c r="A802" t="s">
        <v>22</v>
      </c>
      <c r="B802" t="s">
        <v>7238</v>
      </c>
      <c r="C802" t="s">
        <v>1728</v>
      </c>
      <c r="D802" t="s">
        <v>1729</v>
      </c>
      <c r="E802" t="s">
        <v>525</v>
      </c>
      <c r="F802" t="s">
        <v>15</v>
      </c>
      <c r="G802" t="s">
        <v>1730</v>
      </c>
      <c r="H802" t="s">
        <v>68</v>
      </c>
      <c r="I802" t="s">
        <v>7310</v>
      </c>
      <c r="J802" t="s">
        <v>6657</v>
      </c>
      <c r="K802" t="s">
        <v>6655</v>
      </c>
      <c r="L802" t="s">
        <v>6620</v>
      </c>
      <c r="M802" t="s">
        <v>6658</v>
      </c>
      <c r="N802" s="21">
        <v>1117</v>
      </c>
      <c r="O802" s="21">
        <v>1159</v>
      </c>
      <c r="P802" s="21">
        <f t="shared" si="26"/>
        <v>2276</v>
      </c>
      <c r="Q802" s="21">
        <v>0</v>
      </c>
      <c r="R802" s="21">
        <v>0</v>
      </c>
      <c r="S802" s="21">
        <f t="shared" si="27"/>
        <v>0</v>
      </c>
      <c r="T802" t="s">
        <v>7291</v>
      </c>
      <c r="U802" t="s">
        <v>7242</v>
      </c>
      <c r="V802" t="s">
        <v>22</v>
      </c>
      <c r="W802" t="s">
        <v>7243</v>
      </c>
      <c r="X802" t="s">
        <v>7244</v>
      </c>
      <c r="Y802" s="30" t="s">
        <v>7245</v>
      </c>
      <c r="Z802" t="s">
        <v>15</v>
      </c>
      <c r="AA802" t="s">
        <v>1103</v>
      </c>
      <c r="AB802" t="s">
        <v>12</v>
      </c>
      <c r="AC802" t="s">
        <v>6620</v>
      </c>
      <c r="AD802" t="s">
        <v>8213</v>
      </c>
      <c r="AE802" t="s">
        <v>7312</v>
      </c>
      <c r="AF802" t="s">
        <v>7313</v>
      </c>
    </row>
    <row r="803" spans="1:32" x14ac:dyDescent="0.25">
      <c r="A803" t="s">
        <v>22</v>
      </c>
      <c r="B803" t="s">
        <v>7238</v>
      </c>
      <c r="C803" t="s">
        <v>1975</v>
      </c>
      <c r="D803" t="s">
        <v>1976</v>
      </c>
      <c r="E803" t="s">
        <v>1977</v>
      </c>
      <c r="F803" t="s">
        <v>15</v>
      </c>
      <c r="G803" t="s">
        <v>1978</v>
      </c>
      <c r="H803" t="s">
        <v>68</v>
      </c>
      <c r="I803" t="s">
        <v>7310</v>
      </c>
      <c r="J803" t="s">
        <v>6657</v>
      </c>
      <c r="K803" t="s">
        <v>6655</v>
      </c>
      <c r="L803" t="s">
        <v>6620</v>
      </c>
      <c r="M803" t="s">
        <v>6658</v>
      </c>
      <c r="N803" s="21">
        <v>662</v>
      </c>
      <c r="O803" s="21">
        <v>996</v>
      </c>
      <c r="P803" s="21">
        <f t="shared" si="26"/>
        <v>1658</v>
      </c>
      <c r="Q803" s="21">
        <v>0</v>
      </c>
      <c r="R803" s="21">
        <v>0</v>
      </c>
      <c r="S803" s="21">
        <f t="shared" si="27"/>
        <v>0</v>
      </c>
      <c r="T803" t="s">
        <v>7396</v>
      </c>
      <c r="U803" t="s">
        <v>7242</v>
      </c>
      <c r="V803" t="s">
        <v>22</v>
      </c>
      <c r="W803" t="s">
        <v>7243</v>
      </c>
      <c r="X803" t="s">
        <v>7244</v>
      </c>
      <c r="Y803" s="30" t="s">
        <v>7245</v>
      </c>
      <c r="Z803" t="s">
        <v>15</v>
      </c>
      <c r="AA803" t="s">
        <v>17</v>
      </c>
      <c r="AB803" t="s">
        <v>12</v>
      </c>
      <c r="AC803" t="s">
        <v>6620</v>
      </c>
      <c r="AD803" t="s">
        <v>8214</v>
      </c>
      <c r="AE803" t="s">
        <v>7398</v>
      </c>
      <c r="AF803" t="s">
        <v>7399</v>
      </c>
    </row>
    <row r="804" spans="1:32" x14ac:dyDescent="0.25">
      <c r="A804" t="s">
        <v>22</v>
      </c>
      <c r="B804" t="s">
        <v>7238</v>
      </c>
      <c r="C804" t="s">
        <v>1979</v>
      </c>
      <c r="D804" t="s">
        <v>1976</v>
      </c>
      <c r="E804" t="s">
        <v>1980</v>
      </c>
      <c r="F804" t="s">
        <v>15</v>
      </c>
      <c r="G804" t="s">
        <v>1978</v>
      </c>
      <c r="H804" t="s">
        <v>68</v>
      </c>
      <c r="I804" t="s">
        <v>7310</v>
      </c>
      <c r="J804" t="s">
        <v>6657</v>
      </c>
      <c r="K804" t="s">
        <v>6655</v>
      </c>
      <c r="L804" t="s">
        <v>6620</v>
      </c>
      <c r="M804" t="s">
        <v>6658</v>
      </c>
      <c r="N804" s="21">
        <v>1156</v>
      </c>
      <c r="O804" s="21">
        <v>6695</v>
      </c>
      <c r="P804" s="21">
        <f t="shared" si="26"/>
        <v>7851</v>
      </c>
      <c r="Q804" s="21">
        <v>0</v>
      </c>
      <c r="R804" s="21">
        <v>0</v>
      </c>
      <c r="S804" s="21">
        <f t="shared" si="27"/>
        <v>0</v>
      </c>
      <c r="T804" t="s">
        <v>7396</v>
      </c>
      <c r="U804" t="s">
        <v>7242</v>
      </c>
      <c r="V804" t="s">
        <v>22</v>
      </c>
      <c r="W804" t="s">
        <v>7243</v>
      </c>
      <c r="X804" t="s">
        <v>7244</v>
      </c>
      <c r="Y804" s="30" t="s">
        <v>7245</v>
      </c>
      <c r="Z804" t="s">
        <v>15</v>
      </c>
      <c r="AA804" t="s">
        <v>17</v>
      </c>
      <c r="AB804" t="s">
        <v>12</v>
      </c>
      <c r="AC804" t="s">
        <v>6620</v>
      </c>
      <c r="AD804" t="s">
        <v>8215</v>
      </c>
      <c r="AE804" t="s">
        <v>7398</v>
      </c>
      <c r="AF804" t="s">
        <v>7399</v>
      </c>
    </row>
    <row r="805" spans="1:32" x14ac:dyDescent="0.25">
      <c r="A805" t="s">
        <v>22</v>
      </c>
      <c r="B805" t="s">
        <v>7238</v>
      </c>
      <c r="C805" t="s">
        <v>1981</v>
      </c>
      <c r="D805" t="s">
        <v>375</v>
      </c>
      <c r="E805" t="s">
        <v>33</v>
      </c>
      <c r="F805" t="s">
        <v>15</v>
      </c>
      <c r="G805" t="s">
        <v>376</v>
      </c>
      <c r="H805" t="s">
        <v>68</v>
      </c>
      <c r="I805" t="s">
        <v>7310</v>
      </c>
      <c r="J805" t="s">
        <v>6657</v>
      </c>
      <c r="K805" t="s">
        <v>6655</v>
      </c>
      <c r="L805" t="s">
        <v>6620</v>
      </c>
      <c r="M805" t="s">
        <v>6658</v>
      </c>
      <c r="N805" s="21">
        <v>988</v>
      </c>
      <c r="O805" s="21">
        <v>1080</v>
      </c>
      <c r="P805" s="21">
        <f t="shared" si="26"/>
        <v>2068</v>
      </c>
      <c r="Q805" s="21">
        <v>0</v>
      </c>
      <c r="R805" s="21">
        <v>0</v>
      </c>
      <c r="S805" s="21">
        <f t="shared" si="27"/>
        <v>0</v>
      </c>
      <c r="T805" t="s">
        <v>7396</v>
      </c>
      <c r="U805" t="s">
        <v>7242</v>
      </c>
      <c r="V805" t="s">
        <v>22</v>
      </c>
      <c r="W805" t="s">
        <v>7243</v>
      </c>
      <c r="X805" t="s">
        <v>7244</v>
      </c>
      <c r="Y805" s="30" t="s">
        <v>7245</v>
      </c>
      <c r="Z805" t="s">
        <v>15</v>
      </c>
      <c r="AA805" t="s">
        <v>17</v>
      </c>
      <c r="AB805" t="s">
        <v>12</v>
      </c>
      <c r="AC805" t="s">
        <v>6620</v>
      </c>
      <c r="AD805" t="s">
        <v>8216</v>
      </c>
      <c r="AE805" t="s">
        <v>7398</v>
      </c>
      <c r="AF805" t="s">
        <v>7399</v>
      </c>
    </row>
    <row r="806" spans="1:32" x14ac:dyDescent="0.25">
      <c r="A806" t="s">
        <v>22</v>
      </c>
      <c r="B806" t="s">
        <v>7238</v>
      </c>
      <c r="C806" t="s">
        <v>1982</v>
      </c>
      <c r="D806" t="s">
        <v>1983</v>
      </c>
      <c r="E806" t="s">
        <v>103</v>
      </c>
      <c r="F806" t="s">
        <v>15</v>
      </c>
      <c r="G806" t="s">
        <v>1984</v>
      </c>
      <c r="H806" t="s">
        <v>68</v>
      </c>
      <c r="I806" t="s">
        <v>7310</v>
      </c>
      <c r="J806" t="s">
        <v>6657</v>
      </c>
      <c r="K806" t="s">
        <v>6655</v>
      </c>
      <c r="L806" t="s">
        <v>6620</v>
      </c>
      <c r="M806" t="s">
        <v>6658</v>
      </c>
      <c r="N806" s="21">
        <v>1179</v>
      </c>
      <c r="O806" s="21">
        <v>1287</v>
      </c>
      <c r="P806" s="21">
        <f t="shared" si="26"/>
        <v>2466</v>
      </c>
      <c r="Q806" s="21">
        <v>0</v>
      </c>
      <c r="R806" s="21">
        <v>0</v>
      </c>
      <c r="S806" s="21">
        <f t="shared" si="27"/>
        <v>0</v>
      </c>
      <c r="T806" t="s">
        <v>7396</v>
      </c>
      <c r="U806" t="s">
        <v>7242</v>
      </c>
      <c r="V806" t="s">
        <v>22</v>
      </c>
      <c r="W806" t="s">
        <v>7243</v>
      </c>
      <c r="X806" t="s">
        <v>7244</v>
      </c>
      <c r="Y806" s="30" t="s">
        <v>7245</v>
      </c>
      <c r="Z806" t="s">
        <v>15</v>
      </c>
      <c r="AA806" t="s">
        <v>17</v>
      </c>
      <c r="AB806" t="s">
        <v>12</v>
      </c>
      <c r="AC806" t="s">
        <v>6620</v>
      </c>
      <c r="AD806" t="s">
        <v>8217</v>
      </c>
      <c r="AE806" t="s">
        <v>7398</v>
      </c>
      <c r="AF806" t="s">
        <v>7399</v>
      </c>
    </row>
    <row r="807" spans="1:32" x14ac:dyDescent="0.25">
      <c r="A807" t="s">
        <v>22</v>
      </c>
      <c r="B807" t="s">
        <v>7238</v>
      </c>
      <c r="C807" t="s">
        <v>1676</v>
      </c>
      <c r="D807" t="s">
        <v>43</v>
      </c>
      <c r="E807" t="s">
        <v>78</v>
      </c>
      <c r="F807" t="s">
        <v>15</v>
      </c>
      <c r="G807" t="s">
        <v>45</v>
      </c>
      <c r="H807" t="s">
        <v>46</v>
      </c>
      <c r="I807" t="s">
        <v>7310</v>
      </c>
      <c r="J807" t="s">
        <v>6657</v>
      </c>
      <c r="K807" t="s">
        <v>6655</v>
      </c>
      <c r="L807" t="s">
        <v>6620</v>
      </c>
      <c r="M807" t="s">
        <v>6658</v>
      </c>
      <c r="N807" s="21">
        <v>8470</v>
      </c>
      <c r="O807" s="21">
        <v>10891</v>
      </c>
      <c r="P807" s="21">
        <f t="shared" si="26"/>
        <v>19361</v>
      </c>
      <c r="Q807" s="21">
        <v>0</v>
      </c>
      <c r="R807" s="21">
        <v>0</v>
      </c>
      <c r="S807" s="21">
        <f t="shared" si="27"/>
        <v>0</v>
      </c>
      <c r="T807" t="s">
        <v>7291</v>
      </c>
      <c r="U807" t="s">
        <v>7242</v>
      </c>
      <c r="V807" t="s">
        <v>22</v>
      </c>
      <c r="W807" t="s">
        <v>7243</v>
      </c>
      <c r="X807" t="s">
        <v>7244</v>
      </c>
      <c r="Y807" s="30" t="s">
        <v>7245</v>
      </c>
      <c r="Z807" t="s">
        <v>15</v>
      </c>
      <c r="AA807" t="s">
        <v>1103</v>
      </c>
      <c r="AB807" t="s">
        <v>12</v>
      </c>
      <c r="AC807" t="s">
        <v>6620</v>
      </c>
      <c r="AD807" t="s">
        <v>8218</v>
      </c>
      <c r="AE807" t="s">
        <v>7324</v>
      </c>
      <c r="AF807" t="s">
        <v>7325</v>
      </c>
    </row>
    <row r="808" spans="1:32" x14ac:dyDescent="0.25">
      <c r="A808" t="s">
        <v>22</v>
      </c>
      <c r="B808" t="s">
        <v>7238</v>
      </c>
      <c r="C808" t="s">
        <v>1677</v>
      </c>
      <c r="D808" t="s">
        <v>43</v>
      </c>
      <c r="E808" t="s">
        <v>33</v>
      </c>
      <c r="F808" t="s">
        <v>15</v>
      </c>
      <c r="G808" t="s">
        <v>45</v>
      </c>
      <c r="H808" t="s">
        <v>46</v>
      </c>
      <c r="I808" t="s">
        <v>7310</v>
      </c>
      <c r="J808" t="s">
        <v>6657</v>
      </c>
      <c r="K808" t="s">
        <v>6655</v>
      </c>
      <c r="L808" t="s">
        <v>6620</v>
      </c>
      <c r="M808" t="s">
        <v>6658</v>
      </c>
      <c r="N808" s="21">
        <v>49</v>
      </c>
      <c r="O808" s="21">
        <v>67</v>
      </c>
      <c r="P808" s="21">
        <f t="shared" si="26"/>
        <v>116</v>
      </c>
      <c r="Q808" s="21">
        <v>0</v>
      </c>
      <c r="R808" s="21">
        <v>0</v>
      </c>
      <c r="S808" s="21">
        <f t="shared" si="27"/>
        <v>0</v>
      </c>
      <c r="T808" t="s">
        <v>7291</v>
      </c>
      <c r="U808" t="s">
        <v>7242</v>
      </c>
      <c r="V808" t="s">
        <v>22</v>
      </c>
      <c r="W808" t="s">
        <v>7243</v>
      </c>
      <c r="X808" t="s">
        <v>7244</v>
      </c>
      <c r="Y808" s="30" t="s">
        <v>7245</v>
      </c>
      <c r="Z808" t="s">
        <v>15</v>
      </c>
      <c r="AA808" t="s">
        <v>1103</v>
      </c>
      <c r="AB808" t="s">
        <v>12</v>
      </c>
      <c r="AC808" t="s">
        <v>6620</v>
      </c>
      <c r="AD808" t="s">
        <v>8219</v>
      </c>
      <c r="AE808" t="s">
        <v>7324</v>
      </c>
      <c r="AF808" t="s">
        <v>7325</v>
      </c>
    </row>
    <row r="809" spans="1:32" x14ac:dyDescent="0.25">
      <c r="A809" t="s">
        <v>22</v>
      </c>
      <c r="B809" t="s">
        <v>7238</v>
      </c>
      <c r="C809" t="s">
        <v>1964</v>
      </c>
      <c r="D809" t="s">
        <v>1965</v>
      </c>
      <c r="E809" t="s">
        <v>188</v>
      </c>
      <c r="F809" t="s">
        <v>15</v>
      </c>
      <c r="G809" t="s">
        <v>1966</v>
      </c>
      <c r="H809" t="s">
        <v>68</v>
      </c>
      <c r="I809" t="s">
        <v>7305</v>
      </c>
      <c r="J809" t="s">
        <v>6657</v>
      </c>
      <c r="K809" t="s">
        <v>6655</v>
      </c>
      <c r="L809" t="s">
        <v>6620</v>
      </c>
      <c r="M809" t="s">
        <v>6658</v>
      </c>
      <c r="N809" s="21">
        <v>3583</v>
      </c>
      <c r="O809" s="21">
        <v>18480</v>
      </c>
      <c r="P809" s="21">
        <f t="shared" si="26"/>
        <v>22063</v>
      </c>
      <c r="Q809" s="21">
        <v>0</v>
      </c>
      <c r="R809" s="21">
        <v>0</v>
      </c>
      <c r="S809" s="21">
        <f t="shared" si="27"/>
        <v>0</v>
      </c>
      <c r="T809" t="s">
        <v>7291</v>
      </c>
      <c r="U809" t="s">
        <v>7242</v>
      </c>
      <c r="V809" t="s">
        <v>22</v>
      </c>
      <c r="W809" t="s">
        <v>7243</v>
      </c>
      <c r="X809" t="s">
        <v>7244</v>
      </c>
      <c r="Y809" s="30" t="s">
        <v>7245</v>
      </c>
      <c r="Z809" t="s">
        <v>15</v>
      </c>
      <c r="AA809" t="s">
        <v>1103</v>
      </c>
      <c r="AB809" t="s">
        <v>12</v>
      </c>
      <c r="AC809" t="s">
        <v>6620</v>
      </c>
      <c r="AD809" t="s">
        <v>8220</v>
      </c>
      <c r="AE809" t="s">
        <v>7312</v>
      </c>
      <c r="AF809" t="s">
        <v>7313</v>
      </c>
    </row>
    <row r="810" spans="1:32" x14ac:dyDescent="0.25">
      <c r="A810" t="s">
        <v>22</v>
      </c>
      <c r="B810" t="s">
        <v>7238</v>
      </c>
      <c r="C810" t="s">
        <v>1066</v>
      </c>
      <c r="D810" t="s">
        <v>1067</v>
      </c>
      <c r="E810" t="s">
        <v>188</v>
      </c>
      <c r="F810" t="s">
        <v>15</v>
      </c>
      <c r="G810" t="s">
        <v>1068</v>
      </c>
      <c r="H810" t="s">
        <v>68</v>
      </c>
      <c r="I810" t="s">
        <v>7305</v>
      </c>
      <c r="J810" t="s">
        <v>6657</v>
      </c>
      <c r="K810" t="s">
        <v>6655</v>
      </c>
      <c r="L810" t="s">
        <v>6620</v>
      </c>
      <c r="M810" t="s">
        <v>6658</v>
      </c>
      <c r="N810" s="21">
        <v>1386</v>
      </c>
      <c r="O810" s="21">
        <v>7334</v>
      </c>
      <c r="P810" s="21">
        <f t="shared" si="26"/>
        <v>8720</v>
      </c>
      <c r="Q810" s="21">
        <v>0</v>
      </c>
      <c r="R810" s="21">
        <v>0</v>
      </c>
      <c r="S810" s="21">
        <f t="shared" si="27"/>
        <v>0</v>
      </c>
      <c r="T810" t="s">
        <v>7306</v>
      </c>
      <c r="U810" t="s">
        <v>7242</v>
      </c>
      <c r="V810" t="s">
        <v>22</v>
      </c>
      <c r="W810" t="s">
        <v>7243</v>
      </c>
      <c r="X810" t="s">
        <v>7244</v>
      </c>
      <c r="Y810" s="30" t="s">
        <v>7245</v>
      </c>
      <c r="Z810" t="s">
        <v>15</v>
      </c>
      <c r="AA810" t="s">
        <v>16</v>
      </c>
      <c r="AB810" t="s">
        <v>12</v>
      </c>
      <c r="AC810" t="s">
        <v>6620</v>
      </c>
      <c r="AD810" t="s">
        <v>8221</v>
      </c>
      <c r="AE810" t="s">
        <v>7308</v>
      </c>
      <c r="AF810" t="s">
        <v>7309</v>
      </c>
    </row>
    <row r="811" spans="1:32" x14ac:dyDescent="0.25">
      <c r="A811" t="s">
        <v>22</v>
      </c>
      <c r="B811" t="s">
        <v>7238</v>
      </c>
      <c r="C811" t="s">
        <v>318</v>
      </c>
      <c r="D811" t="s">
        <v>296</v>
      </c>
      <c r="E811" t="s">
        <v>319</v>
      </c>
      <c r="F811" t="s">
        <v>15</v>
      </c>
      <c r="G811" t="s">
        <v>320</v>
      </c>
      <c r="H811" t="s">
        <v>41</v>
      </c>
      <c r="I811" t="s">
        <v>7305</v>
      </c>
      <c r="J811" t="s">
        <v>6657</v>
      </c>
      <c r="K811" t="s">
        <v>6655</v>
      </c>
      <c r="L811" t="s">
        <v>6620</v>
      </c>
      <c r="M811" t="s">
        <v>6658</v>
      </c>
      <c r="N811" s="21">
        <v>1251</v>
      </c>
      <c r="O811" s="21">
        <v>8088</v>
      </c>
      <c r="P811" s="21">
        <f t="shared" si="26"/>
        <v>9339</v>
      </c>
      <c r="Q811" s="21">
        <v>0</v>
      </c>
      <c r="R811" s="21">
        <v>0</v>
      </c>
      <c r="S811" s="21">
        <f t="shared" si="27"/>
        <v>0</v>
      </c>
      <c r="T811" t="s">
        <v>7306</v>
      </c>
      <c r="U811" t="s">
        <v>7242</v>
      </c>
      <c r="V811" t="s">
        <v>22</v>
      </c>
      <c r="W811" t="s">
        <v>7243</v>
      </c>
      <c r="X811" t="s">
        <v>7244</v>
      </c>
      <c r="Y811" s="30" t="s">
        <v>7245</v>
      </c>
      <c r="Z811" t="s">
        <v>15</v>
      </c>
      <c r="AA811" t="s">
        <v>16</v>
      </c>
      <c r="AB811" t="s">
        <v>12</v>
      </c>
      <c r="AC811" t="s">
        <v>6620</v>
      </c>
      <c r="AD811" t="s">
        <v>8222</v>
      </c>
      <c r="AE811" t="s">
        <v>7308</v>
      </c>
      <c r="AF811" t="s">
        <v>7309</v>
      </c>
    </row>
    <row r="812" spans="1:32" x14ac:dyDescent="0.25">
      <c r="A812" t="s">
        <v>22</v>
      </c>
      <c r="B812" t="s">
        <v>7238</v>
      </c>
      <c r="C812" t="s">
        <v>1678</v>
      </c>
      <c r="D812" t="s">
        <v>6624</v>
      </c>
      <c r="E812" t="s">
        <v>1679</v>
      </c>
      <c r="F812" t="s">
        <v>15</v>
      </c>
      <c r="G812" t="s">
        <v>1680</v>
      </c>
      <c r="H812" t="s">
        <v>63</v>
      </c>
      <c r="I812" t="s">
        <v>7310</v>
      </c>
      <c r="J812" t="s">
        <v>6657</v>
      </c>
      <c r="K812" t="s">
        <v>6655</v>
      </c>
      <c r="L812" t="s">
        <v>6620</v>
      </c>
      <c r="M812" t="s">
        <v>6658</v>
      </c>
      <c r="N812" s="21">
        <v>7</v>
      </c>
      <c r="O812" s="21">
        <v>9</v>
      </c>
      <c r="P812" s="21">
        <f t="shared" si="26"/>
        <v>16</v>
      </c>
      <c r="Q812" s="21">
        <v>0</v>
      </c>
      <c r="R812" s="21">
        <v>0</v>
      </c>
      <c r="S812" s="21">
        <f t="shared" si="27"/>
        <v>0</v>
      </c>
      <c r="T812" t="s">
        <v>7291</v>
      </c>
      <c r="U812" t="s">
        <v>7242</v>
      </c>
      <c r="V812" t="s">
        <v>22</v>
      </c>
      <c r="W812" t="s">
        <v>7243</v>
      </c>
      <c r="X812" t="s">
        <v>7244</v>
      </c>
      <c r="Y812" s="30" t="s">
        <v>7245</v>
      </c>
      <c r="Z812" t="s">
        <v>15</v>
      </c>
      <c r="AA812" t="s">
        <v>1103</v>
      </c>
      <c r="AB812" t="s">
        <v>12</v>
      </c>
      <c r="AC812" t="s">
        <v>6620</v>
      </c>
      <c r="AD812" t="s">
        <v>8223</v>
      </c>
      <c r="AE812" t="s">
        <v>7321</v>
      </c>
      <c r="AF812" t="s">
        <v>7322</v>
      </c>
    </row>
    <row r="813" spans="1:32" x14ac:dyDescent="0.25">
      <c r="A813" t="s">
        <v>22</v>
      </c>
      <c r="B813" t="s">
        <v>7238</v>
      </c>
      <c r="C813" t="s">
        <v>1731</v>
      </c>
      <c r="D813" t="s">
        <v>1732</v>
      </c>
      <c r="E813" t="s">
        <v>1733</v>
      </c>
      <c r="F813" t="s">
        <v>15</v>
      </c>
      <c r="G813" t="s">
        <v>1734</v>
      </c>
      <c r="H813" t="s">
        <v>68</v>
      </c>
      <c r="I813" t="s">
        <v>7310</v>
      </c>
      <c r="J813" t="s">
        <v>6657</v>
      </c>
      <c r="K813" t="s">
        <v>6655</v>
      </c>
      <c r="L813" t="s">
        <v>6620</v>
      </c>
      <c r="M813" t="s">
        <v>6658</v>
      </c>
      <c r="N813" s="21">
        <v>1260</v>
      </c>
      <c r="O813" s="21">
        <v>1685</v>
      </c>
      <c r="P813" s="21">
        <f t="shared" si="26"/>
        <v>2945</v>
      </c>
      <c r="Q813" s="21">
        <v>0</v>
      </c>
      <c r="R813" s="21">
        <v>0</v>
      </c>
      <c r="S813" s="21">
        <f t="shared" si="27"/>
        <v>0</v>
      </c>
      <c r="T813" t="s">
        <v>7291</v>
      </c>
      <c r="U813" t="s">
        <v>7242</v>
      </c>
      <c r="V813" t="s">
        <v>22</v>
      </c>
      <c r="W813" t="s">
        <v>7243</v>
      </c>
      <c r="X813" t="s">
        <v>7244</v>
      </c>
      <c r="Y813" s="30" t="s">
        <v>7245</v>
      </c>
      <c r="Z813" t="s">
        <v>15</v>
      </c>
      <c r="AA813" t="s">
        <v>1103</v>
      </c>
      <c r="AB813" t="s">
        <v>12</v>
      </c>
      <c r="AC813" t="s">
        <v>6620</v>
      </c>
      <c r="AD813" t="s">
        <v>8224</v>
      </c>
      <c r="AE813" t="s">
        <v>7312</v>
      </c>
      <c r="AF813" t="s">
        <v>7313</v>
      </c>
    </row>
    <row r="814" spans="1:32" x14ac:dyDescent="0.25">
      <c r="A814" t="s">
        <v>22</v>
      </c>
      <c r="B814" t="s">
        <v>7238</v>
      </c>
      <c r="C814" t="s">
        <v>1735</v>
      </c>
      <c r="D814" t="s">
        <v>7314</v>
      </c>
      <c r="E814" t="s">
        <v>33</v>
      </c>
      <c r="F814" t="s">
        <v>15</v>
      </c>
      <c r="G814" t="s">
        <v>1736</v>
      </c>
      <c r="H814" t="s">
        <v>74</v>
      </c>
      <c r="I814" t="s">
        <v>7310</v>
      </c>
      <c r="J814" t="s">
        <v>6657</v>
      </c>
      <c r="K814" t="s">
        <v>6655</v>
      </c>
      <c r="L814" t="s">
        <v>6620</v>
      </c>
      <c r="M814" t="s">
        <v>6658</v>
      </c>
      <c r="N814" s="21">
        <v>74</v>
      </c>
      <c r="O814" s="21">
        <v>93</v>
      </c>
      <c r="P814" s="21">
        <f t="shared" si="26"/>
        <v>167</v>
      </c>
      <c r="Q814" s="21">
        <v>0</v>
      </c>
      <c r="R814" s="21">
        <v>0</v>
      </c>
      <c r="S814" s="21">
        <f t="shared" si="27"/>
        <v>0</v>
      </c>
      <c r="T814" t="s">
        <v>7291</v>
      </c>
      <c r="U814" t="s">
        <v>7242</v>
      </c>
      <c r="V814" t="s">
        <v>22</v>
      </c>
      <c r="W814" t="s">
        <v>7243</v>
      </c>
      <c r="X814" t="s">
        <v>7244</v>
      </c>
      <c r="Y814" s="30" t="s">
        <v>7245</v>
      </c>
      <c r="Z814" t="s">
        <v>7291</v>
      </c>
      <c r="AA814" t="s">
        <v>6685</v>
      </c>
      <c r="AB814" t="s">
        <v>12</v>
      </c>
      <c r="AC814" t="s">
        <v>6620</v>
      </c>
      <c r="AD814" t="s">
        <v>8225</v>
      </c>
      <c r="AE814" t="s">
        <v>7316</v>
      </c>
      <c r="AF814" t="s">
        <v>7317</v>
      </c>
    </row>
    <row r="815" spans="1:32" x14ac:dyDescent="0.25">
      <c r="A815" t="s">
        <v>22</v>
      </c>
      <c r="B815" t="s">
        <v>7238</v>
      </c>
      <c r="C815" t="s">
        <v>1710</v>
      </c>
      <c r="D815" t="s">
        <v>169</v>
      </c>
      <c r="E815" t="s">
        <v>448</v>
      </c>
      <c r="F815" t="s">
        <v>15</v>
      </c>
      <c r="G815" t="s">
        <v>1711</v>
      </c>
      <c r="H815" t="s">
        <v>68</v>
      </c>
      <c r="I815" t="s">
        <v>7310</v>
      </c>
      <c r="J815" t="s">
        <v>6657</v>
      </c>
      <c r="K815" t="s">
        <v>6655</v>
      </c>
      <c r="L815" t="s">
        <v>6620</v>
      </c>
      <c r="M815" t="s">
        <v>6658</v>
      </c>
      <c r="N815" s="21">
        <v>121</v>
      </c>
      <c r="O815" s="21">
        <v>186</v>
      </c>
      <c r="P815" s="21">
        <f t="shared" si="26"/>
        <v>307</v>
      </c>
      <c r="Q815" s="21">
        <v>0</v>
      </c>
      <c r="R815" s="21">
        <v>0</v>
      </c>
      <c r="S815" s="21">
        <f t="shared" si="27"/>
        <v>0</v>
      </c>
      <c r="T815" t="s">
        <v>7291</v>
      </c>
      <c r="U815" t="s">
        <v>7242</v>
      </c>
      <c r="V815" t="s">
        <v>22</v>
      </c>
      <c r="W815" t="s">
        <v>7243</v>
      </c>
      <c r="X815" t="s">
        <v>7244</v>
      </c>
      <c r="Y815" s="30" t="s">
        <v>7245</v>
      </c>
      <c r="Z815" t="s">
        <v>15</v>
      </c>
      <c r="AA815" t="s">
        <v>1103</v>
      </c>
      <c r="AB815" t="s">
        <v>12</v>
      </c>
      <c r="AC815" t="s">
        <v>6620</v>
      </c>
      <c r="AD815" t="s">
        <v>8226</v>
      </c>
      <c r="AE815" t="s">
        <v>7312</v>
      </c>
      <c r="AF815" t="s">
        <v>7313</v>
      </c>
    </row>
    <row r="816" spans="1:32" x14ac:dyDescent="0.25">
      <c r="A816" t="s">
        <v>22</v>
      </c>
      <c r="B816" t="s">
        <v>7238</v>
      </c>
      <c r="C816" t="s">
        <v>1712</v>
      </c>
      <c r="D816" t="s">
        <v>407</v>
      </c>
      <c r="E816" t="s">
        <v>112</v>
      </c>
      <c r="F816" t="s">
        <v>891</v>
      </c>
      <c r="G816" t="s">
        <v>1713</v>
      </c>
      <c r="H816" t="s">
        <v>68</v>
      </c>
      <c r="I816" t="s">
        <v>7310</v>
      </c>
      <c r="J816" t="s">
        <v>6657</v>
      </c>
      <c r="K816" t="s">
        <v>6655</v>
      </c>
      <c r="L816" t="s">
        <v>6620</v>
      </c>
      <c r="M816" t="s">
        <v>6658</v>
      </c>
      <c r="N816" s="21">
        <v>518</v>
      </c>
      <c r="O816" s="21">
        <v>767</v>
      </c>
      <c r="P816" s="21">
        <f t="shared" si="26"/>
        <v>1285</v>
      </c>
      <c r="Q816" s="21">
        <v>0</v>
      </c>
      <c r="R816" s="21">
        <v>0</v>
      </c>
      <c r="S816" s="21">
        <f t="shared" si="27"/>
        <v>0</v>
      </c>
      <c r="T816" t="s">
        <v>7291</v>
      </c>
      <c r="U816" t="s">
        <v>7242</v>
      </c>
      <c r="V816" t="s">
        <v>22</v>
      </c>
      <c r="W816" t="s">
        <v>7243</v>
      </c>
      <c r="X816" t="s">
        <v>7244</v>
      </c>
      <c r="Y816" s="30" t="s">
        <v>7245</v>
      </c>
      <c r="Z816" t="s">
        <v>15</v>
      </c>
      <c r="AA816" t="s">
        <v>1103</v>
      </c>
      <c r="AB816" t="s">
        <v>12</v>
      </c>
      <c r="AC816" t="s">
        <v>6620</v>
      </c>
      <c r="AD816" t="s">
        <v>8227</v>
      </c>
      <c r="AE816" t="s">
        <v>7293</v>
      </c>
      <c r="AF816" t="s">
        <v>7294</v>
      </c>
    </row>
    <row r="817" spans="1:32" x14ac:dyDescent="0.25">
      <c r="A817" t="s">
        <v>22</v>
      </c>
      <c r="B817" t="s">
        <v>7238</v>
      </c>
      <c r="C817" t="s">
        <v>1714</v>
      </c>
      <c r="D817" t="s">
        <v>914</v>
      </c>
      <c r="E817" t="s">
        <v>39</v>
      </c>
      <c r="F817" t="s">
        <v>34</v>
      </c>
      <c r="G817" t="s">
        <v>915</v>
      </c>
      <c r="H817" t="s">
        <v>68</v>
      </c>
      <c r="I817" t="s">
        <v>7310</v>
      </c>
      <c r="J817" t="s">
        <v>6657</v>
      </c>
      <c r="K817" t="s">
        <v>6655</v>
      </c>
      <c r="L817" t="s">
        <v>6620</v>
      </c>
      <c r="M817" t="s">
        <v>6658</v>
      </c>
      <c r="N817" s="21">
        <v>437</v>
      </c>
      <c r="O817" s="21">
        <v>643</v>
      </c>
      <c r="P817" s="21">
        <f t="shared" si="26"/>
        <v>1080</v>
      </c>
      <c r="Q817" s="21">
        <v>0</v>
      </c>
      <c r="R817" s="21">
        <v>0</v>
      </c>
      <c r="S817" s="21">
        <f t="shared" si="27"/>
        <v>0</v>
      </c>
      <c r="T817" t="s">
        <v>7291</v>
      </c>
      <c r="U817" t="s">
        <v>7242</v>
      </c>
      <c r="V817" t="s">
        <v>22</v>
      </c>
      <c r="W817" t="s">
        <v>7243</v>
      </c>
      <c r="X817" t="s">
        <v>7244</v>
      </c>
      <c r="Y817" s="30" t="s">
        <v>7245</v>
      </c>
      <c r="Z817" t="s">
        <v>15</v>
      </c>
      <c r="AA817" t="s">
        <v>1103</v>
      </c>
      <c r="AB817" t="s">
        <v>12</v>
      </c>
      <c r="AC817" t="s">
        <v>6620</v>
      </c>
      <c r="AD817" t="s">
        <v>8228</v>
      </c>
      <c r="AE817" t="s">
        <v>7293</v>
      </c>
      <c r="AF817" t="s">
        <v>7294</v>
      </c>
    </row>
    <row r="818" spans="1:32" x14ac:dyDescent="0.25">
      <c r="A818" t="s">
        <v>22</v>
      </c>
      <c r="B818" t="s">
        <v>7238</v>
      </c>
      <c r="C818" t="s">
        <v>1715</v>
      </c>
      <c r="D818" t="s">
        <v>914</v>
      </c>
      <c r="E818" t="s">
        <v>381</v>
      </c>
      <c r="F818" t="s">
        <v>34</v>
      </c>
      <c r="G818" t="s">
        <v>915</v>
      </c>
      <c r="H818" t="s">
        <v>68</v>
      </c>
      <c r="I818" t="s">
        <v>7310</v>
      </c>
      <c r="J818" t="s">
        <v>6657</v>
      </c>
      <c r="K818" t="s">
        <v>6655</v>
      </c>
      <c r="L818" t="s">
        <v>6620</v>
      </c>
      <c r="M818" t="s">
        <v>6658</v>
      </c>
      <c r="N818" s="21">
        <v>1493</v>
      </c>
      <c r="O818" s="21">
        <v>2102</v>
      </c>
      <c r="P818" s="21">
        <f t="shared" si="26"/>
        <v>3595</v>
      </c>
      <c r="Q818" s="21">
        <v>0</v>
      </c>
      <c r="R818" s="21">
        <v>0</v>
      </c>
      <c r="S818" s="21">
        <f t="shared" si="27"/>
        <v>0</v>
      </c>
      <c r="T818" t="s">
        <v>7291</v>
      </c>
      <c r="U818" t="s">
        <v>7242</v>
      </c>
      <c r="V818" t="s">
        <v>22</v>
      </c>
      <c r="W818" t="s">
        <v>7243</v>
      </c>
      <c r="X818" t="s">
        <v>7244</v>
      </c>
      <c r="Y818" s="30" t="s">
        <v>7245</v>
      </c>
      <c r="Z818" t="s">
        <v>15</v>
      </c>
      <c r="AA818" t="s">
        <v>1103</v>
      </c>
      <c r="AB818" t="s">
        <v>12</v>
      </c>
      <c r="AC818" t="s">
        <v>6620</v>
      </c>
      <c r="AD818" t="s">
        <v>8229</v>
      </c>
      <c r="AE818" t="s">
        <v>7293</v>
      </c>
      <c r="AF818" t="s">
        <v>7294</v>
      </c>
    </row>
    <row r="819" spans="1:32" x14ac:dyDescent="0.25">
      <c r="A819" t="s">
        <v>22</v>
      </c>
      <c r="B819" t="s">
        <v>7238</v>
      </c>
      <c r="C819" t="s">
        <v>298</v>
      </c>
      <c r="D819" t="s">
        <v>299</v>
      </c>
      <c r="E819" t="s">
        <v>75</v>
      </c>
      <c r="F819" t="s">
        <v>15</v>
      </c>
      <c r="G819" t="s">
        <v>300</v>
      </c>
      <c r="H819" t="s">
        <v>36</v>
      </c>
      <c r="I819" t="s">
        <v>7305</v>
      </c>
      <c r="J819" t="s">
        <v>6657</v>
      </c>
      <c r="K819" t="s">
        <v>6655</v>
      </c>
      <c r="L819" t="s">
        <v>6620</v>
      </c>
      <c r="M819" t="s">
        <v>6658</v>
      </c>
      <c r="N819" s="21">
        <v>0</v>
      </c>
      <c r="O819" s="21">
        <v>0</v>
      </c>
      <c r="P819" s="21">
        <f t="shared" si="26"/>
        <v>0</v>
      </c>
      <c r="Q819" s="21">
        <v>0</v>
      </c>
      <c r="R819" s="21">
        <v>0</v>
      </c>
      <c r="S819" s="21">
        <f t="shared" si="27"/>
        <v>0</v>
      </c>
      <c r="T819" t="s">
        <v>7306</v>
      </c>
      <c r="U819" t="s">
        <v>7242</v>
      </c>
      <c r="V819" t="s">
        <v>22</v>
      </c>
      <c r="W819" t="s">
        <v>7243</v>
      </c>
      <c r="X819" t="s">
        <v>7244</v>
      </c>
      <c r="Y819" s="30" t="s">
        <v>7245</v>
      </c>
      <c r="Z819" t="s">
        <v>15</v>
      </c>
      <c r="AA819" t="s">
        <v>16</v>
      </c>
      <c r="AB819" t="s">
        <v>12</v>
      </c>
      <c r="AC819" t="s">
        <v>6620</v>
      </c>
      <c r="AD819" t="s">
        <v>8230</v>
      </c>
      <c r="AE819" t="s">
        <v>7308</v>
      </c>
      <c r="AF819" t="s">
        <v>7309</v>
      </c>
    </row>
    <row r="820" spans="1:32" x14ac:dyDescent="0.25">
      <c r="A820" t="s">
        <v>22</v>
      </c>
      <c r="B820" t="s">
        <v>7238</v>
      </c>
      <c r="C820" t="s">
        <v>1119</v>
      </c>
      <c r="D820" t="s">
        <v>299</v>
      </c>
      <c r="E820" t="s">
        <v>75</v>
      </c>
      <c r="F820" t="s">
        <v>15</v>
      </c>
      <c r="G820" t="s">
        <v>300</v>
      </c>
      <c r="H820" t="s">
        <v>36</v>
      </c>
      <c r="I820" t="s">
        <v>7310</v>
      </c>
      <c r="J820" t="s">
        <v>6657</v>
      </c>
      <c r="K820" t="s">
        <v>6655</v>
      </c>
      <c r="L820" t="s">
        <v>6620</v>
      </c>
      <c r="M820" t="s">
        <v>6658</v>
      </c>
      <c r="N820" s="21">
        <v>33</v>
      </c>
      <c r="O820" s="21">
        <v>58</v>
      </c>
      <c r="P820" s="21">
        <f t="shared" si="26"/>
        <v>91</v>
      </c>
      <c r="Q820" s="21">
        <v>0</v>
      </c>
      <c r="R820" s="21">
        <v>0</v>
      </c>
      <c r="S820" s="21">
        <f t="shared" si="27"/>
        <v>0</v>
      </c>
      <c r="T820" t="s">
        <v>7291</v>
      </c>
      <c r="U820" t="s">
        <v>7242</v>
      </c>
      <c r="V820" t="s">
        <v>22</v>
      </c>
      <c r="W820" t="s">
        <v>7243</v>
      </c>
      <c r="X820" t="s">
        <v>7244</v>
      </c>
      <c r="Y820" s="30" t="s">
        <v>7245</v>
      </c>
      <c r="Z820" t="s">
        <v>15</v>
      </c>
      <c r="AA820" t="s">
        <v>1103</v>
      </c>
      <c r="AB820" t="s">
        <v>12</v>
      </c>
      <c r="AC820" t="s">
        <v>6620</v>
      </c>
      <c r="AD820" t="s">
        <v>8231</v>
      </c>
      <c r="AE820" t="s">
        <v>7419</v>
      </c>
      <c r="AF820" t="s">
        <v>7420</v>
      </c>
    </row>
    <row r="821" spans="1:32" x14ac:dyDescent="0.25">
      <c r="A821" t="s">
        <v>22</v>
      </c>
      <c r="B821" t="s">
        <v>7238</v>
      </c>
      <c r="C821" t="s">
        <v>721</v>
      </c>
      <c r="D821" t="s">
        <v>85</v>
      </c>
      <c r="E821" t="s">
        <v>86</v>
      </c>
      <c r="F821" t="s">
        <v>15</v>
      </c>
      <c r="G821" t="s">
        <v>87</v>
      </c>
      <c r="H821" t="s">
        <v>68</v>
      </c>
      <c r="I821" t="s">
        <v>7305</v>
      </c>
      <c r="J821" t="s">
        <v>6657</v>
      </c>
      <c r="K821" t="s">
        <v>6655</v>
      </c>
      <c r="L821" t="s">
        <v>6620</v>
      </c>
      <c r="M821" t="s">
        <v>6658</v>
      </c>
      <c r="N821" s="21">
        <v>2182</v>
      </c>
      <c r="O821" s="21">
        <v>13242</v>
      </c>
      <c r="P821" s="21">
        <f t="shared" si="26"/>
        <v>15424</v>
      </c>
      <c r="Q821" s="21">
        <v>0</v>
      </c>
      <c r="R821" s="21">
        <v>0</v>
      </c>
      <c r="S821" s="21">
        <f t="shared" si="27"/>
        <v>0</v>
      </c>
      <c r="T821" t="s">
        <v>7306</v>
      </c>
      <c r="U821" t="s">
        <v>7242</v>
      </c>
      <c r="V821" t="s">
        <v>22</v>
      </c>
      <c r="W821" t="s">
        <v>7243</v>
      </c>
      <c r="X821" t="s">
        <v>7244</v>
      </c>
      <c r="Y821" s="30" t="s">
        <v>7245</v>
      </c>
      <c r="Z821" t="s">
        <v>15</v>
      </c>
      <c r="AA821" t="s">
        <v>16</v>
      </c>
      <c r="AB821" t="s">
        <v>12</v>
      </c>
      <c r="AC821" t="s">
        <v>6620</v>
      </c>
      <c r="AD821" t="s">
        <v>8232</v>
      </c>
      <c r="AE821" t="s">
        <v>7308</v>
      </c>
      <c r="AF821" t="s">
        <v>7309</v>
      </c>
    </row>
    <row r="822" spans="1:32" x14ac:dyDescent="0.25">
      <c r="A822" t="s">
        <v>22</v>
      </c>
      <c r="B822" t="s">
        <v>7238</v>
      </c>
      <c r="C822" t="s">
        <v>1716</v>
      </c>
      <c r="D822" t="s">
        <v>1717</v>
      </c>
      <c r="E822" t="s">
        <v>33</v>
      </c>
      <c r="F822" t="s">
        <v>34</v>
      </c>
      <c r="G822" t="s">
        <v>1718</v>
      </c>
      <c r="H822" t="s">
        <v>68</v>
      </c>
      <c r="I822" t="s">
        <v>7310</v>
      </c>
      <c r="J822" t="s">
        <v>6657</v>
      </c>
      <c r="K822" t="s">
        <v>6655</v>
      </c>
      <c r="L822" t="s">
        <v>6620</v>
      </c>
      <c r="M822" t="s">
        <v>6658</v>
      </c>
      <c r="N822" s="21">
        <v>73</v>
      </c>
      <c r="O822" s="21">
        <v>154</v>
      </c>
      <c r="P822" s="21">
        <f t="shared" si="26"/>
        <v>227</v>
      </c>
      <c r="Q822" s="21">
        <v>0</v>
      </c>
      <c r="R822" s="21">
        <v>0</v>
      </c>
      <c r="S822" s="21">
        <f t="shared" si="27"/>
        <v>0</v>
      </c>
      <c r="T822" t="s">
        <v>7291</v>
      </c>
      <c r="U822" t="s">
        <v>7242</v>
      </c>
      <c r="V822" t="s">
        <v>22</v>
      </c>
      <c r="W822" t="s">
        <v>7243</v>
      </c>
      <c r="X822" t="s">
        <v>7244</v>
      </c>
      <c r="Y822" s="30" t="s">
        <v>7245</v>
      </c>
      <c r="Z822" t="s">
        <v>15</v>
      </c>
      <c r="AA822" t="s">
        <v>1103</v>
      </c>
      <c r="AB822" t="s">
        <v>12</v>
      </c>
      <c r="AC822" t="s">
        <v>6620</v>
      </c>
      <c r="AD822" t="s">
        <v>8233</v>
      </c>
      <c r="AE822" t="s">
        <v>7312</v>
      </c>
      <c r="AF822" t="s">
        <v>7313</v>
      </c>
    </row>
    <row r="823" spans="1:32" x14ac:dyDescent="0.25">
      <c r="A823" t="s">
        <v>22</v>
      </c>
      <c r="B823" t="s">
        <v>7238</v>
      </c>
      <c r="C823" t="s">
        <v>1104</v>
      </c>
      <c r="D823" t="s">
        <v>262</v>
      </c>
      <c r="E823" t="s">
        <v>33</v>
      </c>
      <c r="F823" t="s">
        <v>15</v>
      </c>
      <c r="G823" t="s">
        <v>263</v>
      </c>
      <c r="H823" t="s">
        <v>46</v>
      </c>
      <c r="I823" t="s">
        <v>7310</v>
      </c>
      <c r="J823" t="s">
        <v>6657</v>
      </c>
      <c r="K823" t="s">
        <v>6655</v>
      </c>
      <c r="L823" t="s">
        <v>6620</v>
      </c>
      <c r="M823" t="s">
        <v>6658</v>
      </c>
      <c r="N823" s="21">
        <v>1565</v>
      </c>
      <c r="O823" s="21">
        <v>4160</v>
      </c>
      <c r="P823" s="21">
        <f t="shared" si="26"/>
        <v>5725</v>
      </c>
      <c r="Q823" s="21">
        <v>0</v>
      </c>
      <c r="R823" s="21">
        <v>0</v>
      </c>
      <c r="S823" s="21">
        <f t="shared" si="27"/>
        <v>0</v>
      </c>
      <c r="T823" t="s">
        <v>15</v>
      </c>
      <c r="U823" t="s">
        <v>7242</v>
      </c>
      <c r="V823" t="s">
        <v>22</v>
      </c>
      <c r="W823" t="s">
        <v>7243</v>
      </c>
      <c r="X823" t="s">
        <v>7244</v>
      </c>
      <c r="Y823" s="30" t="s">
        <v>7245</v>
      </c>
      <c r="Z823" t="s">
        <v>7291</v>
      </c>
      <c r="AA823" t="s">
        <v>1103</v>
      </c>
      <c r="AB823" t="s">
        <v>12</v>
      </c>
      <c r="AC823" t="s">
        <v>6620</v>
      </c>
      <c r="AD823" t="s">
        <v>8234</v>
      </c>
      <c r="AE823" t="s">
        <v>7324</v>
      </c>
      <c r="AF823" t="s">
        <v>7325</v>
      </c>
    </row>
    <row r="824" spans="1:32" x14ac:dyDescent="0.25">
      <c r="A824" t="s">
        <v>22</v>
      </c>
      <c r="B824" t="s">
        <v>7238</v>
      </c>
      <c r="C824" t="s">
        <v>1681</v>
      </c>
      <c r="D824" t="s">
        <v>1682</v>
      </c>
      <c r="E824" t="s">
        <v>33</v>
      </c>
      <c r="F824" t="s">
        <v>15</v>
      </c>
      <c r="G824" t="s">
        <v>1683</v>
      </c>
      <c r="H824" t="s">
        <v>76</v>
      </c>
      <c r="I824" t="s">
        <v>7310</v>
      </c>
      <c r="J824" t="s">
        <v>6657</v>
      </c>
      <c r="K824" t="s">
        <v>6655</v>
      </c>
      <c r="L824" t="s">
        <v>6620</v>
      </c>
      <c r="M824" t="s">
        <v>6658</v>
      </c>
      <c r="N824" s="21">
        <v>151</v>
      </c>
      <c r="O824" s="21">
        <v>194</v>
      </c>
      <c r="P824" s="21">
        <f t="shared" si="26"/>
        <v>345</v>
      </c>
      <c r="Q824" s="21">
        <v>0</v>
      </c>
      <c r="R824" s="21">
        <v>0</v>
      </c>
      <c r="S824" s="21">
        <f t="shared" si="27"/>
        <v>0</v>
      </c>
      <c r="T824" t="s">
        <v>7291</v>
      </c>
      <c r="U824" t="s">
        <v>7242</v>
      </c>
      <c r="V824" t="s">
        <v>22</v>
      </c>
      <c r="W824" t="s">
        <v>7243</v>
      </c>
      <c r="X824" t="s">
        <v>7244</v>
      </c>
      <c r="Y824" s="30" t="s">
        <v>7245</v>
      </c>
      <c r="Z824" t="s">
        <v>15</v>
      </c>
      <c r="AA824" t="s">
        <v>1103</v>
      </c>
      <c r="AB824" t="s">
        <v>12</v>
      </c>
      <c r="AC824" t="s">
        <v>6620</v>
      </c>
      <c r="AD824" t="s">
        <v>8235</v>
      </c>
      <c r="AE824" t="s">
        <v>7455</v>
      </c>
      <c r="AF824" t="s">
        <v>7456</v>
      </c>
    </row>
    <row r="825" spans="1:32" x14ac:dyDescent="0.25">
      <c r="A825" t="s">
        <v>22</v>
      </c>
      <c r="B825" t="s">
        <v>7238</v>
      </c>
      <c r="C825" t="s">
        <v>1725</v>
      </c>
      <c r="D825" t="s">
        <v>407</v>
      </c>
      <c r="E825" t="s">
        <v>216</v>
      </c>
      <c r="F825" t="s">
        <v>15</v>
      </c>
      <c r="G825" t="s">
        <v>1713</v>
      </c>
      <c r="H825" t="s">
        <v>68</v>
      </c>
      <c r="I825" t="s">
        <v>7310</v>
      </c>
      <c r="J825" t="s">
        <v>6657</v>
      </c>
      <c r="K825" t="s">
        <v>6655</v>
      </c>
      <c r="L825" t="s">
        <v>6620</v>
      </c>
      <c r="M825" t="s">
        <v>6658</v>
      </c>
      <c r="N825" s="21">
        <v>764</v>
      </c>
      <c r="O825" s="21">
        <v>1051</v>
      </c>
      <c r="P825" s="21">
        <f t="shared" si="26"/>
        <v>1815</v>
      </c>
      <c r="Q825" s="21">
        <v>0</v>
      </c>
      <c r="R825" s="21">
        <v>0</v>
      </c>
      <c r="S825" s="21">
        <f t="shared" si="27"/>
        <v>0</v>
      </c>
      <c r="T825" t="s">
        <v>7291</v>
      </c>
      <c r="U825" t="s">
        <v>7242</v>
      </c>
      <c r="V825" t="s">
        <v>22</v>
      </c>
      <c r="W825" t="s">
        <v>7243</v>
      </c>
      <c r="X825" t="s">
        <v>7244</v>
      </c>
      <c r="Y825" s="30" t="s">
        <v>7245</v>
      </c>
      <c r="Z825" t="s">
        <v>15</v>
      </c>
      <c r="AA825" t="s">
        <v>1103</v>
      </c>
      <c r="AB825" t="s">
        <v>12</v>
      </c>
      <c r="AC825" t="s">
        <v>6620</v>
      </c>
      <c r="AD825" t="s">
        <v>8236</v>
      </c>
      <c r="AE825" t="s">
        <v>7293</v>
      </c>
      <c r="AF825" t="s">
        <v>7294</v>
      </c>
    </row>
    <row r="826" spans="1:32" x14ac:dyDescent="0.25">
      <c r="A826" t="s">
        <v>22</v>
      </c>
      <c r="B826" t="s">
        <v>7238</v>
      </c>
      <c r="C826" t="s">
        <v>1719</v>
      </c>
      <c r="D826" t="s">
        <v>1720</v>
      </c>
      <c r="E826" t="s">
        <v>33</v>
      </c>
      <c r="F826" t="s">
        <v>15</v>
      </c>
      <c r="G826" t="s">
        <v>1721</v>
      </c>
      <c r="H826" t="s">
        <v>68</v>
      </c>
      <c r="I826" t="s">
        <v>7310</v>
      </c>
      <c r="J826" t="s">
        <v>6657</v>
      </c>
      <c r="K826" t="s">
        <v>6655</v>
      </c>
      <c r="L826" t="s">
        <v>6620</v>
      </c>
      <c r="M826" t="s">
        <v>6658</v>
      </c>
      <c r="N826" s="21">
        <v>297</v>
      </c>
      <c r="O826" s="21">
        <v>411</v>
      </c>
      <c r="P826" s="21">
        <f t="shared" si="26"/>
        <v>708</v>
      </c>
      <c r="Q826" s="21">
        <v>0</v>
      </c>
      <c r="R826" s="21">
        <v>0</v>
      </c>
      <c r="S826" s="21">
        <f t="shared" si="27"/>
        <v>0</v>
      </c>
      <c r="T826" t="s">
        <v>7291</v>
      </c>
      <c r="U826" t="s">
        <v>7242</v>
      </c>
      <c r="V826" t="s">
        <v>22</v>
      </c>
      <c r="W826" t="s">
        <v>7243</v>
      </c>
      <c r="X826" t="s">
        <v>7244</v>
      </c>
      <c r="Y826" s="30" t="s">
        <v>7245</v>
      </c>
      <c r="Z826" t="s">
        <v>15</v>
      </c>
      <c r="AA826" t="s">
        <v>1103</v>
      </c>
      <c r="AB826" t="s">
        <v>12</v>
      </c>
      <c r="AC826" t="s">
        <v>6620</v>
      </c>
      <c r="AD826" t="s">
        <v>8237</v>
      </c>
      <c r="AE826" t="s">
        <v>7293</v>
      </c>
      <c r="AF826" t="s">
        <v>7294</v>
      </c>
    </row>
    <row r="827" spans="1:32" x14ac:dyDescent="0.25">
      <c r="A827" t="s">
        <v>22</v>
      </c>
      <c r="B827" t="s">
        <v>7238</v>
      </c>
      <c r="C827" t="s">
        <v>1684</v>
      </c>
      <c r="D827" t="s">
        <v>673</v>
      </c>
      <c r="E827" t="s">
        <v>414</v>
      </c>
      <c r="F827" t="s">
        <v>15</v>
      </c>
      <c r="G827" t="s">
        <v>675</v>
      </c>
      <c r="H827" t="s">
        <v>46</v>
      </c>
      <c r="I827" t="s">
        <v>7310</v>
      </c>
      <c r="J827" t="s">
        <v>6657</v>
      </c>
      <c r="K827" t="s">
        <v>6655</v>
      </c>
      <c r="L827" t="s">
        <v>6620</v>
      </c>
      <c r="M827" t="s">
        <v>6658</v>
      </c>
      <c r="N827" s="21">
        <v>391</v>
      </c>
      <c r="O827" s="21">
        <v>421</v>
      </c>
      <c r="P827" s="21">
        <f t="shared" si="26"/>
        <v>812</v>
      </c>
      <c r="Q827" s="21">
        <v>0</v>
      </c>
      <c r="R827" s="21">
        <v>0</v>
      </c>
      <c r="S827" s="21">
        <f t="shared" si="27"/>
        <v>0</v>
      </c>
      <c r="T827" t="s">
        <v>7291</v>
      </c>
      <c r="U827" t="s">
        <v>7242</v>
      </c>
      <c r="V827" t="s">
        <v>22</v>
      </c>
      <c r="W827" t="s">
        <v>7243</v>
      </c>
      <c r="X827" t="s">
        <v>7244</v>
      </c>
      <c r="Y827" s="30" t="s">
        <v>7245</v>
      </c>
      <c r="Z827" t="s">
        <v>15</v>
      </c>
      <c r="AA827" t="s">
        <v>1103</v>
      </c>
      <c r="AB827" t="s">
        <v>12</v>
      </c>
      <c r="AC827" t="s">
        <v>6620</v>
      </c>
      <c r="AD827" t="s">
        <v>8238</v>
      </c>
      <c r="AE827" t="s">
        <v>7324</v>
      </c>
      <c r="AF827" t="s">
        <v>7325</v>
      </c>
    </row>
    <row r="828" spans="1:32" x14ac:dyDescent="0.25">
      <c r="A828" t="s">
        <v>22</v>
      </c>
      <c r="B828" t="s">
        <v>7238</v>
      </c>
      <c r="C828" t="s">
        <v>723</v>
      </c>
      <c r="D828" t="s">
        <v>491</v>
      </c>
      <c r="E828" t="s">
        <v>724</v>
      </c>
      <c r="F828" t="s">
        <v>15</v>
      </c>
      <c r="G828" t="s">
        <v>725</v>
      </c>
      <c r="H828" t="s">
        <v>68</v>
      </c>
      <c r="I828" t="s">
        <v>7305</v>
      </c>
      <c r="J828" t="s">
        <v>6657</v>
      </c>
      <c r="K828" t="s">
        <v>6655</v>
      </c>
      <c r="L828" t="s">
        <v>6620</v>
      </c>
      <c r="M828" t="s">
        <v>6658</v>
      </c>
      <c r="N828" s="21">
        <v>3229</v>
      </c>
      <c r="O828" s="21">
        <v>15893</v>
      </c>
      <c r="P828" s="21">
        <f t="shared" si="26"/>
        <v>19122</v>
      </c>
      <c r="Q828" s="21">
        <v>0</v>
      </c>
      <c r="R828" s="21">
        <v>0</v>
      </c>
      <c r="S828" s="21">
        <f t="shared" si="27"/>
        <v>0</v>
      </c>
      <c r="T828" t="s">
        <v>7306</v>
      </c>
      <c r="U828" t="s">
        <v>7242</v>
      </c>
      <c r="V828" t="s">
        <v>22</v>
      </c>
      <c r="W828" t="s">
        <v>7243</v>
      </c>
      <c r="X828" t="s">
        <v>7244</v>
      </c>
      <c r="Y828" s="30" t="s">
        <v>7245</v>
      </c>
      <c r="Z828" t="s">
        <v>15</v>
      </c>
      <c r="AA828" t="s">
        <v>16</v>
      </c>
      <c r="AB828" t="s">
        <v>12</v>
      </c>
      <c r="AC828" t="s">
        <v>6620</v>
      </c>
      <c r="AD828" t="s">
        <v>8239</v>
      </c>
      <c r="AE828" t="s">
        <v>7308</v>
      </c>
      <c r="AF828" t="s">
        <v>7309</v>
      </c>
    </row>
    <row r="829" spans="1:32" x14ac:dyDescent="0.25">
      <c r="A829" t="s">
        <v>22</v>
      </c>
      <c r="B829" t="s">
        <v>7238</v>
      </c>
      <c r="C829" t="s">
        <v>1685</v>
      </c>
      <c r="D829" t="s">
        <v>196</v>
      </c>
      <c r="E829" t="s">
        <v>1686</v>
      </c>
      <c r="F829" t="s">
        <v>15</v>
      </c>
      <c r="G829" t="s">
        <v>1453</v>
      </c>
      <c r="H829" t="s">
        <v>46</v>
      </c>
      <c r="I829" t="s">
        <v>7310</v>
      </c>
      <c r="J829" t="s">
        <v>6657</v>
      </c>
      <c r="K829" t="s">
        <v>6655</v>
      </c>
      <c r="L829" t="s">
        <v>6620</v>
      </c>
      <c r="M829" t="s">
        <v>6658</v>
      </c>
      <c r="N829" s="21">
        <v>3328</v>
      </c>
      <c r="O829" s="21">
        <v>4074</v>
      </c>
      <c r="P829" s="21">
        <f t="shared" si="26"/>
        <v>7402</v>
      </c>
      <c r="Q829" s="21">
        <v>0</v>
      </c>
      <c r="R829" s="21">
        <v>0</v>
      </c>
      <c r="S829" s="21">
        <f t="shared" si="27"/>
        <v>0</v>
      </c>
      <c r="T829" t="s">
        <v>7291</v>
      </c>
      <c r="U829" t="s">
        <v>7242</v>
      </c>
      <c r="V829" t="s">
        <v>22</v>
      </c>
      <c r="W829" t="s">
        <v>7243</v>
      </c>
      <c r="X829" t="s">
        <v>7244</v>
      </c>
      <c r="Y829" s="30" t="s">
        <v>7245</v>
      </c>
      <c r="Z829" t="s">
        <v>15</v>
      </c>
      <c r="AA829" t="s">
        <v>1103</v>
      </c>
      <c r="AB829" t="s">
        <v>12</v>
      </c>
      <c r="AC829" t="s">
        <v>6620</v>
      </c>
      <c r="AD829" t="s">
        <v>8240</v>
      </c>
      <c r="AE829" t="s">
        <v>7324</v>
      </c>
      <c r="AF829" t="s">
        <v>7325</v>
      </c>
    </row>
    <row r="830" spans="1:32" x14ac:dyDescent="0.25">
      <c r="A830" t="s">
        <v>22</v>
      </c>
      <c r="B830" t="s">
        <v>7238</v>
      </c>
      <c r="C830" t="s">
        <v>722</v>
      </c>
      <c r="D830" t="s">
        <v>334</v>
      </c>
      <c r="E830" t="s">
        <v>103</v>
      </c>
      <c r="F830" t="s">
        <v>15</v>
      </c>
      <c r="G830" t="s">
        <v>335</v>
      </c>
      <c r="H830" t="s">
        <v>68</v>
      </c>
      <c r="I830" t="s">
        <v>7305</v>
      </c>
      <c r="J830" t="s">
        <v>6657</v>
      </c>
      <c r="K830" t="s">
        <v>6655</v>
      </c>
      <c r="L830" t="s">
        <v>6620</v>
      </c>
      <c r="M830" t="s">
        <v>6658</v>
      </c>
      <c r="N830" s="21">
        <v>1759</v>
      </c>
      <c r="O830" s="21">
        <v>10418</v>
      </c>
      <c r="P830" s="21">
        <f t="shared" si="26"/>
        <v>12177</v>
      </c>
      <c r="Q830" s="21">
        <v>0</v>
      </c>
      <c r="R830" s="21">
        <v>0</v>
      </c>
      <c r="S830" s="21">
        <f t="shared" si="27"/>
        <v>0</v>
      </c>
      <c r="T830" t="s">
        <v>7306</v>
      </c>
      <c r="U830" t="s">
        <v>7242</v>
      </c>
      <c r="V830" t="s">
        <v>22</v>
      </c>
      <c r="W830" t="s">
        <v>7243</v>
      </c>
      <c r="X830" t="s">
        <v>7244</v>
      </c>
      <c r="Y830" s="30" t="s">
        <v>7245</v>
      </c>
      <c r="Z830" t="s">
        <v>15</v>
      </c>
      <c r="AA830" t="s">
        <v>16</v>
      </c>
      <c r="AB830" t="s">
        <v>12</v>
      </c>
      <c r="AC830" t="s">
        <v>6620</v>
      </c>
      <c r="AD830" t="s">
        <v>8241</v>
      </c>
      <c r="AE830" t="s">
        <v>7308</v>
      </c>
      <c r="AF830" t="s">
        <v>7309</v>
      </c>
    </row>
    <row r="831" spans="1:32" x14ac:dyDescent="0.25">
      <c r="A831" t="s">
        <v>22</v>
      </c>
      <c r="B831" t="s">
        <v>7238</v>
      </c>
      <c r="C831" t="s">
        <v>1722</v>
      </c>
      <c r="D831" t="s">
        <v>1723</v>
      </c>
      <c r="E831" t="s">
        <v>448</v>
      </c>
      <c r="F831" t="s">
        <v>15</v>
      </c>
      <c r="G831" t="s">
        <v>1724</v>
      </c>
      <c r="H831" t="s">
        <v>68</v>
      </c>
      <c r="I831" t="s">
        <v>7310</v>
      </c>
      <c r="J831" t="s">
        <v>6657</v>
      </c>
      <c r="K831" t="s">
        <v>6655</v>
      </c>
      <c r="L831" t="s">
        <v>6620</v>
      </c>
      <c r="M831" t="s">
        <v>6658</v>
      </c>
      <c r="N831" s="21">
        <v>1161</v>
      </c>
      <c r="O831" s="21">
        <v>1230</v>
      </c>
      <c r="P831" s="21">
        <f t="shared" si="26"/>
        <v>2391</v>
      </c>
      <c r="Q831" s="21">
        <v>0</v>
      </c>
      <c r="R831" s="21">
        <v>0</v>
      </c>
      <c r="S831" s="21">
        <f t="shared" si="27"/>
        <v>0</v>
      </c>
      <c r="T831" t="s">
        <v>7291</v>
      </c>
      <c r="U831" t="s">
        <v>7242</v>
      </c>
      <c r="V831" t="s">
        <v>22</v>
      </c>
      <c r="W831" t="s">
        <v>7243</v>
      </c>
      <c r="X831" t="s">
        <v>7244</v>
      </c>
      <c r="Y831" s="30" t="s">
        <v>7245</v>
      </c>
      <c r="Z831" t="s">
        <v>15</v>
      </c>
      <c r="AA831" t="s">
        <v>1103</v>
      </c>
      <c r="AB831" t="s">
        <v>12</v>
      </c>
      <c r="AC831" t="s">
        <v>6620</v>
      </c>
      <c r="AD831" t="s">
        <v>8242</v>
      </c>
      <c r="AE831" t="s">
        <v>7293</v>
      </c>
      <c r="AF831" t="s">
        <v>7294</v>
      </c>
    </row>
    <row r="832" spans="1:32" x14ac:dyDescent="0.25">
      <c r="A832" t="s">
        <v>22</v>
      </c>
      <c r="B832" t="s">
        <v>7238</v>
      </c>
      <c r="C832" t="s">
        <v>301</v>
      </c>
      <c r="D832" t="s">
        <v>302</v>
      </c>
      <c r="E832" t="s">
        <v>303</v>
      </c>
      <c r="F832" t="s">
        <v>15</v>
      </c>
      <c r="G832" t="s">
        <v>304</v>
      </c>
      <c r="H832" t="s">
        <v>46</v>
      </c>
      <c r="I832" t="s">
        <v>7305</v>
      </c>
      <c r="J832" t="s">
        <v>6657</v>
      </c>
      <c r="K832" t="s">
        <v>6655</v>
      </c>
      <c r="L832" t="s">
        <v>6620</v>
      </c>
      <c r="M832" t="s">
        <v>6658</v>
      </c>
      <c r="N832" s="21">
        <v>1243</v>
      </c>
      <c r="O832" s="21">
        <v>3876</v>
      </c>
      <c r="P832" s="21">
        <f t="shared" si="26"/>
        <v>5119</v>
      </c>
      <c r="Q832" s="21">
        <v>0</v>
      </c>
      <c r="R832" s="21">
        <v>0</v>
      </c>
      <c r="S832" s="21">
        <f t="shared" si="27"/>
        <v>0</v>
      </c>
      <c r="T832" t="s">
        <v>7306</v>
      </c>
      <c r="U832" t="s">
        <v>7242</v>
      </c>
      <c r="V832" t="s">
        <v>22</v>
      </c>
      <c r="W832" t="s">
        <v>7243</v>
      </c>
      <c r="X832" t="s">
        <v>7244</v>
      </c>
      <c r="Y832" s="30" t="s">
        <v>7245</v>
      </c>
      <c r="Z832" t="s">
        <v>15</v>
      </c>
      <c r="AA832" t="s">
        <v>16</v>
      </c>
      <c r="AB832" t="s">
        <v>12</v>
      </c>
      <c r="AC832" t="s">
        <v>6620</v>
      </c>
      <c r="AD832" t="s">
        <v>8243</v>
      </c>
      <c r="AE832" t="s">
        <v>7308</v>
      </c>
      <c r="AF832" t="s">
        <v>7309</v>
      </c>
    </row>
    <row r="833" spans="1:32" x14ac:dyDescent="0.25">
      <c r="A833" t="s">
        <v>22</v>
      </c>
      <c r="B833" t="s">
        <v>7238</v>
      </c>
      <c r="C833" t="s">
        <v>412</v>
      </c>
      <c r="D833" t="s">
        <v>413</v>
      </c>
      <c r="E833" t="s">
        <v>414</v>
      </c>
      <c r="F833" t="s">
        <v>15</v>
      </c>
      <c r="G833" t="s">
        <v>415</v>
      </c>
      <c r="H833" t="s">
        <v>63</v>
      </c>
      <c r="I833" t="s">
        <v>5626</v>
      </c>
      <c r="J833" t="s">
        <v>6657</v>
      </c>
      <c r="K833" t="s">
        <v>6655</v>
      </c>
      <c r="L833" t="s">
        <v>6620</v>
      </c>
      <c r="M833" t="s">
        <v>6658</v>
      </c>
      <c r="N833" s="21">
        <v>169</v>
      </c>
      <c r="O833" s="21">
        <v>1075</v>
      </c>
      <c r="P833" s="21">
        <f t="shared" si="26"/>
        <v>1244</v>
      </c>
      <c r="Q833" s="21">
        <v>0</v>
      </c>
      <c r="R833" s="21">
        <v>0</v>
      </c>
      <c r="S833" s="21">
        <f t="shared" si="27"/>
        <v>0</v>
      </c>
      <c r="T833" t="s">
        <v>7306</v>
      </c>
      <c r="U833" t="s">
        <v>7242</v>
      </c>
      <c r="V833" t="s">
        <v>22</v>
      </c>
      <c r="W833" t="s">
        <v>7243</v>
      </c>
      <c r="X833" t="s">
        <v>7244</v>
      </c>
      <c r="Y833" s="30" t="s">
        <v>7245</v>
      </c>
      <c r="Z833" t="s">
        <v>7306</v>
      </c>
      <c r="AA833" t="s">
        <v>15</v>
      </c>
      <c r="AB833" t="s">
        <v>12</v>
      </c>
      <c r="AC833" t="s">
        <v>6620</v>
      </c>
      <c r="AD833" t="s">
        <v>8244</v>
      </c>
      <c r="AE833" t="s">
        <v>7308</v>
      </c>
      <c r="AF833" t="s">
        <v>7309</v>
      </c>
    </row>
    <row r="834" spans="1:32" x14ac:dyDescent="0.25">
      <c r="A834" t="s">
        <v>22</v>
      </c>
      <c r="B834" t="s">
        <v>7238</v>
      </c>
      <c r="C834" t="s">
        <v>1101</v>
      </c>
      <c r="D834" t="s">
        <v>116</v>
      </c>
      <c r="E834" t="s">
        <v>1102</v>
      </c>
      <c r="F834" t="s">
        <v>15</v>
      </c>
      <c r="G834" t="s">
        <v>121</v>
      </c>
      <c r="H834" t="s">
        <v>68</v>
      </c>
      <c r="I834" t="s">
        <v>5626</v>
      </c>
      <c r="J834" t="s">
        <v>6657</v>
      </c>
      <c r="K834" t="s">
        <v>6655</v>
      </c>
      <c r="L834" t="s">
        <v>6620</v>
      </c>
      <c r="M834" t="s">
        <v>6658</v>
      </c>
      <c r="N834" s="21">
        <v>4363</v>
      </c>
      <c r="O834" s="21">
        <v>4703</v>
      </c>
      <c r="P834" s="21">
        <f t="shared" si="26"/>
        <v>9066</v>
      </c>
      <c r="Q834" s="21">
        <v>0</v>
      </c>
      <c r="R834" s="21">
        <v>0</v>
      </c>
      <c r="S834" s="21">
        <f t="shared" si="27"/>
        <v>0</v>
      </c>
      <c r="T834" t="s">
        <v>8245</v>
      </c>
      <c r="U834" t="s">
        <v>7242</v>
      </c>
      <c r="V834" t="s">
        <v>22</v>
      </c>
      <c r="W834" t="s">
        <v>7243</v>
      </c>
      <c r="X834" t="s">
        <v>7244</v>
      </c>
      <c r="Y834" s="30" t="s">
        <v>7245</v>
      </c>
      <c r="Z834" t="s">
        <v>8245</v>
      </c>
      <c r="AA834" t="s">
        <v>7275</v>
      </c>
      <c r="AB834" t="s">
        <v>6620</v>
      </c>
      <c r="AC834" t="s">
        <v>12</v>
      </c>
      <c r="AD834" t="s">
        <v>15</v>
      </c>
      <c r="AE834" t="s">
        <v>15</v>
      </c>
      <c r="AF834" t="s">
        <v>15</v>
      </c>
    </row>
    <row r="835" spans="1:32" x14ac:dyDescent="0.25">
      <c r="A835" t="s">
        <v>22</v>
      </c>
      <c r="B835" t="s">
        <v>7238</v>
      </c>
      <c r="C835" t="s">
        <v>1687</v>
      </c>
      <c r="D835" t="s">
        <v>664</v>
      </c>
      <c r="E835" t="s">
        <v>219</v>
      </c>
      <c r="F835" t="s">
        <v>15</v>
      </c>
      <c r="G835" t="s">
        <v>665</v>
      </c>
      <c r="H835" t="s">
        <v>46</v>
      </c>
      <c r="I835" t="s">
        <v>7310</v>
      </c>
      <c r="J835" t="s">
        <v>6657</v>
      </c>
      <c r="K835" t="s">
        <v>6655</v>
      </c>
      <c r="L835" t="s">
        <v>6620</v>
      </c>
      <c r="M835" t="s">
        <v>6658</v>
      </c>
      <c r="N835" s="21">
        <v>507</v>
      </c>
      <c r="O835" s="21">
        <v>467</v>
      </c>
      <c r="P835" s="21">
        <f t="shared" si="26"/>
        <v>974</v>
      </c>
      <c r="Q835" s="21">
        <v>0</v>
      </c>
      <c r="R835" s="21">
        <v>0</v>
      </c>
      <c r="S835" s="21">
        <f t="shared" si="27"/>
        <v>0</v>
      </c>
      <c r="T835" t="s">
        <v>7291</v>
      </c>
      <c r="U835" t="s">
        <v>7242</v>
      </c>
      <c r="V835" t="s">
        <v>22</v>
      </c>
      <c r="W835" t="s">
        <v>7243</v>
      </c>
      <c r="X835" t="s">
        <v>7244</v>
      </c>
      <c r="Y835" s="30" t="s">
        <v>7245</v>
      </c>
      <c r="Z835" t="s">
        <v>15</v>
      </c>
      <c r="AA835" t="s">
        <v>1103</v>
      </c>
      <c r="AB835" t="s">
        <v>12</v>
      </c>
      <c r="AC835" t="s">
        <v>6620</v>
      </c>
      <c r="AD835" t="s">
        <v>8246</v>
      </c>
      <c r="AE835" t="s">
        <v>7324</v>
      </c>
      <c r="AF835" t="s">
        <v>7325</v>
      </c>
    </row>
    <row r="836" spans="1:32" x14ac:dyDescent="0.25">
      <c r="A836" t="s">
        <v>22</v>
      </c>
      <c r="B836" t="s">
        <v>7238</v>
      </c>
      <c r="C836" t="s">
        <v>242</v>
      </c>
      <c r="D836" t="s">
        <v>43</v>
      </c>
      <c r="E836" t="s">
        <v>44</v>
      </c>
      <c r="F836" t="s">
        <v>15</v>
      </c>
      <c r="G836" t="s">
        <v>45</v>
      </c>
      <c r="H836" t="s">
        <v>46</v>
      </c>
      <c r="I836" t="s">
        <v>7310</v>
      </c>
      <c r="J836" t="s">
        <v>6657</v>
      </c>
      <c r="K836" t="s">
        <v>6655</v>
      </c>
      <c r="L836" t="s">
        <v>6620</v>
      </c>
      <c r="M836" t="s">
        <v>6658</v>
      </c>
      <c r="N836" s="21">
        <v>1082</v>
      </c>
      <c r="O836" s="21">
        <v>6197</v>
      </c>
      <c r="P836" s="21">
        <f t="shared" si="26"/>
        <v>7279</v>
      </c>
      <c r="Q836" s="21">
        <v>0</v>
      </c>
      <c r="R836" s="21">
        <v>0</v>
      </c>
      <c r="S836" s="21">
        <f t="shared" si="27"/>
        <v>0</v>
      </c>
      <c r="T836" t="s">
        <v>7306</v>
      </c>
      <c r="U836" t="s">
        <v>7242</v>
      </c>
      <c r="V836" t="s">
        <v>22</v>
      </c>
      <c r="W836" t="s">
        <v>7243</v>
      </c>
      <c r="X836" t="s">
        <v>7244</v>
      </c>
      <c r="Y836" s="30" t="s">
        <v>7245</v>
      </c>
      <c r="Z836" t="s">
        <v>15</v>
      </c>
      <c r="AA836" t="s">
        <v>16</v>
      </c>
      <c r="AB836" t="s">
        <v>12</v>
      </c>
      <c r="AC836" t="s">
        <v>6620</v>
      </c>
      <c r="AD836" t="s">
        <v>8247</v>
      </c>
      <c r="AE836" t="s">
        <v>7308</v>
      </c>
      <c r="AF836" t="s">
        <v>7309</v>
      </c>
    </row>
    <row r="837" spans="1:32" x14ac:dyDescent="0.25">
      <c r="A837" t="s">
        <v>22</v>
      </c>
      <c r="B837" t="s">
        <v>7238</v>
      </c>
      <c r="C837" t="s">
        <v>416</v>
      </c>
      <c r="D837" t="s">
        <v>417</v>
      </c>
      <c r="E837" t="s">
        <v>106</v>
      </c>
      <c r="F837" t="s">
        <v>15</v>
      </c>
      <c r="G837" t="s">
        <v>418</v>
      </c>
      <c r="H837" t="s">
        <v>63</v>
      </c>
      <c r="I837" t="s">
        <v>5626</v>
      </c>
      <c r="J837" t="s">
        <v>6657</v>
      </c>
      <c r="K837" t="s">
        <v>6655</v>
      </c>
      <c r="L837" t="s">
        <v>6620</v>
      </c>
      <c r="M837" t="s">
        <v>6658</v>
      </c>
      <c r="N837" s="21">
        <v>527</v>
      </c>
      <c r="O837" s="21">
        <v>2785</v>
      </c>
      <c r="P837" s="21">
        <f t="shared" si="26"/>
        <v>3312</v>
      </c>
      <c r="Q837" s="21">
        <v>0</v>
      </c>
      <c r="R837" s="21">
        <v>0</v>
      </c>
      <c r="S837" s="21">
        <f t="shared" si="27"/>
        <v>0</v>
      </c>
      <c r="T837" t="s">
        <v>7306</v>
      </c>
      <c r="U837" t="s">
        <v>7242</v>
      </c>
      <c r="V837" t="s">
        <v>22</v>
      </c>
      <c r="W837" t="s">
        <v>7243</v>
      </c>
      <c r="X837" t="s">
        <v>7244</v>
      </c>
      <c r="Y837" s="30" t="s">
        <v>7245</v>
      </c>
      <c r="Z837" t="s">
        <v>15</v>
      </c>
      <c r="AA837" t="s">
        <v>8248</v>
      </c>
      <c r="AB837" t="s">
        <v>12</v>
      </c>
      <c r="AC837" t="s">
        <v>6620</v>
      </c>
      <c r="AD837" t="s">
        <v>8249</v>
      </c>
      <c r="AE837" t="s">
        <v>7308</v>
      </c>
      <c r="AF837" t="s">
        <v>7309</v>
      </c>
    </row>
    <row r="838" spans="1:32" x14ac:dyDescent="0.25">
      <c r="A838" t="s">
        <v>22</v>
      </c>
      <c r="B838" t="s">
        <v>7238</v>
      </c>
      <c r="C838" t="s">
        <v>1688</v>
      </c>
      <c r="D838" t="s">
        <v>1689</v>
      </c>
      <c r="E838" t="s">
        <v>199</v>
      </c>
      <c r="F838" t="s">
        <v>15</v>
      </c>
      <c r="G838" t="s">
        <v>1690</v>
      </c>
      <c r="H838" t="s">
        <v>63</v>
      </c>
      <c r="I838" t="s">
        <v>7310</v>
      </c>
      <c r="J838" t="s">
        <v>6657</v>
      </c>
      <c r="K838" t="s">
        <v>6655</v>
      </c>
      <c r="L838" t="s">
        <v>6620</v>
      </c>
      <c r="M838" t="s">
        <v>6658</v>
      </c>
      <c r="N838" s="21">
        <v>135</v>
      </c>
      <c r="O838" s="21">
        <v>204</v>
      </c>
      <c r="P838" s="21">
        <f t="shared" si="26"/>
        <v>339</v>
      </c>
      <c r="Q838" s="21">
        <v>0</v>
      </c>
      <c r="R838" s="21">
        <v>0</v>
      </c>
      <c r="S838" s="21">
        <f t="shared" si="27"/>
        <v>0</v>
      </c>
      <c r="T838" t="s">
        <v>7291</v>
      </c>
      <c r="U838" t="s">
        <v>7242</v>
      </c>
      <c r="V838" t="s">
        <v>22</v>
      </c>
      <c r="W838" t="s">
        <v>7243</v>
      </c>
      <c r="X838" t="s">
        <v>7244</v>
      </c>
      <c r="Y838" s="30" t="s">
        <v>7245</v>
      </c>
      <c r="Z838" t="s">
        <v>15</v>
      </c>
      <c r="AA838" t="s">
        <v>1103</v>
      </c>
      <c r="AB838" t="s">
        <v>12</v>
      </c>
      <c r="AC838" t="s">
        <v>6620</v>
      </c>
      <c r="AD838" t="s">
        <v>8250</v>
      </c>
      <c r="AE838" t="s">
        <v>7321</v>
      </c>
      <c r="AF838" t="s">
        <v>7322</v>
      </c>
    </row>
    <row r="839" spans="1:32" x14ac:dyDescent="0.25">
      <c r="A839" t="s">
        <v>22</v>
      </c>
      <c r="B839" t="s">
        <v>7238</v>
      </c>
      <c r="C839" t="s">
        <v>715</v>
      </c>
      <c r="D839" t="s">
        <v>716</v>
      </c>
      <c r="E839" t="s">
        <v>717</v>
      </c>
      <c r="F839" t="s">
        <v>15</v>
      </c>
      <c r="G839" t="s">
        <v>718</v>
      </c>
      <c r="H839" t="s">
        <v>68</v>
      </c>
      <c r="I839" t="s">
        <v>7305</v>
      </c>
      <c r="J839" t="s">
        <v>6657</v>
      </c>
      <c r="K839" t="s">
        <v>6655</v>
      </c>
      <c r="L839" t="s">
        <v>6620</v>
      </c>
      <c r="M839" t="s">
        <v>6658</v>
      </c>
      <c r="N839" s="21">
        <v>1019</v>
      </c>
      <c r="O839" s="21">
        <v>5105</v>
      </c>
      <c r="P839" s="21">
        <f t="shared" si="26"/>
        <v>6124</v>
      </c>
      <c r="Q839" s="21">
        <v>0</v>
      </c>
      <c r="R839" s="21">
        <v>0</v>
      </c>
      <c r="S839" s="21">
        <f t="shared" si="27"/>
        <v>0</v>
      </c>
      <c r="T839" t="s">
        <v>7306</v>
      </c>
      <c r="U839" t="s">
        <v>7242</v>
      </c>
      <c r="V839" t="s">
        <v>22</v>
      </c>
      <c r="W839" t="s">
        <v>7243</v>
      </c>
      <c r="X839" t="s">
        <v>7244</v>
      </c>
      <c r="Y839" s="30" t="s">
        <v>7245</v>
      </c>
      <c r="Z839" t="s">
        <v>15</v>
      </c>
      <c r="AA839" t="s">
        <v>16</v>
      </c>
      <c r="AB839" t="s">
        <v>12</v>
      </c>
      <c r="AC839" t="s">
        <v>6620</v>
      </c>
      <c r="AD839" t="s">
        <v>8251</v>
      </c>
      <c r="AE839" t="s">
        <v>7308</v>
      </c>
      <c r="AF839" t="s">
        <v>7309</v>
      </c>
    </row>
    <row r="840" spans="1:32" x14ac:dyDescent="0.25">
      <c r="A840" t="s">
        <v>22</v>
      </c>
      <c r="B840" t="s">
        <v>7238</v>
      </c>
      <c r="C840" t="s">
        <v>1701</v>
      </c>
      <c r="D840" t="s">
        <v>1702</v>
      </c>
      <c r="E840" t="s">
        <v>44</v>
      </c>
      <c r="F840" t="s">
        <v>15</v>
      </c>
      <c r="G840" t="s">
        <v>1703</v>
      </c>
      <c r="H840" t="s">
        <v>68</v>
      </c>
      <c r="I840" t="s">
        <v>7310</v>
      </c>
      <c r="J840" t="s">
        <v>6657</v>
      </c>
      <c r="K840" t="s">
        <v>6655</v>
      </c>
      <c r="L840" t="s">
        <v>6620</v>
      </c>
      <c r="M840" t="s">
        <v>6658</v>
      </c>
      <c r="N840" s="21">
        <v>289</v>
      </c>
      <c r="O840" s="21">
        <v>331</v>
      </c>
      <c r="P840" s="21">
        <f t="shared" si="26"/>
        <v>620</v>
      </c>
      <c r="Q840" s="21">
        <v>0</v>
      </c>
      <c r="R840" s="21">
        <v>0</v>
      </c>
      <c r="S840" s="21">
        <f t="shared" si="27"/>
        <v>0</v>
      </c>
      <c r="T840" t="s">
        <v>7291</v>
      </c>
      <c r="U840" t="s">
        <v>7242</v>
      </c>
      <c r="V840" t="s">
        <v>22</v>
      </c>
      <c r="W840" t="s">
        <v>7243</v>
      </c>
      <c r="X840" t="s">
        <v>7244</v>
      </c>
      <c r="Y840" s="30" t="s">
        <v>7245</v>
      </c>
      <c r="Z840" t="s">
        <v>15</v>
      </c>
      <c r="AA840" t="s">
        <v>1103</v>
      </c>
      <c r="AB840" t="s">
        <v>12</v>
      </c>
      <c r="AC840" t="s">
        <v>6620</v>
      </c>
      <c r="AD840" t="s">
        <v>8252</v>
      </c>
      <c r="AE840" t="s">
        <v>7357</v>
      </c>
      <c r="AF840" t="s">
        <v>7358</v>
      </c>
    </row>
    <row r="841" spans="1:32" x14ac:dyDescent="0.25">
      <c r="A841" t="s">
        <v>22</v>
      </c>
      <c r="B841" t="s">
        <v>7238</v>
      </c>
      <c r="C841" t="s">
        <v>312</v>
      </c>
      <c r="D841" t="s">
        <v>6708</v>
      </c>
      <c r="E841" t="s">
        <v>276</v>
      </c>
      <c r="F841" t="s">
        <v>15</v>
      </c>
      <c r="G841" t="s">
        <v>313</v>
      </c>
      <c r="H841" t="s">
        <v>74</v>
      </c>
      <c r="I841" t="s">
        <v>5626</v>
      </c>
      <c r="J841" t="s">
        <v>6657</v>
      </c>
      <c r="K841" t="s">
        <v>6655</v>
      </c>
      <c r="L841" t="s">
        <v>6620</v>
      </c>
      <c r="M841" t="s">
        <v>6658</v>
      </c>
      <c r="N841" s="21">
        <v>302</v>
      </c>
      <c r="O841" s="21">
        <v>515</v>
      </c>
      <c r="P841" s="21">
        <f t="shared" si="26"/>
        <v>817</v>
      </c>
      <c r="Q841" s="21">
        <v>0</v>
      </c>
      <c r="R841" s="21">
        <v>0</v>
      </c>
      <c r="S841" s="21">
        <f t="shared" si="27"/>
        <v>0</v>
      </c>
      <c r="T841" t="s">
        <v>7306</v>
      </c>
      <c r="U841" t="s">
        <v>7242</v>
      </c>
      <c r="V841" t="s">
        <v>22</v>
      </c>
      <c r="W841" t="s">
        <v>7243</v>
      </c>
      <c r="X841" t="s">
        <v>7244</v>
      </c>
      <c r="Y841" s="30" t="s">
        <v>7245</v>
      </c>
      <c r="Z841" t="s">
        <v>15</v>
      </c>
      <c r="AA841" t="s">
        <v>16</v>
      </c>
      <c r="AB841" t="s">
        <v>12</v>
      </c>
      <c r="AC841" t="s">
        <v>6620</v>
      </c>
      <c r="AD841" t="s">
        <v>8253</v>
      </c>
      <c r="AE841" t="s">
        <v>7308</v>
      </c>
      <c r="AF841" t="s">
        <v>7309</v>
      </c>
    </row>
    <row r="842" spans="1:32" x14ac:dyDescent="0.25">
      <c r="A842" t="s">
        <v>22</v>
      </c>
      <c r="B842" t="s">
        <v>7238</v>
      </c>
      <c r="C842" t="s">
        <v>195</v>
      </c>
      <c r="D842" t="s">
        <v>196</v>
      </c>
      <c r="E842" t="s">
        <v>188</v>
      </c>
      <c r="F842" t="s">
        <v>15</v>
      </c>
      <c r="G842" t="s">
        <v>197</v>
      </c>
      <c r="H842" t="s">
        <v>46</v>
      </c>
      <c r="I842" t="s">
        <v>7310</v>
      </c>
      <c r="J842" t="s">
        <v>6657</v>
      </c>
      <c r="K842" t="s">
        <v>6655</v>
      </c>
      <c r="L842" t="s">
        <v>6620</v>
      </c>
      <c r="M842" t="s">
        <v>6658</v>
      </c>
      <c r="N842" s="21">
        <v>109</v>
      </c>
      <c r="O842" s="21">
        <v>3034</v>
      </c>
      <c r="P842" s="21">
        <f t="shared" si="26"/>
        <v>3143</v>
      </c>
      <c r="Q842" s="21">
        <v>0</v>
      </c>
      <c r="R842" s="21">
        <v>0</v>
      </c>
      <c r="S842" s="21">
        <f t="shared" si="27"/>
        <v>0</v>
      </c>
      <c r="T842" t="s">
        <v>7651</v>
      </c>
      <c r="U842" t="s">
        <v>7242</v>
      </c>
      <c r="V842" t="s">
        <v>22</v>
      </c>
      <c r="W842" t="s">
        <v>7243</v>
      </c>
      <c r="X842" t="s">
        <v>7244</v>
      </c>
      <c r="Y842" s="30" t="s">
        <v>7245</v>
      </c>
      <c r="Z842" t="s">
        <v>15</v>
      </c>
      <c r="AA842" t="s">
        <v>7652</v>
      </c>
      <c r="AB842" t="s">
        <v>12</v>
      </c>
      <c r="AC842" t="s">
        <v>6620</v>
      </c>
      <c r="AD842" t="s">
        <v>8254</v>
      </c>
      <c r="AE842" t="s">
        <v>8129</v>
      </c>
      <c r="AF842" t="s">
        <v>8130</v>
      </c>
    </row>
    <row r="843" spans="1:32" x14ac:dyDescent="0.25">
      <c r="A843" t="s">
        <v>22</v>
      </c>
      <c r="B843" t="s">
        <v>7238</v>
      </c>
      <c r="C843" t="s">
        <v>1704</v>
      </c>
      <c r="D843" t="s">
        <v>340</v>
      </c>
      <c r="E843" t="s">
        <v>33</v>
      </c>
      <c r="F843" t="s">
        <v>15</v>
      </c>
      <c r="G843" t="s">
        <v>341</v>
      </c>
      <c r="H843" t="s">
        <v>68</v>
      </c>
      <c r="I843" t="s">
        <v>7310</v>
      </c>
      <c r="J843" t="s">
        <v>6657</v>
      </c>
      <c r="K843" t="s">
        <v>6655</v>
      </c>
      <c r="L843" t="s">
        <v>6620</v>
      </c>
      <c r="M843" t="s">
        <v>6658</v>
      </c>
      <c r="N843" s="21">
        <v>255</v>
      </c>
      <c r="O843" s="21">
        <v>266</v>
      </c>
      <c r="P843" s="21">
        <f t="shared" si="26"/>
        <v>521</v>
      </c>
      <c r="Q843" s="21">
        <v>0</v>
      </c>
      <c r="R843" s="21">
        <v>0</v>
      </c>
      <c r="S843" s="21">
        <f t="shared" si="27"/>
        <v>0</v>
      </c>
      <c r="T843" t="s">
        <v>7291</v>
      </c>
      <c r="U843" t="s">
        <v>7242</v>
      </c>
      <c r="V843" t="s">
        <v>22</v>
      </c>
      <c r="W843" t="s">
        <v>7243</v>
      </c>
      <c r="X843" t="s">
        <v>7244</v>
      </c>
      <c r="Y843" s="30" t="s">
        <v>7245</v>
      </c>
      <c r="Z843" t="s">
        <v>15</v>
      </c>
      <c r="AA843" t="s">
        <v>1103</v>
      </c>
      <c r="AB843" t="s">
        <v>12</v>
      </c>
      <c r="AC843" t="s">
        <v>6620</v>
      </c>
      <c r="AD843" t="s">
        <v>8255</v>
      </c>
      <c r="AE843" t="s">
        <v>7293</v>
      </c>
      <c r="AF843" t="s">
        <v>7294</v>
      </c>
    </row>
    <row r="844" spans="1:32" x14ac:dyDescent="0.25">
      <c r="A844" t="s">
        <v>22</v>
      </c>
      <c r="B844" t="s">
        <v>7238</v>
      </c>
      <c r="C844" t="s">
        <v>1705</v>
      </c>
      <c r="D844" t="s">
        <v>1706</v>
      </c>
      <c r="E844" t="s">
        <v>1476</v>
      </c>
      <c r="F844" t="s">
        <v>79</v>
      </c>
      <c r="G844" t="s">
        <v>1707</v>
      </c>
      <c r="H844" t="s">
        <v>68</v>
      </c>
      <c r="I844" t="s">
        <v>7310</v>
      </c>
      <c r="J844" t="s">
        <v>6657</v>
      </c>
      <c r="K844" t="s">
        <v>6655</v>
      </c>
      <c r="L844" t="s">
        <v>6620</v>
      </c>
      <c r="M844" t="s">
        <v>6658</v>
      </c>
      <c r="N844" s="21">
        <v>96</v>
      </c>
      <c r="O844" s="21">
        <v>147</v>
      </c>
      <c r="P844" s="21">
        <f t="shared" si="26"/>
        <v>243</v>
      </c>
      <c r="Q844" s="21">
        <v>0</v>
      </c>
      <c r="R844" s="21">
        <v>0</v>
      </c>
      <c r="S844" s="21">
        <f t="shared" si="27"/>
        <v>0</v>
      </c>
      <c r="T844" t="s">
        <v>7291</v>
      </c>
      <c r="U844" t="s">
        <v>7242</v>
      </c>
      <c r="V844" t="s">
        <v>22</v>
      </c>
      <c r="W844" t="s">
        <v>7243</v>
      </c>
      <c r="X844" t="s">
        <v>7244</v>
      </c>
      <c r="Y844" s="30" t="s">
        <v>7245</v>
      </c>
      <c r="Z844" t="s">
        <v>15</v>
      </c>
      <c r="AA844" t="s">
        <v>1103</v>
      </c>
      <c r="AB844" t="s">
        <v>12</v>
      </c>
      <c r="AC844" t="s">
        <v>6620</v>
      </c>
      <c r="AD844" t="s">
        <v>8256</v>
      </c>
      <c r="AE844" t="s">
        <v>7293</v>
      </c>
      <c r="AF844" t="s">
        <v>7294</v>
      </c>
    </row>
    <row r="845" spans="1:32" x14ac:dyDescent="0.25">
      <c r="A845" t="s">
        <v>22</v>
      </c>
      <c r="B845" t="s">
        <v>7238</v>
      </c>
      <c r="C845" t="s">
        <v>1938</v>
      </c>
      <c r="D845" t="s">
        <v>272</v>
      </c>
      <c r="E845" t="s">
        <v>44</v>
      </c>
      <c r="F845" t="s">
        <v>15</v>
      </c>
      <c r="G845" t="s">
        <v>519</v>
      </c>
      <c r="H845" t="s">
        <v>68</v>
      </c>
      <c r="I845" t="s">
        <v>5626</v>
      </c>
      <c r="J845" t="s">
        <v>6657</v>
      </c>
      <c r="K845" t="s">
        <v>6655</v>
      </c>
      <c r="L845" t="s">
        <v>6620</v>
      </c>
      <c r="M845" t="s">
        <v>6658</v>
      </c>
      <c r="N845" s="21">
        <v>150</v>
      </c>
      <c r="O845" s="21">
        <v>227</v>
      </c>
      <c r="P845" s="21">
        <f t="shared" si="26"/>
        <v>377</v>
      </c>
      <c r="Q845" s="21">
        <v>0</v>
      </c>
      <c r="R845" s="21">
        <v>0</v>
      </c>
      <c r="S845" s="21">
        <f t="shared" si="27"/>
        <v>0</v>
      </c>
      <c r="T845" t="s">
        <v>7291</v>
      </c>
      <c r="U845" t="s">
        <v>7242</v>
      </c>
      <c r="V845" t="s">
        <v>22</v>
      </c>
      <c r="W845" t="s">
        <v>7243</v>
      </c>
      <c r="X845" t="s">
        <v>7244</v>
      </c>
      <c r="Y845" s="30" t="s">
        <v>7245</v>
      </c>
      <c r="Z845" t="s">
        <v>15</v>
      </c>
      <c r="AA845" t="s">
        <v>1103</v>
      </c>
      <c r="AB845" t="s">
        <v>12</v>
      </c>
      <c r="AC845" t="s">
        <v>6620</v>
      </c>
      <c r="AD845" t="s">
        <v>8257</v>
      </c>
      <c r="AE845" t="s">
        <v>7293</v>
      </c>
      <c r="AF845" t="s">
        <v>7294</v>
      </c>
    </row>
    <row r="846" spans="1:32" x14ac:dyDescent="0.25">
      <c r="A846" t="s">
        <v>22</v>
      </c>
      <c r="B846" t="s">
        <v>7238</v>
      </c>
      <c r="C846" t="s">
        <v>1691</v>
      </c>
      <c r="D846" t="s">
        <v>904</v>
      </c>
      <c r="E846" t="s">
        <v>1692</v>
      </c>
      <c r="F846" t="s">
        <v>15</v>
      </c>
      <c r="G846" t="s">
        <v>1693</v>
      </c>
      <c r="H846" t="s">
        <v>46</v>
      </c>
      <c r="I846" t="s">
        <v>7310</v>
      </c>
      <c r="J846" t="s">
        <v>6657</v>
      </c>
      <c r="K846" t="s">
        <v>6655</v>
      </c>
      <c r="L846" t="s">
        <v>6620</v>
      </c>
      <c r="M846" t="s">
        <v>6658</v>
      </c>
      <c r="N846" s="21">
        <v>294</v>
      </c>
      <c r="O846" s="21">
        <v>383</v>
      </c>
      <c r="P846" s="21">
        <f t="shared" si="26"/>
        <v>677</v>
      </c>
      <c r="Q846" s="21">
        <v>0</v>
      </c>
      <c r="R846" s="21">
        <v>0</v>
      </c>
      <c r="S846" s="21">
        <f t="shared" si="27"/>
        <v>0</v>
      </c>
      <c r="T846" t="s">
        <v>7291</v>
      </c>
      <c r="U846" t="s">
        <v>7242</v>
      </c>
      <c r="V846" t="s">
        <v>22</v>
      </c>
      <c r="W846" t="s">
        <v>7243</v>
      </c>
      <c r="X846" t="s">
        <v>7244</v>
      </c>
      <c r="Y846" s="30" t="s">
        <v>7245</v>
      </c>
      <c r="Z846" t="s">
        <v>15</v>
      </c>
      <c r="AA846" t="s">
        <v>1103</v>
      </c>
      <c r="AB846" t="s">
        <v>12</v>
      </c>
      <c r="AC846" t="s">
        <v>6620</v>
      </c>
      <c r="AD846" t="s">
        <v>8258</v>
      </c>
      <c r="AE846" t="s">
        <v>7324</v>
      </c>
      <c r="AF846" t="s">
        <v>7325</v>
      </c>
    </row>
    <row r="847" spans="1:32" x14ac:dyDescent="0.25">
      <c r="A847" t="s">
        <v>22</v>
      </c>
      <c r="B847" t="s">
        <v>7238</v>
      </c>
      <c r="C847" t="s">
        <v>719</v>
      </c>
      <c r="D847" t="s">
        <v>38</v>
      </c>
      <c r="E847" t="s">
        <v>303</v>
      </c>
      <c r="F847" t="s">
        <v>15</v>
      </c>
      <c r="G847" t="s">
        <v>720</v>
      </c>
      <c r="H847" t="s">
        <v>41</v>
      </c>
      <c r="I847" t="s">
        <v>7305</v>
      </c>
      <c r="J847" t="s">
        <v>6657</v>
      </c>
      <c r="K847" t="s">
        <v>6655</v>
      </c>
      <c r="L847" t="s">
        <v>6620</v>
      </c>
      <c r="M847" t="s">
        <v>6658</v>
      </c>
      <c r="N847" s="21">
        <v>513</v>
      </c>
      <c r="O847" s="21">
        <v>1317</v>
      </c>
      <c r="P847" s="21">
        <f t="shared" si="26"/>
        <v>1830</v>
      </c>
      <c r="Q847" s="21">
        <v>0</v>
      </c>
      <c r="R847" s="21">
        <v>0</v>
      </c>
      <c r="S847" s="21">
        <f t="shared" si="27"/>
        <v>0</v>
      </c>
      <c r="T847" t="s">
        <v>7306</v>
      </c>
      <c r="U847" t="s">
        <v>7242</v>
      </c>
      <c r="V847" t="s">
        <v>22</v>
      </c>
      <c r="W847" t="s">
        <v>7243</v>
      </c>
      <c r="X847" t="s">
        <v>7244</v>
      </c>
      <c r="Y847" s="30" t="s">
        <v>7245</v>
      </c>
      <c r="Z847" t="s">
        <v>15</v>
      </c>
      <c r="AA847" t="s">
        <v>16</v>
      </c>
      <c r="AB847" t="s">
        <v>12</v>
      </c>
      <c r="AC847" t="s">
        <v>6620</v>
      </c>
      <c r="AD847" t="s">
        <v>8259</v>
      </c>
      <c r="AE847" t="s">
        <v>7308</v>
      </c>
      <c r="AF847" t="s">
        <v>7309</v>
      </c>
    </row>
    <row r="848" spans="1:32" x14ac:dyDescent="0.25">
      <c r="A848" t="s">
        <v>22</v>
      </c>
      <c r="B848" t="s">
        <v>7238</v>
      </c>
      <c r="C848" t="s">
        <v>712</v>
      </c>
      <c r="D848" t="s">
        <v>713</v>
      </c>
      <c r="E848" t="s">
        <v>44</v>
      </c>
      <c r="F848" t="s">
        <v>15</v>
      </c>
      <c r="G848" t="s">
        <v>714</v>
      </c>
      <c r="H848" t="s">
        <v>68</v>
      </c>
      <c r="I848" t="s">
        <v>7305</v>
      </c>
      <c r="J848" t="s">
        <v>6657</v>
      </c>
      <c r="K848" t="s">
        <v>6655</v>
      </c>
      <c r="L848" t="s">
        <v>6620</v>
      </c>
      <c r="M848" t="s">
        <v>6658</v>
      </c>
      <c r="N848" s="21">
        <v>1672</v>
      </c>
      <c r="O848" s="21">
        <v>8628</v>
      </c>
      <c r="P848" s="21">
        <f t="shared" si="26"/>
        <v>10300</v>
      </c>
      <c r="Q848" s="21">
        <v>0</v>
      </c>
      <c r="R848" s="21">
        <v>0</v>
      </c>
      <c r="S848" s="21">
        <f t="shared" si="27"/>
        <v>0</v>
      </c>
      <c r="T848" t="s">
        <v>7306</v>
      </c>
      <c r="U848" t="s">
        <v>7242</v>
      </c>
      <c r="V848" t="s">
        <v>22</v>
      </c>
      <c r="W848" t="s">
        <v>7243</v>
      </c>
      <c r="X848" t="s">
        <v>7244</v>
      </c>
      <c r="Y848" s="30" t="s">
        <v>7245</v>
      </c>
      <c r="Z848" t="s">
        <v>15</v>
      </c>
      <c r="AA848" t="s">
        <v>16</v>
      </c>
      <c r="AB848" t="s">
        <v>12</v>
      </c>
      <c r="AC848" t="s">
        <v>6620</v>
      </c>
      <c r="AD848" t="s">
        <v>8260</v>
      </c>
      <c r="AE848" t="s">
        <v>7308</v>
      </c>
      <c r="AF848" t="s">
        <v>7309</v>
      </c>
    </row>
    <row r="849" spans="1:32" x14ac:dyDescent="0.25">
      <c r="A849" t="s">
        <v>22</v>
      </c>
      <c r="B849" t="s">
        <v>7238</v>
      </c>
      <c r="C849" t="s">
        <v>257</v>
      </c>
      <c r="D849" t="s">
        <v>258</v>
      </c>
      <c r="E849" t="s">
        <v>259</v>
      </c>
      <c r="F849" t="s">
        <v>15</v>
      </c>
      <c r="G849" t="s">
        <v>260</v>
      </c>
      <c r="H849" t="s">
        <v>46</v>
      </c>
      <c r="I849" t="s">
        <v>7305</v>
      </c>
      <c r="J849" t="s">
        <v>6657</v>
      </c>
      <c r="K849" t="s">
        <v>6655</v>
      </c>
      <c r="L849" t="s">
        <v>6620</v>
      </c>
      <c r="M849" t="s">
        <v>6658</v>
      </c>
      <c r="N849" s="21">
        <v>270</v>
      </c>
      <c r="O849" s="21">
        <v>1528</v>
      </c>
      <c r="P849" s="21">
        <f t="shared" si="26"/>
        <v>1798</v>
      </c>
      <c r="Q849" s="21">
        <v>0</v>
      </c>
      <c r="R849" s="21">
        <v>0</v>
      </c>
      <c r="S849" s="21">
        <f t="shared" si="27"/>
        <v>0</v>
      </c>
      <c r="T849" t="s">
        <v>7306</v>
      </c>
      <c r="U849" t="s">
        <v>7242</v>
      </c>
      <c r="V849" t="s">
        <v>22</v>
      </c>
      <c r="W849" t="s">
        <v>7243</v>
      </c>
      <c r="X849" t="s">
        <v>7244</v>
      </c>
      <c r="Y849" s="30" t="s">
        <v>7245</v>
      </c>
      <c r="Z849" t="s">
        <v>15</v>
      </c>
      <c r="AA849" t="s">
        <v>16</v>
      </c>
      <c r="AB849" t="s">
        <v>12</v>
      </c>
      <c r="AC849" t="s">
        <v>6620</v>
      </c>
      <c r="AD849" t="s">
        <v>8261</v>
      </c>
      <c r="AE849" t="s">
        <v>7308</v>
      </c>
      <c r="AF849" t="s">
        <v>7309</v>
      </c>
    </row>
    <row r="850" spans="1:32" x14ac:dyDescent="0.25">
      <c r="A850" t="s">
        <v>22</v>
      </c>
      <c r="B850" t="s">
        <v>7238</v>
      </c>
      <c r="C850" t="s">
        <v>709</v>
      </c>
      <c r="D850" t="s">
        <v>710</v>
      </c>
      <c r="E850" t="s">
        <v>627</v>
      </c>
      <c r="F850" t="s">
        <v>15</v>
      </c>
      <c r="G850" t="s">
        <v>711</v>
      </c>
      <c r="H850" t="s">
        <v>68</v>
      </c>
      <c r="I850" t="s">
        <v>7305</v>
      </c>
      <c r="J850" t="s">
        <v>6657</v>
      </c>
      <c r="K850" t="s">
        <v>6655</v>
      </c>
      <c r="L850" t="s">
        <v>6620</v>
      </c>
      <c r="M850" t="s">
        <v>6658</v>
      </c>
      <c r="N850" s="21">
        <v>2017</v>
      </c>
      <c r="O850" s="21">
        <v>10405</v>
      </c>
      <c r="P850" s="21">
        <f t="shared" si="26"/>
        <v>12422</v>
      </c>
      <c r="Q850" s="21">
        <v>0</v>
      </c>
      <c r="R850" s="21">
        <v>0</v>
      </c>
      <c r="S850" s="21">
        <f t="shared" si="27"/>
        <v>0</v>
      </c>
      <c r="T850" t="s">
        <v>7306</v>
      </c>
      <c r="U850" t="s">
        <v>7242</v>
      </c>
      <c r="V850" t="s">
        <v>22</v>
      </c>
      <c r="W850" t="s">
        <v>7243</v>
      </c>
      <c r="X850" t="s">
        <v>7244</v>
      </c>
      <c r="Y850" s="30" t="s">
        <v>7245</v>
      </c>
      <c r="Z850" t="s">
        <v>15</v>
      </c>
      <c r="AA850" t="s">
        <v>16</v>
      </c>
      <c r="AB850" t="s">
        <v>12</v>
      </c>
      <c r="AC850" t="s">
        <v>6620</v>
      </c>
      <c r="AD850" t="s">
        <v>8262</v>
      </c>
      <c r="AE850" t="s">
        <v>7308</v>
      </c>
      <c r="AF850" t="s">
        <v>7309</v>
      </c>
    </row>
    <row r="851" spans="1:32" x14ac:dyDescent="0.25">
      <c r="A851" t="s">
        <v>22</v>
      </c>
      <c r="B851" t="s">
        <v>7238</v>
      </c>
      <c r="C851" t="s">
        <v>1696</v>
      </c>
      <c r="D851" t="s">
        <v>1697</v>
      </c>
      <c r="E851" t="s">
        <v>717</v>
      </c>
      <c r="F851" t="s">
        <v>15</v>
      </c>
      <c r="G851" t="s">
        <v>1698</v>
      </c>
      <c r="H851" t="s">
        <v>46</v>
      </c>
      <c r="I851" t="s">
        <v>7310</v>
      </c>
      <c r="J851" t="s">
        <v>6657</v>
      </c>
      <c r="K851" t="s">
        <v>6655</v>
      </c>
      <c r="L851" t="s">
        <v>6620</v>
      </c>
      <c r="M851" t="s">
        <v>6658</v>
      </c>
      <c r="N851" s="21">
        <v>115</v>
      </c>
      <c r="O851" s="21">
        <v>167</v>
      </c>
      <c r="P851" s="21">
        <f t="shared" si="26"/>
        <v>282</v>
      </c>
      <c r="Q851" s="21">
        <v>0</v>
      </c>
      <c r="R851" s="21">
        <v>0</v>
      </c>
      <c r="S851" s="21">
        <f t="shared" si="27"/>
        <v>0</v>
      </c>
      <c r="T851" t="s">
        <v>7291</v>
      </c>
      <c r="U851" t="s">
        <v>7242</v>
      </c>
      <c r="V851" t="s">
        <v>22</v>
      </c>
      <c r="W851" t="s">
        <v>7243</v>
      </c>
      <c r="X851" t="s">
        <v>7244</v>
      </c>
      <c r="Y851" s="30" t="s">
        <v>7245</v>
      </c>
      <c r="Z851" t="s">
        <v>15</v>
      </c>
      <c r="AA851" t="s">
        <v>1103</v>
      </c>
      <c r="AB851" t="s">
        <v>12</v>
      </c>
      <c r="AC851" t="s">
        <v>6620</v>
      </c>
      <c r="AD851" t="s">
        <v>8263</v>
      </c>
      <c r="AE851" t="s">
        <v>7324</v>
      </c>
      <c r="AF851" t="s">
        <v>7325</v>
      </c>
    </row>
    <row r="852" spans="1:32" x14ac:dyDescent="0.25">
      <c r="A852" t="s">
        <v>22</v>
      </c>
      <c r="B852" t="s">
        <v>7238</v>
      </c>
      <c r="C852" t="s">
        <v>1699</v>
      </c>
      <c r="D852" t="s">
        <v>957</v>
      </c>
      <c r="E852" t="s">
        <v>44</v>
      </c>
      <c r="F852" t="s">
        <v>15</v>
      </c>
      <c r="G852" t="s">
        <v>1700</v>
      </c>
      <c r="H852" t="s">
        <v>68</v>
      </c>
      <c r="I852" t="s">
        <v>7310</v>
      </c>
      <c r="J852" t="s">
        <v>6657</v>
      </c>
      <c r="K852" t="s">
        <v>6655</v>
      </c>
      <c r="L852" t="s">
        <v>6620</v>
      </c>
      <c r="M852" t="s">
        <v>6658</v>
      </c>
      <c r="N852" s="21">
        <v>132</v>
      </c>
      <c r="O852" s="21">
        <v>211</v>
      </c>
      <c r="P852" s="21">
        <f t="shared" si="26"/>
        <v>343</v>
      </c>
      <c r="Q852" s="21">
        <v>0</v>
      </c>
      <c r="R852" s="21">
        <v>0</v>
      </c>
      <c r="S852" s="21">
        <f t="shared" si="27"/>
        <v>0</v>
      </c>
      <c r="T852" t="s">
        <v>7291</v>
      </c>
      <c r="U852" t="s">
        <v>7242</v>
      </c>
      <c r="V852" t="s">
        <v>22</v>
      </c>
      <c r="W852" t="s">
        <v>7243</v>
      </c>
      <c r="X852" t="s">
        <v>7244</v>
      </c>
      <c r="Y852" s="30" t="s">
        <v>7245</v>
      </c>
      <c r="Z852" t="s">
        <v>15</v>
      </c>
      <c r="AA852" t="s">
        <v>1103</v>
      </c>
      <c r="AB852" t="s">
        <v>12</v>
      </c>
      <c r="AC852" t="s">
        <v>6620</v>
      </c>
      <c r="AD852" t="s">
        <v>8264</v>
      </c>
      <c r="AE852" t="s">
        <v>7312</v>
      </c>
      <c r="AF852" t="s">
        <v>7313</v>
      </c>
    </row>
    <row r="853" spans="1:32" x14ac:dyDescent="0.25">
      <c r="A853" t="s">
        <v>22</v>
      </c>
      <c r="B853" t="s">
        <v>7238</v>
      </c>
      <c r="C853" t="s">
        <v>422</v>
      </c>
      <c r="D853" t="s">
        <v>423</v>
      </c>
      <c r="E853" t="s">
        <v>424</v>
      </c>
      <c r="F853" t="s">
        <v>15</v>
      </c>
      <c r="G853" t="s">
        <v>425</v>
      </c>
      <c r="H853" t="s">
        <v>68</v>
      </c>
      <c r="I853" t="s">
        <v>5626</v>
      </c>
      <c r="J853" t="s">
        <v>6657</v>
      </c>
      <c r="K853" t="s">
        <v>6655</v>
      </c>
      <c r="L853" t="s">
        <v>6620</v>
      </c>
      <c r="M853" t="s">
        <v>6658</v>
      </c>
      <c r="N853" s="21">
        <v>1566</v>
      </c>
      <c r="O853" s="21">
        <v>8208</v>
      </c>
      <c r="P853" s="21">
        <f t="shared" si="26"/>
        <v>9774</v>
      </c>
      <c r="Q853" s="21">
        <v>0</v>
      </c>
      <c r="R853" s="21">
        <v>0</v>
      </c>
      <c r="S853" s="21">
        <f t="shared" si="27"/>
        <v>0</v>
      </c>
      <c r="T853" t="s">
        <v>7306</v>
      </c>
      <c r="U853" t="s">
        <v>7242</v>
      </c>
      <c r="V853" t="s">
        <v>22</v>
      </c>
      <c r="W853" t="s">
        <v>7243</v>
      </c>
      <c r="X853" t="s">
        <v>7244</v>
      </c>
      <c r="Y853" s="30" t="s">
        <v>7245</v>
      </c>
      <c r="Z853" t="s">
        <v>15</v>
      </c>
      <c r="AA853" t="s">
        <v>16</v>
      </c>
      <c r="AB853" t="s">
        <v>12</v>
      </c>
      <c r="AC853" t="s">
        <v>6620</v>
      </c>
      <c r="AD853" t="s">
        <v>8265</v>
      </c>
      <c r="AE853" t="s">
        <v>7308</v>
      </c>
      <c r="AF853" t="s">
        <v>7309</v>
      </c>
    </row>
    <row r="854" spans="1:32" x14ac:dyDescent="0.25">
      <c r="A854" t="s">
        <v>22</v>
      </c>
      <c r="B854" t="s">
        <v>7238</v>
      </c>
      <c r="C854" t="s">
        <v>314</v>
      </c>
      <c r="D854" t="s">
        <v>315</v>
      </c>
      <c r="E854" t="s">
        <v>316</v>
      </c>
      <c r="F854" t="s">
        <v>15</v>
      </c>
      <c r="G854" t="s">
        <v>317</v>
      </c>
      <c r="H854" t="s">
        <v>46</v>
      </c>
      <c r="I854" t="s">
        <v>7305</v>
      </c>
      <c r="J854" t="s">
        <v>6657</v>
      </c>
      <c r="K854" t="s">
        <v>6655</v>
      </c>
      <c r="L854" t="s">
        <v>6620</v>
      </c>
      <c r="M854" t="s">
        <v>6658</v>
      </c>
      <c r="N854" s="21">
        <v>104</v>
      </c>
      <c r="O854" s="21">
        <v>524</v>
      </c>
      <c r="P854" s="21">
        <f t="shared" si="26"/>
        <v>628</v>
      </c>
      <c r="Q854" s="21">
        <v>0</v>
      </c>
      <c r="R854" s="21">
        <v>0</v>
      </c>
      <c r="S854" s="21">
        <f t="shared" si="27"/>
        <v>0</v>
      </c>
      <c r="T854" t="s">
        <v>7306</v>
      </c>
      <c r="U854" t="s">
        <v>7242</v>
      </c>
      <c r="V854" t="s">
        <v>22</v>
      </c>
      <c r="W854" t="s">
        <v>7243</v>
      </c>
      <c r="X854" t="s">
        <v>7244</v>
      </c>
      <c r="Y854" s="30" t="s">
        <v>7245</v>
      </c>
      <c r="Z854" t="s">
        <v>15</v>
      </c>
      <c r="AA854" t="s">
        <v>16</v>
      </c>
      <c r="AB854" t="s">
        <v>12</v>
      </c>
      <c r="AC854" t="s">
        <v>6620</v>
      </c>
      <c r="AD854" t="s">
        <v>8266</v>
      </c>
      <c r="AE854" t="s">
        <v>7308</v>
      </c>
      <c r="AF854" t="s">
        <v>7309</v>
      </c>
    </row>
    <row r="855" spans="1:32" x14ac:dyDescent="0.25">
      <c r="A855" t="s">
        <v>22</v>
      </c>
      <c r="B855" t="s">
        <v>7238</v>
      </c>
      <c r="C855" t="s">
        <v>1695</v>
      </c>
      <c r="D855" t="s">
        <v>262</v>
      </c>
      <c r="E855" t="s">
        <v>78</v>
      </c>
      <c r="F855" t="s">
        <v>15</v>
      </c>
      <c r="G855" t="s">
        <v>263</v>
      </c>
      <c r="H855" t="s">
        <v>46</v>
      </c>
      <c r="I855" t="s">
        <v>7310</v>
      </c>
      <c r="J855" t="s">
        <v>6657</v>
      </c>
      <c r="K855" t="s">
        <v>6655</v>
      </c>
      <c r="L855" t="s">
        <v>6620</v>
      </c>
      <c r="M855" t="s">
        <v>6658</v>
      </c>
      <c r="N855" s="21">
        <v>2252</v>
      </c>
      <c r="O855" s="21">
        <v>2830</v>
      </c>
      <c r="P855" s="21">
        <f t="shared" si="26"/>
        <v>5082</v>
      </c>
      <c r="Q855" s="21">
        <v>0</v>
      </c>
      <c r="R855" s="21">
        <v>0</v>
      </c>
      <c r="S855" s="21">
        <f t="shared" si="27"/>
        <v>0</v>
      </c>
      <c r="T855" t="s">
        <v>7291</v>
      </c>
      <c r="U855" t="s">
        <v>7242</v>
      </c>
      <c r="V855" t="s">
        <v>22</v>
      </c>
      <c r="W855" t="s">
        <v>7243</v>
      </c>
      <c r="X855" t="s">
        <v>7244</v>
      </c>
      <c r="Y855" s="30" t="s">
        <v>7245</v>
      </c>
      <c r="Z855" t="s">
        <v>15</v>
      </c>
      <c r="AA855" t="s">
        <v>1103</v>
      </c>
      <c r="AB855" t="s">
        <v>12</v>
      </c>
      <c r="AC855" t="s">
        <v>6620</v>
      </c>
      <c r="AD855" t="s">
        <v>8267</v>
      </c>
      <c r="AE855" t="s">
        <v>7324</v>
      </c>
      <c r="AF855" t="s">
        <v>7325</v>
      </c>
    </row>
    <row r="856" spans="1:32" x14ac:dyDescent="0.25">
      <c r="A856" t="s">
        <v>22</v>
      </c>
      <c r="B856" t="s">
        <v>7238</v>
      </c>
      <c r="C856" t="s">
        <v>135</v>
      </c>
      <c r="D856" t="s">
        <v>136</v>
      </c>
      <c r="E856" t="s">
        <v>137</v>
      </c>
      <c r="F856" t="s">
        <v>15</v>
      </c>
      <c r="G856" t="s">
        <v>138</v>
      </c>
      <c r="H856" t="s">
        <v>46</v>
      </c>
      <c r="I856" t="s">
        <v>7310</v>
      </c>
      <c r="J856" t="s">
        <v>6657</v>
      </c>
      <c r="K856" t="s">
        <v>6655</v>
      </c>
      <c r="L856" t="s">
        <v>6620</v>
      </c>
      <c r="M856" t="s">
        <v>6658</v>
      </c>
      <c r="N856" s="21">
        <v>522</v>
      </c>
      <c r="O856" s="21">
        <v>828</v>
      </c>
      <c r="P856" s="21">
        <f t="shared" si="26"/>
        <v>1350</v>
      </c>
      <c r="Q856" s="21">
        <v>0</v>
      </c>
      <c r="R856" s="21">
        <v>0</v>
      </c>
      <c r="S856" s="21">
        <f t="shared" si="27"/>
        <v>0</v>
      </c>
      <c r="T856" t="s">
        <v>8268</v>
      </c>
      <c r="U856" t="s">
        <v>7242</v>
      </c>
      <c r="V856" t="s">
        <v>22</v>
      </c>
      <c r="W856" t="s">
        <v>7243</v>
      </c>
      <c r="X856" t="s">
        <v>7244</v>
      </c>
      <c r="Y856" s="30" t="s">
        <v>7245</v>
      </c>
      <c r="Z856" t="s">
        <v>15</v>
      </c>
      <c r="AA856" t="s">
        <v>2048</v>
      </c>
      <c r="AB856" t="s">
        <v>12</v>
      </c>
      <c r="AC856" t="s">
        <v>12</v>
      </c>
      <c r="AD856" t="s">
        <v>15</v>
      </c>
      <c r="AE856" t="s">
        <v>15</v>
      </c>
      <c r="AF856" t="s">
        <v>15</v>
      </c>
    </row>
    <row r="857" spans="1:32" x14ac:dyDescent="0.25">
      <c r="A857" t="s">
        <v>22</v>
      </c>
      <c r="B857" t="s">
        <v>7238</v>
      </c>
      <c r="C857" t="s">
        <v>703</v>
      </c>
      <c r="D857" t="s">
        <v>704</v>
      </c>
      <c r="E857" t="s">
        <v>188</v>
      </c>
      <c r="F857" t="s">
        <v>15</v>
      </c>
      <c r="G857" t="s">
        <v>705</v>
      </c>
      <c r="H857" t="s">
        <v>68</v>
      </c>
      <c r="I857" t="s">
        <v>7305</v>
      </c>
      <c r="J857" t="s">
        <v>6657</v>
      </c>
      <c r="K857" t="s">
        <v>6655</v>
      </c>
      <c r="L857" t="s">
        <v>6620</v>
      </c>
      <c r="M857" t="s">
        <v>6658</v>
      </c>
      <c r="N857" s="21">
        <v>1344</v>
      </c>
      <c r="O857" s="21">
        <v>7280</v>
      </c>
      <c r="P857" s="21">
        <f t="shared" si="26"/>
        <v>8624</v>
      </c>
      <c r="Q857" s="21">
        <v>0</v>
      </c>
      <c r="R857" s="21">
        <v>0</v>
      </c>
      <c r="S857" s="21">
        <f t="shared" si="27"/>
        <v>0</v>
      </c>
      <c r="T857" t="s">
        <v>7306</v>
      </c>
      <c r="U857" t="s">
        <v>7242</v>
      </c>
      <c r="V857" t="s">
        <v>22</v>
      </c>
      <c r="W857" t="s">
        <v>7243</v>
      </c>
      <c r="X857" t="s">
        <v>7244</v>
      </c>
      <c r="Y857" s="30" t="s">
        <v>7245</v>
      </c>
      <c r="Z857" t="s">
        <v>15</v>
      </c>
      <c r="AA857" t="s">
        <v>16</v>
      </c>
      <c r="AB857" t="s">
        <v>12</v>
      </c>
      <c r="AC857" t="s">
        <v>6620</v>
      </c>
      <c r="AD857" t="s">
        <v>8269</v>
      </c>
      <c r="AE857" t="s">
        <v>7308</v>
      </c>
      <c r="AF857" t="s">
        <v>7309</v>
      </c>
    </row>
    <row r="858" spans="1:32" x14ac:dyDescent="0.25">
      <c r="A858" t="s">
        <v>22</v>
      </c>
      <c r="B858" t="s">
        <v>7238</v>
      </c>
      <c r="C858" t="s">
        <v>706</v>
      </c>
      <c r="D858" t="s">
        <v>707</v>
      </c>
      <c r="E858" t="s">
        <v>173</v>
      </c>
      <c r="F858" t="s">
        <v>15</v>
      </c>
      <c r="G858" t="s">
        <v>708</v>
      </c>
      <c r="H858" t="s">
        <v>68</v>
      </c>
      <c r="I858" t="s">
        <v>7305</v>
      </c>
      <c r="J858" t="s">
        <v>6657</v>
      </c>
      <c r="K858" t="s">
        <v>6655</v>
      </c>
      <c r="L858" t="s">
        <v>6620</v>
      </c>
      <c r="M858" t="s">
        <v>6658</v>
      </c>
      <c r="N858" s="21">
        <v>1904</v>
      </c>
      <c r="O858" s="21">
        <v>8789</v>
      </c>
      <c r="P858" s="21">
        <f t="shared" ref="P858:P921" si="28">N858+O858</f>
        <v>10693</v>
      </c>
      <c r="Q858" s="21">
        <v>0</v>
      </c>
      <c r="R858" s="21">
        <v>0</v>
      </c>
      <c r="S858" s="21">
        <f t="shared" si="27"/>
        <v>0</v>
      </c>
      <c r="T858" t="s">
        <v>7306</v>
      </c>
      <c r="U858" t="s">
        <v>7242</v>
      </c>
      <c r="V858" t="s">
        <v>22</v>
      </c>
      <c r="W858" t="s">
        <v>7243</v>
      </c>
      <c r="X858" t="s">
        <v>7244</v>
      </c>
      <c r="Y858" s="30" t="s">
        <v>7245</v>
      </c>
      <c r="Z858" t="s">
        <v>15</v>
      </c>
      <c r="AA858" t="s">
        <v>16</v>
      </c>
      <c r="AB858" t="s">
        <v>12</v>
      </c>
      <c r="AC858" t="s">
        <v>6620</v>
      </c>
      <c r="AD858" t="s">
        <v>8270</v>
      </c>
      <c r="AE858" t="s">
        <v>7308</v>
      </c>
      <c r="AF858" t="s">
        <v>7309</v>
      </c>
    </row>
    <row r="859" spans="1:32" x14ac:dyDescent="0.25">
      <c r="A859" t="s">
        <v>22</v>
      </c>
      <c r="B859" t="s">
        <v>7238</v>
      </c>
      <c r="C859" t="s">
        <v>700</v>
      </c>
      <c r="D859" t="s">
        <v>701</v>
      </c>
      <c r="E859" t="s">
        <v>44</v>
      </c>
      <c r="F859" t="s">
        <v>15</v>
      </c>
      <c r="G859" t="s">
        <v>702</v>
      </c>
      <c r="H859" t="s">
        <v>68</v>
      </c>
      <c r="I859" t="s">
        <v>7305</v>
      </c>
      <c r="J859" t="s">
        <v>6657</v>
      </c>
      <c r="K859" t="s">
        <v>6655</v>
      </c>
      <c r="L859" t="s">
        <v>6620</v>
      </c>
      <c r="M859" t="s">
        <v>6658</v>
      </c>
      <c r="N859" s="21">
        <v>893</v>
      </c>
      <c r="O859" s="21">
        <v>2764</v>
      </c>
      <c r="P859" s="21">
        <f t="shared" si="28"/>
        <v>3657</v>
      </c>
      <c r="Q859" s="21">
        <v>0</v>
      </c>
      <c r="R859" s="21">
        <v>0</v>
      </c>
      <c r="S859" s="21">
        <f t="shared" si="27"/>
        <v>0</v>
      </c>
      <c r="T859" t="s">
        <v>7306</v>
      </c>
      <c r="U859" t="s">
        <v>7242</v>
      </c>
      <c r="V859" t="s">
        <v>22</v>
      </c>
      <c r="W859" t="s">
        <v>7243</v>
      </c>
      <c r="X859" t="s">
        <v>7244</v>
      </c>
      <c r="Y859" s="30" t="s">
        <v>7245</v>
      </c>
      <c r="Z859" t="s">
        <v>15</v>
      </c>
      <c r="AA859" t="s">
        <v>16</v>
      </c>
      <c r="AB859" t="s">
        <v>12</v>
      </c>
      <c r="AC859" t="s">
        <v>6620</v>
      </c>
      <c r="AD859" t="s">
        <v>8271</v>
      </c>
      <c r="AE859" t="s">
        <v>7308</v>
      </c>
      <c r="AF859" t="s">
        <v>7309</v>
      </c>
    </row>
    <row r="860" spans="1:32" x14ac:dyDescent="0.25">
      <c r="A860" t="s">
        <v>22</v>
      </c>
      <c r="B860" t="s">
        <v>7238</v>
      </c>
      <c r="C860" t="s">
        <v>305</v>
      </c>
      <c r="D860" t="s">
        <v>306</v>
      </c>
      <c r="E860" t="s">
        <v>307</v>
      </c>
      <c r="F860" t="s">
        <v>15</v>
      </c>
      <c r="G860" t="s">
        <v>308</v>
      </c>
      <c r="H860" t="s">
        <v>74</v>
      </c>
      <c r="I860" t="s">
        <v>7305</v>
      </c>
      <c r="J860" t="s">
        <v>6657</v>
      </c>
      <c r="K860" t="s">
        <v>6655</v>
      </c>
      <c r="L860" t="s">
        <v>6620</v>
      </c>
      <c r="M860" t="s">
        <v>6658</v>
      </c>
      <c r="N860" s="21">
        <v>272</v>
      </c>
      <c r="O860" s="21">
        <v>1284</v>
      </c>
      <c r="P860" s="21">
        <f t="shared" si="28"/>
        <v>1556</v>
      </c>
      <c r="Q860" s="21">
        <v>0</v>
      </c>
      <c r="R860" s="21">
        <v>0</v>
      </c>
      <c r="S860" s="21">
        <f t="shared" si="27"/>
        <v>0</v>
      </c>
      <c r="T860" t="s">
        <v>7306</v>
      </c>
      <c r="U860" t="s">
        <v>7242</v>
      </c>
      <c r="V860" t="s">
        <v>22</v>
      </c>
      <c r="W860" t="s">
        <v>7243</v>
      </c>
      <c r="X860" t="s">
        <v>7244</v>
      </c>
      <c r="Y860" s="30" t="s">
        <v>7245</v>
      </c>
      <c r="Z860" t="s">
        <v>15</v>
      </c>
      <c r="AA860" t="s">
        <v>16</v>
      </c>
      <c r="AB860" t="s">
        <v>6620</v>
      </c>
      <c r="AC860" t="s">
        <v>12</v>
      </c>
      <c r="AD860" t="s">
        <v>8272</v>
      </c>
      <c r="AE860" t="s">
        <v>7308</v>
      </c>
      <c r="AF860" t="s">
        <v>7309</v>
      </c>
    </row>
    <row r="861" spans="1:32" x14ac:dyDescent="0.25">
      <c r="A861" t="s">
        <v>22</v>
      </c>
      <c r="B861" t="s">
        <v>7238</v>
      </c>
      <c r="C861" t="s">
        <v>552</v>
      </c>
      <c r="D861" t="s">
        <v>262</v>
      </c>
      <c r="E861" t="s">
        <v>103</v>
      </c>
      <c r="F861" t="s">
        <v>15</v>
      </c>
      <c r="G861" t="s">
        <v>263</v>
      </c>
      <c r="H861" t="s">
        <v>46</v>
      </c>
      <c r="I861" t="s">
        <v>7305</v>
      </c>
      <c r="J861" t="s">
        <v>6657</v>
      </c>
      <c r="K861" t="s">
        <v>6655</v>
      </c>
      <c r="L861" t="s">
        <v>6620</v>
      </c>
      <c r="M861" t="s">
        <v>6658</v>
      </c>
      <c r="N861" s="21">
        <v>248</v>
      </c>
      <c r="O861" s="21">
        <v>1130</v>
      </c>
      <c r="P861" s="21">
        <f t="shared" si="28"/>
        <v>1378</v>
      </c>
      <c r="Q861" s="21">
        <v>0</v>
      </c>
      <c r="R861" s="21">
        <v>0</v>
      </c>
      <c r="S861" s="21">
        <f t="shared" si="27"/>
        <v>0</v>
      </c>
      <c r="T861" t="s">
        <v>7306</v>
      </c>
      <c r="U861" t="s">
        <v>7242</v>
      </c>
      <c r="V861" t="s">
        <v>22</v>
      </c>
      <c r="W861" t="s">
        <v>7243</v>
      </c>
      <c r="X861" t="s">
        <v>7244</v>
      </c>
      <c r="Y861" s="30" t="s">
        <v>7245</v>
      </c>
      <c r="Z861" t="s">
        <v>15</v>
      </c>
      <c r="AA861" t="s">
        <v>16</v>
      </c>
      <c r="AB861" t="s">
        <v>12</v>
      </c>
      <c r="AC861" t="s">
        <v>6620</v>
      </c>
      <c r="AD861" t="s">
        <v>8273</v>
      </c>
      <c r="AE861" t="s">
        <v>7308</v>
      </c>
      <c r="AF861" t="s">
        <v>7309</v>
      </c>
    </row>
    <row r="862" spans="1:32" x14ac:dyDescent="0.25">
      <c r="A862" t="s">
        <v>22</v>
      </c>
      <c r="B862" t="s">
        <v>7238</v>
      </c>
      <c r="C862" t="s">
        <v>1203</v>
      </c>
      <c r="D862" t="s">
        <v>1204</v>
      </c>
      <c r="E862" t="s">
        <v>1205</v>
      </c>
      <c r="F862" t="s">
        <v>15</v>
      </c>
      <c r="G862" t="s">
        <v>1206</v>
      </c>
      <c r="H862" t="s">
        <v>46</v>
      </c>
      <c r="I862" t="s">
        <v>7310</v>
      </c>
      <c r="J862" t="s">
        <v>6657</v>
      </c>
      <c r="K862" t="s">
        <v>6655</v>
      </c>
      <c r="L862" t="s">
        <v>6620</v>
      </c>
      <c r="M862" t="s">
        <v>6658</v>
      </c>
      <c r="N862" s="21">
        <v>727</v>
      </c>
      <c r="O862" s="21">
        <v>875</v>
      </c>
      <c r="P862" s="21">
        <f t="shared" si="28"/>
        <v>1602</v>
      </c>
      <c r="Q862" s="21">
        <v>0</v>
      </c>
      <c r="R862" s="21">
        <v>0</v>
      </c>
      <c r="S862" s="21">
        <f t="shared" si="27"/>
        <v>0</v>
      </c>
      <c r="T862" t="s">
        <v>7291</v>
      </c>
      <c r="U862" t="s">
        <v>7242</v>
      </c>
      <c r="V862" t="s">
        <v>22</v>
      </c>
      <c r="W862" t="s">
        <v>7243</v>
      </c>
      <c r="X862" t="s">
        <v>7244</v>
      </c>
      <c r="Y862" s="30" t="s">
        <v>7245</v>
      </c>
      <c r="Z862" t="s">
        <v>8274</v>
      </c>
      <c r="AA862" t="s">
        <v>15</v>
      </c>
      <c r="AB862" t="s">
        <v>12</v>
      </c>
      <c r="AC862" t="s">
        <v>12</v>
      </c>
      <c r="AD862" t="s">
        <v>8275</v>
      </c>
      <c r="AE862" t="s">
        <v>7324</v>
      </c>
      <c r="AF862" t="s">
        <v>7325</v>
      </c>
    </row>
    <row r="863" spans="1:32" x14ac:dyDescent="0.25">
      <c r="A863" t="s">
        <v>22</v>
      </c>
      <c r="B863" t="s">
        <v>7238</v>
      </c>
      <c r="C863" t="s">
        <v>510</v>
      </c>
      <c r="D863" t="s">
        <v>8276</v>
      </c>
      <c r="E863" t="s">
        <v>319</v>
      </c>
      <c r="F863" t="s">
        <v>15</v>
      </c>
      <c r="G863" t="s">
        <v>8277</v>
      </c>
      <c r="H863" t="s">
        <v>63</v>
      </c>
      <c r="I863" t="s">
        <v>7305</v>
      </c>
      <c r="J863" t="s">
        <v>6657</v>
      </c>
      <c r="K863" t="s">
        <v>6655</v>
      </c>
      <c r="L863" t="s">
        <v>6620</v>
      </c>
      <c r="M863" t="s">
        <v>6658</v>
      </c>
      <c r="N863" s="21">
        <v>947</v>
      </c>
      <c r="O863" s="21">
        <v>5157</v>
      </c>
      <c r="P863" s="21">
        <f t="shared" si="28"/>
        <v>6104</v>
      </c>
      <c r="Q863" s="21">
        <v>0</v>
      </c>
      <c r="R863" s="21">
        <v>0</v>
      </c>
      <c r="S863" s="21">
        <f t="shared" si="27"/>
        <v>0</v>
      </c>
      <c r="T863" t="s">
        <v>7306</v>
      </c>
      <c r="U863" t="s">
        <v>7242</v>
      </c>
      <c r="V863" t="s">
        <v>22</v>
      </c>
      <c r="W863" t="s">
        <v>7243</v>
      </c>
      <c r="X863" t="s">
        <v>7244</v>
      </c>
      <c r="Y863" s="30" t="s">
        <v>7245</v>
      </c>
      <c r="Z863" t="s">
        <v>15</v>
      </c>
      <c r="AA863" t="s">
        <v>16</v>
      </c>
      <c r="AB863" t="s">
        <v>12</v>
      </c>
      <c r="AC863" t="s">
        <v>6620</v>
      </c>
      <c r="AD863" t="s">
        <v>8278</v>
      </c>
      <c r="AE863" t="s">
        <v>7308</v>
      </c>
      <c r="AF863" t="s">
        <v>7309</v>
      </c>
    </row>
    <row r="864" spans="1:32" x14ac:dyDescent="0.25">
      <c r="A864" t="s">
        <v>22</v>
      </c>
      <c r="B864" t="s">
        <v>7238</v>
      </c>
      <c r="C864" t="s">
        <v>549</v>
      </c>
      <c r="D864" t="s">
        <v>550</v>
      </c>
      <c r="E864" t="s">
        <v>58</v>
      </c>
      <c r="F864" t="s">
        <v>15</v>
      </c>
      <c r="G864" t="s">
        <v>551</v>
      </c>
      <c r="H864" t="s">
        <v>68</v>
      </c>
      <c r="I864" t="s">
        <v>7305</v>
      </c>
      <c r="J864" t="s">
        <v>6657</v>
      </c>
      <c r="K864" t="s">
        <v>6655</v>
      </c>
      <c r="L864" t="s">
        <v>6620</v>
      </c>
      <c r="M864" t="s">
        <v>6658</v>
      </c>
      <c r="N864" s="21">
        <v>1295</v>
      </c>
      <c r="O864" s="21">
        <v>5936</v>
      </c>
      <c r="P864" s="21">
        <f t="shared" si="28"/>
        <v>7231</v>
      </c>
      <c r="Q864" s="21">
        <v>0</v>
      </c>
      <c r="R864" s="21">
        <v>0</v>
      </c>
      <c r="S864" s="21">
        <f t="shared" ref="S864:S927" si="29">Q864+R864</f>
        <v>0</v>
      </c>
      <c r="T864" t="s">
        <v>7306</v>
      </c>
      <c r="U864" t="s">
        <v>7242</v>
      </c>
      <c r="V864" t="s">
        <v>22</v>
      </c>
      <c r="W864" t="s">
        <v>7243</v>
      </c>
      <c r="X864" t="s">
        <v>7244</v>
      </c>
      <c r="Y864" s="30" t="s">
        <v>7245</v>
      </c>
      <c r="Z864" t="s">
        <v>15</v>
      </c>
      <c r="AA864" t="s">
        <v>16</v>
      </c>
      <c r="AB864" t="s">
        <v>12</v>
      </c>
      <c r="AC864" t="s">
        <v>6620</v>
      </c>
      <c r="AD864" t="s">
        <v>8279</v>
      </c>
      <c r="AE864" t="s">
        <v>7308</v>
      </c>
      <c r="AF864" t="s">
        <v>7309</v>
      </c>
    </row>
    <row r="865" spans="1:32" x14ac:dyDescent="0.25">
      <c r="A865" t="s">
        <v>22</v>
      </c>
      <c r="B865" t="s">
        <v>7238</v>
      </c>
      <c r="C865" t="s">
        <v>543</v>
      </c>
      <c r="D865" t="s">
        <v>157</v>
      </c>
      <c r="E865" t="s">
        <v>544</v>
      </c>
      <c r="F865" t="s">
        <v>15</v>
      </c>
      <c r="G865" t="s">
        <v>545</v>
      </c>
      <c r="H865" t="s">
        <v>68</v>
      </c>
      <c r="I865" t="s">
        <v>7305</v>
      </c>
      <c r="J865" t="s">
        <v>6657</v>
      </c>
      <c r="K865" t="s">
        <v>6655</v>
      </c>
      <c r="L865" t="s">
        <v>6620</v>
      </c>
      <c r="M865" t="s">
        <v>6658</v>
      </c>
      <c r="N865" s="21">
        <v>545</v>
      </c>
      <c r="O865" s="21">
        <v>2572</v>
      </c>
      <c r="P865" s="21">
        <f t="shared" si="28"/>
        <v>3117</v>
      </c>
      <c r="Q865" s="21">
        <v>0</v>
      </c>
      <c r="R865" s="21">
        <v>0</v>
      </c>
      <c r="S865" s="21">
        <f t="shared" si="29"/>
        <v>0</v>
      </c>
      <c r="T865" t="s">
        <v>7306</v>
      </c>
      <c r="U865" t="s">
        <v>7242</v>
      </c>
      <c r="V865" t="s">
        <v>22</v>
      </c>
      <c r="W865" t="s">
        <v>7243</v>
      </c>
      <c r="X865" t="s">
        <v>7244</v>
      </c>
      <c r="Y865" s="30" t="s">
        <v>7245</v>
      </c>
      <c r="Z865" t="s">
        <v>15</v>
      </c>
      <c r="AA865" t="s">
        <v>16</v>
      </c>
      <c r="AB865" t="s">
        <v>12</v>
      </c>
      <c r="AC865" t="s">
        <v>6620</v>
      </c>
      <c r="AD865" t="s">
        <v>8280</v>
      </c>
      <c r="AE865" t="s">
        <v>7308</v>
      </c>
      <c r="AF865" t="s">
        <v>7309</v>
      </c>
    </row>
    <row r="866" spans="1:32" x14ac:dyDescent="0.25">
      <c r="A866" t="s">
        <v>22</v>
      </c>
      <c r="B866" t="s">
        <v>7238</v>
      </c>
      <c r="C866" t="s">
        <v>520</v>
      </c>
      <c r="D866" t="s">
        <v>521</v>
      </c>
      <c r="E866" t="s">
        <v>173</v>
      </c>
      <c r="F866" t="s">
        <v>15</v>
      </c>
      <c r="G866" t="s">
        <v>522</v>
      </c>
      <c r="H866" t="s">
        <v>68</v>
      </c>
      <c r="I866" t="s">
        <v>7305</v>
      </c>
      <c r="J866" t="s">
        <v>6657</v>
      </c>
      <c r="K866" t="s">
        <v>6655</v>
      </c>
      <c r="L866" t="s">
        <v>6620</v>
      </c>
      <c r="M866" t="s">
        <v>6658</v>
      </c>
      <c r="N866" s="21">
        <v>1361</v>
      </c>
      <c r="O866" s="21">
        <v>7103</v>
      </c>
      <c r="P866" s="21">
        <f t="shared" si="28"/>
        <v>8464</v>
      </c>
      <c r="Q866" s="21">
        <v>0</v>
      </c>
      <c r="R866" s="21">
        <v>0</v>
      </c>
      <c r="S866" s="21">
        <f t="shared" si="29"/>
        <v>0</v>
      </c>
      <c r="T866" t="s">
        <v>7306</v>
      </c>
      <c r="U866" t="s">
        <v>7242</v>
      </c>
      <c r="V866" t="s">
        <v>22</v>
      </c>
      <c r="W866" t="s">
        <v>7243</v>
      </c>
      <c r="X866" t="s">
        <v>7244</v>
      </c>
      <c r="Y866" s="30" t="s">
        <v>7245</v>
      </c>
      <c r="Z866" t="s">
        <v>15</v>
      </c>
      <c r="AA866" t="s">
        <v>16</v>
      </c>
      <c r="AB866" t="s">
        <v>12</v>
      </c>
      <c r="AC866" t="s">
        <v>6620</v>
      </c>
      <c r="AD866" t="s">
        <v>8281</v>
      </c>
      <c r="AE866" t="s">
        <v>7308</v>
      </c>
      <c r="AF866" t="s">
        <v>7309</v>
      </c>
    </row>
    <row r="867" spans="1:32" x14ac:dyDescent="0.25">
      <c r="A867" t="s">
        <v>22</v>
      </c>
      <c r="B867" t="s">
        <v>7238</v>
      </c>
      <c r="C867" t="s">
        <v>546</v>
      </c>
      <c r="D867" t="s">
        <v>547</v>
      </c>
      <c r="E867" t="s">
        <v>173</v>
      </c>
      <c r="F867" t="s">
        <v>15</v>
      </c>
      <c r="G867" t="s">
        <v>548</v>
      </c>
      <c r="H867" t="s">
        <v>68</v>
      </c>
      <c r="I867" t="s">
        <v>7305</v>
      </c>
      <c r="J867" t="s">
        <v>6657</v>
      </c>
      <c r="K867" t="s">
        <v>6655</v>
      </c>
      <c r="L867" t="s">
        <v>6620</v>
      </c>
      <c r="M867" t="s">
        <v>6658</v>
      </c>
      <c r="N867" s="21">
        <v>1363</v>
      </c>
      <c r="O867" s="21">
        <v>6932</v>
      </c>
      <c r="P867" s="21">
        <f t="shared" si="28"/>
        <v>8295</v>
      </c>
      <c r="Q867" s="21">
        <v>0</v>
      </c>
      <c r="R867" s="21">
        <v>0</v>
      </c>
      <c r="S867" s="21">
        <f t="shared" si="29"/>
        <v>0</v>
      </c>
      <c r="T867" t="s">
        <v>7306</v>
      </c>
      <c r="U867" t="s">
        <v>7242</v>
      </c>
      <c r="V867" t="s">
        <v>22</v>
      </c>
      <c r="W867" t="s">
        <v>7243</v>
      </c>
      <c r="X867" t="s">
        <v>7244</v>
      </c>
      <c r="Y867" s="30" t="s">
        <v>7245</v>
      </c>
      <c r="Z867" t="s">
        <v>15</v>
      </c>
      <c r="AA867" t="s">
        <v>16</v>
      </c>
      <c r="AB867" t="s">
        <v>12</v>
      </c>
      <c r="AC867" t="s">
        <v>6620</v>
      </c>
      <c r="AD867" t="s">
        <v>8282</v>
      </c>
      <c r="AE867" t="s">
        <v>7308</v>
      </c>
      <c r="AF867" t="s">
        <v>7309</v>
      </c>
    </row>
    <row r="868" spans="1:32" x14ac:dyDescent="0.25">
      <c r="A868" t="s">
        <v>22</v>
      </c>
      <c r="B868" t="s">
        <v>7238</v>
      </c>
      <c r="C868" t="s">
        <v>523</v>
      </c>
      <c r="D868" t="s">
        <v>524</v>
      </c>
      <c r="E868" t="s">
        <v>525</v>
      </c>
      <c r="F868" t="s">
        <v>15</v>
      </c>
      <c r="G868" t="s">
        <v>526</v>
      </c>
      <c r="H868" t="s">
        <v>68</v>
      </c>
      <c r="I868" t="s">
        <v>7305</v>
      </c>
      <c r="J868" t="s">
        <v>6657</v>
      </c>
      <c r="K868" t="s">
        <v>6655</v>
      </c>
      <c r="L868" t="s">
        <v>6620</v>
      </c>
      <c r="M868" t="s">
        <v>6658</v>
      </c>
      <c r="N868" s="21">
        <v>992</v>
      </c>
      <c r="O868" s="21">
        <v>5086</v>
      </c>
      <c r="P868" s="21">
        <f t="shared" si="28"/>
        <v>6078</v>
      </c>
      <c r="Q868" s="21">
        <v>0</v>
      </c>
      <c r="R868" s="21">
        <v>0</v>
      </c>
      <c r="S868" s="21">
        <f t="shared" si="29"/>
        <v>0</v>
      </c>
      <c r="T868" t="s">
        <v>7306</v>
      </c>
      <c r="U868" t="s">
        <v>7242</v>
      </c>
      <c r="V868" t="s">
        <v>22</v>
      </c>
      <c r="W868" t="s">
        <v>7243</v>
      </c>
      <c r="X868" t="s">
        <v>7244</v>
      </c>
      <c r="Y868" s="30" t="s">
        <v>7245</v>
      </c>
      <c r="Z868" t="s">
        <v>15</v>
      </c>
      <c r="AA868" t="s">
        <v>16</v>
      </c>
      <c r="AB868" t="s">
        <v>12</v>
      </c>
      <c r="AC868" t="s">
        <v>6620</v>
      </c>
      <c r="AD868" t="s">
        <v>8283</v>
      </c>
      <c r="AE868" t="s">
        <v>7308</v>
      </c>
      <c r="AF868" t="s">
        <v>7309</v>
      </c>
    </row>
    <row r="869" spans="1:32" x14ac:dyDescent="0.25">
      <c r="A869" t="s">
        <v>22</v>
      </c>
      <c r="B869" t="s">
        <v>7238</v>
      </c>
      <c r="C869" t="s">
        <v>527</v>
      </c>
      <c r="D869" t="s">
        <v>528</v>
      </c>
      <c r="E869" t="s">
        <v>529</v>
      </c>
      <c r="F869" t="s">
        <v>15</v>
      </c>
      <c r="G869" t="s">
        <v>530</v>
      </c>
      <c r="H869" t="s">
        <v>68</v>
      </c>
      <c r="I869" t="s">
        <v>7305</v>
      </c>
      <c r="J869" t="s">
        <v>6657</v>
      </c>
      <c r="K869" t="s">
        <v>6655</v>
      </c>
      <c r="L869" t="s">
        <v>6620</v>
      </c>
      <c r="M869" t="s">
        <v>6658</v>
      </c>
      <c r="N869" s="21">
        <v>313</v>
      </c>
      <c r="O869" s="21">
        <v>1382</v>
      </c>
      <c r="P869" s="21">
        <f t="shared" si="28"/>
        <v>1695</v>
      </c>
      <c r="Q869" s="21">
        <v>0</v>
      </c>
      <c r="R869" s="21">
        <v>0</v>
      </c>
      <c r="S869" s="21">
        <f t="shared" si="29"/>
        <v>0</v>
      </c>
      <c r="T869" t="s">
        <v>7306</v>
      </c>
      <c r="U869" t="s">
        <v>7242</v>
      </c>
      <c r="V869" t="s">
        <v>22</v>
      </c>
      <c r="W869" t="s">
        <v>7243</v>
      </c>
      <c r="X869" t="s">
        <v>7244</v>
      </c>
      <c r="Y869" s="30" t="s">
        <v>7245</v>
      </c>
      <c r="Z869" t="s">
        <v>15</v>
      </c>
      <c r="AA869" t="s">
        <v>16</v>
      </c>
      <c r="AB869" t="s">
        <v>12</v>
      </c>
      <c r="AC869" t="s">
        <v>6620</v>
      </c>
      <c r="AD869" t="s">
        <v>8284</v>
      </c>
      <c r="AE869" t="s">
        <v>7308</v>
      </c>
      <c r="AF869" t="s">
        <v>7309</v>
      </c>
    </row>
    <row r="870" spans="1:32" x14ac:dyDescent="0.25">
      <c r="A870" t="s">
        <v>22</v>
      </c>
      <c r="B870" t="s">
        <v>7238</v>
      </c>
      <c r="C870" t="s">
        <v>517</v>
      </c>
      <c r="D870" t="s">
        <v>243</v>
      </c>
      <c r="E870" t="s">
        <v>33</v>
      </c>
      <c r="F870" t="s">
        <v>15</v>
      </c>
      <c r="G870" t="s">
        <v>244</v>
      </c>
      <c r="H870" t="s">
        <v>68</v>
      </c>
      <c r="I870" t="s">
        <v>7305</v>
      </c>
      <c r="J870" t="s">
        <v>6657</v>
      </c>
      <c r="K870" t="s">
        <v>6655</v>
      </c>
      <c r="L870" t="s">
        <v>6620</v>
      </c>
      <c r="M870" t="s">
        <v>6658</v>
      </c>
      <c r="N870" s="21">
        <v>4588</v>
      </c>
      <c r="O870" s="21">
        <v>19636</v>
      </c>
      <c r="P870" s="21">
        <f t="shared" si="28"/>
        <v>24224</v>
      </c>
      <c r="Q870" s="21">
        <v>0</v>
      </c>
      <c r="R870" s="21">
        <v>0</v>
      </c>
      <c r="S870" s="21">
        <f t="shared" si="29"/>
        <v>0</v>
      </c>
      <c r="T870" t="s">
        <v>7306</v>
      </c>
      <c r="U870" t="s">
        <v>7242</v>
      </c>
      <c r="V870" t="s">
        <v>22</v>
      </c>
      <c r="W870" t="s">
        <v>7243</v>
      </c>
      <c r="X870" t="s">
        <v>7244</v>
      </c>
      <c r="Y870" s="30" t="s">
        <v>7245</v>
      </c>
      <c r="Z870" t="s">
        <v>15</v>
      </c>
      <c r="AA870" t="s">
        <v>16</v>
      </c>
      <c r="AB870" t="s">
        <v>12</v>
      </c>
      <c r="AC870" t="s">
        <v>6620</v>
      </c>
      <c r="AD870" t="s">
        <v>8285</v>
      </c>
      <c r="AE870" t="s">
        <v>7308</v>
      </c>
      <c r="AF870" t="s">
        <v>7309</v>
      </c>
    </row>
    <row r="871" spans="1:32" x14ac:dyDescent="0.25">
      <c r="A871" t="s">
        <v>22</v>
      </c>
      <c r="B871" t="s">
        <v>7238</v>
      </c>
      <c r="C871" t="s">
        <v>518</v>
      </c>
      <c r="D871" t="s">
        <v>272</v>
      </c>
      <c r="E871" t="s">
        <v>71</v>
      </c>
      <c r="F871" t="s">
        <v>15</v>
      </c>
      <c r="G871" t="s">
        <v>519</v>
      </c>
      <c r="H871" t="s">
        <v>68</v>
      </c>
      <c r="I871" t="s">
        <v>7305</v>
      </c>
      <c r="J871" t="s">
        <v>6657</v>
      </c>
      <c r="K871" t="s">
        <v>6655</v>
      </c>
      <c r="L871" t="s">
        <v>6620</v>
      </c>
      <c r="M871" t="s">
        <v>6658</v>
      </c>
      <c r="N871" s="21">
        <v>896</v>
      </c>
      <c r="O871" s="21">
        <v>4144</v>
      </c>
      <c r="P871" s="21">
        <f t="shared" si="28"/>
        <v>5040</v>
      </c>
      <c r="Q871" s="21">
        <v>0</v>
      </c>
      <c r="R871" s="21">
        <v>0</v>
      </c>
      <c r="S871" s="21">
        <f t="shared" si="29"/>
        <v>0</v>
      </c>
      <c r="T871" t="s">
        <v>7306</v>
      </c>
      <c r="U871" t="s">
        <v>7242</v>
      </c>
      <c r="V871" t="s">
        <v>22</v>
      </c>
      <c r="W871" t="s">
        <v>7243</v>
      </c>
      <c r="X871" t="s">
        <v>7244</v>
      </c>
      <c r="Y871" s="30" t="s">
        <v>7245</v>
      </c>
      <c r="Z871" t="s">
        <v>15</v>
      </c>
      <c r="AA871" t="s">
        <v>16</v>
      </c>
      <c r="AB871" t="s">
        <v>12</v>
      </c>
      <c r="AC871" t="s">
        <v>6620</v>
      </c>
      <c r="AD871" t="s">
        <v>8286</v>
      </c>
      <c r="AE871" t="s">
        <v>7308</v>
      </c>
      <c r="AF871" t="s">
        <v>7309</v>
      </c>
    </row>
    <row r="872" spans="1:32" x14ac:dyDescent="0.25">
      <c r="A872" t="s">
        <v>22</v>
      </c>
      <c r="B872" t="s">
        <v>7238</v>
      </c>
      <c r="C872" t="s">
        <v>531</v>
      </c>
      <c r="D872" t="s">
        <v>532</v>
      </c>
      <c r="E872" t="s">
        <v>448</v>
      </c>
      <c r="F872" t="s">
        <v>15</v>
      </c>
      <c r="G872" t="s">
        <v>533</v>
      </c>
      <c r="H872" t="s">
        <v>68</v>
      </c>
      <c r="I872" t="s">
        <v>7305</v>
      </c>
      <c r="J872" t="s">
        <v>6657</v>
      </c>
      <c r="K872" t="s">
        <v>6655</v>
      </c>
      <c r="L872" t="s">
        <v>6620</v>
      </c>
      <c r="M872" t="s">
        <v>6658</v>
      </c>
      <c r="N872" s="21">
        <v>864</v>
      </c>
      <c r="O872" s="21">
        <v>4422</v>
      </c>
      <c r="P872" s="21">
        <f t="shared" si="28"/>
        <v>5286</v>
      </c>
      <c r="Q872" s="21">
        <v>0</v>
      </c>
      <c r="R872" s="21">
        <v>0</v>
      </c>
      <c r="S872" s="21">
        <f t="shared" si="29"/>
        <v>0</v>
      </c>
      <c r="T872" t="s">
        <v>7306</v>
      </c>
      <c r="U872" t="s">
        <v>7242</v>
      </c>
      <c r="V872" t="s">
        <v>22</v>
      </c>
      <c r="W872" t="s">
        <v>7243</v>
      </c>
      <c r="X872" t="s">
        <v>7244</v>
      </c>
      <c r="Y872" s="30" t="s">
        <v>7245</v>
      </c>
      <c r="Z872" t="s">
        <v>15</v>
      </c>
      <c r="AA872" t="s">
        <v>16</v>
      </c>
      <c r="AB872" t="s">
        <v>12</v>
      </c>
      <c r="AC872" t="s">
        <v>6620</v>
      </c>
      <c r="AD872" t="s">
        <v>8287</v>
      </c>
      <c r="AE872" t="s">
        <v>7308</v>
      </c>
      <c r="AF872" t="s">
        <v>7309</v>
      </c>
    </row>
    <row r="873" spans="1:32" x14ac:dyDescent="0.25">
      <c r="A873" t="s">
        <v>22</v>
      </c>
      <c r="B873" t="s">
        <v>7238</v>
      </c>
      <c r="C873" t="s">
        <v>534</v>
      </c>
      <c r="D873" t="s">
        <v>535</v>
      </c>
      <c r="E873" t="s">
        <v>536</v>
      </c>
      <c r="F873" t="s">
        <v>15</v>
      </c>
      <c r="G873" t="s">
        <v>537</v>
      </c>
      <c r="H873" t="s">
        <v>68</v>
      </c>
      <c r="I873" t="s">
        <v>7305</v>
      </c>
      <c r="J873" t="s">
        <v>6657</v>
      </c>
      <c r="K873" t="s">
        <v>6655</v>
      </c>
      <c r="L873" t="s">
        <v>6620</v>
      </c>
      <c r="M873" t="s">
        <v>6658</v>
      </c>
      <c r="N873" s="21">
        <v>531</v>
      </c>
      <c r="O873" s="21">
        <v>2680</v>
      </c>
      <c r="P873" s="21">
        <f t="shared" si="28"/>
        <v>3211</v>
      </c>
      <c r="Q873" s="21">
        <v>0</v>
      </c>
      <c r="R873" s="21">
        <v>0</v>
      </c>
      <c r="S873" s="21">
        <f t="shared" si="29"/>
        <v>0</v>
      </c>
      <c r="T873" t="s">
        <v>7306</v>
      </c>
      <c r="U873" t="s">
        <v>7242</v>
      </c>
      <c r="V873" t="s">
        <v>22</v>
      </c>
      <c r="W873" t="s">
        <v>7243</v>
      </c>
      <c r="X873" t="s">
        <v>7244</v>
      </c>
      <c r="Y873" s="30" t="s">
        <v>7245</v>
      </c>
      <c r="Z873" t="s">
        <v>15</v>
      </c>
      <c r="AA873" t="s">
        <v>16</v>
      </c>
      <c r="AB873" t="s">
        <v>12</v>
      </c>
      <c r="AC873" t="s">
        <v>6620</v>
      </c>
      <c r="AD873" t="s">
        <v>8288</v>
      </c>
      <c r="AE873" t="s">
        <v>7308</v>
      </c>
      <c r="AF873" t="s">
        <v>7309</v>
      </c>
    </row>
    <row r="874" spans="1:32" x14ac:dyDescent="0.25">
      <c r="A874" t="s">
        <v>22</v>
      </c>
      <c r="B874" t="s">
        <v>7238</v>
      </c>
      <c r="C874" t="s">
        <v>8289</v>
      </c>
      <c r="D874" t="s">
        <v>269</v>
      </c>
      <c r="E874" t="s">
        <v>44</v>
      </c>
      <c r="F874" t="s">
        <v>15</v>
      </c>
      <c r="G874" t="s">
        <v>270</v>
      </c>
      <c r="H874" t="s">
        <v>76</v>
      </c>
      <c r="I874" t="s">
        <v>7305</v>
      </c>
      <c r="J874" t="s">
        <v>6657</v>
      </c>
      <c r="K874" t="s">
        <v>6655</v>
      </c>
      <c r="L874" t="s">
        <v>6620</v>
      </c>
      <c r="M874" t="s">
        <v>6658</v>
      </c>
      <c r="N874" s="21">
        <v>1285</v>
      </c>
      <c r="O874" s="21">
        <v>7927</v>
      </c>
      <c r="P874" s="21">
        <f t="shared" si="28"/>
        <v>9212</v>
      </c>
      <c r="Q874" s="21">
        <v>0</v>
      </c>
      <c r="R874" s="21">
        <v>0</v>
      </c>
      <c r="S874" s="21">
        <f t="shared" si="29"/>
        <v>0</v>
      </c>
      <c r="T874" t="s">
        <v>7306</v>
      </c>
      <c r="U874" t="s">
        <v>7242</v>
      </c>
      <c r="V874" t="s">
        <v>22</v>
      </c>
      <c r="W874" t="s">
        <v>7243</v>
      </c>
      <c r="X874" t="s">
        <v>7244</v>
      </c>
      <c r="Y874" s="30" t="s">
        <v>7245</v>
      </c>
      <c r="Z874" t="s">
        <v>7306</v>
      </c>
      <c r="AA874" t="s">
        <v>8290</v>
      </c>
      <c r="AB874" t="s">
        <v>12</v>
      </c>
      <c r="AC874" t="s">
        <v>6620</v>
      </c>
      <c r="AD874" t="s">
        <v>8291</v>
      </c>
      <c r="AE874" t="s">
        <v>7308</v>
      </c>
      <c r="AF874" t="s">
        <v>7309</v>
      </c>
    </row>
    <row r="875" spans="1:32" x14ac:dyDescent="0.25">
      <c r="A875" t="s">
        <v>22</v>
      </c>
      <c r="B875" t="s">
        <v>7238</v>
      </c>
      <c r="C875" t="s">
        <v>508</v>
      </c>
      <c r="D875" t="s">
        <v>7738</v>
      </c>
      <c r="E875" t="s">
        <v>71</v>
      </c>
      <c r="F875" t="s">
        <v>15</v>
      </c>
      <c r="G875" t="s">
        <v>509</v>
      </c>
      <c r="H875" t="s">
        <v>36</v>
      </c>
      <c r="I875" t="s">
        <v>7305</v>
      </c>
      <c r="J875" t="s">
        <v>6657</v>
      </c>
      <c r="K875" t="s">
        <v>6655</v>
      </c>
      <c r="L875" t="s">
        <v>6620</v>
      </c>
      <c r="M875" t="s">
        <v>6658</v>
      </c>
      <c r="N875" s="21">
        <v>511</v>
      </c>
      <c r="O875" s="21">
        <v>2535</v>
      </c>
      <c r="P875" s="21">
        <f t="shared" si="28"/>
        <v>3046</v>
      </c>
      <c r="Q875" s="21">
        <v>0</v>
      </c>
      <c r="R875" s="21">
        <v>0</v>
      </c>
      <c r="S875" s="21">
        <f t="shared" si="29"/>
        <v>0</v>
      </c>
      <c r="T875" t="s">
        <v>7306</v>
      </c>
      <c r="U875" t="s">
        <v>7242</v>
      </c>
      <c r="V875" t="s">
        <v>22</v>
      </c>
      <c r="W875" t="s">
        <v>7243</v>
      </c>
      <c r="X875" t="s">
        <v>7244</v>
      </c>
      <c r="Y875" s="30" t="s">
        <v>7245</v>
      </c>
      <c r="Z875" t="s">
        <v>15</v>
      </c>
      <c r="AA875" t="s">
        <v>16</v>
      </c>
      <c r="AB875" t="s">
        <v>12</v>
      </c>
      <c r="AC875" t="s">
        <v>6620</v>
      </c>
      <c r="AD875" t="s">
        <v>8292</v>
      </c>
      <c r="AE875" t="s">
        <v>7308</v>
      </c>
      <c r="AF875" t="s">
        <v>7309</v>
      </c>
    </row>
    <row r="876" spans="1:32" x14ac:dyDescent="0.25">
      <c r="A876" t="s">
        <v>22</v>
      </c>
      <c r="B876" t="s">
        <v>7238</v>
      </c>
      <c r="C876" t="s">
        <v>490</v>
      </c>
      <c r="D876" t="s">
        <v>491</v>
      </c>
      <c r="E876" t="s">
        <v>492</v>
      </c>
      <c r="F876" t="s">
        <v>15</v>
      </c>
      <c r="G876" t="s">
        <v>493</v>
      </c>
      <c r="H876" t="s">
        <v>68</v>
      </c>
      <c r="I876" t="s">
        <v>7305</v>
      </c>
      <c r="J876" t="s">
        <v>6657</v>
      </c>
      <c r="K876" t="s">
        <v>6655</v>
      </c>
      <c r="L876" t="s">
        <v>6620</v>
      </c>
      <c r="M876" t="s">
        <v>6658</v>
      </c>
      <c r="N876" s="21">
        <v>1586</v>
      </c>
      <c r="O876" s="21">
        <v>8613</v>
      </c>
      <c r="P876" s="21">
        <f t="shared" si="28"/>
        <v>10199</v>
      </c>
      <c r="Q876" s="21">
        <v>0</v>
      </c>
      <c r="R876" s="21">
        <v>0</v>
      </c>
      <c r="S876" s="21">
        <f t="shared" si="29"/>
        <v>0</v>
      </c>
      <c r="T876" t="s">
        <v>7306</v>
      </c>
      <c r="U876" t="s">
        <v>7242</v>
      </c>
      <c r="V876" t="s">
        <v>22</v>
      </c>
      <c r="W876" t="s">
        <v>7243</v>
      </c>
      <c r="X876" t="s">
        <v>7244</v>
      </c>
      <c r="Y876" s="30" t="s">
        <v>7245</v>
      </c>
      <c r="Z876" t="s">
        <v>15</v>
      </c>
      <c r="AA876" t="s">
        <v>16</v>
      </c>
      <c r="AB876" t="s">
        <v>12</v>
      </c>
      <c r="AC876" t="s">
        <v>6620</v>
      </c>
      <c r="AD876" t="s">
        <v>8293</v>
      </c>
      <c r="AE876" t="s">
        <v>7308</v>
      </c>
      <c r="AF876" t="s">
        <v>7309</v>
      </c>
    </row>
    <row r="877" spans="1:32" x14ac:dyDescent="0.25">
      <c r="A877" t="s">
        <v>22</v>
      </c>
      <c r="B877" t="s">
        <v>7238</v>
      </c>
      <c r="C877" t="s">
        <v>506</v>
      </c>
      <c r="D877" t="s">
        <v>8294</v>
      </c>
      <c r="E877" t="s">
        <v>199</v>
      </c>
      <c r="F877" t="s">
        <v>15</v>
      </c>
      <c r="G877" t="s">
        <v>507</v>
      </c>
      <c r="H877" t="s">
        <v>68</v>
      </c>
      <c r="I877" t="s">
        <v>7305</v>
      </c>
      <c r="J877" t="s">
        <v>6657</v>
      </c>
      <c r="K877" t="s">
        <v>6655</v>
      </c>
      <c r="L877" t="s">
        <v>6620</v>
      </c>
      <c r="M877" t="s">
        <v>6658</v>
      </c>
      <c r="N877" s="21">
        <v>497</v>
      </c>
      <c r="O877" s="21">
        <v>2796</v>
      </c>
      <c r="P877" s="21">
        <f t="shared" si="28"/>
        <v>3293</v>
      </c>
      <c r="Q877" s="21">
        <v>0</v>
      </c>
      <c r="R877" s="21">
        <v>0</v>
      </c>
      <c r="S877" s="21">
        <f t="shared" si="29"/>
        <v>0</v>
      </c>
      <c r="T877" t="s">
        <v>7306</v>
      </c>
      <c r="U877" t="s">
        <v>7242</v>
      </c>
      <c r="V877" t="s">
        <v>22</v>
      </c>
      <c r="W877" t="s">
        <v>7243</v>
      </c>
      <c r="X877" t="s">
        <v>7244</v>
      </c>
      <c r="Y877" s="30" t="s">
        <v>7245</v>
      </c>
      <c r="Z877" t="s">
        <v>15</v>
      </c>
      <c r="AA877" t="s">
        <v>16</v>
      </c>
      <c r="AB877" t="s">
        <v>12</v>
      </c>
      <c r="AC877" t="s">
        <v>6620</v>
      </c>
      <c r="AD877" t="s">
        <v>8295</v>
      </c>
      <c r="AE877" t="s">
        <v>7308</v>
      </c>
      <c r="AF877" t="s">
        <v>7309</v>
      </c>
    </row>
    <row r="878" spans="1:32" x14ac:dyDescent="0.25">
      <c r="A878" t="s">
        <v>22</v>
      </c>
      <c r="B878" t="s">
        <v>7238</v>
      </c>
      <c r="C878" t="s">
        <v>513</v>
      </c>
      <c r="D878" t="s">
        <v>514</v>
      </c>
      <c r="E878" t="s">
        <v>515</v>
      </c>
      <c r="F878" t="s">
        <v>15</v>
      </c>
      <c r="G878" t="s">
        <v>516</v>
      </c>
      <c r="H878" t="s">
        <v>46</v>
      </c>
      <c r="I878" t="s">
        <v>7305</v>
      </c>
      <c r="J878" t="s">
        <v>6657</v>
      </c>
      <c r="K878" t="s">
        <v>6655</v>
      </c>
      <c r="L878" t="s">
        <v>6620</v>
      </c>
      <c r="M878" t="s">
        <v>6658</v>
      </c>
      <c r="N878" s="21">
        <v>935</v>
      </c>
      <c r="O878" s="21">
        <v>4940</v>
      </c>
      <c r="P878" s="21">
        <f t="shared" si="28"/>
        <v>5875</v>
      </c>
      <c r="Q878" s="21">
        <v>0</v>
      </c>
      <c r="R878" s="21">
        <v>0</v>
      </c>
      <c r="S878" s="21">
        <f t="shared" si="29"/>
        <v>0</v>
      </c>
      <c r="T878" t="s">
        <v>7306</v>
      </c>
      <c r="U878" t="s">
        <v>7242</v>
      </c>
      <c r="V878" t="s">
        <v>22</v>
      </c>
      <c r="W878" t="s">
        <v>7243</v>
      </c>
      <c r="X878" t="s">
        <v>7244</v>
      </c>
      <c r="Y878" s="30" t="s">
        <v>7245</v>
      </c>
      <c r="Z878" t="s">
        <v>15</v>
      </c>
      <c r="AA878" t="s">
        <v>16</v>
      </c>
      <c r="AB878" t="s">
        <v>12</v>
      </c>
      <c r="AC878" t="s">
        <v>6620</v>
      </c>
      <c r="AD878" t="s">
        <v>8296</v>
      </c>
      <c r="AE878" t="s">
        <v>7308</v>
      </c>
      <c r="AF878" t="s">
        <v>7309</v>
      </c>
    </row>
    <row r="879" spans="1:32" x14ac:dyDescent="0.25">
      <c r="A879" t="s">
        <v>22</v>
      </c>
      <c r="B879" t="s">
        <v>7238</v>
      </c>
      <c r="C879" t="s">
        <v>504</v>
      </c>
      <c r="D879" t="s">
        <v>161</v>
      </c>
      <c r="E879" t="s">
        <v>103</v>
      </c>
      <c r="F879" t="s">
        <v>15</v>
      </c>
      <c r="G879" t="s">
        <v>505</v>
      </c>
      <c r="H879" t="s">
        <v>68</v>
      </c>
      <c r="I879" t="s">
        <v>7305</v>
      </c>
      <c r="J879" t="s">
        <v>6657</v>
      </c>
      <c r="K879" t="s">
        <v>6655</v>
      </c>
      <c r="L879" t="s">
        <v>6620</v>
      </c>
      <c r="M879" t="s">
        <v>6658</v>
      </c>
      <c r="N879" s="21">
        <v>857</v>
      </c>
      <c r="O879" s="21">
        <v>4415</v>
      </c>
      <c r="P879" s="21">
        <f t="shared" si="28"/>
        <v>5272</v>
      </c>
      <c r="Q879" s="21">
        <v>0</v>
      </c>
      <c r="R879" s="21">
        <v>0</v>
      </c>
      <c r="S879" s="21">
        <f t="shared" si="29"/>
        <v>0</v>
      </c>
      <c r="T879" t="s">
        <v>7306</v>
      </c>
      <c r="U879" t="s">
        <v>7242</v>
      </c>
      <c r="V879" t="s">
        <v>22</v>
      </c>
      <c r="W879" t="s">
        <v>7243</v>
      </c>
      <c r="X879" t="s">
        <v>7244</v>
      </c>
      <c r="Y879" s="30" t="s">
        <v>7245</v>
      </c>
      <c r="Z879" t="s">
        <v>15</v>
      </c>
      <c r="AA879" t="s">
        <v>16</v>
      </c>
      <c r="AB879" t="s">
        <v>12</v>
      </c>
      <c r="AC879" t="s">
        <v>6620</v>
      </c>
      <c r="AD879" t="s">
        <v>8297</v>
      </c>
      <c r="AE879" t="s">
        <v>7308</v>
      </c>
      <c r="AF879" t="s">
        <v>7309</v>
      </c>
    </row>
    <row r="880" spans="1:32" x14ac:dyDescent="0.25">
      <c r="A880" t="s">
        <v>22</v>
      </c>
      <c r="B880" t="s">
        <v>7238</v>
      </c>
      <c r="C880" t="s">
        <v>1972</v>
      </c>
      <c r="D880" t="s">
        <v>99</v>
      </c>
      <c r="E880" t="s">
        <v>33</v>
      </c>
      <c r="F880" t="s">
        <v>79</v>
      </c>
      <c r="G880" t="s">
        <v>100</v>
      </c>
      <c r="H880" t="s">
        <v>46</v>
      </c>
      <c r="I880" t="s">
        <v>7310</v>
      </c>
      <c r="J880" t="s">
        <v>6657</v>
      </c>
      <c r="K880" t="s">
        <v>6655</v>
      </c>
      <c r="L880" t="s">
        <v>6620</v>
      </c>
      <c r="M880" t="s">
        <v>6658</v>
      </c>
      <c r="N880" s="21">
        <v>790</v>
      </c>
      <c r="O880" s="21">
        <v>839</v>
      </c>
      <c r="P880" s="21">
        <f t="shared" si="28"/>
        <v>1629</v>
      </c>
      <c r="Q880" s="21">
        <v>0</v>
      </c>
      <c r="R880" s="21">
        <v>0</v>
      </c>
      <c r="S880" s="21">
        <f t="shared" si="29"/>
        <v>0</v>
      </c>
      <c r="T880" t="s">
        <v>7396</v>
      </c>
      <c r="U880" t="s">
        <v>7242</v>
      </c>
      <c r="V880" t="s">
        <v>22</v>
      </c>
      <c r="W880" t="s">
        <v>7243</v>
      </c>
      <c r="X880" t="s">
        <v>7244</v>
      </c>
      <c r="Y880" s="30" t="s">
        <v>7245</v>
      </c>
      <c r="Z880" t="s">
        <v>15</v>
      </c>
      <c r="AA880" t="s">
        <v>17</v>
      </c>
      <c r="AB880" t="s">
        <v>12</v>
      </c>
      <c r="AC880" t="s">
        <v>6620</v>
      </c>
      <c r="AD880" t="s">
        <v>8298</v>
      </c>
      <c r="AE880" t="s">
        <v>7398</v>
      </c>
      <c r="AF880" t="s">
        <v>7399</v>
      </c>
    </row>
    <row r="881" spans="1:32" x14ac:dyDescent="0.25">
      <c r="A881" t="s">
        <v>22</v>
      </c>
      <c r="B881" t="s">
        <v>7238</v>
      </c>
      <c r="C881" t="s">
        <v>498</v>
      </c>
      <c r="D881" t="s">
        <v>246</v>
      </c>
      <c r="E881" t="s">
        <v>499</v>
      </c>
      <c r="F881" t="s">
        <v>15</v>
      </c>
      <c r="G881" t="s">
        <v>500</v>
      </c>
      <c r="H881" t="s">
        <v>46</v>
      </c>
      <c r="I881" t="s">
        <v>7305</v>
      </c>
      <c r="J881" t="s">
        <v>6657</v>
      </c>
      <c r="K881" t="s">
        <v>6655</v>
      </c>
      <c r="L881" t="s">
        <v>6620</v>
      </c>
      <c r="M881" t="s">
        <v>6658</v>
      </c>
      <c r="N881" s="21">
        <v>259</v>
      </c>
      <c r="O881" s="21">
        <v>1250</v>
      </c>
      <c r="P881" s="21">
        <f t="shared" si="28"/>
        <v>1509</v>
      </c>
      <c r="Q881" s="21">
        <v>0</v>
      </c>
      <c r="R881" s="21">
        <v>0</v>
      </c>
      <c r="S881" s="21">
        <f t="shared" si="29"/>
        <v>0</v>
      </c>
      <c r="T881" t="s">
        <v>7306</v>
      </c>
      <c r="U881" t="s">
        <v>7242</v>
      </c>
      <c r="V881" t="s">
        <v>22</v>
      </c>
      <c r="W881" t="s">
        <v>7243</v>
      </c>
      <c r="X881" t="s">
        <v>7244</v>
      </c>
      <c r="Y881" s="30" t="s">
        <v>7245</v>
      </c>
      <c r="Z881" t="s">
        <v>15</v>
      </c>
      <c r="AA881" t="s">
        <v>16</v>
      </c>
      <c r="AB881" t="s">
        <v>12</v>
      </c>
      <c r="AC881" t="s">
        <v>6620</v>
      </c>
      <c r="AD881" t="s">
        <v>8299</v>
      </c>
      <c r="AE881" t="s">
        <v>7308</v>
      </c>
      <c r="AF881" t="s">
        <v>7309</v>
      </c>
    </row>
    <row r="882" spans="1:32" x14ac:dyDescent="0.25">
      <c r="A882" t="s">
        <v>22</v>
      </c>
      <c r="B882" t="s">
        <v>7238</v>
      </c>
      <c r="C882" t="s">
        <v>251</v>
      </c>
      <c r="D882" t="s">
        <v>252</v>
      </c>
      <c r="E882" t="s">
        <v>188</v>
      </c>
      <c r="F882" t="s">
        <v>15</v>
      </c>
      <c r="G882" t="s">
        <v>253</v>
      </c>
      <c r="H882" t="s">
        <v>68</v>
      </c>
      <c r="I882" t="s">
        <v>5626</v>
      </c>
      <c r="J882" t="s">
        <v>6657</v>
      </c>
      <c r="K882" t="s">
        <v>6655</v>
      </c>
      <c r="L882" t="s">
        <v>6620</v>
      </c>
      <c r="M882" t="s">
        <v>6658</v>
      </c>
      <c r="N882" s="21">
        <v>0</v>
      </c>
      <c r="O882" s="21">
        <v>0</v>
      </c>
      <c r="P882" s="21">
        <f t="shared" si="28"/>
        <v>0</v>
      </c>
      <c r="Q882" s="21">
        <v>0</v>
      </c>
      <c r="R882" s="21">
        <v>0</v>
      </c>
      <c r="S882" s="21">
        <f t="shared" si="29"/>
        <v>0</v>
      </c>
      <c r="T882" t="s">
        <v>7306</v>
      </c>
      <c r="U882" t="s">
        <v>7242</v>
      </c>
      <c r="V882" t="s">
        <v>22</v>
      </c>
      <c r="W882" t="s">
        <v>7243</v>
      </c>
      <c r="X882" t="s">
        <v>7244</v>
      </c>
      <c r="Y882" s="30" t="s">
        <v>7245</v>
      </c>
      <c r="Z882" t="s">
        <v>15</v>
      </c>
      <c r="AA882" t="s">
        <v>16</v>
      </c>
      <c r="AB882" t="s">
        <v>12</v>
      </c>
      <c r="AC882" t="s">
        <v>6620</v>
      </c>
      <c r="AD882" t="s">
        <v>8300</v>
      </c>
      <c r="AE882" t="s">
        <v>7308</v>
      </c>
      <c r="AF882" t="s">
        <v>7309</v>
      </c>
    </row>
    <row r="883" spans="1:32" x14ac:dyDescent="0.25">
      <c r="A883" t="s">
        <v>22</v>
      </c>
      <c r="B883" t="s">
        <v>7238</v>
      </c>
      <c r="C883" t="s">
        <v>1199</v>
      </c>
      <c r="D883" t="s">
        <v>1191</v>
      </c>
      <c r="E883" t="s">
        <v>794</v>
      </c>
      <c r="F883" t="s">
        <v>15</v>
      </c>
      <c r="G883" t="s">
        <v>1192</v>
      </c>
      <c r="H883" t="s">
        <v>68</v>
      </c>
      <c r="I883" t="s">
        <v>7310</v>
      </c>
      <c r="J883" t="s">
        <v>6657</v>
      </c>
      <c r="K883" t="s">
        <v>6655</v>
      </c>
      <c r="L883" t="s">
        <v>6620</v>
      </c>
      <c r="M883" t="s">
        <v>6658</v>
      </c>
      <c r="N883" s="21">
        <v>191</v>
      </c>
      <c r="O883" s="21">
        <v>265</v>
      </c>
      <c r="P883" s="21">
        <f t="shared" si="28"/>
        <v>456</v>
      </c>
      <c r="Q883" s="21">
        <v>0</v>
      </c>
      <c r="R883" s="21">
        <v>0</v>
      </c>
      <c r="S883" s="21">
        <f t="shared" si="29"/>
        <v>0</v>
      </c>
      <c r="T883" t="s">
        <v>7291</v>
      </c>
      <c r="U883" t="s">
        <v>7242</v>
      </c>
      <c r="V883" t="s">
        <v>22</v>
      </c>
      <c r="W883" t="s">
        <v>7243</v>
      </c>
      <c r="X883" t="s">
        <v>7244</v>
      </c>
      <c r="Y883" s="30" t="s">
        <v>7245</v>
      </c>
      <c r="Z883" t="s">
        <v>15</v>
      </c>
      <c r="AA883" t="s">
        <v>1103</v>
      </c>
      <c r="AB883" t="s">
        <v>12</v>
      </c>
      <c r="AC883" t="s">
        <v>6620</v>
      </c>
      <c r="AD883" t="s">
        <v>8301</v>
      </c>
      <c r="AE883" t="s">
        <v>7293</v>
      </c>
      <c r="AF883" t="s">
        <v>7294</v>
      </c>
    </row>
    <row r="884" spans="1:32" x14ac:dyDescent="0.25">
      <c r="A884" t="s">
        <v>22</v>
      </c>
      <c r="B884" t="s">
        <v>7238</v>
      </c>
      <c r="C884" t="s">
        <v>1198</v>
      </c>
      <c r="D884" t="s">
        <v>1191</v>
      </c>
      <c r="E884" t="s">
        <v>515</v>
      </c>
      <c r="F884" t="s">
        <v>15</v>
      </c>
      <c r="G884" t="s">
        <v>1192</v>
      </c>
      <c r="H884" t="s">
        <v>68</v>
      </c>
      <c r="I884" t="s">
        <v>7310</v>
      </c>
      <c r="J884" t="s">
        <v>6657</v>
      </c>
      <c r="K884" t="s">
        <v>6655</v>
      </c>
      <c r="L884" t="s">
        <v>6620</v>
      </c>
      <c r="M884" t="s">
        <v>6658</v>
      </c>
      <c r="N884" s="21">
        <v>154</v>
      </c>
      <c r="O884" s="21">
        <v>219</v>
      </c>
      <c r="P884" s="21">
        <f t="shared" si="28"/>
        <v>373</v>
      </c>
      <c r="Q884" s="21">
        <v>0</v>
      </c>
      <c r="R884" s="21">
        <v>0</v>
      </c>
      <c r="S884" s="21">
        <f t="shared" si="29"/>
        <v>0</v>
      </c>
      <c r="T884" t="s">
        <v>7291</v>
      </c>
      <c r="U884" t="s">
        <v>7242</v>
      </c>
      <c r="V884" t="s">
        <v>22</v>
      </c>
      <c r="W884" t="s">
        <v>7243</v>
      </c>
      <c r="X884" t="s">
        <v>7244</v>
      </c>
      <c r="Y884" s="30" t="s">
        <v>7245</v>
      </c>
      <c r="Z884" t="s">
        <v>15</v>
      </c>
      <c r="AA884" t="s">
        <v>1103</v>
      </c>
      <c r="AB884" t="s">
        <v>12</v>
      </c>
      <c r="AC884" t="s">
        <v>6620</v>
      </c>
      <c r="AD884" t="s">
        <v>8302</v>
      </c>
      <c r="AE884" t="s">
        <v>7293</v>
      </c>
      <c r="AF884" t="s">
        <v>7294</v>
      </c>
    </row>
    <row r="885" spans="1:32" x14ac:dyDescent="0.25">
      <c r="A885" t="s">
        <v>22</v>
      </c>
      <c r="B885" t="s">
        <v>7238</v>
      </c>
      <c r="C885" t="s">
        <v>501</v>
      </c>
      <c r="D885" t="s">
        <v>502</v>
      </c>
      <c r="E885" t="s">
        <v>44</v>
      </c>
      <c r="F885" t="s">
        <v>15</v>
      </c>
      <c r="G885" t="s">
        <v>503</v>
      </c>
      <c r="H885" t="s">
        <v>68</v>
      </c>
      <c r="I885" t="s">
        <v>7305</v>
      </c>
      <c r="J885" t="s">
        <v>6657</v>
      </c>
      <c r="K885" t="s">
        <v>6655</v>
      </c>
      <c r="L885" t="s">
        <v>6620</v>
      </c>
      <c r="M885" t="s">
        <v>6658</v>
      </c>
      <c r="N885" s="21">
        <v>595</v>
      </c>
      <c r="O885" s="21">
        <v>2902</v>
      </c>
      <c r="P885" s="21">
        <f t="shared" si="28"/>
        <v>3497</v>
      </c>
      <c r="Q885" s="21">
        <v>0</v>
      </c>
      <c r="R885" s="21">
        <v>0</v>
      </c>
      <c r="S885" s="21">
        <f t="shared" si="29"/>
        <v>0</v>
      </c>
      <c r="T885" t="s">
        <v>7306</v>
      </c>
      <c r="U885" t="s">
        <v>7242</v>
      </c>
      <c r="V885" t="s">
        <v>22</v>
      </c>
      <c r="W885" t="s">
        <v>7243</v>
      </c>
      <c r="X885" t="s">
        <v>7244</v>
      </c>
      <c r="Y885" s="30" t="s">
        <v>7245</v>
      </c>
      <c r="Z885" t="s">
        <v>15</v>
      </c>
      <c r="AA885" t="s">
        <v>16</v>
      </c>
      <c r="AB885" t="s">
        <v>12</v>
      </c>
      <c r="AC885" t="s">
        <v>6620</v>
      </c>
      <c r="AD885" t="s">
        <v>8303</v>
      </c>
      <c r="AE885" t="s">
        <v>7308</v>
      </c>
      <c r="AF885" t="s">
        <v>7309</v>
      </c>
    </row>
    <row r="886" spans="1:32" x14ac:dyDescent="0.25">
      <c r="A886" t="s">
        <v>22</v>
      </c>
      <c r="B886" t="s">
        <v>7238</v>
      </c>
      <c r="C886" t="s">
        <v>494</v>
      </c>
      <c r="D886" t="s">
        <v>369</v>
      </c>
      <c r="E886" t="s">
        <v>39</v>
      </c>
      <c r="F886" t="s">
        <v>15</v>
      </c>
      <c r="G886" t="s">
        <v>495</v>
      </c>
      <c r="H886" t="s">
        <v>68</v>
      </c>
      <c r="I886" t="s">
        <v>7305</v>
      </c>
      <c r="J886" t="s">
        <v>6657</v>
      </c>
      <c r="K886" t="s">
        <v>6655</v>
      </c>
      <c r="L886" t="s">
        <v>6620</v>
      </c>
      <c r="M886" t="s">
        <v>6658</v>
      </c>
      <c r="N886" s="21">
        <v>389</v>
      </c>
      <c r="O886" s="21">
        <v>2057</v>
      </c>
      <c r="P886" s="21">
        <f t="shared" si="28"/>
        <v>2446</v>
      </c>
      <c r="Q886" s="21">
        <v>0</v>
      </c>
      <c r="R886" s="21">
        <v>0</v>
      </c>
      <c r="S886" s="21">
        <f t="shared" si="29"/>
        <v>0</v>
      </c>
      <c r="T886" t="s">
        <v>7306</v>
      </c>
      <c r="U886" t="s">
        <v>7242</v>
      </c>
      <c r="V886" t="s">
        <v>22</v>
      </c>
      <c r="W886" t="s">
        <v>7243</v>
      </c>
      <c r="X886" t="s">
        <v>7244</v>
      </c>
      <c r="Y886" s="30" t="s">
        <v>7245</v>
      </c>
      <c r="Z886" t="s">
        <v>15</v>
      </c>
      <c r="AA886" t="s">
        <v>16</v>
      </c>
      <c r="AB886" t="s">
        <v>12</v>
      </c>
      <c r="AC886" t="s">
        <v>6620</v>
      </c>
      <c r="AD886" t="s">
        <v>8304</v>
      </c>
      <c r="AE886" t="s">
        <v>7308</v>
      </c>
      <c r="AF886" t="s">
        <v>7309</v>
      </c>
    </row>
    <row r="887" spans="1:32" x14ac:dyDescent="0.25">
      <c r="A887" t="s">
        <v>22</v>
      </c>
      <c r="B887" t="s">
        <v>7238</v>
      </c>
      <c r="C887" t="s">
        <v>8305</v>
      </c>
      <c r="D887" t="s">
        <v>272</v>
      </c>
      <c r="E887" t="s">
        <v>33</v>
      </c>
      <c r="F887" t="s">
        <v>15</v>
      </c>
      <c r="G887" t="s">
        <v>554</v>
      </c>
      <c r="H887" t="s">
        <v>46</v>
      </c>
      <c r="I887" t="s">
        <v>7305</v>
      </c>
      <c r="J887" t="s">
        <v>6657</v>
      </c>
      <c r="K887" t="s">
        <v>6655</v>
      </c>
      <c r="L887" t="s">
        <v>6620</v>
      </c>
      <c r="M887" t="s">
        <v>6658</v>
      </c>
      <c r="N887" s="21">
        <v>103</v>
      </c>
      <c r="O887" s="21">
        <v>675</v>
      </c>
      <c r="P887" s="21">
        <f t="shared" si="28"/>
        <v>778</v>
      </c>
      <c r="Q887" s="21">
        <v>0</v>
      </c>
      <c r="R887" s="21">
        <v>0</v>
      </c>
      <c r="S887" s="21">
        <f t="shared" si="29"/>
        <v>0</v>
      </c>
      <c r="T887" t="s">
        <v>7306</v>
      </c>
      <c r="U887" t="s">
        <v>7242</v>
      </c>
      <c r="V887" t="s">
        <v>22</v>
      </c>
      <c r="W887" t="s">
        <v>7243</v>
      </c>
      <c r="X887" t="s">
        <v>7244</v>
      </c>
      <c r="Y887" s="30" t="s">
        <v>7245</v>
      </c>
      <c r="Z887" t="s">
        <v>7306</v>
      </c>
      <c r="AA887" t="s">
        <v>255</v>
      </c>
      <c r="AB887" t="s">
        <v>12</v>
      </c>
      <c r="AC887" t="s">
        <v>6620</v>
      </c>
      <c r="AD887" t="s">
        <v>8306</v>
      </c>
      <c r="AE887" t="s">
        <v>7308</v>
      </c>
      <c r="AF887" t="s">
        <v>7309</v>
      </c>
    </row>
    <row r="888" spans="1:32" x14ac:dyDescent="0.25">
      <c r="A888" t="s">
        <v>22</v>
      </c>
      <c r="B888" t="s">
        <v>7238</v>
      </c>
      <c r="C888" t="s">
        <v>496</v>
      </c>
      <c r="D888" t="s">
        <v>8307</v>
      </c>
      <c r="E888" t="s">
        <v>216</v>
      </c>
      <c r="F888" t="s">
        <v>15</v>
      </c>
      <c r="G888" t="s">
        <v>497</v>
      </c>
      <c r="H888" t="s">
        <v>51</v>
      </c>
      <c r="I888" t="s">
        <v>7305</v>
      </c>
      <c r="J888" t="s">
        <v>6657</v>
      </c>
      <c r="K888" t="s">
        <v>6655</v>
      </c>
      <c r="L888" t="s">
        <v>6620</v>
      </c>
      <c r="M888" t="s">
        <v>6658</v>
      </c>
      <c r="N888" s="21">
        <v>706</v>
      </c>
      <c r="O888" s="21">
        <v>3710</v>
      </c>
      <c r="P888" s="21">
        <f t="shared" si="28"/>
        <v>4416</v>
      </c>
      <c r="Q888" s="21">
        <v>0</v>
      </c>
      <c r="R888" s="21">
        <v>0</v>
      </c>
      <c r="S888" s="21">
        <f t="shared" si="29"/>
        <v>0</v>
      </c>
      <c r="T888" t="s">
        <v>7306</v>
      </c>
      <c r="U888" t="s">
        <v>7242</v>
      </c>
      <c r="V888" t="s">
        <v>22</v>
      </c>
      <c r="W888" t="s">
        <v>7243</v>
      </c>
      <c r="X888" t="s">
        <v>7244</v>
      </c>
      <c r="Y888" s="30" t="s">
        <v>7245</v>
      </c>
      <c r="Z888" t="s">
        <v>7306</v>
      </c>
      <c r="AA888" t="s">
        <v>16</v>
      </c>
      <c r="AB888" t="s">
        <v>12</v>
      </c>
      <c r="AC888" t="s">
        <v>6620</v>
      </c>
      <c r="AD888" t="s">
        <v>8308</v>
      </c>
      <c r="AE888" t="s">
        <v>7308</v>
      </c>
      <c r="AF888" t="s">
        <v>7309</v>
      </c>
    </row>
    <row r="889" spans="1:32" x14ac:dyDescent="0.25">
      <c r="A889" t="s">
        <v>22</v>
      </c>
      <c r="B889" t="s">
        <v>7238</v>
      </c>
      <c r="C889" t="s">
        <v>8309</v>
      </c>
      <c r="D889" t="s">
        <v>8310</v>
      </c>
      <c r="E889" t="s">
        <v>185</v>
      </c>
      <c r="F889" t="s">
        <v>15</v>
      </c>
      <c r="G889" t="s">
        <v>8311</v>
      </c>
      <c r="H889" t="s">
        <v>36</v>
      </c>
      <c r="I889" t="s">
        <v>7305</v>
      </c>
      <c r="J889" t="s">
        <v>6657</v>
      </c>
      <c r="K889" t="s">
        <v>6655</v>
      </c>
      <c r="L889" t="s">
        <v>6620</v>
      </c>
      <c r="M889" t="s">
        <v>6658</v>
      </c>
      <c r="N889" s="21">
        <v>149</v>
      </c>
      <c r="O889" s="21">
        <v>383</v>
      </c>
      <c r="P889" s="21">
        <f t="shared" si="28"/>
        <v>532</v>
      </c>
      <c r="Q889" s="21">
        <v>0</v>
      </c>
      <c r="R889" s="21">
        <v>0</v>
      </c>
      <c r="S889" s="21">
        <f t="shared" si="29"/>
        <v>0</v>
      </c>
      <c r="T889" t="s">
        <v>7306</v>
      </c>
      <c r="U889" t="s">
        <v>7242</v>
      </c>
      <c r="V889" t="s">
        <v>22</v>
      </c>
      <c r="W889" t="s">
        <v>7243</v>
      </c>
      <c r="X889" t="s">
        <v>7244</v>
      </c>
      <c r="Y889" s="30" t="s">
        <v>7245</v>
      </c>
      <c r="Z889" t="s">
        <v>15</v>
      </c>
      <c r="AA889" t="s">
        <v>255</v>
      </c>
      <c r="AB889" t="s">
        <v>12</v>
      </c>
      <c r="AC889" t="s">
        <v>6620</v>
      </c>
      <c r="AD889" t="s">
        <v>8312</v>
      </c>
      <c r="AE889" t="s">
        <v>7308</v>
      </c>
      <c r="AF889" t="s">
        <v>7309</v>
      </c>
    </row>
    <row r="890" spans="1:32" x14ac:dyDescent="0.25">
      <c r="A890" t="s">
        <v>22</v>
      </c>
      <c r="B890" t="s">
        <v>7238</v>
      </c>
      <c r="C890" t="s">
        <v>486</v>
      </c>
      <c r="D890" t="s">
        <v>487</v>
      </c>
      <c r="E890" t="s">
        <v>488</v>
      </c>
      <c r="F890" t="s">
        <v>15</v>
      </c>
      <c r="G890" t="s">
        <v>489</v>
      </c>
      <c r="H890" t="s">
        <v>68</v>
      </c>
      <c r="I890" t="s">
        <v>7305</v>
      </c>
      <c r="J890" t="s">
        <v>6657</v>
      </c>
      <c r="K890" t="s">
        <v>6655</v>
      </c>
      <c r="L890" t="s">
        <v>6620</v>
      </c>
      <c r="M890" t="s">
        <v>6658</v>
      </c>
      <c r="N890" s="21">
        <v>467</v>
      </c>
      <c r="O890" s="21">
        <v>2285</v>
      </c>
      <c r="P890" s="21">
        <f t="shared" si="28"/>
        <v>2752</v>
      </c>
      <c r="Q890" s="21">
        <v>0</v>
      </c>
      <c r="R890" s="21">
        <v>0</v>
      </c>
      <c r="S890" s="21">
        <f t="shared" si="29"/>
        <v>0</v>
      </c>
      <c r="T890" t="s">
        <v>7306</v>
      </c>
      <c r="U890" t="s">
        <v>7242</v>
      </c>
      <c r="V890" t="s">
        <v>22</v>
      </c>
      <c r="W890" t="s">
        <v>7243</v>
      </c>
      <c r="X890" t="s">
        <v>7244</v>
      </c>
      <c r="Y890" s="30" t="s">
        <v>7245</v>
      </c>
      <c r="Z890" t="s">
        <v>15</v>
      </c>
      <c r="AA890" t="s">
        <v>16</v>
      </c>
      <c r="AB890" t="s">
        <v>12</v>
      </c>
      <c r="AC890" t="s">
        <v>6620</v>
      </c>
      <c r="AD890" t="s">
        <v>8313</v>
      </c>
      <c r="AE890" t="s">
        <v>7308</v>
      </c>
      <c r="AF890" t="s">
        <v>7309</v>
      </c>
    </row>
    <row r="891" spans="1:32" x14ac:dyDescent="0.25">
      <c r="A891" t="s">
        <v>22</v>
      </c>
      <c r="B891" t="s">
        <v>7238</v>
      </c>
      <c r="C891" t="s">
        <v>483</v>
      </c>
      <c r="D891" t="s">
        <v>484</v>
      </c>
      <c r="E891" t="s">
        <v>78</v>
      </c>
      <c r="F891" t="s">
        <v>15</v>
      </c>
      <c r="G891" t="s">
        <v>485</v>
      </c>
      <c r="H891" t="s">
        <v>36</v>
      </c>
      <c r="I891" t="s">
        <v>7305</v>
      </c>
      <c r="J891" t="s">
        <v>6657</v>
      </c>
      <c r="K891" t="s">
        <v>6655</v>
      </c>
      <c r="L891" t="s">
        <v>6620</v>
      </c>
      <c r="M891" t="s">
        <v>6658</v>
      </c>
      <c r="N891" s="21">
        <v>500</v>
      </c>
      <c r="O891" s="21">
        <v>2637</v>
      </c>
      <c r="P891" s="21">
        <f t="shared" si="28"/>
        <v>3137</v>
      </c>
      <c r="Q891" s="21">
        <v>0</v>
      </c>
      <c r="R891" s="21">
        <v>0</v>
      </c>
      <c r="S891" s="21">
        <f t="shared" si="29"/>
        <v>0</v>
      </c>
      <c r="T891" t="s">
        <v>7306</v>
      </c>
      <c r="U891" t="s">
        <v>7242</v>
      </c>
      <c r="V891" t="s">
        <v>22</v>
      </c>
      <c r="W891" t="s">
        <v>7243</v>
      </c>
      <c r="X891" t="s">
        <v>7244</v>
      </c>
      <c r="Y891" s="30" t="s">
        <v>7245</v>
      </c>
      <c r="Z891" t="s">
        <v>15</v>
      </c>
      <c r="AA891" t="s">
        <v>16</v>
      </c>
      <c r="AB891" t="s">
        <v>12</v>
      </c>
      <c r="AC891" t="s">
        <v>6620</v>
      </c>
      <c r="AD891" t="s">
        <v>8314</v>
      </c>
      <c r="AE891" t="s">
        <v>7308</v>
      </c>
      <c r="AF891" t="s">
        <v>7309</v>
      </c>
    </row>
    <row r="892" spans="1:32" x14ac:dyDescent="0.25">
      <c r="A892" t="s">
        <v>22</v>
      </c>
      <c r="B892" t="s">
        <v>7238</v>
      </c>
      <c r="C892" t="s">
        <v>463</v>
      </c>
      <c r="D892" t="s">
        <v>464</v>
      </c>
      <c r="E892" t="s">
        <v>71</v>
      </c>
      <c r="F892" t="s">
        <v>15</v>
      </c>
      <c r="G892" t="s">
        <v>465</v>
      </c>
      <c r="H892" t="s">
        <v>68</v>
      </c>
      <c r="I892" t="s">
        <v>7305</v>
      </c>
      <c r="J892" t="s">
        <v>6657</v>
      </c>
      <c r="K892" t="s">
        <v>6655</v>
      </c>
      <c r="L892" t="s">
        <v>6620</v>
      </c>
      <c r="M892" t="s">
        <v>6658</v>
      </c>
      <c r="N892" s="21">
        <v>2829</v>
      </c>
      <c r="O892" s="21">
        <v>15847</v>
      </c>
      <c r="P892" s="21">
        <f t="shared" si="28"/>
        <v>18676</v>
      </c>
      <c r="Q892" s="21">
        <v>0</v>
      </c>
      <c r="R892" s="21">
        <v>0</v>
      </c>
      <c r="S892" s="21">
        <f t="shared" si="29"/>
        <v>0</v>
      </c>
      <c r="T892" t="s">
        <v>7306</v>
      </c>
      <c r="U892" t="s">
        <v>7242</v>
      </c>
      <c r="V892" t="s">
        <v>22</v>
      </c>
      <c r="W892" t="s">
        <v>7243</v>
      </c>
      <c r="X892" t="s">
        <v>7244</v>
      </c>
      <c r="Y892" s="30" t="s">
        <v>7245</v>
      </c>
      <c r="Z892" t="s">
        <v>15</v>
      </c>
      <c r="AA892" t="s">
        <v>16</v>
      </c>
      <c r="AB892" t="s">
        <v>12</v>
      </c>
      <c r="AC892" t="s">
        <v>6620</v>
      </c>
      <c r="AD892" t="s">
        <v>8315</v>
      </c>
      <c r="AE892" t="s">
        <v>7308</v>
      </c>
      <c r="AF892" t="s">
        <v>7309</v>
      </c>
    </row>
    <row r="893" spans="1:32" x14ac:dyDescent="0.25">
      <c r="A893" t="s">
        <v>22</v>
      </c>
      <c r="B893" t="s">
        <v>7238</v>
      </c>
      <c r="C893" t="s">
        <v>8316</v>
      </c>
      <c r="D893" t="s">
        <v>5957</v>
      </c>
      <c r="E893" t="s">
        <v>381</v>
      </c>
      <c r="F893" t="s">
        <v>15</v>
      </c>
      <c r="G893" t="s">
        <v>8317</v>
      </c>
      <c r="H893" t="s">
        <v>51</v>
      </c>
      <c r="I893" t="s">
        <v>7310</v>
      </c>
      <c r="J893" t="s">
        <v>6657</v>
      </c>
      <c r="K893" t="s">
        <v>6655</v>
      </c>
      <c r="L893" t="s">
        <v>6620</v>
      </c>
      <c r="M893" t="s">
        <v>6658</v>
      </c>
      <c r="N893" s="21">
        <v>673</v>
      </c>
      <c r="O893" s="21">
        <v>318</v>
      </c>
      <c r="P893" s="21">
        <f t="shared" si="28"/>
        <v>991</v>
      </c>
      <c r="Q893" s="21">
        <v>0</v>
      </c>
      <c r="R893" s="21">
        <v>0</v>
      </c>
      <c r="S893" s="21">
        <f t="shared" si="29"/>
        <v>0</v>
      </c>
      <c r="T893" t="s">
        <v>7471</v>
      </c>
      <c r="U893" t="s">
        <v>7242</v>
      </c>
      <c r="V893" t="s">
        <v>22</v>
      </c>
      <c r="W893" t="s">
        <v>7243</v>
      </c>
      <c r="X893" t="s">
        <v>7244</v>
      </c>
      <c r="Y893" s="30" t="s">
        <v>7245</v>
      </c>
      <c r="Z893" t="s">
        <v>15</v>
      </c>
      <c r="AA893" t="s">
        <v>7472</v>
      </c>
      <c r="AB893" t="s">
        <v>12</v>
      </c>
      <c r="AC893" t="s">
        <v>12</v>
      </c>
      <c r="AD893" t="s">
        <v>15</v>
      </c>
      <c r="AE893" t="s">
        <v>15</v>
      </c>
      <c r="AF893" t="s">
        <v>15</v>
      </c>
    </row>
    <row r="894" spans="1:32" x14ac:dyDescent="0.25">
      <c r="A894" t="s">
        <v>22</v>
      </c>
      <c r="B894" t="s">
        <v>7238</v>
      </c>
      <c r="C894" t="s">
        <v>457</v>
      </c>
      <c r="D894" t="s">
        <v>6624</v>
      </c>
      <c r="E894" t="s">
        <v>307</v>
      </c>
      <c r="F894" t="s">
        <v>15</v>
      </c>
      <c r="G894" t="s">
        <v>458</v>
      </c>
      <c r="H894" t="s">
        <v>63</v>
      </c>
      <c r="I894" t="s">
        <v>7305</v>
      </c>
      <c r="J894" t="s">
        <v>6657</v>
      </c>
      <c r="K894" t="s">
        <v>6655</v>
      </c>
      <c r="L894" t="s">
        <v>6620</v>
      </c>
      <c r="M894" t="s">
        <v>6658</v>
      </c>
      <c r="N894" s="21">
        <v>315</v>
      </c>
      <c r="O894" s="21">
        <v>1524</v>
      </c>
      <c r="P894" s="21">
        <f t="shared" si="28"/>
        <v>1839</v>
      </c>
      <c r="Q894" s="21">
        <v>0</v>
      </c>
      <c r="R894" s="21">
        <v>0</v>
      </c>
      <c r="S894" s="21">
        <f t="shared" si="29"/>
        <v>0</v>
      </c>
      <c r="T894" t="s">
        <v>7306</v>
      </c>
      <c r="U894" t="s">
        <v>7242</v>
      </c>
      <c r="V894" t="s">
        <v>22</v>
      </c>
      <c r="W894" t="s">
        <v>7243</v>
      </c>
      <c r="X894" t="s">
        <v>7244</v>
      </c>
      <c r="Y894" s="30" t="s">
        <v>7245</v>
      </c>
      <c r="Z894" t="s">
        <v>15</v>
      </c>
      <c r="AA894" t="s">
        <v>16</v>
      </c>
      <c r="AB894" t="s">
        <v>12</v>
      </c>
      <c r="AC894" t="s">
        <v>6620</v>
      </c>
      <c r="AD894" t="s">
        <v>8318</v>
      </c>
      <c r="AE894" t="s">
        <v>7308</v>
      </c>
      <c r="AF894" t="s">
        <v>7309</v>
      </c>
    </row>
    <row r="895" spans="1:32" x14ac:dyDescent="0.25">
      <c r="A895" t="s">
        <v>22</v>
      </c>
      <c r="B895" t="s">
        <v>7238</v>
      </c>
      <c r="C895" t="s">
        <v>406</v>
      </c>
      <c r="D895" t="s">
        <v>407</v>
      </c>
      <c r="E895" t="s">
        <v>158</v>
      </c>
      <c r="F895" t="s">
        <v>15</v>
      </c>
      <c r="G895" t="s">
        <v>408</v>
      </c>
      <c r="H895" t="s">
        <v>68</v>
      </c>
      <c r="I895" t="s">
        <v>5626</v>
      </c>
      <c r="J895" t="s">
        <v>6657</v>
      </c>
      <c r="K895" t="s">
        <v>6655</v>
      </c>
      <c r="L895" t="s">
        <v>6620</v>
      </c>
      <c r="M895" t="s">
        <v>6658</v>
      </c>
      <c r="N895" s="21">
        <v>2901</v>
      </c>
      <c r="O895" s="21">
        <v>16109</v>
      </c>
      <c r="P895" s="21">
        <f t="shared" si="28"/>
        <v>19010</v>
      </c>
      <c r="Q895" s="21">
        <v>0</v>
      </c>
      <c r="R895" s="21">
        <v>0</v>
      </c>
      <c r="S895" s="21">
        <f t="shared" si="29"/>
        <v>0</v>
      </c>
      <c r="T895" t="s">
        <v>7306</v>
      </c>
      <c r="U895" t="s">
        <v>7242</v>
      </c>
      <c r="V895" t="s">
        <v>22</v>
      </c>
      <c r="W895" t="s">
        <v>7243</v>
      </c>
      <c r="X895" t="s">
        <v>7244</v>
      </c>
      <c r="Y895" s="30" t="s">
        <v>7245</v>
      </c>
      <c r="Z895" t="s">
        <v>15</v>
      </c>
      <c r="AA895" t="s">
        <v>16</v>
      </c>
      <c r="AB895" t="s">
        <v>12</v>
      </c>
      <c r="AC895" t="s">
        <v>6620</v>
      </c>
      <c r="AD895" t="s">
        <v>8319</v>
      </c>
      <c r="AE895" t="s">
        <v>7308</v>
      </c>
      <c r="AF895" t="s">
        <v>7309</v>
      </c>
    </row>
    <row r="896" spans="1:32" x14ac:dyDescent="0.25">
      <c r="A896" t="s">
        <v>22</v>
      </c>
      <c r="B896" t="s">
        <v>7238</v>
      </c>
      <c r="C896" t="s">
        <v>1190</v>
      </c>
      <c r="D896" t="s">
        <v>1191</v>
      </c>
      <c r="E896" t="s">
        <v>39</v>
      </c>
      <c r="F896" t="s">
        <v>15</v>
      </c>
      <c r="G896" t="s">
        <v>1192</v>
      </c>
      <c r="H896" t="s">
        <v>68</v>
      </c>
      <c r="I896" t="s">
        <v>7310</v>
      </c>
      <c r="J896" t="s">
        <v>6657</v>
      </c>
      <c r="K896" t="s">
        <v>6655</v>
      </c>
      <c r="L896" t="s">
        <v>6620</v>
      </c>
      <c r="M896" t="s">
        <v>6658</v>
      </c>
      <c r="N896" s="21">
        <v>185</v>
      </c>
      <c r="O896" s="21">
        <v>258</v>
      </c>
      <c r="P896" s="21">
        <f t="shared" si="28"/>
        <v>443</v>
      </c>
      <c r="Q896" s="21">
        <v>0</v>
      </c>
      <c r="R896" s="21">
        <v>0</v>
      </c>
      <c r="S896" s="21">
        <f t="shared" si="29"/>
        <v>0</v>
      </c>
      <c r="T896" t="s">
        <v>7291</v>
      </c>
      <c r="U896" t="s">
        <v>7242</v>
      </c>
      <c r="V896" t="s">
        <v>22</v>
      </c>
      <c r="W896" t="s">
        <v>7243</v>
      </c>
      <c r="X896" t="s">
        <v>7244</v>
      </c>
      <c r="Y896" s="30" t="s">
        <v>7245</v>
      </c>
      <c r="Z896" t="s">
        <v>15</v>
      </c>
      <c r="AA896" t="s">
        <v>1103</v>
      </c>
      <c r="AB896" t="s">
        <v>12</v>
      </c>
      <c r="AC896" t="s">
        <v>6620</v>
      </c>
      <c r="AD896" t="s">
        <v>8320</v>
      </c>
      <c r="AE896" t="s">
        <v>7293</v>
      </c>
      <c r="AF896" t="s">
        <v>7294</v>
      </c>
    </row>
    <row r="897" spans="1:32" x14ac:dyDescent="0.25">
      <c r="A897" t="s">
        <v>22</v>
      </c>
      <c r="B897" t="s">
        <v>7238</v>
      </c>
      <c r="C897" t="s">
        <v>1193</v>
      </c>
      <c r="D897" t="s">
        <v>1194</v>
      </c>
      <c r="E897" t="s">
        <v>1195</v>
      </c>
      <c r="F897" t="s">
        <v>15</v>
      </c>
      <c r="G897" t="s">
        <v>1196</v>
      </c>
      <c r="H897" t="s">
        <v>68</v>
      </c>
      <c r="I897" t="s">
        <v>7310</v>
      </c>
      <c r="J897" t="s">
        <v>6657</v>
      </c>
      <c r="K897" t="s">
        <v>6655</v>
      </c>
      <c r="L897" t="s">
        <v>6620</v>
      </c>
      <c r="M897" t="s">
        <v>6658</v>
      </c>
      <c r="N897" s="21">
        <v>658</v>
      </c>
      <c r="O897" s="21">
        <v>745</v>
      </c>
      <c r="P897" s="21">
        <f t="shared" si="28"/>
        <v>1403</v>
      </c>
      <c r="Q897" s="21">
        <v>0</v>
      </c>
      <c r="R897" s="21">
        <v>0</v>
      </c>
      <c r="S897" s="21">
        <f t="shared" si="29"/>
        <v>0</v>
      </c>
      <c r="T897" t="s">
        <v>7291</v>
      </c>
      <c r="U897" t="s">
        <v>7242</v>
      </c>
      <c r="V897" t="s">
        <v>22</v>
      </c>
      <c r="W897" t="s">
        <v>7243</v>
      </c>
      <c r="X897" t="s">
        <v>7244</v>
      </c>
      <c r="Y897" s="30" t="s">
        <v>7245</v>
      </c>
      <c r="Z897" t="s">
        <v>15</v>
      </c>
      <c r="AA897" t="s">
        <v>1103</v>
      </c>
      <c r="AB897" t="s">
        <v>12</v>
      </c>
      <c r="AC897" t="s">
        <v>6620</v>
      </c>
      <c r="AD897" t="s">
        <v>8321</v>
      </c>
      <c r="AE897" t="s">
        <v>7312</v>
      </c>
      <c r="AF897" t="s">
        <v>7313</v>
      </c>
    </row>
    <row r="898" spans="1:32" x14ac:dyDescent="0.25">
      <c r="A898" t="s">
        <v>22</v>
      </c>
      <c r="B898" t="s">
        <v>7238</v>
      </c>
      <c r="C898" t="s">
        <v>1187</v>
      </c>
      <c r="D898" t="s">
        <v>1188</v>
      </c>
      <c r="E898" t="s">
        <v>448</v>
      </c>
      <c r="F898" t="s">
        <v>15</v>
      </c>
      <c r="G898" t="s">
        <v>1189</v>
      </c>
      <c r="H898" t="s">
        <v>46</v>
      </c>
      <c r="I898" t="s">
        <v>7310</v>
      </c>
      <c r="J898" t="s">
        <v>6657</v>
      </c>
      <c r="K898" t="s">
        <v>6655</v>
      </c>
      <c r="L898" t="s">
        <v>6620</v>
      </c>
      <c r="M898" t="s">
        <v>6658</v>
      </c>
      <c r="N898" s="21">
        <v>1022</v>
      </c>
      <c r="O898" s="21">
        <v>1057</v>
      </c>
      <c r="P898" s="21">
        <f t="shared" si="28"/>
        <v>2079</v>
      </c>
      <c r="Q898" s="21">
        <v>0</v>
      </c>
      <c r="R898" s="21">
        <v>0</v>
      </c>
      <c r="S898" s="21">
        <f t="shared" si="29"/>
        <v>0</v>
      </c>
      <c r="T898" t="s">
        <v>7291</v>
      </c>
      <c r="U898" t="s">
        <v>7242</v>
      </c>
      <c r="V898" t="s">
        <v>22</v>
      </c>
      <c r="W898" t="s">
        <v>7243</v>
      </c>
      <c r="X898" t="s">
        <v>7244</v>
      </c>
      <c r="Y898" s="30" t="s">
        <v>7245</v>
      </c>
      <c r="Z898" t="s">
        <v>15</v>
      </c>
      <c r="AA898" t="s">
        <v>1103</v>
      </c>
      <c r="AB898" t="s">
        <v>12</v>
      </c>
      <c r="AC898" t="s">
        <v>6620</v>
      </c>
      <c r="AD898" t="s">
        <v>8322</v>
      </c>
      <c r="AE898" t="s">
        <v>7324</v>
      </c>
      <c r="AF898" t="s">
        <v>7325</v>
      </c>
    </row>
    <row r="899" spans="1:32" x14ac:dyDescent="0.25">
      <c r="A899" t="s">
        <v>22</v>
      </c>
      <c r="B899" t="s">
        <v>7238</v>
      </c>
      <c r="C899" t="s">
        <v>475</v>
      </c>
      <c r="D899" t="s">
        <v>214</v>
      </c>
      <c r="E899" t="s">
        <v>110</v>
      </c>
      <c r="F899" t="s">
        <v>15</v>
      </c>
      <c r="G899" t="s">
        <v>215</v>
      </c>
      <c r="H899" t="s">
        <v>36</v>
      </c>
      <c r="I899" t="s">
        <v>7305</v>
      </c>
      <c r="J899" t="s">
        <v>6657</v>
      </c>
      <c r="K899" t="s">
        <v>6655</v>
      </c>
      <c r="L899" t="s">
        <v>6620</v>
      </c>
      <c r="M899" t="s">
        <v>6658</v>
      </c>
      <c r="N899" s="21">
        <v>403</v>
      </c>
      <c r="O899" s="21">
        <v>1777</v>
      </c>
      <c r="P899" s="21">
        <f t="shared" si="28"/>
        <v>2180</v>
      </c>
      <c r="Q899" s="21">
        <v>0</v>
      </c>
      <c r="R899" s="21">
        <v>0</v>
      </c>
      <c r="S899" s="21">
        <f t="shared" si="29"/>
        <v>0</v>
      </c>
      <c r="T899" t="s">
        <v>7306</v>
      </c>
      <c r="U899" t="s">
        <v>7242</v>
      </c>
      <c r="V899" t="s">
        <v>22</v>
      </c>
      <c r="W899" t="s">
        <v>7243</v>
      </c>
      <c r="X899" t="s">
        <v>7244</v>
      </c>
      <c r="Y899" s="30" t="s">
        <v>7245</v>
      </c>
      <c r="Z899" t="s">
        <v>15</v>
      </c>
      <c r="AA899" t="s">
        <v>16</v>
      </c>
      <c r="AB899" t="s">
        <v>12</v>
      </c>
      <c r="AC899" t="s">
        <v>6620</v>
      </c>
      <c r="AD899" t="s">
        <v>8323</v>
      </c>
      <c r="AE899" t="s">
        <v>7308</v>
      </c>
      <c r="AF899" t="s">
        <v>7309</v>
      </c>
    </row>
    <row r="900" spans="1:32" x14ac:dyDescent="0.25">
      <c r="A900" t="s">
        <v>22</v>
      </c>
      <c r="B900" t="s">
        <v>7238</v>
      </c>
      <c r="C900" t="s">
        <v>476</v>
      </c>
      <c r="D900" t="s">
        <v>8324</v>
      </c>
      <c r="E900" t="s">
        <v>461</v>
      </c>
      <c r="F900" t="s">
        <v>15</v>
      </c>
      <c r="G900" t="s">
        <v>477</v>
      </c>
      <c r="H900" t="s">
        <v>36</v>
      </c>
      <c r="I900" t="s">
        <v>7305</v>
      </c>
      <c r="J900" t="s">
        <v>6657</v>
      </c>
      <c r="K900" t="s">
        <v>6655</v>
      </c>
      <c r="L900" t="s">
        <v>6620</v>
      </c>
      <c r="M900" t="s">
        <v>6658</v>
      </c>
      <c r="N900" s="21">
        <v>973</v>
      </c>
      <c r="O900" s="21">
        <v>4965</v>
      </c>
      <c r="P900" s="21">
        <f t="shared" si="28"/>
        <v>5938</v>
      </c>
      <c r="Q900" s="21">
        <v>0</v>
      </c>
      <c r="R900" s="21">
        <v>0</v>
      </c>
      <c r="S900" s="21">
        <f t="shared" si="29"/>
        <v>0</v>
      </c>
      <c r="T900" t="s">
        <v>7306</v>
      </c>
      <c r="U900" t="s">
        <v>7242</v>
      </c>
      <c r="V900" t="s">
        <v>22</v>
      </c>
      <c r="W900" t="s">
        <v>7243</v>
      </c>
      <c r="X900" t="s">
        <v>7244</v>
      </c>
      <c r="Y900" s="30" t="s">
        <v>7245</v>
      </c>
      <c r="Z900" t="s">
        <v>15</v>
      </c>
      <c r="AA900" t="s">
        <v>16</v>
      </c>
      <c r="AB900" t="s">
        <v>12</v>
      </c>
      <c r="AC900" t="s">
        <v>6620</v>
      </c>
      <c r="AD900" t="s">
        <v>8325</v>
      </c>
      <c r="AE900" t="s">
        <v>7308</v>
      </c>
      <c r="AF900" t="s">
        <v>7309</v>
      </c>
    </row>
    <row r="901" spans="1:32" x14ac:dyDescent="0.25">
      <c r="A901" t="s">
        <v>22</v>
      </c>
      <c r="B901" t="s">
        <v>7238</v>
      </c>
      <c r="C901" t="s">
        <v>480</v>
      </c>
      <c r="D901" t="s">
        <v>481</v>
      </c>
      <c r="E901" t="s">
        <v>33</v>
      </c>
      <c r="F901" t="s">
        <v>15</v>
      </c>
      <c r="G901" t="s">
        <v>482</v>
      </c>
      <c r="H901" t="s">
        <v>36</v>
      </c>
      <c r="I901" t="s">
        <v>7305</v>
      </c>
      <c r="J901" t="s">
        <v>6657</v>
      </c>
      <c r="K901" t="s">
        <v>6655</v>
      </c>
      <c r="L901" t="s">
        <v>6620</v>
      </c>
      <c r="M901" t="s">
        <v>6658</v>
      </c>
      <c r="N901" s="21">
        <v>561</v>
      </c>
      <c r="O901" s="21">
        <v>2555</v>
      </c>
      <c r="P901" s="21">
        <f t="shared" si="28"/>
        <v>3116</v>
      </c>
      <c r="Q901" s="21">
        <v>0</v>
      </c>
      <c r="R901" s="21">
        <v>0</v>
      </c>
      <c r="S901" s="21">
        <f t="shared" si="29"/>
        <v>0</v>
      </c>
      <c r="T901" t="s">
        <v>7306</v>
      </c>
      <c r="U901" t="s">
        <v>7242</v>
      </c>
      <c r="V901" t="s">
        <v>22</v>
      </c>
      <c r="W901" t="s">
        <v>7243</v>
      </c>
      <c r="X901" t="s">
        <v>7244</v>
      </c>
      <c r="Y901" s="30" t="s">
        <v>7245</v>
      </c>
      <c r="Z901" t="s">
        <v>15</v>
      </c>
      <c r="AA901" t="s">
        <v>16</v>
      </c>
      <c r="AB901" t="s">
        <v>12</v>
      </c>
      <c r="AC901" t="s">
        <v>6620</v>
      </c>
      <c r="AD901" t="s">
        <v>8326</v>
      </c>
      <c r="AE901" t="s">
        <v>7308</v>
      </c>
      <c r="AF901" t="s">
        <v>7309</v>
      </c>
    </row>
    <row r="902" spans="1:32" x14ac:dyDescent="0.25">
      <c r="A902" t="s">
        <v>22</v>
      </c>
      <c r="B902" t="s">
        <v>7238</v>
      </c>
      <c r="C902" t="s">
        <v>466</v>
      </c>
      <c r="D902" t="s">
        <v>467</v>
      </c>
      <c r="E902" t="s">
        <v>33</v>
      </c>
      <c r="F902" t="s">
        <v>79</v>
      </c>
      <c r="G902" t="s">
        <v>468</v>
      </c>
      <c r="H902" t="s">
        <v>68</v>
      </c>
      <c r="I902" t="s">
        <v>7305</v>
      </c>
      <c r="J902" t="s">
        <v>6657</v>
      </c>
      <c r="K902" t="s">
        <v>6655</v>
      </c>
      <c r="L902" t="s">
        <v>6620</v>
      </c>
      <c r="M902" t="s">
        <v>6658</v>
      </c>
      <c r="N902" s="21">
        <v>357</v>
      </c>
      <c r="O902" s="21">
        <v>1536</v>
      </c>
      <c r="P902" s="21">
        <f t="shared" si="28"/>
        <v>1893</v>
      </c>
      <c r="Q902" s="21">
        <v>0</v>
      </c>
      <c r="R902" s="21">
        <v>0</v>
      </c>
      <c r="S902" s="21">
        <f t="shared" si="29"/>
        <v>0</v>
      </c>
      <c r="T902" t="s">
        <v>7306</v>
      </c>
      <c r="U902" t="s">
        <v>7242</v>
      </c>
      <c r="V902" t="s">
        <v>22</v>
      </c>
      <c r="W902" t="s">
        <v>7243</v>
      </c>
      <c r="X902" t="s">
        <v>7244</v>
      </c>
      <c r="Y902" s="30" t="s">
        <v>7245</v>
      </c>
      <c r="Z902" t="s">
        <v>15</v>
      </c>
      <c r="AA902" t="s">
        <v>16</v>
      </c>
      <c r="AB902" t="s">
        <v>12</v>
      </c>
      <c r="AC902" t="s">
        <v>6620</v>
      </c>
      <c r="AD902" t="s">
        <v>8327</v>
      </c>
      <c r="AE902" t="s">
        <v>7308</v>
      </c>
      <c r="AF902" t="s">
        <v>7309</v>
      </c>
    </row>
    <row r="903" spans="1:32" x14ac:dyDescent="0.25">
      <c r="A903" t="s">
        <v>22</v>
      </c>
      <c r="B903" t="s">
        <v>7238</v>
      </c>
      <c r="C903" t="s">
        <v>8328</v>
      </c>
      <c r="D903" t="s">
        <v>6624</v>
      </c>
      <c r="E903" t="s">
        <v>110</v>
      </c>
      <c r="F903" t="s">
        <v>15</v>
      </c>
      <c r="G903" t="s">
        <v>378</v>
      </c>
      <c r="H903" t="s">
        <v>74</v>
      </c>
      <c r="I903" t="s">
        <v>7310</v>
      </c>
      <c r="J903" t="s">
        <v>6657</v>
      </c>
      <c r="K903" t="s">
        <v>6655</v>
      </c>
      <c r="L903" t="s">
        <v>6620</v>
      </c>
      <c r="M903" t="s">
        <v>6658</v>
      </c>
      <c r="N903" s="21">
        <v>451</v>
      </c>
      <c r="O903" s="21">
        <v>661</v>
      </c>
      <c r="P903" s="21">
        <f t="shared" si="28"/>
        <v>1112</v>
      </c>
      <c r="Q903" s="21">
        <v>0</v>
      </c>
      <c r="R903" s="21">
        <v>0</v>
      </c>
      <c r="S903" s="21">
        <f t="shared" si="29"/>
        <v>0</v>
      </c>
      <c r="T903" t="s">
        <v>7291</v>
      </c>
      <c r="U903" t="s">
        <v>7242</v>
      </c>
      <c r="V903" t="s">
        <v>22</v>
      </c>
      <c r="W903" t="s">
        <v>7243</v>
      </c>
      <c r="X903" t="s">
        <v>7244</v>
      </c>
      <c r="Y903" s="30" t="s">
        <v>7245</v>
      </c>
      <c r="Z903" t="s">
        <v>15</v>
      </c>
      <c r="AA903" t="s">
        <v>8329</v>
      </c>
      <c r="AB903" t="s">
        <v>12</v>
      </c>
      <c r="AC903" t="s">
        <v>6620</v>
      </c>
      <c r="AD903" t="s">
        <v>8330</v>
      </c>
      <c r="AE903" t="s">
        <v>7316</v>
      </c>
      <c r="AF903" t="s">
        <v>7317</v>
      </c>
    </row>
    <row r="904" spans="1:32" x14ac:dyDescent="0.25">
      <c r="A904" t="s">
        <v>22</v>
      </c>
      <c r="B904" t="s">
        <v>7238</v>
      </c>
      <c r="C904" t="s">
        <v>245</v>
      </c>
      <c r="D904" t="s">
        <v>246</v>
      </c>
      <c r="E904" t="s">
        <v>247</v>
      </c>
      <c r="F904" t="s">
        <v>15</v>
      </c>
      <c r="G904" t="s">
        <v>248</v>
      </c>
      <c r="H904" t="s">
        <v>46</v>
      </c>
      <c r="I904" t="s">
        <v>7305</v>
      </c>
      <c r="J904" t="s">
        <v>6657</v>
      </c>
      <c r="K904" t="s">
        <v>6655</v>
      </c>
      <c r="L904" t="s">
        <v>6620</v>
      </c>
      <c r="M904" t="s">
        <v>6658</v>
      </c>
      <c r="N904" s="21">
        <v>343</v>
      </c>
      <c r="O904" s="21">
        <v>1764</v>
      </c>
      <c r="P904" s="21">
        <f t="shared" si="28"/>
        <v>2107</v>
      </c>
      <c r="Q904" s="21">
        <v>0</v>
      </c>
      <c r="R904" s="21">
        <v>0</v>
      </c>
      <c r="S904" s="21">
        <f t="shared" si="29"/>
        <v>0</v>
      </c>
      <c r="T904" t="s">
        <v>7306</v>
      </c>
      <c r="U904" t="s">
        <v>7242</v>
      </c>
      <c r="V904" t="s">
        <v>22</v>
      </c>
      <c r="W904" t="s">
        <v>7243</v>
      </c>
      <c r="X904" t="s">
        <v>7244</v>
      </c>
      <c r="Y904" s="30" t="s">
        <v>7245</v>
      </c>
      <c r="Z904" t="s">
        <v>15</v>
      </c>
      <c r="AA904" t="s">
        <v>16</v>
      </c>
      <c r="AB904" t="s">
        <v>12</v>
      </c>
      <c r="AC904" t="s">
        <v>6620</v>
      </c>
      <c r="AD904" t="s">
        <v>8331</v>
      </c>
      <c r="AE904" t="s">
        <v>7308</v>
      </c>
      <c r="AF904" t="s">
        <v>7309</v>
      </c>
    </row>
    <row r="905" spans="1:32" x14ac:dyDescent="0.25">
      <c r="A905" t="s">
        <v>22</v>
      </c>
      <c r="B905" t="s">
        <v>7238</v>
      </c>
      <c r="C905" t="s">
        <v>8332</v>
      </c>
      <c r="D905" t="s">
        <v>287</v>
      </c>
      <c r="E905" t="s">
        <v>479</v>
      </c>
      <c r="F905" t="s">
        <v>15</v>
      </c>
      <c r="G905" t="s">
        <v>288</v>
      </c>
      <c r="H905" t="s">
        <v>46</v>
      </c>
      <c r="I905" t="s">
        <v>7305</v>
      </c>
      <c r="J905" t="s">
        <v>6657</v>
      </c>
      <c r="K905" t="s">
        <v>6655</v>
      </c>
      <c r="L905" t="s">
        <v>6620</v>
      </c>
      <c r="M905" t="s">
        <v>6658</v>
      </c>
      <c r="N905" s="21">
        <v>348</v>
      </c>
      <c r="O905" s="21">
        <v>1601</v>
      </c>
      <c r="P905" s="21">
        <f t="shared" si="28"/>
        <v>1949</v>
      </c>
      <c r="Q905" s="21">
        <v>0</v>
      </c>
      <c r="R905" s="21">
        <v>0</v>
      </c>
      <c r="S905" s="21">
        <f t="shared" si="29"/>
        <v>0</v>
      </c>
      <c r="T905" t="s">
        <v>7306</v>
      </c>
      <c r="U905" t="s">
        <v>7242</v>
      </c>
      <c r="V905" t="s">
        <v>22</v>
      </c>
      <c r="W905" t="s">
        <v>7243</v>
      </c>
      <c r="X905" t="s">
        <v>7244</v>
      </c>
      <c r="Y905" s="30" t="s">
        <v>7245</v>
      </c>
      <c r="Z905" t="s">
        <v>15</v>
      </c>
      <c r="AA905" t="s">
        <v>16</v>
      </c>
      <c r="AB905" t="s">
        <v>12</v>
      </c>
      <c r="AC905" t="s">
        <v>6620</v>
      </c>
      <c r="AD905" t="s">
        <v>8333</v>
      </c>
      <c r="AE905" t="s">
        <v>7308</v>
      </c>
      <c r="AF905" t="s">
        <v>7309</v>
      </c>
    </row>
    <row r="906" spans="1:32" x14ac:dyDescent="0.25">
      <c r="A906" t="s">
        <v>22</v>
      </c>
      <c r="B906" t="s">
        <v>7238</v>
      </c>
      <c r="C906" t="s">
        <v>8334</v>
      </c>
      <c r="D906" t="s">
        <v>673</v>
      </c>
      <c r="E906" t="s">
        <v>247</v>
      </c>
      <c r="F906" t="s">
        <v>15</v>
      </c>
      <c r="G906" t="s">
        <v>1650</v>
      </c>
      <c r="H906" t="s">
        <v>46</v>
      </c>
      <c r="I906" t="s">
        <v>7305</v>
      </c>
      <c r="J906" t="s">
        <v>6657</v>
      </c>
      <c r="K906" t="s">
        <v>6655</v>
      </c>
      <c r="L906" t="s">
        <v>6620</v>
      </c>
      <c r="M906" t="s">
        <v>6658</v>
      </c>
      <c r="N906" s="21">
        <v>624</v>
      </c>
      <c r="O906" s="21">
        <v>3640</v>
      </c>
      <c r="P906" s="21">
        <f t="shared" si="28"/>
        <v>4264</v>
      </c>
      <c r="Q906" s="21">
        <v>0</v>
      </c>
      <c r="R906" s="21">
        <v>0</v>
      </c>
      <c r="S906" s="21">
        <f t="shared" si="29"/>
        <v>0</v>
      </c>
      <c r="T906" t="s">
        <v>7306</v>
      </c>
      <c r="U906" t="s">
        <v>7242</v>
      </c>
      <c r="V906" t="s">
        <v>22</v>
      </c>
      <c r="W906" t="s">
        <v>7243</v>
      </c>
      <c r="X906" t="s">
        <v>7244</v>
      </c>
      <c r="Y906" s="30" t="s">
        <v>7245</v>
      </c>
      <c r="Z906" t="s">
        <v>15</v>
      </c>
      <c r="AA906" t="s">
        <v>16</v>
      </c>
      <c r="AB906" t="s">
        <v>12</v>
      </c>
      <c r="AC906" t="s">
        <v>6620</v>
      </c>
      <c r="AD906" t="s">
        <v>8335</v>
      </c>
      <c r="AE906" t="s">
        <v>7308</v>
      </c>
      <c r="AF906" t="s">
        <v>7309</v>
      </c>
    </row>
    <row r="907" spans="1:32" x14ac:dyDescent="0.25">
      <c r="A907" t="s">
        <v>22</v>
      </c>
      <c r="B907" t="s">
        <v>7238</v>
      </c>
      <c r="C907" t="s">
        <v>469</v>
      </c>
      <c r="D907" t="s">
        <v>470</v>
      </c>
      <c r="E907" t="s">
        <v>185</v>
      </c>
      <c r="F907" t="s">
        <v>15</v>
      </c>
      <c r="G907" t="s">
        <v>471</v>
      </c>
      <c r="H907" t="s">
        <v>46</v>
      </c>
      <c r="I907" t="s">
        <v>7305</v>
      </c>
      <c r="J907" t="s">
        <v>6657</v>
      </c>
      <c r="K907" t="s">
        <v>6655</v>
      </c>
      <c r="L907" t="s">
        <v>6620</v>
      </c>
      <c r="M907" t="s">
        <v>6658</v>
      </c>
      <c r="N907" s="21">
        <v>969</v>
      </c>
      <c r="O907" s="21">
        <v>4882</v>
      </c>
      <c r="P907" s="21">
        <f t="shared" si="28"/>
        <v>5851</v>
      </c>
      <c r="Q907" s="21">
        <v>0</v>
      </c>
      <c r="R907" s="21">
        <v>0</v>
      </c>
      <c r="S907" s="21">
        <f t="shared" si="29"/>
        <v>0</v>
      </c>
      <c r="T907" t="s">
        <v>7306</v>
      </c>
      <c r="U907" t="s">
        <v>7242</v>
      </c>
      <c r="V907" t="s">
        <v>22</v>
      </c>
      <c r="W907" t="s">
        <v>7243</v>
      </c>
      <c r="X907" t="s">
        <v>7244</v>
      </c>
      <c r="Y907" s="30" t="s">
        <v>7245</v>
      </c>
      <c r="Z907" t="s">
        <v>15</v>
      </c>
      <c r="AA907" t="s">
        <v>16</v>
      </c>
      <c r="AB907" t="s">
        <v>12</v>
      </c>
      <c r="AC907" t="s">
        <v>6620</v>
      </c>
      <c r="AD907" t="s">
        <v>8336</v>
      </c>
      <c r="AE907" t="s">
        <v>7308</v>
      </c>
      <c r="AF907" t="s">
        <v>7309</v>
      </c>
    </row>
    <row r="908" spans="1:32" x14ac:dyDescent="0.25">
      <c r="A908" t="s">
        <v>22</v>
      </c>
      <c r="B908" t="s">
        <v>7238</v>
      </c>
      <c r="C908" t="s">
        <v>1186</v>
      </c>
      <c r="D908" t="s">
        <v>108</v>
      </c>
      <c r="E908" t="s">
        <v>103</v>
      </c>
      <c r="F908" t="s">
        <v>15</v>
      </c>
      <c r="G908" t="s">
        <v>109</v>
      </c>
      <c r="H908" t="s">
        <v>68</v>
      </c>
      <c r="I908" t="s">
        <v>7310</v>
      </c>
      <c r="J908" t="s">
        <v>6657</v>
      </c>
      <c r="K908" t="s">
        <v>6655</v>
      </c>
      <c r="L908" t="s">
        <v>6620</v>
      </c>
      <c r="M908" t="s">
        <v>6658</v>
      </c>
      <c r="N908" s="21">
        <v>128</v>
      </c>
      <c r="O908" s="21">
        <v>159</v>
      </c>
      <c r="P908" s="21">
        <f t="shared" si="28"/>
        <v>287</v>
      </c>
      <c r="Q908" s="21">
        <v>0</v>
      </c>
      <c r="R908" s="21">
        <v>0</v>
      </c>
      <c r="S908" s="21">
        <f t="shared" si="29"/>
        <v>0</v>
      </c>
      <c r="T908" t="s">
        <v>7291</v>
      </c>
      <c r="U908" t="s">
        <v>7242</v>
      </c>
      <c r="V908" t="s">
        <v>22</v>
      </c>
      <c r="W908" t="s">
        <v>7243</v>
      </c>
      <c r="X908" t="s">
        <v>7244</v>
      </c>
      <c r="Y908" s="30" t="s">
        <v>7245</v>
      </c>
      <c r="Z908" t="s">
        <v>15</v>
      </c>
      <c r="AA908" t="s">
        <v>1103</v>
      </c>
      <c r="AB908" t="s">
        <v>12</v>
      </c>
      <c r="AC908" t="s">
        <v>6620</v>
      </c>
      <c r="AD908" t="s">
        <v>8337</v>
      </c>
      <c r="AE908" t="s">
        <v>7293</v>
      </c>
      <c r="AF908" t="s">
        <v>7294</v>
      </c>
    </row>
    <row r="909" spans="1:32" x14ac:dyDescent="0.25">
      <c r="A909" t="s">
        <v>22</v>
      </c>
      <c r="B909" t="s">
        <v>7238</v>
      </c>
      <c r="C909" t="s">
        <v>472</v>
      </c>
      <c r="D909" t="s">
        <v>473</v>
      </c>
      <c r="E909" t="s">
        <v>303</v>
      </c>
      <c r="F909" t="s">
        <v>15</v>
      </c>
      <c r="G909" t="s">
        <v>474</v>
      </c>
      <c r="H909" t="s">
        <v>46</v>
      </c>
      <c r="I909" t="s">
        <v>7305</v>
      </c>
      <c r="J909" t="s">
        <v>6657</v>
      </c>
      <c r="K909" t="s">
        <v>6655</v>
      </c>
      <c r="L909" t="s">
        <v>6620</v>
      </c>
      <c r="M909" t="s">
        <v>6658</v>
      </c>
      <c r="N909" s="21">
        <v>1084</v>
      </c>
      <c r="O909" s="21">
        <v>5292</v>
      </c>
      <c r="P909" s="21">
        <f t="shared" si="28"/>
        <v>6376</v>
      </c>
      <c r="Q909" s="21">
        <v>0</v>
      </c>
      <c r="R909" s="21">
        <v>0</v>
      </c>
      <c r="S909" s="21">
        <f t="shared" si="29"/>
        <v>0</v>
      </c>
      <c r="T909" t="s">
        <v>7306</v>
      </c>
      <c r="U909" t="s">
        <v>7242</v>
      </c>
      <c r="V909" t="s">
        <v>22</v>
      </c>
      <c r="W909" t="s">
        <v>7243</v>
      </c>
      <c r="X909" t="s">
        <v>7244</v>
      </c>
      <c r="Y909" s="30" t="s">
        <v>7245</v>
      </c>
      <c r="Z909" t="s">
        <v>15</v>
      </c>
      <c r="AA909" t="s">
        <v>16</v>
      </c>
      <c r="AB909" t="s">
        <v>12</v>
      </c>
      <c r="AC909" t="s">
        <v>6620</v>
      </c>
      <c r="AD909" t="s">
        <v>8338</v>
      </c>
      <c r="AE909" t="s">
        <v>7308</v>
      </c>
      <c r="AF909" t="s">
        <v>7309</v>
      </c>
    </row>
    <row r="910" spans="1:32" x14ac:dyDescent="0.25">
      <c r="A910" t="s">
        <v>22</v>
      </c>
      <c r="B910" t="s">
        <v>7238</v>
      </c>
      <c r="C910" t="s">
        <v>478</v>
      </c>
      <c r="D910" t="s">
        <v>57</v>
      </c>
      <c r="E910" t="s">
        <v>479</v>
      </c>
      <c r="F910" t="s">
        <v>15</v>
      </c>
      <c r="G910" t="s">
        <v>277</v>
      </c>
      <c r="H910" t="s">
        <v>46</v>
      </c>
      <c r="I910" t="s">
        <v>7305</v>
      </c>
      <c r="J910" t="s">
        <v>6657</v>
      </c>
      <c r="K910" t="s">
        <v>6655</v>
      </c>
      <c r="L910" t="s">
        <v>6620</v>
      </c>
      <c r="M910" t="s">
        <v>6658</v>
      </c>
      <c r="N910" s="21">
        <v>842</v>
      </c>
      <c r="O910" s="21">
        <v>4529</v>
      </c>
      <c r="P910" s="21">
        <f t="shared" si="28"/>
        <v>5371</v>
      </c>
      <c r="Q910" s="21">
        <v>0</v>
      </c>
      <c r="R910" s="21">
        <v>0</v>
      </c>
      <c r="S910" s="21">
        <f t="shared" si="29"/>
        <v>0</v>
      </c>
      <c r="T910" t="s">
        <v>7306</v>
      </c>
      <c r="U910" t="s">
        <v>7242</v>
      </c>
      <c r="V910" t="s">
        <v>22</v>
      </c>
      <c r="W910" t="s">
        <v>7243</v>
      </c>
      <c r="X910" t="s">
        <v>7244</v>
      </c>
      <c r="Y910" s="30" t="s">
        <v>7245</v>
      </c>
      <c r="Z910" t="s">
        <v>15</v>
      </c>
      <c r="AA910" t="s">
        <v>16</v>
      </c>
      <c r="AB910" t="s">
        <v>12</v>
      </c>
      <c r="AC910" t="s">
        <v>6620</v>
      </c>
      <c r="AD910" t="s">
        <v>8339</v>
      </c>
      <c r="AE910" t="s">
        <v>7308</v>
      </c>
      <c r="AF910" t="s">
        <v>7309</v>
      </c>
    </row>
    <row r="911" spans="1:32" x14ac:dyDescent="0.25">
      <c r="A911" t="s">
        <v>22</v>
      </c>
      <c r="B911" t="s">
        <v>7238</v>
      </c>
      <c r="C911" t="s">
        <v>8340</v>
      </c>
      <c r="D911" t="s">
        <v>8341</v>
      </c>
      <c r="E911" t="s">
        <v>219</v>
      </c>
      <c r="F911" t="s">
        <v>15</v>
      </c>
      <c r="G911" t="s">
        <v>8342</v>
      </c>
      <c r="H911" t="s">
        <v>76</v>
      </c>
      <c r="I911" t="s">
        <v>7305</v>
      </c>
      <c r="J911" t="s">
        <v>6657</v>
      </c>
      <c r="K911" t="s">
        <v>6655</v>
      </c>
      <c r="L911" t="s">
        <v>6620</v>
      </c>
      <c r="M911" t="s">
        <v>6658</v>
      </c>
      <c r="N911" s="21">
        <v>297</v>
      </c>
      <c r="O911" s="21">
        <v>1365</v>
      </c>
      <c r="P911" s="21">
        <f t="shared" si="28"/>
        <v>1662</v>
      </c>
      <c r="Q911" s="21">
        <v>0</v>
      </c>
      <c r="R911" s="21">
        <v>0</v>
      </c>
      <c r="S911" s="21">
        <f t="shared" si="29"/>
        <v>0</v>
      </c>
      <c r="T911" t="s">
        <v>7306</v>
      </c>
      <c r="U911" t="s">
        <v>7242</v>
      </c>
      <c r="V911" t="s">
        <v>22</v>
      </c>
      <c r="W911" t="s">
        <v>7243</v>
      </c>
      <c r="X911" t="s">
        <v>7244</v>
      </c>
      <c r="Y911" s="30" t="s">
        <v>7245</v>
      </c>
      <c r="Z911" t="s">
        <v>15</v>
      </c>
      <c r="AA911" t="s">
        <v>16</v>
      </c>
      <c r="AB911" t="s">
        <v>12</v>
      </c>
      <c r="AC911" t="s">
        <v>6620</v>
      </c>
      <c r="AD911" t="s">
        <v>8343</v>
      </c>
      <c r="AE911" t="s">
        <v>7308</v>
      </c>
      <c r="AF911" t="s">
        <v>7309</v>
      </c>
    </row>
    <row r="912" spans="1:32" x14ac:dyDescent="0.25">
      <c r="A912" t="s">
        <v>22</v>
      </c>
      <c r="B912" t="s">
        <v>7238</v>
      </c>
      <c r="C912" t="s">
        <v>8344</v>
      </c>
      <c r="D912" t="s">
        <v>8345</v>
      </c>
      <c r="E912" t="s">
        <v>66</v>
      </c>
      <c r="F912" t="s">
        <v>15</v>
      </c>
      <c r="G912" t="s">
        <v>8346</v>
      </c>
      <c r="H912" t="s">
        <v>68</v>
      </c>
      <c r="I912" t="s">
        <v>5626</v>
      </c>
      <c r="J912" t="s">
        <v>6657</v>
      </c>
      <c r="K912" t="s">
        <v>6655</v>
      </c>
      <c r="L912" t="s">
        <v>6620</v>
      </c>
      <c r="M912" t="s">
        <v>6658</v>
      </c>
      <c r="N912" s="21">
        <v>3978</v>
      </c>
      <c r="O912" s="21">
        <v>5774</v>
      </c>
      <c r="P912" s="21">
        <f t="shared" si="28"/>
        <v>9752</v>
      </c>
      <c r="Q912" s="21">
        <v>0</v>
      </c>
      <c r="R912" s="21">
        <v>0</v>
      </c>
      <c r="S912" s="21">
        <f t="shared" si="29"/>
        <v>0</v>
      </c>
      <c r="T912" t="s">
        <v>7291</v>
      </c>
      <c r="U912" t="s">
        <v>7242</v>
      </c>
      <c r="V912" t="s">
        <v>22</v>
      </c>
      <c r="W912" t="s">
        <v>7243</v>
      </c>
      <c r="X912" t="s">
        <v>7244</v>
      </c>
      <c r="Y912" s="30" t="s">
        <v>7245</v>
      </c>
      <c r="Z912" t="s">
        <v>15</v>
      </c>
      <c r="AA912" t="s">
        <v>1103</v>
      </c>
      <c r="AB912" t="s">
        <v>12</v>
      </c>
      <c r="AC912" t="s">
        <v>6620</v>
      </c>
      <c r="AD912" t="s">
        <v>8347</v>
      </c>
      <c r="AE912" t="s">
        <v>7293</v>
      </c>
      <c r="AF912" t="s">
        <v>7294</v>
      </c>
    </row>
    <row r="913" spans="1:32" x14ac:dyDescent="0.25">
      <c r="A913" t="s">
        <v>22</v>
      </c>
      <c r="B913" t="s">
        <v>7238</v>
      </c>
      <c r="C913" t="s">
        <v>8348</v>
      </c>
      <c r="D913" t="s">
        <v>116</v>
      </c>
      <c r="E913" t="s">
        <v>1645</v>
      </c>
      <c r="F913" t="s">
        <v>2950</v>
      </c>
      <c r="G913" t="s">
        <v>1830</v>
      </c>
      <c r="H913" t="s">
        <v>68</v>
      </c>
      <c r="I913" t="s">
        <v>7305</v>
      </c>
      <c r="J913" t="s">
        <v>6657</v>
      </c>
      <c r="K913" t="s">
        <v>6655</v>
      </c>
      <c r="L913" t="s">
        <v>6620</v>
      </c>
      <c r="M913" t="s">
        <v>6658</v>
      </c>
      <c r="N913" s="21">
        <v>607</v>
      </c>
      <c r="O913" s="21">
        <v>2951</v>
      </c>
      <c r="P913" s="21">
        <f t="shared" si="28"/>
        <v>3558</v>
      </c>
      <c r="Q913" s="21">
        <v>0</v>
      </c>
      <c r="R913" s="21">
        <v>0</v>
      </c>
      <c r="S913" s="21">
        <f t="shared" si="29"/>
        <v>0</v>
      </c>
      <c r="T913" t="s">
        <v>7306</v>
      </c>
      <c r="U913" t="s">
        <v>7242</v>
      </c>
      <c r="V913" t="s">
        <v>22</v>
      </c>
      <c r="W913" t="s">
        <v>7243</v>
      </c>
      <c r="X913" t="s">
        <v>7244</v>
      </c>
      <c r="Y913" s="30" t="s">
        <v>7245</v>
      </c>
      <c r="Z913" t="s">
        <v>15</v>
      </c>
      <c r="AA913" t="s">
        <v>16</v>
      </c>
      <c r="AB913" t="s">
        <v>12</v>
      </c>
      <c r="AC913" t="s">
        <v>6620</v>
      </c>
      <c r="AD913" t="s">
        <v>8349</v>
      </c>
      <c r="AE913" t="s">
        <v>7308</v>
      </c>
      <c r="AF913" t="s">
        <v>7309</v>
      </c>
    </row>
    <row r="914" spans="1:32" x14ac:dyDescent="0.25">
      <c r="A914" t="s">
        <v>22</v>
      </c>
      <c r="B914" t="s">
        <v>7238</v>
      </c>
      <c r="C914" t="s">
        <v>8350</v>
      </c>
      <c r="D914" t="s">
        <v>254</v>
      </c>
      <c r="E914" t="s">
        <v>1372</v>
      </c>
      <c r="F914" t="s">
        <v>15</v>
      </c>
      <c r="G914" t="s">
        <v>256</v>
      </c>
      <c r="H914" t="s">
        <v>46</v>
      </c>
      <c r="I914" t="s">
        <v>7305</v>
      </c>
      <c r="J914" t="s">
        <v>6657</v>
      </c>
      <c r="K914" t="s">
        <v>6655</v>
      </c>
      <c r="L914" t="s">
        <v>6620</v>
      </c>
      <c r="M914" t="s">
        <v>6658</v>
      </c>
      <c r="N914" s="21">
        <v>326</v>
      </c>
      <c r="O914" s="21">
        <v>1733</v>
      </c>
      <c r="P914" s="21">
        <f t="shared" si="28"/>
        <v>2059</v>
      </c>
      <c r="Q914" s="21">
        <v>0</v>
      </c>
      <c r="R914" s="21">
        <v>0</v>
      </c>
      <c r="S914" s="21">
        <f t="shared" si="29"/>
        <v>0</v>
      </c>
      <c r="T914" t="s">
        <v>7306</v>
      </c>
      <c r="U914" t="s">
        <v>7242</v>
      </c>
      <c r="V914" t="s">
        <v>22</v>
      </c>
      <c r="W914" t="s">
        <v>7243</v>
      </c>
      <c r="X914" t="s">
        <v>7244</v>
      </c>
      <c r="Y914" s="30" t="s">
        <v>7245</v>
      </c>
      <c r="Z914" t="s">
        <v>7306</v>
      </c>
      <c r="AA914" t="s">
        <v>8351</v>
      </c>
      <c r="AB914" t="s">
        <v>12</v>
      </c>
      <c r="AC914" t="s">
        <v>6620</v>
      </c>
      <c r="AD914" t="s">
        <v>8352</v>
      </c>
      <c r="AE914" t="s">
        <v>7308</v>
      </c>
      <c r="AF914" t="s">
        <v>7309</v>
      </c>
    </row>
    <row r="915" spans="1:32" x14ac:dyDescent="0.25">
      <c r="A915" t="s">
        <v>22</v>
      </c>
      <c r="B915" t="s">
        <v>7238</v>
      </c>
      <c r="C915" t="s">
        <v>459</v>
      </c>
      <c r="D915" t="s">
        <v>460</v>
      </c>
      <c r="E915" t="s">
        <v>461</v>
      </c>
      <c r="F915" t="s">
        <v>15</v>
      </c>
      <c r="G915" t="s">
        <v>462</v>
      </c>
      <c r="H915" t="s">
        <v>41</v>
      </c>
      <c r="I915" t="s">
        <v>7305</v>
      </c>
      <c r="J915" t="s">
        <v>6657</v>
      </c>
      <c r="K915" t="s">
        <v>6655</v>
      </c>
      <c r="L915" t="s">
        <v>6620</v>
      </c>
      <c r="M915" t="s">
        <v>6658</v>
      </c>
      <c r="N915" s="21">
        <v>589</v>
      </c>
      <c r="O915" s="21">
        <v>1427</v>
      </c>
      <c r="P915" s="21">
        <f t="shared" si="28"/>
        <v>2016</v>
      </c>
      <c r="Q915" s="21">
        <v>0</v>
      </c>
      <c r="R915" s="21">
        <v>0</v>
      </c>
      <c r="S915" s="21">
        <f t="shared" si="29"/>
        <v>0</v>
      </c>
      <c r="T915" t="s">
        <v>7306</v>
      </c>
      <c r="U915" t="s">
        <v>7242</v>
      </c>
      <c r="V915" t="s">
        <v>22</v>
      </c>
      <c r="W915" t="s">
        <v>7243</v>
      </c>
      <c r="X915" t="s">
        <v>7244</v>
      </c>
      <c r="Y915" s="30" t="s">
        <v>7245</v>
      </c>
      <c r="Z915" t="s">
        <v>15</v>
      </c>
      <c r="AA915" t="s">
        <v>16</v>
      </c>
      <c r="AB915" t="s">
        <v>12</v>
      </c>
      <c r="AC915" t="s">
        <v>6620</v>
      </c>
      <c r="AD915" t="s">
        <v>8353</v>
      </c>
      <c r="AE915" t="s">
        <v>7308</v>
      </c>
      <c r="AF915" t="s">
        <v>7309</v>
      </c>
    </row>
    <row r="916" spans="1:32" x14ac:dyDescent="0.25">
      <c r="A916" t="s">
        <v>22</v>
      </c>
      <c r="B916" t="s">
        <v>7238</v>
      </c>
      <c r="C916" t="s">
        <v>8354</v>
      </c>
      <c r="D916" t="s">
        <v>258</v>
      </c>
      <c r="E916" t="s">
        <v>745</v>
      </c>
      <c r="F916" t="s">
        <v>15</v>
      </c>
      <c r="G916" t="s">
        <v>7843</v>
      </c>
      <c r="H916" t="s">
        <v>46</v>
      </c>
      <c r="I916" t="s">
        <v>7310</v>
      </c>
      <c r="J916" t="s">
        <v>6657</v>
      </c>
      <c r="K916" t="s">
        <v>6655</v>
      </c>
      <c r="L916" t="s">
        <v>6620</v>
      </c>
      <c r="M916" t="s">
        <v>6658</v>
      </c>
      <c r="N916" s="21">
        <v>119</v>
      </c>
      <c r="O916" s="21">
        <v>236</v>
      </c>
      <c r="P916" s="21">
        <f t="shared" si="28"/>
        <v>355</v>
      </c>
      <c r="Q916" s="21">
        <v>0</v>
      </c>
      <c r="R916" s="21">
        <v>0</v>
      </c>
      <c r="S916" s="21">
        <f t="shared" si="29"/>
        <v>0</v>
      </c>
      <c r="T916" t="s">
        <v>7396</v>
      </c>
      <c r="U916" t="s">
        <v>7242</v>
      </c>
      <c r="V916" t="s">
        <v>22</v>
      </c>
      <c r="W916" t="s">
        <v>7243</v>
      </c>
      <c r="X916" t="s">
        <v>7244</v>
      </c>
      <c r="Y916" s="30" t="s">
        <v>7245</v>
      </c>
      <c r="Z916" t="s">
        <v>15</v>
      </c>
      <c r="AA916" t="s">
        <v>17</v>
      </c>
      <c r="AB916" t="s">
        <v>12</v>
      </c>
      <c r="AC916" t="s">
        <v>6620</v>
      </c>
      <c r="AD916" t="s">
        <v>8355</v>
      </c>
      <c r="AE916" t="s">
        <v>7398</v>
      </c>
      <c r="AF916" t="s">
        <v>7399</v>
      </c>
    </row>
    <row r="917" spans="1:32" x14ac:dyDescent="0.25">
      <c r="A917" t="s">
        <v>22</v>
      </c>
      <c r="B917" t="s">
        <v>7238</v>
      </c>
      <c r="C917" t="s">
        <v>8356</v>
      </c>
      <c r="D917" t="s">
        <v>917</v>
      </c>
      <c r="E917" t="s">
        <v>414</v>
      </c>
      <c r="F917" t="s">
        <v>15</v>
      </c>
      <c r="G917" t="s">
        <v>8357</v>
      </c>
      <c r="H917" t="s">
        <v>68</v>
      </c>
      <c r="I917" t="s">
        <v>7305</v>
      </c>
      <c r="J917" t="s">
        <v>6657</v>
      </c>
      <c r="K917" t="s">
        <v>6655</v>
      </c>
      <c r="L917" t="s">
        <v>6620</v>
      </c>
      <c r="M917" t="s">
        <v>6658</v>
      </c>
      <c r="N917" s="21">
        <v>981</v>
      </c>
      <c r="O917" s="21">
        <v>6319</v>
      </c>
      <c r="P917" s="21">
        <f t="shared" si="28"/>
        <v>7300</v>
      </c>
      <c r="Q917" s="21">
        <v>0</v>
      </c>
      <c r="R917" s="21">
        <v>0</v>
      </c>
      <c r="S917" s="21">
        <f t="shared" si="29"/>
        <v>0</v>
      </c>
      <c r="T917" t="s">
        <v>7306</v>
      </c>
      <c r="U917" t="s">
        <v>7242</v>
      </c>
      <c r="V917" t="s">
        <v>22</v>
      </c>
      <c r="W917" t="s">
        <v>7243</v>
      </c>
      <c r="X917" t="s">
        <v>7244</v>
      </c>
      <c r="Y917" s="30" t="s">
        <v>7245</v>
      </c>
      <c r="Z917" t="s">
        <v>15</v>
      </c>
      <c r="AA917" t="s">
        <v>16</v>
      </c>
      <c r="AB917" t="s">
        <v>12</v>
      </c>
      <c r="AC917" t="s">
        <v>6620</v>
      </c>
      <c r="AD917" t="s">
        <v>8358</v>
      </c>
      <c r="AE917" t="s">
        <v>7308</v>
      </c>
      <c r="AF917" t="s">
        <v>7309</v>
      </c>
    </row>
    <row r="918" spans="1:32" x14ac:dyDescent="0.25">
      <c r="A918" t="s">
        <v>22</v>
      </c>
      <c r="B918" t="s">
        <v>7238</v>
      </c>
      <c r="C918" t="s">
        <v>8359</v>
      </c>
      <c r="D918" t="s">
        <v>580</v>
      </c>
      <c r="E918" t="s">
        <v>112</v>
      </c>
      <c r="F918" t="s">
        <v>15</v>
      </c>
      <c r="G918" t="s">
        <v>1417</v>
      </c>
      <c r="H918" t="s">
        <v>63</v>
      </c>
      <c r="I918" t="s">
        <v>7305</v>
      </c>
      <c r="J918" t="s">
        <v>6657</v>
      </c>
      <c r="K918" t="s">
        <v>6655</v>
      </c>
      <c r="L918" t="s">
        <v>6620</v>
      </c>
      <c r="M918" t="s">
        <v>6658</v>
      </c>
      <c r="N918" s="21">
        <v>153</v>
      </c>
      <c r="O918" s="21">
        <v>772</v>
      </c>
      <c r="P918" s="21">
        <f t="shared" si="28"/>
        <v>925</v>
      </c>
      <c r="Q918" s="21">
        <v>0</v>
      </c>
      <c r="R918" s="21">
        <v>0</v>
      </c>
      <c r="S918" s="21">
        <f t="shared" si="29"/>
        <v>0</v>
      </c>
      <c r="T918" t="s">
        <v>7306</v>
      </c>
      <c r="U918" t="s">
        <v>7242</v>
      </c>
      <c r="V918" t="s">
        <v>22</v>
      </c>
      <c r="W918" t="s">
        <v>7243</v>
      </c>
      <c r="X918" t="s">
        <v>7244</v>
      </c>
      <c r="Y918" s="30" t="s">
        <v>7245</v>
      </c>
      <c r="Z918" t="s">
        <v>15</v>
      </c>
      <c r="AA918" t="s">
        <v>255</v>
      </c>
      <c r="AB918" t="s">
        <v>12</v>
      </c>
      <c r="AC918" t="s">
        <v>6620</v>
      </c>
      <c r="AD918" t="s">
        <v>8360</v>
      </c>
      <c r="AE918" t="s">
        <v>7308</v>
      </c>
      <c r="AF918" t="s">
        <v>7309</v>
      </c>
    </row>
    <row r="919" spans="1:32" x14ac:dyDescent="0.25">
      <c r="A919" t="s">
        <v>22</v>
      </c>
      <c r="B919" t="s">
        <v>7238</v>
      </c>
      <c r="C919" t="s">
        <v>8361</v>
      </c>
      <c r="D919" t="s">
        <v>889</v>
      </c>
      <c r="E919" t="s">
        <v>216</v>
      </c>
      <c r="F919" t="s">
        <v>15</v>
      </c>
      <c r="G919" t="s">
        <v>8362</v>
      </c>
      <c r="H919" t="s">
        <v>68</v>
      </c>
      <c r="I919" t="s">
        <v>5626</v>
      </c>
      <c r="J919" t="s">
        <v>6657</v>
      </c>
      <c r="K919" t="s">
        <v>6655</v>
      </c>
      <c r="L919" t="s">
        <v>6620</v>
      </c>
      <c r="M919" t="s">
        <v>6658</v>
      </c>
      <c r="N919" s="21">
        <v>13</v>
      </c>
      <c r="O919" s="21">
        <v>2315</v>
      </c>
      <c r="P919" s="21">
        <f t="shared" si="28"/>
        <v>2328</v>
      </c>
      <c r="Q919" s="21">
        <v>0</v>
      </c>
      <c r="R919" s="21">
        <v>0</v>
      </c>
      <c r="S919" s="21">
        <f t="shared" si="29"/>
        <v>0</v>
      </c>
      <c r="T919" t="s">
        <v>7651</v>
      </c>
      <c r="U919" t="s">
        <v>7242</v>
      </c>
      <c r="V919" t="s">
        <v>22</v>
      </c>
      <c r="W919" t="s">
        <v>7243</v>
      </c>
      <c r="X919" t="s">
        <v>7244</v>
      </c>
      <c r="Y919" s="30" t="s">
        <v>7245</v>
      </c>
      <c r="Z919" t="s">
        <v>15</v>
      </c>
      <c r="AA919" t="s">
        <v>7652</v>
      </c>
      <c r="AB919" t="s">
        <v>12</v>
      </c>
      <c r="AC919" t="s">
        <v>6620</v>
      </c>
      <c r="AD919" t="s">
        <v>8363</v>
      </c>
      <c r="AE919" t="s">
        <v>8364</v>
      </c>
      <c r="AF919" t="s">
        <v>8365</v>
      </c>
    </row>
    <row r="920" spans="1:32" x14ac:dyDescent="0.25">
      <c r="A920" t="s">
        <v>22</v>
      </c>
      <c r="B920" t="s">
        <v>7238</v>
      </c>
      <c r="C920" t="s">
        <v>8366</v>
      </c>
      <c r="D920" t="s">
        <v>1086</v>
      </c>
      <c r="E920" t="s">
        <v>44</v>
      </c>
      <c r="F920" t="s">
        <v>15</v>
      </c>
      <c r="G920" t="s">
        <v>7296</v>
      </c>
      <c r="H920" t="s">
        <v>68</v>
      </c>
      <c r="I920" t="s">
        <v>5626</v>
      </c>
      <c r="J920" t="s">
        <v>6657</v>
      </c>
      <c r="K920" t="s">
        <v>6655</v>
      </c>
      <c r="L920" t="s">
        <v>6620</v>
      </c>
      <c r="M920" t="s">
        <v>6658</v>
      </c>
      <c r="N920" s="21">
        <v>73</v>
      </c>
      <c r="O920" s="21">
        <v>194</v>
      </c>
      <c r="P920" s="21">
        <f t="shared" si="28"/>
        <v>267</v>
      </c>
      <c r="Q920" s="21">
        <v>0</v>
      </c>
      <c r="R920" s="21">
        <v>0</v>
      </c>
      <c r="S920" s="21">
        <f t="shared" si="29"/>
        <v>0</v>
      </c>
      <c r="T920" t="s">
        <v>7651</v>
      </c>
      <c r="U920" t="s">
        <v>7242</v>
      </c>
      <c r="V920" t="s">
        <v>22</v>
      </c>
      <c r="W920" t="s">
        <v>7243</v>
      </c>
      <c r="X920" t="s">
        <v>7244</v>
      </c>
      <c r="Y920" s="30" t="s">
        <v>7245</v>
      </c>
      <c r="Z920" t="s">
        <v>15</v>
      </c>
      <c r="AA920" t="s">
        <v>7652</v>
      </c>
      <c r="AB920" t="s">
        <v>12</v>
      </c>
      <c r="AC920" t="s">
        <v>6620</v>
      </c>
      <c r="AD920" t="s">
        <v>8367</v>
      </c>
      <c r="AE920" t="s">
        <v>8364</v>
      </c>
      <c r="AF920" t="s">
        <v>8365</v>
      </c>
    </row>
    <row r="921" spans="1:32" x14ac:dyDescent="0.25">
      <c r="A921" t="s">
        <v>22</v>
      </c>
      <c r="B921" t="s">
        <v>7238</v>
      </c>
      <c r="C921" t="s">
        <v>8368</v>
      </c>
      <c r="D921" t="s">
        <v>210</v>
      </c>
      <c r="E921" t="s">
        <v>44</v>
      </c>
      <c r="F921" t="s">
        <v>15</v>
      </c>
      <c r="G921" t="s">
        <v>212</v>
      </c>
      <c r="H921" t="s">
        <v>68</v>
      </c>
      <c r="I921" t="s">
        <v>5626</v>
      </c>
      <c r="J921" t="s">
        <v>6657</v>
      </c>
      <c r="K921" t="s">
        <v>6655</v>
      </c>
      <c r="L921" t="s">
        <v>6620</v>
      </c>
      <c r="M921" t="s">
        <v>8369</v>
      </c>
      <c r="N921" s="21">
        <v>4454</v>
      </c>
      <c r="O921" s="21">
        <v>473</v>
      </c>
      <c r="P921" s="21">
        <f t="shared" si="28"/>
        <v>4927</v>
      </c>
      <c r="Q921" s="21">
        <v>0</v>
      </c>
      <c r="R921" s="21">
        <v>0</v>
      </c>
      <c r="S921" s="21">
        <f t="shared" si="29"/>
        <v>0</v>
      </c>
      <c r="T921" t="s">
        <v>8370</v>
      </c>
      <c r="U921" t="s">
        <v>7242</v>
      </c>
      <c r="V921" t="s">
        <v>22</v>
      </c>
      <c r="W921" t="s">
        <v>7243</v>
      </c>
      <c r="X921" t="s">
        <v>7244</v>
      </c>
      <c r="Y921" s="30" t="s">
        <v>7245</v>
      </c>
      <c r="Z921" t="s">
        <v>15</v>
      </c>
      <c r="AA921" t="s">
        <v>7275</v>
      </c>
      <c r="AB921" t="s">
        <v>6620</v>
      </c>
      <c r="AC921" t="s">
        <v>12</v>
      </c>
      <c r="AD921" t="s">
        <v>15</v>
      </c>
      <c r="AE921" t="s">
        <v>15</v>
      </c>
      <c r="AF921" t="s">
        <v>15</v>
      </c>
    </row>
    <row r="922" spans="1:32" x14ac:dyDescent="0.25">
      <c r="A922" t="s">
        <v>22</v>
      </c>
      <c r="B922" t="s">
        <v>7238</v>
      </c>
      <c r="C922" t="s">
        <v>8371</v>
      </c>
      <c r="D922" t="s">
        <v>218</v>
      </c>
      <c r="E922" t="s">
        <v>219</v>
      </c>
      <c r="F922" t="s">
        <v>15</v>
      </c>
      <c r="G922" t="s">
        <v>220</v>
      </c>
      <c r="H922" t="s">
        <v>68</v>
      </c>
      <c r="I922" t="s">
        <v>5626</v>
      </c>
      <c r="J922" t="s">
        <v>6657</v>
      </c>
      <c r="K922" t="s">
        <v>6655</v>
      </c>
      <c r="L922" t="s">
        <v>6620</v>
      </c>
      <c r="M922" t="s">
        <v>6658</v>
      </c>
      <c r="N922" s="21">
        <v>72</v>
      </c>
      <c r="O922" s="21">
        <v>106</v>
      </c>
      <c r="P922" s="21">
        <f t="shared" ref="P922:P985" si="30">N922+O922</f>
        <v>178</v>
      </c>
      <c r="Q922" s="21">
        <v>0</v>
      </c>
      <c r="R922" s="21">
        <v>0</v>
      </c>
      <c r="S922" s="21">
        <f t="shared" si="29"/>
        <v>0</v>
      </c>
      <c r="T922" t="s">
        <v>8372</v>
      </c>
      <c r="U922" t="s">
        <v>7242</v>
      </c>
      <c r="V922" t="s">
        <v>22</v>
      </c>
      <c r="W922" t="s">
        <v>7243</v>
      </c>
      <c r="X922" t="s">
        <v>7244</v>
      </c>
      <c r="Y922" s="30" t="s">
        <v>7245</v>
      </c>
      <c r="Z922" t="s">
        <v>15</v>
      </c>
      <c r="AA922" t="s">
        <v>7277</v>
      </c>
      <c r="AB922" t="s">
        <v>12</v>
      </c>
      <c r="AC922" t="s">
        <v>12</v>
      </c>
      <c r="AD922" t="s">
        <v>15</v>
      </c>
      <c r="AE922" t="s">
        <v>15</v>
      </c>
      <c r="AF922" t="s">
        <v>15</v>
      </c>
    </row>
    <row r="923" spans="1:32" x14ac:dyDescent="0.25">
      <c r="A923" t="s">
        <v>22</v>
      </c>
      <c r="B923" t="s">
        <v>7238</v>
      </c>
      <c r="C923" t="s">
        <v>8373</v>
      </c>
      <c r="D923" t="s">
        <v>254</v>
      </c>
      <c r="E923" t="s">
        <v>674</v>
      </c>
      <c r="F923" t="s">
        <v>15</v>
      </c>
      <c r="G923" t="s">
        <v>256</v>
      </c>
      <c r="H923" t="s">
        <v>46</v>
      </c>
      <c r="I923" t="s">
        <v>7305</v>
      </c>
      <c r="J923" t="s">
        <v>6657</v>
      </c>
      <c r="K923" t="s">
        <v>6655</v>
      </c>
      <c r="L923" t="s">
        <v>6620</v>
      </c>
      <c r="M923" t="s">
        <v>6658</v>
      </c>
      <c r="N923" s="21">
        <v>305</v>
      </c>
      <c r="O923" s="21">
        <v>2135</v>
      </c>
      <c r="P923" s="21">
        <f t="shared" si="30"/>
        <v>2440</v>
      </c>
      <c r="Q923" s="21">
        <v>0</v>
      </c>
      <c r="R923" s="21">
        <v>0</v>
      </c>
      <c r="S923" s="21">
        <f t="shared" si="29"/>
        <v>0</v>
      </c>
      <c r="T923" t="s">
        <v>7306</v>
      </c>
      <c r="U923" t="s">
        <v>7242</v>
      </c>
      <c r="V923" t="s">
        <v>22</v>
      </c>
      <c r="W923" t="s">
        <v>7243</v>
      </c>
      <c r="X923" t="s">
        <v>7244</v>
      </c>
      <c r="Y923" s="30" t="s">
        <v>7245</v>
      </c>
      <c r="Z923" t="s">
        <v>7306</v>
      </c>
      <c r="AA923" t="s">
        <v>8374</v>
      </c>
      <c r="AB923" t="s">
        <v>12</v>
      </c>
      <c r="AC923" t="s">
        <v>6620</v>
      </c>
      <c r="AD923" t="s">
        <v>8375</v>
      </c>
      <c r="AE923" t="s">
        <v>7308</v>
      </c>
      <c r="AF923" t="s">
        <v>7309</v>
      </c>
    </row>
    <row r="924" spans="1:32" x14ac:dyDescent="0.25">
      <c r="A924" t="s">
        <v>22</v>
      </c>
      <c r="B924" t="s">
        <v>7238</v>
      </c>
      <c r="C924" t="s">
        <v>8376</v>
      </c>
      <c r="D924" t="s">
        <v>464</v>
      </c>
      <c r="E924" t="s">
        <v>33</v>
      </c>
      <c r="F924" t="s">
        <v>15</v>
      </c>
      <c r="G924" t="s">
        <v>465</v>
      </c>
      <c r="H924" t="s">
        <v>68</v>
      </c>
      <c r="I924" t="s">
        <v>5626</v>
      </c>
      <c r="J924" t="s">
        <v>6657</v>
      </c>
      <c r="K924" t="s">
        <v>6655</v>
      </c>
      <c r="L924" t="s">
        <v>6620</v>
      </c>
      <c r="M924" t="s">
        <v>6658</v>
      </c>
      <c r="N924" s="21">
        <v>60</v>
      </c>
      <c r="O924" s="21">
        <v>5918</v>
      </c>
      <c r="P924" s="21">
        <f t="shared" si="30"/>
        <v>5978</v>
      </c>
      <c r="Q924" s="21">
        <v>0</v>
      </c>
      <c r="R924" s="21">
        <v>0</v>
      </c>
      <c r="S924" s="21">
        <f t="shared" si="29"/>
        <v>0</v>
      </c>
      <c r="T924" t="s">
        <v>7651</v>
      </c>
      <c r="U924" t="s">
        <v>7242</v>
      </c>
      <c r="V924" t="s">
        <v>22</v>
      </c>
      <c r="W924" t="s">
        <v>7243</v>
      </c>
      <c r="X924" t="s">
        <v>7244</v>
      </c>
      <c r="Y924" s="30" t="s">
        <v>7245</v>
      </c>
      <c r="Z924" t="s">
        <v>15</v>
      </c>
      <c r="AA924" t="s">
        <v>7652</v>
      </c>
      <c r="AB924" t="s">
        <v>12</v>
      </c>
      <c r="AC924" t="s">
        <v>6620</v>
      </c>
      <c r="AD924" t="s">
        <v>8377</v>
      </c>
      <c r="AE924" t="s">
        <v>8364</v>
      </c>
      <c r="AF924" t="s">
        <v>8365</v>
      </c>
    </row>
    <row r="925" spans="1:32" x14ac:dyDescent="0.25">
      <c r="A925" t="s">
        <v>22</v>
      </c>
      <c r="B925" t="s">
        <v>7238</v>
      </c>
      <c r="C925" t="s">
        <v>8378</v>
      </c>
      <c r="D925" t="s">
        <v>889</v>
      </c>
      <c r="E925" t="s">
        <v>479</v>
      </c>
      <c r="F925" t="s">
        <v>15</v>
      </c>
      <c r="G925" t="s">
        <v>8362</v>
      </c>
      <c r="H925" t="s">
        <v>68</v>
      </c>
      <c r="I925" t="s">
        <v>5626</v>
      </c>
      <c r="J925" t="s">
        <v>6657</v>
      </c>
      <c r="K925" t="s">
        <v>6655</v>
      </c>
      <c r="L925" t="s">
        <v>6620</v>
      </c>
      <c r="M925" t="s">
        <v>6658</v>
      </c>
      <c r="N925" s="21">
        <v>2632</v>
      </c>
      <c r="O925" s="21">
        <v>7234</v>
      </c>
      <c r="P925" s="21">
        <f t="shared" si="30"/>
        <v>9866</v>
      </c>
      <c r="Q925" s="21">
        <v>0</v>
      </c>
      <c r="R925" s="21">
        <v>0</v>
      </c>
      <c r="S925" s="21">
        <f t="shared" si="29"/>
        <v>0</v>
      </c>
      <c r="T925" t="s">
        <v>7651</v>
      </c>
      <c r="U925" t="s">
        <v>7242</v>
      </c>
      <c r="V925" t="s">
        <v>22</v>
      </c>
      <c r="W925" t="s">
        <v>7243</v>
      </c>
      <c r="X925" t="s">
        <v>7244</v>
      </c>
      <c r="Y925" s="30" t="s">
        <v>7245</v>
      </c>
      <c r="Z925" t="s">
        <v>15</v>
      </c>
      <c r="AA925" t="s">
        <v>7652</v>
      </c>
      <c r="AB925" t="s">
        <v>6620</v>
      </c>
      <c r="AC925" t="s">
        <v>6620</v>
      </c>
      <c r="AD925" t="s">
        <v>8379</v>
      </c>
      <c r="AE925" t="s">
        <v>8364</v>
      </c>
      <c r="AF925" t="s">
        <v>8365</v>
      </c>
    </row>
    <row r="926" spans="1:32" x14ac:dyDescent="0.25">
      <c r="A926" t="s">
        <v>22</v>
      </c>
      <c r="B926" t="s">
        <v>7238</v>
      </c>
      <c r="C926" t="s">
        <v>8380</v>
      </c>
      <c r="D926" t="s">
        <v>7286</v>
      </c>
      <c r="E926" t="s">
        <v>110</v>
      </c>
      <c r="F926" t="s">
        <v>15</v>
      </c>
      <c r="G926" t="s">
        <v>8381</v>
      </c>
      <c r="H926" t="s">
        <v>68</v>
      </c>
      <c r="I926" t="s">
        <v>5626</v>
      </c>
      <c r="J926" t="s">
        <v>6657</v>
      </c>
      <c r="K926" t="s">
        <v>6655</v>
      </c>
      <c r="L926" t="s">
        <v>6620</v>
      </c>
      <c r="M926" t="s">
        <v>6658</v>
      </c>
      <c r="N926" s="21">
        <v>4919</v>
      </c>
      <c r="O926" s="21">
        <v>8837</v>
      </c>
      <c r="P926" s="21">
        <f t="shared" si="30"/>
        <v>13756</v>
      </c>
      <c r="Q926" s="21">
        <v>0</v>
      </c>
      <c r="R926" s="21">
        <v>0</v>
      </c>
      <c r="S926" s="21">
        <f t="shared" si="29"/>
        <v>0</v>
      </c>
      <c r="T926" t="s">
        <v>7651</v>
      </c>
      <c r="U926" t="s">
        <v>7242</v>
      </c>
      <c r="V926" t="s">
        <v>22</v>
      </c>
      <c r="W926" t="s">
        <v>7243</v>
      </c>
      <c r="X926" t="s">
        <v>7244</v>
      </c>
      <c r="Y926" s="30" t="s">
        <v>7245</v>
      </c>
      <c r="Z926" t="s">
        <v>15</v>
      </c>
      <c r="AA926" t="s">
        <v>7652</v>
      </c>
      <c r="AB926" t="s">
        <v>12</v>
      </c>
      <c r="AC926" t="s">
        <v>6620</v>
      </c>
      <c r="AD926" t="s">
        <v>8382</v>
      </c>
      <c r="AE926" t="s">
        <v>8364</v>
      </c>
      <c r="AF926" t="s">
        <v>8365</v>
      </c>
    </row>
    <row r="927" spans="1:32" x14ac:dyDescent="0.25">
      <c r="A927" t="s">
        <v>22</v>
      </c>
      <c r="B927" t="s">
        <v>7238</v>
      </c>
      <c r="C927" t="s">
        <v>8383</v>
      </c>
      <c r="D927" t="s">
        <v>589</v>
      </c>
      <c r="E927" t="s">
        <v>112</v>
      </c>
      <c r="F927" t="s">
        <v>15</v>
      </c>
      <c r="G927" t="s">
        <v>590</v>
      </c>
      <c r="H927" t="s">
        <v>76</v>
      </c>
      <c r="I927" t="s">
        <v>7305</v>
      </c>
      <c r="J927" t="s">
        <v>6657</v>
      </c>
      <c r="K927" t="s">
        <v>6655</v>
      </c>
      <c r="L927" t="s">
        <v>6620</v>
      </c>
      <c r="M927" t="s">
        <v>6658</v>
      </c>
      <c r="N927" s="21">
        <v>0</v>
      </c>
      <c r="O927" s="21">
        <v>230</v>
      </c>
      <c r="P927" s="21">
        <f t="shared" si="30"/>
        <v>230</v>
      </c>
      <c r="Q927" s="21">
        <v>0</v>
      </c>
      <c r="R927" s="21">
        <v>0</v>
      </c>
      <c r="S927" s="21">
        <f t="shared" si="29"/>
        <v>0</v>
      </c>
      <c r="T927" t="s">
        <v>7306</v>
      </c>
      <c r="U927" t="s">
        <v>7242</v>
      </c>
      <c r="V927" t="s">
        <v>22</v>
      </c>
      <c r="W927" t="s">
        <v>7243</v>
      </c>
      <c r="X927" t="s">
        <v>7244</v>
      </c>
      <c r="Y927" s="30" t="s">
        <v>7245</v>
      </c>
      <c r="Z927" t="s">
        <v>15</v>
      </c>
      <c r="AA927" t="s">
        <v>16</v>
      </c>
      <c r="AB927" t="s">
        <v>12</v>
      </c>
      <c r="AC927" t="s">
        <v>6620</v>
      </c>
      <c r="AD927" t="s">
        <v>8384</v>
      </c>
      <c r="AE927" t="s">
        <v>7308</v>
      </c>
      <c r="AF927" t="s">
        <v>7309</v>
      </c>
    </row>
    <row r="928" spans="1:32" x14ac:dyDescent="0.25">
      <c r="A928" t="s">
        <v>22</v>
      </c>
      <c r="B928" t="s">
        <v>7238</v>
      </c>
      <c r="C928" t="s">
        <v>8385</v>
      </c>
      <c r="D928" t="s">
        <v>487</v>
      </c>
      <c r="E928" t="s">
        <v>536</v>
      </c>
      <c r="F928" t="s">
        <v>15</v>
      </c>
      <c r="G928" t="s">
        <v>8386</v>
      </c>
      <c r="H928" t="s">
        <v>68</v>
      </c>
      <c r="I928" t="s">
        <v>7310</v>
      </c>
      <c r="J928" t="s">
        <v>6657</v>
      </c>
      <c r="K928" t="s">
        <v>6655</v>
      </c>
      <c r="L928" t="s">
        <v>6620</v>
      </c>
      <c r="M928" t="s">
        <v>6658</v>
      </c>
      <c r="N928" s="21">
        <v>0</v>
      </c>
      <c r="O928" s="21">
        <v>1296</v>
      </c>
      <c r="P928" s="21">
        <f t="shared" si="30"/>
        <v>1296</v>
      </c>
      <c r="Q928" s="21">
        <v>0</v>
      </c>
      <c r="R928" s="21">
        <v>0</v>
      </c>
      <c r="S928" s="21">
        <f t="shared" ref="S928:S991" si="31">Q928+R928</f>
        <v>0</v>
      </c>
      <c r="T928" t="s">
        <v>7291</v>
      </c>
      <c r="U928" t="s">
        <v>7242</v>
      </c>
      <c r="V928" t="s">
        <v>22</v>
      </c>
      <c r="W928" t="s">
        <v>7243</v>
      </c>
      <c r="X928" t="s">
        <v>7244</v>
      </c>
      <c r="Y928" s="30" t="s">
        <v>7245</v>
      </c>
      <c r="Z928" t="s">
        <v>15</v>
      </c>
      <c r="AA928" t="s">
        <v>1103</v>
      </c>
      <c r="AB928" t="s">
        <v>12</v>
      </c>
      <c r="AC928" t="s">
        <v>6620</v>
      </c>
      <c r="AD928" t="s">
        <v>8387</v>
      </c>
      <c r="AE928" t="s">
        <v>7312</v>
      </c>
      <c r="AF928" t="s">
        <v>7313</v>
      </c>
    </row>
    <row r="929" spans="1:32" x14ac:dyDescent="0.25">
      <c r="A929" t="s">
        <v>22</v>
      </c>
      <c r="B929" t="s">
        <v>7238</v>
      </c>
      <c r="C929" t="s">
        <v>8388</v>
      </c>
      <c r="D929" t="s">
        <v>8389</v>
      </c>
      <c r="E929" t="s">
        <v>75</v>
      </c>
      <c r="F929" t="s">
        <v>15</v>
      </c>
      <c r="G929" t="s">
        <v>8390</v>
      </c>
      <c r="H929" t="s">
        <v>68</v>
      </c>
      <c r="I929" t="s">
        <v>7310</v>
      </c>
      <c r="J929" t="s">
        <v>6657</v>
      </c>
      <c r="K929" t="s">
        <v>6655</v>
      </c>
      <c r="L929" t="s">
        <v>6620</v>
      </c>
      <c r="M929" t="s">
        <v>6658</v>
      </c>
      <c r="N929" s="21">
        <v>277</v>
      </c>
      <c r="O929" s="21">
        <v>311</v>
      </c>
      <c r="P929" s="21">
        <f t="shared" si="30"/>
        <v>588</v>
      </c>
      <c r="Q929" s="21">
        <v>0</v>
      </c>
      <c r="R929" s="21">
        <v>0</v>
      </c>
      <c r="S929" s="21">
        <f t="shared" si="31"/>
        <v>0</v>
      </c>
      <c r="T929" t="s">
        <v>15</v>
      </c>
      <c r="U929" t="s">
        <v>7242</v>
      </c>
      <c r="V929" t="s">
        <v>22</v>
      </c>
      <c r="W929" t="s">
        <v>7243</v>
      </c>
      <c r="X929" t="s">
        <v>7244</v>
      </c>
      <c r="Y929" s="30" t="s">
        <v>7245</v>
      </c>
      <c r="Z929" t="s">
        <v>7291</v>
      </c>
      <c r="AA929" t="s">
        <v>1103</v>
      </c>
      <c r="AB929" t="s">
        <v>12</v>
      </c>
      <c r="AC929" t="s">
        <v>6620</v>
      </c>
      <c r="AD929" t="s">
        <v>8391</v>
      </c>
      <c r="AE929" t="s">
        <v>7321</v>
      </c>
      <c r="AF929" t="s">
        <v>7322</v>
      </c>
    </row>
    <row r="930" spans="1:32" x14ac:dyDescent="0.25">
      <c r="A930" t="s">
        <v>22</v>
      </c>
      <c r="B930" t="s">
        <v>7238</v>
      </c>
      <c r="C930" t="s">
        <v>8392</v>
      </c>
      <c r="D930" t="s">
        <v>8393</v>
      </c>
      <c r="E930" t="s">
        <v>737</v>
      </c>
      <c r="F930" t="s">
        <v>15</v>
      </c>
      <c r="G930" t="s">
        <v>8394</v>
      </c>
      <c r="H930" t="s">
        <v>46</v>
      </c>
      <c r="I930" t="s">
        <v>7305</v>
      </c>
      <c r="J930" t="s">
        <v>6657</v>
      </c>
      <c r="K930" t="s">
        <v>6655</v>
      </c>
      <c r="L930" t="s">
        <v>6620</v>
      </c>
      <c r="M930" t="s">
        <v>6658</v>
      </c>
      <c r="N930" s="21">
        <v>1136</v>
      </c>
      <c r="O930" s="21">
        <v>5804</v>
      </c>
      <c r="P930" s="21">
        <f t="shared" si="30"/>
        <v>6940</v>
      </c>
      <c r="Q930" s="21">
        <v>0</v>
      </c>
      <c r="R930" s="21">
        <v>0</v>
      </c>
      <c r="S930" s="21">
        <f t="shared" si="31"/>
        <v>0</v>
      </c>
      <c r="T930" t="s">
        <v>7306</v>
      </c>
      <c r="U930" t="s">
        <v>7242</v>
      </c>
      <c r="V930" t="s">
        <v>22</v>
      </c>
      <c r="W930" t="s">
        <v>7243</v>
      </c>
      <c r="X930" t="s">
        <v>7244</v>
      </c>
      <c r="Y930" s="30" t="s">
        <v>7245</v>
      </c>
      <c r="Z930" t="s">
        <v>15</v>
      </c>
      <c r="AA930" t="s">
        <v>16</v>
      </c>
      <c r="AB930" t="s">
        <v>12</v>
      </c>
      <c r="AC930" t="s">
        <v>6620</v>
      </c>
      <c r="AD930" t="s">
        <v>8395</v>
      </c>
      <c r="AE930" t="s">
        <v>7308</v>
      </c>
      <c r="AF930" t="s">
        <v>7309</v>
      </c>
    </row>
    <row r="931" spans="1:32" x14ac:dyDescent="0.25">
      <c r="A931" t="s">
        <v>22</v>
      </c>
      <c r="B931" t="s">
        <v>7238</v>
      </c>
      <c r="C931" t="s">
        <v>8396</v>
      </c>
      <c r="D931" t="s">
        <v>8393</v>
      </c>
      <c r="E931" t="s">
        <v>737</v>
      </c>
      <c r="F931" t="s">
        <v>15</v>
      </c>
      <c r="G931" t="s">
        <v>8394</v>
      </c>
      <c r="H931" t="s">
        <v>46</v>
      </c>
      <c r="I931" t="s">
        <v>7310</v>
      </c>
      <c r="J931" t="s">
        <v>6657</v>
      </c>
      <c r="K931" t="s">
        <v>6655</v>
      </c>
      <c r="L931" t="s">
        <v>6620</v>
      </c>
      <c r="M931" t="s">
        <v>6658</v>
      </c>
      <c r="N931" s="21">
        <v>0</v>
      </c>
      <c r="O931" s="21">
        <v>5371</v>
      </c>
      <c r="P931" s="21">
        <f t="shared" si="30"/>
        <v>5371</v>
      </c>
      <c r="Q931" s="21">
        <v>0</v>
      </c>
      <c r="R931" s="21">
        <v>0</v>
      </c>
      <c r="S931" s="21">
        <f t="shared" si="31"/>
        <v>0</v>
      </c>
      <c r="T931" t="s">
        <v>7291</v>
      </c>
      <c r="U931" t="s">
        <v>7242</v>
      </c>
      <c r="V931" t="s">
        <v>22</v>
      </c>
      <c r="W931" t="s">
        <v>7243</v>
      </c>
      <c r="X931" t="s">
        <v>7244</v>
      </c>
      <c r="Y931" s="30" t="s">
        <v>7245</v>
      </c>
      <c r="Z931" t="s">
        <v>15</v>
      </c>
      <c r="AA931" t="s">
        <v>1103</v>
      </c>
      <c r="AB931" t="s">
        <v>12</v>
      </c>
      <c r="AC931" t="s">
        <v>6620</v>
      </c>
      <c r="AD931" t="s">
        <v>8397</v>
      </c>
      <c r="AE931" t="s">
        <v>7324</v>
      </c>
      <c r="AF931" t="s">
        <v>7325</v>
      </c>
    </row>
    <row r="932" spans="1:32" x14ac:dyDescent="0.25">
      <c r="A932" t="s">
        <v>22</v>
      </c>
      <c r="B932" t="s">
        <v>7238</v>
      </c>
      <c r="C932" t="s">
        <v>8398</v>
      </c>
      <c r="D932" t="s">
        <v>417</v>
      </c>
      <c r="E932" t="s">
        <v>8399</v>
      </c>
      <c r="F932" t="s">
        <v>15</v>
      </c>
      <c r="G932" t="s">
        <v>1369</v>
      </c>
      <c r="H932" t="s">
        <v>63</v>
      </c>
      <c r="I932" t="s">
        <v>7305</v>
      </c>
      <c r="J932" t="s">
        <v>6657</v>
      </c>
      <c r="K932" t="s">
        <v>6655</v>
      </c>
      <c r="L932" t="s">
        <v>6620</v>
      </c>
      <c r="M932" t="s">
        <v>6658</v>
      </c>
      <c r="N932" s="21">
        <v>249</v>
      </c>
      <c r="O932" s="21">
        <v>1381</v>
      </c>
      <c r="P932" s="21">
        <f t="shared" si="30"/>
        <v>1630</v>
      </c>
      <c r="Q932" s="21">
        <v>0</v>
      </c>
      <c r="R932" s="21">
        <v>0</v>
      </c>
      <c r="S932" s="21">
        <f t="shared" si="31"/>
        <v>0</v>
      </c>
      <c r="T932" t="s">
        <v>7306</v>
      </c>
      <c r="U932" t="s">
        <v>7242</v>
      </c>
      <c r="V932" t="s">
        <v>22</v>
      </c>
      <c r="W932" t="s">
        <v>7243</v>
      </c>
      <c r="X932" t="s">
        <v>7244</v>
      </c>
      <c r="Y932" s="30" t="s">
        <v>7245</v>
      </c>
      <c r="Z932" t="s">
        <v>7306</v>
      </c>
      <c r="AA932" t="s">
        <v>8400</v>
      </c>
      <c r="AB932" t="s">
        <v>12</v>
      </c>
      <c r="AC932" t="s">
        <v>6620</v>
      </c>
      <c r="AD932" t="s">
        <v>8401</v>
      </c>
      <c r="AE932" t="s">
        <v>7308</v>
      </c>
      <c r="AF932" t="s">
        <v>7309</v>
      </c>
    </row>
    <row r="933" spans="1:32" x14ac:dyDescent="0.25">
      <c r="A933" t="s">
        <v>22</v>
      </c>
      <c r="B933" t="s">
        <v>7238</v>
      </c>
      <c r="C933" t="s">
        <v>8402</v>
      </c>
      <c r="D933" t="s">
        <v>904</v>
      </c>
      <c r="E933" t="s">
        <v>49</v>
      </c>
      <c r="F933" t="s">
        <v>15</v>
      </c>
      <c r="G933" t="s">
        <v>905</v>
      </c>
      <c r="H933" t="s">
        <v>74</v>
      </c>
      <c r="I933" t="s">
        <v>7305</v>
      </c>
      <c r="J933" t="s">
        <v>6657</v>
      </c>
      <c r="K933" t="s">
        <v>6655</v>
      </c>
      <c r="L933" t="s">
        <v>6620</v>
      </c>
      <c r="M933" t="s">
        <v>6658</v>
      </c>
      <c r="N933" s="21">
        <v>219</v>
      </c>
      <c r="O933" s="21">
        <v>1415</v>
      </c>
      <c r="P933" s="21">
        <f t="shared" si="30"/>
        <v>1634</v>
      </c>
      <c r="Q933" s="21">
        <v>0</v>
      </c>
      <c r="R933" s="21">
        <v>0</v>
      </c>
      <c r="S933" s="21">
        <f t="shared" si="31"/>
        <v>0</v>
      </c>
      <c r="T933" t="s">
        <v>7306</v>
      </c>
      <c r="U933" t="s">
        <v>7242</v>
      </c>
      <c r="V933" t="s">
        <v>22</v>
      </c>
      <c r="W933" t="s">
        <v>7243</v>
      </c>
      <c r="X933" t="s">
        <v>7244</v>
      </c>
      <c r="Y933" s="30" t="s">
        <v>7245</v>
      </c>
      <c r="Z933" t="s">
        <v>7306</v>
      </c>
      <c r="AA933" t="s">
        <v>8351</v>
      </c>
      <c r="AB933" t="s">
        <v>12</v>
      </c>
      <c r="AC933" t="s">
        <v>6620</v>
      </c>
      <c r="AD933" t="s">
        <v>8403</v>
      </c>
      <c r="AE933" t="s">
        <v>7308</v>
      </c>
      <c r="AF933" t="s">
        <v>7309</v>
      </c>
    </row>
    <row r="934" spans="1:32" x14ac:dyDescent="0.25">
      <c r="A934" t="s">
        <v>22</v>
      </c>
      <c r="B934" t="s">
        <v>7238</v>
      </c>
      <c r="C934" t="s">
        <v>8404</v>
      </c>
      <c r="D934" t="s">
        <v>8405</v>
      </c>
      <c r="E934" t="s">
        <v>33</v>
      </c>
      <c r="F934" t="s">
        <v>15</v>
      </c>
      <c r="G934" t="s">
        <v>8406</v>
      </c>
      <c r="H934" t="s">
        <v>63</v>
      </c>
      <c r="I934" t="s">
        <v>7305</v>
      </c>
      <c r="J934" t="s">
        <v>6657</v>
      </c>
      <c r="K934" t="s">
        <v>6655</v>
      </c>
      <c r="L934" t="s">
        <v>6620</v>
      </c>
      <c r="M934" t="s">
        <v>6658</v>
      </c>
      <c r="N934" s="21">
        <v>740</v>
      </c>
      <c r="O934" s="21">
        <v>3311</v>
      </c>
      <c r="P934" s="21">
        <f t="shared" si="30"/>
        <v>4051</v>
      </c>
      <c r="Q934" s="21">
        <v>0</v>
      </c>
      <c r="R934" s="21">
        <v>0</v>
      </c>
      <c r="S934" s="21">
        <f t="shared" si="31"/>
        <v>0</v>
      </c>
      <c r="T934" t="s">
        <v>7306</v>
      </c>
      <c r="U934" t="s">
        <v>7242</v>
      </c>
      <c r="V934" t="s">
        <v>22</v>
      </c>
      <c r="W934" t="s">
        <v>7243</v>
      </c>
      <c r="X934" t="s">
        <v>7244</v>
      </c>
      <c r="Y934" s="30" t="s">
        <v>7245</v>
      </c>
      <c r="Z934" t="s">
        <v>7306</v>
      </c>
      <c r="AA934" t="s">
        <v>174</v>
      </c>
      <c r="AB934" t="s">
        <v>12</v>
      </c>
      <c r="AC934" t="s">
        <v>6620</v>
      </c>
      <c r="AD934" t="s">
        <v>8407</v>
      </c>
      <c r="AE934" t="s">
        <v>7308</v>
      </c>
      <c r="AF934" t="s">
        <v>7309</v>
      </c>
    </row>
    <row r="935" spans="1:32" x14ac:dyDescent="0.25">
      <c r="A935" t="s">
        <v>22</v>
      </c>
      <c r="B935" t="s">
        <v>7238</v>
      </c>
      <c r="C935" t="s">
        <v>8408</v>
      </c>
      <c r="D935" t="s">
        <v>108</v>
      </c>
      <c r="E935" t="s">
        <v>103</v>
      </c>
      <c r="F935" t="s">
        <v>15</v>
      </c>
      <c r="G935" t="s">
        <v>109</v>
      </c>
      <c r="H935" t="s">
        <v>68</v>
      </c>
      <c r="I935" t="s">
        <v>7310</v>
      </c>
      <c r="J935" t="s">
        <v>6657</v>
      </c>
      <c r="K935" t="s">
        <v>6655</v>
      </c>
      <c r="L935" t="s">
        <v>6620</v>
      </c>
      <c r="M935" t="s">
        <v>6658</v>
      </c>
      <c r="N935" s="21">
        <v>1242</v>
      </c>
      <c r="O935" s="21">
        <v>1590</v>
      </c>
      <c r="P935" s="21">
        <f t="shared" si="30"/>
        <v>2832</v>
      </c>
      <c r="Q935" s="21">
        <v>0</v>
      </c>
      <c r="R935" s="21">
        <v>0</v>
      </c>
      <c r="S935" s="21">
        <f t="shared" si="31"/>
        <v>0</v>
      </c>
      <c r="T935" t="s">
        <v>7291</v>
      </c>
      <c r="U935" t="s">
        <v>7242</v>
      </c>
      <c r="V935" t="s">
        <v>22</v>
      </c>
      <c r="W935" t="s">
        <v>7243</v>
      </c>
      <c r="X935" t="s">
        <v>7244</v>
      </c>
      <c r="Y935" s="30" t="s">
        <v>7245</v>
      </c>
      <c r="Z935" t="s">
        <v>15</v>
      </c>
      <c r="AA935" t="s">
        <v>1103</v>
      </c>
      <c r="AB935" t="s">
        <v>12</v>
      </c>
      <c r="AC935" t="s">
        <v>6620</v>
      </c>
      <c r="AD935" t="s">
        <v>8409</v>
      </c>
      <c r="AE935" t="s">
        <v>7293</v>
      </c>
      <c r="AF935" t="s">
        <v>7294</v>
      </c>
    </row>
    <row r="936" spans="1:32" x14ac:dyDescent="0.25">
      <c r="A936" t="s">
        <v>22</v>
      </c>
      <c r="B936" t="s">
        <v>7238</v>
      </c>
      <c r="C936" t="s">
        <v>8410</v>
      </c>
      <c r="D936" t="s">
        <v>1571</v>
      </c>
      <c r="E936" t="s">
        <v>78</v>
      </c>
      <c r="F936" t="s">
        <v>15</v>
      </c>
      <c r="G936" t="s">
        <v>1572</v>
      </c>
      <c r="H936" t="s">
        <v>63</v>
      </c>
      <c r="I936" t="s">
        <v>5626</v>
      </c>
      <c r="J936" t="s">
        <v>6657</v>
      </c>
      <c r="K936" t="s">
        <v>6655</v>
      </c>
      <c r="L936" t="s">
        <v>6620</v>
      </c>
      <c r="M936" t="s">
        <v>6658</v>
      </c>
      <c r="N936" s="21">
        <v>243</v>
      </c>
      <c r="O936" s="21">
        <v>232</v>
      </c>
      <c r="P936" s="21">
        <f t="shared" si="30"/>
        <v>475</v>
      </c>
      <c r="Q936" s="21">
        <v>0</v>
      </c>
      <c r="R936" s="21">
        <v>0</v>
      </c>
      <c r="S936" s="21">
        <f t="shared" si="31"/>
        <v>0</v>
      </c>
      <c r="T936" t="s">
        <v>7291</v>
      </c>
      <c r="U936" t="s">
        <v>7242</v>
      </c>
      <c r="V936" t="s">
        <v>22</v>
      </c>
      <c r="W936" t="s">
        <v>7243</v>
      </c>
      <c r="X936" t="s">
        <v>7244</v>
      </c>
      <c r="Y936" s="30" t="s">
        <v>7245</v>
      </c>
      <c r="Z936" t="s">
        <v>15</v>
      </c>
      <c r="AA936" t="s">
        <v>1103</v>
      </c>
      <c r="AB936" t="s">
        <v>12</v>
      </c>
      <c r="AC936" t="s">
        <v>6620</v>
      </c>
      <c r="AD936" t="s">
        <v>8411</v>
      </c>
      <c r="AE936" t="s">
        <v>7321</v>
      </c>
      <c r="AF936" t="s">
        <v>7322</v>
      </c>
    </row>
    <row r="937" spans="1:32" x14ac:dyDescent="0.25">
      <c r="A937" t="s">
        <v>22</v>
      </c>
      <c r="B937" t="s">
        <v>7238</v>
      </c>
      <c r="C937" t="s">
        <v>8412</v>
      </c>
      <c r="D937" t="s">
        <v>4778</v>
      </c>
      <c r="E937" t="s">
        <v>173</v>
      </c>
      <c r="F937" t="s">
        <v>15</v>
      </c>
      <c r="G937" t="s">
        <v>8413</v>
      </c>
      <c r="H937" t="s">
        <v>46</v>
      </c>
      <c r="I937" t="s">
        <v>7305</v>
      </c>
      <c r="J937" t="s">
        <v>6657</v>
      </c>
      <c r="K937" t="s">
        <v>6655</v>
      </c>
      <c r="L937" t="s">
        <v>6620</v>
      </c>
      <c r="M937" t="s">
        <v>6658</v>
      </c>
      <c r="N937" s="21">
        <v>771</v>
      </c>
      <c r="O937" s="21">
        <v>4890</v>
      </c>
      <c r="P937" s="21">
        <f t="shared" si="30"/>
        <v>5661</v>
      </c>
      <c r="Q937" s="21">
        <v>0</v>
      </c>
      <c r="R937" s="21">
        <v>0</v>
      </c>
      <c r="S937" s="21">
        <f t="shared" si="31"/>
        <v>0</v>
      </c>
      <c r="T937" t="s">
        <v>7306</v>
      </c>
      <c r="U937" t="s">
        <v>7242</v>
      </c>
      <c r="V937" t="s">
        <v>22</v>
      </c>
      <c r="W937" t="s">
        <v>7243</v>
      </c>
      <c r="X937" t="s">
        <v>7244</v>
      </c>
      <c r="Y937" s="30" t="s">
        <v>7245</v>
      </c>
      <c r="Z937" t="s">
        <v>15</v>
      </c>
      <c r="AA937" t="s">
        <v>16</v>
      </c>
      <c r="AB937" t="s">
        <v>12</v>
      </c>
      <c r="AC937" t="s">
        <v>6620</v>
      </c>
      <c r="AD937" t="s">
        <v>8414</v>
      </c>
      <c r="AE937" t="s">
        <v>7308</v>
      </c>
      <c r="AF937" t="s">
        <v>7309</v>
      </c>
    </row>
    <row r="938" spans="1:32" x14ac:dyDescent="0.25">
      <c r="A938" t="s">
        <v>22</v>
      </c>
      <c r="B938" t="s">
        <v>7238</v>
      </c>
      <c r="C938" t="s">
        <v>8415</v>
      </c>
      <c r="D938" t="s">
        <v>657</v>
      </c>
      <c r="E938" t="s">
        <v>181</v>
      </c>
      <c r="F938" t="s">
        <v>15</v>
      </c>
      <c r="G938" t="s">
        <v>659</v>
      </c>
      <c r="H938" t="s">
        <v>46</v>
      </c>
      <c r="I938" t="s">
        <v>7305</v>
      </c>
      <c r="J938" t="s">
        <v>6657</v>
      </c>
      <c r="K938" t="s">
        <v>6655</v>
      </c>
      <c r="L938" t="s">
        <v>6620</v>
      </c>
      <c r="M938" t="s">
        <v>6658</v>
      </c>
      <c r="N938" s="21">
        <v>331</v>
      </c>
      <c r="O938" s="21">
        <v>1622</v>
      </c>
      <c r="P938" s="21">
        <f t="shared" si="30"/>
        <v>1953</v>
      </c>
      <c r="Q938" s="21">
        <v>0</v>
      </c>
      <c r="R938" s="21">
        <v>0</v>
      </c>
      <c r="S938" s="21">
        <f t="shared" si="31"/>
        <v>0</v>
      </c>
      <c r="T938" t="s">
        <v>7306</v>
      </c>
      <c r="U938" t="s">
        <v>7242</v>
      </c>
      <c r="V938" t="s">
        <v>22</v>
      </c>
      <c r="W938" t="s">
        <v>7243</v>
      </c>
      <c r="X938" t="s">
        <v>7244</v>
      </c>
      <c r="Y938" s="30" t="s">
        <v>7245</v>
      </c>
      <c r="Z938" t="s">
        <v>15</v>
      </c>
      <c r="AA938" t="s">
        <v>16</v>
      </c>
      <c r="AB938" t="s">
        <v>12</v>
      </c>
      <c r="AC938" t="s">
        <v>6620</v>
      </c>
      <c r="AD938" t="s">
        <v>8416</v>
      </c>
      <c r="AE938" t="s">
        <v>7308</v>
      </c>
      <c r="AF938" t="s">
        <v>7309</v>
      </c>
    </row>
    <row r="939" spans="1:32" x14ac:dyDescent="0.25">
      <c r="A939" t="s">
        <v>22</v>
      </c>
      <c r="B939" t="s">
        <v>7238</v>
      </c>
      <c r="C939" t="s">
        <v>8417</v>
      </c>
      <c r="D939" t="s">
        <v>8418</v>
      </c>
      <c r="E939" t="s">
        <v>1023</v>
      </c>
      <c r="F939" t="s">
        <v>15</v>
      </c>
      <c r="G939" t="s">
        <v>8419</v>
      </c>
      <c r="H939" t="s">
        <v>51</v>
      </c>
      <c r="I939" t="s">
        <v>7310</v>
      </c>
      <c r="J939" t="s">
        <v>6657</v>
      </c>
      <c r="K939" t="s">
        <v>6655</v>
      </c>
      <c r="L939" t="s">
        <v>6620</v>
      </c>
      <c r="M939" t="s">
        <v>6658</v>
      </c>
      <c r="N939" s="21">
        <v>130</v>
      </c>
      <c r="O939" s="21">
        <v>270</v>
      </c>
      <c r="P939" s="21">
        <f t="shared" si="30"/>
        <v>400</v>
      </c>
      <c r="Q939" s="21">
        <v>0</v>
      </c>
      <c r="R939" s="21">
        <v>0</v>
      </c>
      <c r="S939" s="21">
        <f t="shared" si="31"/>
        <v>0</v>
      </c>
      <c r="T939" t="s">
        <v>8420</v>
      </c>
      <c r="U939" t="s">
        <v>7242</v>
      </c>
      <c r="V939" t="s">
        <v>22</v>
      </c>
      <c r="W939" t="s">
        <v>7243</v>
      </c>
      <c r="X939" t="s">
        <v>7244</v>
      </c>
      <c r="Y939" s="30" t="s">
        <v>7245</v>
      </c>
      <c r="Z939" t="s">
        <v>15</v>
      </c>
      <c r="AA939" t="s">
        <v>7617</v>
      </c>
      <c r="AB939" t="s">
        <v>6620</v>
      </c>
      <c r="AC939" t="s">
        <v>12</v>
      </c>
      <c r="AD939" t="s">
        <v>15</v>
      </c>
      <c r="AE939" t="s">
        <v>15</v>
      </c>
      <c r="AF939" t="s">
        <v>15</v>
      </c>
    </row>
    <row r="940" spans="1:32" x14ac:dyDescent="0.25">
      <c r="A940" t="s">
        <v>22</v>
      </c>
      <c r="B940" t="s">
        <v>7238</v>
      </c>
      <c r="C940" t="s">
        <v>8421</v>
      </c>
      <c r="D940" t="s">
        <v>8422</v>
      </c>
      <c r="E940" t="s">
        <v>193</v>
      </c>
      <c r="F940" t="s">
        <v>15</v>
      </c>
      <c r="G940" t="s">
        <v>8423</v>
      </c>
      <c r="H940" t="s">
        <v>51</v>
      </c>
      <c r="I940" t="s">
        <v>7310</v>
      </c>
      <c r="J940" t="s">
        <v>6657</v>
      </c>
      <c r="K940" t="s">
        <v>6655</v>
      </c>
      <c r="L940" t="s">
        <v>6620</v>
      </c>
      <c r="M940" t="s">
        <v>6658</v>
      </c>
      <c r="N940" s="21">
        <v>175</v>
      </c>
      <c r="O940" s="21">
        <v>247</v>
      </c>
      <c r="P940" s="21">
        <f t="shared" si="30"/>
        <v>422</v>
      </c>
      <c r="Q940" s="21">
        <v>0</v>
      </c>
      <c r="R940" s="21">
        <v>0</v>
      </c>
      <c r="S940" s="21">
        <f t="shared" si="31"/>
        <v>0</v>
      </c>
      <c r="T940" t="s">
        <v>7291</v>
      </c>
      <c r="U940" t="s">
        <v>7242</v>
      </c>
      <c r="V940" t="s">
        <v>22</v>
      </c>
      <c r="W940" t="s">
        <v>7243</v>
      </c>
      <c r="X940" t="s">
        <v>7244</v>
      </c>
      <c r="Y940" s="30" t="s">
        <v>7245</v>
      </c>
      <c r="Z940" t="s">
        <v>15</v>
      </c>
      <c r="AA940" t="s">
        <v>1103</v>
      </c>
      <c r="AB940" t="s">
        <v>12</v>
      </c>
      <c r="AC940" t="s">
        <v>6620</v>
      </c>
      <c r="AD940" t="s">
        <v>8424</v>
      </c>
      <c r="AE940" t="s">
        <v>7444</v>
      </c>
      <c r="AF940" t="s">
        <v>7445</v>
      </c>
    </row>
    <row r="941" spans="1:32" x14ac:dyDescent="0.25">
      <c r="A941" t="s">
        <v>22</v>
      </c>
      <c r="B941" t="s">
        <v>7238</v>
      </c>
      <c r="C941" t="s">
        <v>8425</v>
      </c>
      <c r="D941" t="s">
        <v>6624</v>
      </c>
      <c r="E941" t="s">
        <v>346</v>
      </c>
      <c r="F941" t="s">
        <v>15</v>
      </c>
      <c r="G941" t="s">
        <v>347</v>
      </c>
      <c r="H941" t="s">
        <v>74</v>
      </c>
      <c r="I941" t="s">
        <v>5626</v>
      </c>
      <c r="J941" t="s">
        <v>6657</v>
      </c>
      <c r="K941" t="s">
        <v>6655</v>
      </c>
      <c r="L941" t="s">
        <v>6620</v>
      </c>
      <c r="M941" t="s">
        <v>6658</v>
      </c>
      <c r="N941" s="21">
        <v>27755</v>
      </c>
      <c r="O941" s="21">
        <v>19689</v>
      </c>
      <c r="P941" s="21">
        <f t="shared" si="30"/>
        <v>47444</v>
      </c>
      <c r="Q941" s="21">
        <v>0</v>
      </c>
      <c r="R941" s="21">
        <v>0</v>
      </c>
      <c r="S941" s="21">
        <f t="shared" si="31"/>
        <v>0</v>
      </c>
      <c r="T941" t="s">
        <v>8426</v>
      </c>
      <c r="U941" t="s">
        <v>7242</v>
      </c>
      <c r="V941" t="s">
        <v>22</v>
      </c>
      <c r="W941" t="s">
        <v>7243</v>
      </c>
      <c r="X941" t="s">
        <v>7244</v>
      </c>
      <c r="Y941" s="30" t="s">
        <v>7245</v>
      </c>
      <c r="Z941" t="s">
        <v>15</v>
      </c>
      <c r="AA941" t="s">
        <v>7277</v>
      </c>
      <c r="AB941" t="s">
        <v>12</v>
      </c>
      <c r="AC941" t="s">
        <v>12</v>
      </c>
      <c r="AD941" t="s">
        <v>15</v>
      </c>
      <c r="AE941" t="s">
        <v>15</v>
      </c>
      <c r="AF941" t="s">
        <v>15</v>
      </c>
    </row>
    <row r="942" spans="1:32" x14ac:dyDescent="0.25">
      <c r="A942" t="s">
        <v>22</v>
      </c>
      <c r="B942" t="s">
        <v>7238</v>
      </c>
      <c r="C942" t="s">
        <v>8427</v>
      </c>
      <c r="D942" t="s">
        <v>205</v>
      </c>
      <c r="E942" t="s">
        <v>216</v>
      </c>
      <c r="F942" t="s">
        <v>15</v>
      </c>
      <c r="G942" t="s">
        <v>207</v>
      </c>
      <c r="H942" t="s">
        <v>68</v>
      </c>
      <c r="I942" t="s">
        <v>7305</v>
      </c>
      <c r="J942" t="s">
        <v>6657</v>
      </c>
      <c r="K942" t="s">
        <v>6655</v>
      </c>
      <c r="L942" t="s">
        <v>6620</v>
      </c>
      <c r="M942" t="s">
        <v>6658</v>
      </c>
      <c r="N942" s="21">
        <v>857</v>
      </c>
      <c r="O942" s="21">
        <v>2161</v>
      </c>
      <c r="P942" s="21">
        <f t="shared" si="30"/>
        <v>3018</v>
      </c>
      <c r="Q942" s="21">
        <v>0</v>
      </c>
      <c r="R942" s="21">
        <v>0</v>
      </c>
      <c r="S942" s="21">
        <f t="shared" si="31"/>
        <v>0</v>
      </c>
      <c r="T942" t="s">
        <v>7306</v>
      </c>
      <c r="U942" t="s">
        <v>7242</v>
      </c>
      <c r="V942" t="s">
        <v>22</v>
      </c>
      <c r="W942" t="s">
        <v>7243</v>
      </c>
      <c r="X942" t="s">
        <v>7244</v>
      </c>
      <c r="Y942" s="30" t="s">
        <v>7245</v>
      </c>
      <c r="Z942" t="s">
        <v>15</v>
      </c>
      <c r="AA942" t="s">
        <v>16</v>
      </c>
      <c r="AB942" t="s">
        <v>12</v>
      </c>
      <c r="AC942" t="s">
        <v>6620</v>
      </c>
      <c r="AD942" t="s">
        <v>8428</v>
      </c>
      <c r="AE942" t="s">
        <v>7308</v>
      </c>
      <c r="AF942" t="s">
        <v>7309</v>
      </c>
    </row>
    <row r="943" spans="1:32" x14ac:dyDescent="0.25">
      <c r="A943" t="s">
        <v>22</v>
      </c>
      <c r="B943" t="s">
        <v>7238</v>
      </c>
      <c r="C943" t="s">
        <v>8429</v>
      </c>
      <c r="D943" t="s">
        <v>8430</v>
      </c>
      <c r="E943" t="s">
        <v>90</v>
      </c>
      <c r="F943" t="s">
        <v>15</v>
      </c>
      <c r="G943" t="s">
        <v>8431</v>
      </c>
      <c r="H943" t="s">
        <v>68</v>
      </c>
      <c r="I943" t="s">
        <v>7305</v>
      </c>
      <c r="J943" t="s">
        <v>6657</v>
      </c>
      <c r="K943" t="s">
        <v>6655</v>
      </c>
      <c r="L943" t="s">
        <v>6620</v>
      </c>
      <c r="M943" t="s">
        <v>6658</v>
      </c>
      <c r="N943" s="21">
        <v>517</v>
      </c>
      <c r="O943" s="21">
        <v>3166</v>
      </c>
      <c r="P943" s="21">
        <f t="shared" si="30"/>
        <v>3683</v>
      </c>
      <c r="Q943" s="21">
        <v>0</v>
      </c>
      <c r="R943" s="21">
        <v>0</v>
      </c>
      <c r="S943" s="21">
        <f t="shared" si="31"/>
        <v>0</v>
      </c>
      <c r="T943" t="s">
        <v>7306</v>
      </c>
      <c r="U943" t="s">
        <v>7242</v>
      </c>
      <c r="V943" t="s">
        <v>22</v>
      </c>
      <c r="W943" t="s">
        <v>7243</v>
      </c>
      <c r="X943" t="s">
        <v>7244</v>
      </c>
      <c r="Y943" s="30" t="s">
        <v>7245</v>
      </c>
      <c r="Z943" t="s">
        <v>15</v>
      </c>
      <c r="AA943" t="s">
        <v>16</v>
      </c>
      <c r="AB943" t="s">
        <v>12</v>
      </c>
      <c r="AC943" t="s">
        <v>6620</v>
      </c>
      <c r="AD943" t="s">
        <v>8432</v>
      </c>
      <c r="AE943" t="s">
        <v>7308</v>
      </c>
      <c r="AF943" t="s">
        <v>7309</v>
      </c>
    </row>
    <row r="944" spans="1:32" x14ac:dyDescent="0.25">
      <c r="A944" t="s">
        <v>22</v>
      </c>
      <c r="B944" t="s">
        <v>7238</v>
      </c>
      <c r="C944" t="s">
        <v>8433</v>
      </c>
      <c r="D944" t="s">
        <v>8434</v>
      </c>
      <c r="E944" t="s">
        <v>44</v>
      </c>
      <c r="F944" t="s">
        <v>15</v>
      </c>
      <c r="G944" t="s">
        <v>8435</v>
      </c>
      <c r="H944" t="s">
        <v>68</v>
      </c>
      <c r="I944" t="s">
        <v>7305</v>
      </c>
      <c r="J944" t="s">
        <v>6657</v>
      </c>
      <c r="K944" t="s">
        <v>6655</v>
      </c>
      <c r="L944" t="s">
        <v>6620</v>
      </c>
      <c r="M944" t="s">
        <v>6658</v>
      </c>
      <c r="N944" s="21">
        <v>58</v>
      </c>
      <c r="O944" s="21">
        <v>83</v>
      </c>
      <c r="P944" s="21">
        <f t="shared" si="30"/>
        <v>141</v>
      </c>
      <c r="Q944" s="21">
        <v>0</v>
      </c>
      <c r="R944" s="21">
        <v>0</v>
      </c>
      <c r="S944" s="21">
        <f t="shared" si="31"/>
        <v>0</v>
      </c>
      <c r="T944" t="s">
        <v>7306</v>
      </c>
      <c r="U944" t="s">
        <v>7242</v>
      </c>
      <c r="V944" t="s">
        <v>22</v>
      </c>
      <c r="W944" t="s">
        <v>7243</v>
      </c>
      <c r="X944" t="s">
        <v>7244</v>
      </c>
      <c r="Y944" s="30" t="s">
        <v>7245</v>
      </c>
      <c r="Z944" t="s">
        <v>15</v>
      </c>
      <c r="AA944" t="s">
        <v>16</v>
      </c>
      <c r="AB944" t="s">
        <v>12</v>
      </c>
      <c r="AC944" t="s">
        <v>6620</v>
      </c>
      <c r="AD944" t="s">
        <v>8436</v>
      </c>
      <c r="AE944" t="s">
        <v>7308</v>
      </c>
      <c r="AF944" t="s">
        <v>7309</v>
      </c>
    </row>
    <row r="945" spans="1:32" x14ac:dyDescent="0.25">
      <c r="A945" t="s">
        <v>22</v>
      </c>
      <c r="B945" t="s">
        <v>7238</v>
      </c>
      <c r="C945" t="s">
        <v>8437</v>
      </c>
      <c r="D945" t="s">
        <v>8438</v>
      </c>
      <c r="E945" t="s">
        <v>737</v>
      </c>
      <c r="F945" t="s">
        <v>15</v>
      </c>
      <c r="G945" t="s">
        <v>8439</v>
      </c>
      <c r="H945" t="s">
        <v>46</v>
      </c>
      <c r="I945" t="s">
        <v>7310</v>
      </c>
      <c r="J945" t="s">
        <v>6657</v>
      </c>
      <c r="K945" t="s">
        <v>6655</v>
      </c>
      <c r="L945" t="s">
        <v>6620</v>
      </c>
      <c r="M945" t="s">
        <v>6658</v>
      </c>
      <c r="N945" s="21">
        <v>678</v>
      </c>
      <c r="O945" s="21">
        <v>762</v>
      </c>
      <c r="P945" s="21">
        <f t="shared" si="30"/>
        <v>1440</v>
      </c>
      <c r="Q945" s="21">
        <v>0</v>
      </c>
      <c r="R945" s="21">
        <v>0</v>
      </c>
      <c r="S945" s="21">
        <f t="shared" si="31"/>
        <v>0</v>
      </c>
      <c r="T945" t="s">
        <v>7291</v>
      </c>
      <c r="U945" t="s">
        <v>7242</v>
      </c>
      <c r="V945" t="s">
        <v>22</v>
      </c>
      <c r="W945" t="s">
        <v>7243</v>
      </c>
      <c r="X945" t="s">
        <v>7244</v>
      </c>
      <c r="Y945" s="30" t="s">
        <v>7245</v>
      </c>
      <c r="Z945" t="s">
        <v>15</v>
      </c>
      <c r="AA945" t="s">
        <v>1103</v>
      </c>
      <c r="AB945" t="s">
        <v>12</v>
      </c>
      <c r="AC945" t="s">
        <v>6620</v>
      </c>
      <c r="AD945" t="s">
        <v>8440</v>
      </c>
      <c r="AE945" t="s">
        <v>7324</v>
      </c>
      <c r="AF945" t="s">
        <v>7325</v>
      </c>
    </row>
    <row r="946" spans="1:32" x14ac:dyDescent="0.25">
      <c r="A946" t="s">
        <v>22</v>
      </c>
      <c r="B946" t="s">
        <v>7238</v>
      </c>
      <c r="C946" t="s">
        <v>8441</v>
      </c>
      <c r="D946" t="s">
        <v>85</v>
      </c>
      <c r="E946" t="s">
        <v>734</v>
      </c>
      <c r="F946" t="s">
        <v>15</v>
      </c>
      <c r="G946" t="s">
        <v>87</v>
      </c>
      <c r="H946" t="s">
        <v>68</v>
      </c>
      <c r="I946" t="s">
        <v>7310</v>
      </c>
      <c r="J946" t="s">
        <v>6657</v>
      </c>
      <c r="K946" t="s">
        <v>6655</v>
      </c>
      <c r="L946" t="s">
        <v>6620</v>
      </c>
      <c r="M946" t="s">
        <v>6658</v>
      </c>
      <c r="N946" s="21">
        <v>3454</v>
      </c>
      <c r="O946" s="21">
        <v>4515</v>
      </c>
      <c r="P946" s="21">
        <f t="shared" si="30"/>
        <v>7969</v>
      </c>
      <c r="Q946" s="21">
        <v>0</v>
      </c>
      <c r="R946" s="21">
        <v>0</v>
      </c>
      <c r="S946" s="21">
        <f t="shared" si="31"/>
        <v>0</v>
      </c>
      <c r="T946" t="s">
        <v>7291</v>
      </c>
      <c r="U946" t="s">
        <v>7242</v>
      </c>
      <c r="V946" t="s">
        <v>22</v>
      </c>
      <c r="W946" t="s">
        <v>7243</v>
      </c>
      <c r="X946" t="s">
        <v>7244</v>
      </c>
      <c r="Y946" s="30" t="s">
        <v>7245</v>
      </c>
      <c r="Z946" t="s">
        <v>15</v>
      </c>
      <c r="AA946" t="s">
        <v>1103</v>
      </c>
      <c r="AB946" t="s">
        <v>12</v>
      </c>
      <c r="AC946" t="s">
        <v>6620</v>
      </c>
      <c r="AD946" t="s">
        <v>8442</v>
      </c>
      <c r="AE946" t="s">
        <v>7357</v>
      </c>
      <c r="AF946" t="s">
        <v>7358</v>
      </c>
    </row>
    <row r="947" spans="1:32" x14ac:dyDescent="0.25">
      <c r="A947" t="s">
        <v>22</v>
      </c>
      <c r="B947" t="s">
        <v>7238</v>
      </c>
      <c r="C947" t="s">
        <v>8443</v>
      </c>
      <c r="D947" t="s">
        <v>608</v>
      </c>
      <c r="E947" t="s">
        <v>66</v>
      </c>
      <c r="F947" t="s">
        <v>15</v>
      </c>
      <c r="G947" t="s">
        <v>609</v>
      </c>
      <c r="H947" t="s">
        <v>63</v>
      </c>
      <c r="I947" t="s">
        <v>7305</v>
      </c>
      <c r="J947" t="s">
        <v>6657</v>
      </c>
      <c r="K947" t="s">
        <v>6655</v>
      </c>
      <c r="L947" t="s">
        <v>6620</v>
      </c>
      <c r="M947" t="s">
        <v>6658</v>
      </c>
      <c r="N947" s="21">
        <v>622</v>
      </c>
      <c r="O947" s="21">
        <v>3331</v>
      </c>
      <c r="P947" s="21">
        <f t="shared" si="30"/>
        <v>3953</v>
      </c>
      <c r="Q947" s="21">
        <v>0</v>
      </c>
      <c r="R947" s="21">
        <v>0</v>
      </c>
      <c r="S947" s="21">
        <f t="shared" si="31"/>
        <v>0</v>
      </c>
      <c r="T947" t="s">
        <v>7306</v>
      </c>
      <c r="U947" t="s">
        <v>7242</v>
      </c>
      <c r="V947" t="s">
        <v>22</v>
      </c>
      <c r="W947" t="s">
        <v>7243</v>
      </c>
      <c r="X947" t="s">
        <v>7244</v>
      </c>
      <c r="Y947" s="30" t="s">
        <v>7245</v>
      </c>
      <c r="Z947" t="s">
        <v>15</v>
      </c>
      <c r="AA947" t="s">
        <v>8444</v>
      </c>
      <c r="AB947" t="s">
        <v>12</v>
      </c>
      <c r="AC947" t="s">
        <v>6620</v>
      </c>
      <c r="AD947" t="s">
        <v>8445</v>
      </c>
      <c r="AE947" t="s">
        <v>7308</v>
      </c>
      <c r="AF947" t="s">
        <v>7309</v>
      </c>
    </row>
    <row r="948" spans="1:32" x14ac:dyDescent="0.25">
      <c r="A948" t="s">
        <v>22</v>
      </c>
      <c r="B948" t="s">
        <v>7238</v>
      </c>
      <c r="C948" t="s">
        <v>8446</v>
      </c>
      <c r="D948" t="s">
        <v>299</v>
      </c>
      <c r="E948" t="s">
        <v>71</v>
      </c>
      <c r="F948" t="s">
        <v>15</v>
      </c>
      <c r="G948" t="s">
        <v>300</v>
      </c>
      <c r="H948" t="s">
        <v>36</v>
      </c>
      <c r="I948" t="s">
        <v>7310</v>
      </c>
      <c r="J948" t="s">
        <v>6657</v>
      </c>
      <c r="K948" t="s">
        <v>6655</v>
      </c>
      <c r="L948" t="s">
        <v>6620</v>
      </c>
      <c r="M948" t="s">
        <v>6658</v>
      </c>
      <c r="N948" s="21">
        <v>113</v>
      </c>
      <c r="O948" s="21">
        <v>158</v>
      </c>
      <c r="P948" s="21">
        <f t="shared" si="30"/>
        <v>271</v>
      </c>
      <c r="Q948" s="21">
        <v>0</v>
      </c>
      <c r="R948" s="21">
        <v>0</v>
      </c>
      <c r="S948" s="21">
        <f t="shared" si="31"/>
        <v>0</v>
      </c>
      <c r="T948" t="s">
        <v>8447</v>
      </c>
      <c r="U948" t="s">
        <v>7242</v>
      </c>
      <c r="V948" t="s">
        <v>22</v>
      </c>
      <c r="W948" t="s">
        <v>7243</v>
      </c>
      <c r="X948" t="s">
        <v>7244</v>
      </c>
      <c r="Y948" s="30" t="s">
        <v>7245</v>
      </c>
      <c r="Z948" t="s">
        <v>15</v>
      </c>
      <c r="AA948" t="s">
        <v>7426</v>
      </c>
      <c r="AB948" t="s">
        <v>12</v>
      </c>
      <c r="AC948" t="s">
        <v>12</v>
      </c>
      <c r="AD948" t="s">
        <v>15</v>
      </c>
      <c r="AE948" t="s">
        <v>15</v>
      </c>
      <c r="AF948" t="s">
        <v>15</v>
      </c>
    </row>
    <row r="949" spans="1:32" x14ac:dyDescent="0.25">
      <c r="A949" t="s">
        <v>22</v>
      </c>
      <c r="B949" t="s">
        <v>7238</v>
      </c>
      <c r="C949" t="s">
        <v>8448</v>
      </c>
      <c r="D949" t="s">
        <v>8449</v>
      </c>
      <c r="E949" t="s">
        <v>631</v>
      </c>
      <c r="F949" t="s">
        <v>15</v>
      </c>
      <c r="G949" t="s">
        <v>8450</v>
      </c>
      <c r="H949" t="s">
        <v>68</v>
      </c>
      <c r="I949" t="s">
        <v>7305</v>
      </c>
      <c r="J949" t="s">
        <v>6657</v>
      </c>
      <c r="K949" t="s">
        <v>6655</v>
      </c>
      <c r="L949" t="s">
        <v>6620</v>
      </c>
      <c r="M949" t="s">
        <v>6658</v>
      </c>
      <c r="N949" s="21">
        <v>1006</v>
      </c>
      <c r="O949" s="21">
        <v>5619</v>
      </c>
      <c r="P949" s="21">
        <f t="shared" si="30"/>
        <v>6625</v>
      </c>
      <c r="Q949" s="21">
        <v>0</v>
      </c>
      <c r="R949" s="21">
        <v>0</v>
      </c>
      <c r="S949" s="21">
        <f t="shared" si="31"/>
        <v>0</v>
      </c>
      <c r="T949" t="s">
        <v>7306</v>
      </c>
      <c r="U949" t="s">
        <v>7242</v>
      </c>
      <c r="V949" t="s">
        <v>22</v>
      </c>
      <c r="W949" t="s">
        <v>7243</v>
      </c>
      <c r="X949" t="s">
        <v>7244</v>
      </c>
      <c r="Y949" s="30" t="s">
        <v>7245</v>
      </c>
      <c r="Z949" t="s">
        <v>15</v>
      </c>
      <c r="AA949" t="s">
        <v>16</v>
      </c>
      <c r="AB949" t="s">
        <v>12</v>
      </c>
      <c r="AC949" t="s">
        <v>6620</v>
      </c>
      <c r="AD949" t="s">
        <v>8451</v>
      </c>
      <c r="AE949" t="s">
        <v>7308</v>
      </c>
      <c r="AF949" t="s">
        <v>7309</v>
      </c>
    </row>
    <row r="950" spans="1:32" x14ac:dyDescent="0.25">
      <c r="A950" t="s">
        <v>22</v>
      </c>
      <c r="B950" t="s">
        <v>7238</v>
      </c>
      <c r="C950" t="s">
        <v>8452</v>
      </c>
      <c r="D950" t="s">
        <v>111</v>
      </c>
      <c r="E950" t="s">
        <v>2887</v>
      </c>
      <c r="F950" t="s">
        <v>8453</v>
      </c>
      <c r="G950" t="s">
        <v>260</v>
      </c>
      <c r="H950" t="s">
        <v>46</v>
      </c>
      <c r="I950" t="s">
        <v>7305</v>
      </c>
      <c r="J950" t="s">
        <v>6657</v>
      </c>
      <c r="K950" t="s">
        <v>6655</v>
      </c>
      <c r="L950" t="s">
        <v>6620</v>
      </c>
      <c r="M950" t="s">
        <v>6658</v>
      </c>
      <c r="N950" s="21">
        <v>1013</v>
      </c>
      <c r="O950" s="21">
        <v>3154</v>
      </c>
      <c r="P950" s="21">
        <f t="shared" si="30"/>
        <v>4167</v>
      </c>
      <c r="Q950" s="21">
        <v>0</v>
      </c>
      <c r="R950" s="21">
        <v>0</v>
      </c>
      <c r="S950" s="21">
        <f t="shared" si="31"/>
        <v>0</v>
      </c>
      <c r="T950" t="s">
        <v>7306</v>
      </c>
      <c r="U950" t="s">
        <v>7242</v>
      </c>
      <c r="V950" t="s">
        <v>22</v>
      </c>
      <c r="W950" t="s">
        <v>7243</v>
      </c>
      <c r="X950" t="s">
        <v>7244</v>
      </c>
      <c r="Y950" s="30" t="s">
        <v>7245</v>
      </c>
      <c r="Z950" t="s">
        <v>15</v>
      </c>
      <c r="AA950" t="s">
        <v>8454</v>
      </c>
      <c r="AB950" t="s">
        <v>12</v>
      </c>
      <c r="AC950" t="s">
        <v>6620</v>
      </c>
      <c r="AD950" t="s">
        <v>8455</v>
      </c>
      <c r="AE950" t="s">
        <v>7308</v>
      </c>
      <c r="AF950" t="s">
        <v>7309</v>
      </c>
    </row>
    <row r="951" spans="1:32" x14ac:dyDescent="0.25">
      <c r="A951" t="s">
        <v>22</v>
      </c>
      <c r="B951" t="s">
        <v>7238</v>
      </c>
      <c r="C951" t="s">
        <v>8456</v>
      </c>
      <c r="D951" t="s">
        <v>8457</v>
      </c>
      <c r="E951" t="s">
        <v>44</v>
      </c>
      <c r="F951" t="s">
        <v>15</v>
      </c>
      <c r="G951" t="s">
        <v>8458</v>
      </c>
      <c r="H951" t="s">
        <v>68</v>
      </c>
      <c r="I951" t="s">
        <v>7305</v>
      </c>
      <c r="J951" t="s">
        <v>6657</v>
      </c>
      <c r="K951" t="s">
        <v>6655</v>
      </c>
      <c r="L951" t="s">
        <v>6620</v>
      </c>
      <c r="M951" t="s">
        <v>6658</v>
      </c>
      <c r="N951" s="21">
        <v>662</v>
      </c>
      <c r="O951" s="21">
        <v>3103</v>
      </c>
      <c r="P951" s="21">
        <f t="shared" si="30"/>
        <v>3765</v>
      </c>
      <c r="Q951" s="21">
        <v>0</v>
      </c>
      <c r="R951" s="21">
        <v>0</v>
      </c>
      <c r="S951" s="21">
        <f t="shared" si="31"/>
        <v>0</v>
      </c>
      <c r="T951" t="s">
        <v>15</v>
      </c>
      <c r="U951" t="s">
        <v>7242</v>
      </c>
      <c r="V951" t="s">
        <v>22</v>
      </c>
      <c r="W951" t="s">
        <v>7243</v>
      </c>
      <c r="X951" t="s">
        <v>7244</v>
      </c>
      <c r="Y951" s="30" t="s">
        <v>7245</v>
      </c>
      <c r="Z951" t="s">
        <v>7306</v>
      </c>
      <c r="AA951" t="s">
        <v>16</v>
      </c>
      <c r="AB951" t="s">
        <v>12</v>
      </c>
      <c r="AC951" t="s">
        <v>6620</v>
      </c>
      <c r="AD951" t="s">
        <v>8459</v>
      </c>
      <c r="AE951" t="s">
        <v>7308</v>
      </c>
      <c r="AF951" t="s">
        <v>7309</v>
      </c>
    </row>
    <row r="952" spans="1:32" x14ac:dyDescent="0.25">
      <c r="A952" t="s">
        <v>22</v>
      </c>
      <c r="B952" t="s">
        <v>7238</v>
      </c>
      <c r="C952" t="s">
        <v>8460</v>
      </c>
      <c r="D952" t="s">
        <v>249</v>
      </c>
      <c r="E952" t="s">
        <v>71</v>
      </c>
      <c r="F952" t="s">
        <v>15</v>
      </c>
      <c r="G952" t="s">
        <v>250</v>
      </c>
      <c r="H952" t="s">
        <v>46</v>
      </c>
      <c r="I952" t="s">
        <v>7305</v>
      </c>
      <c r="J952" t="s">
        <v>6657</v>
      </c>
      <c r="K952" t="s">
        <v>6655</v>
      </c>
      <c r="L952" t="s">
        <v>6620</v>
      </c>
      <c r="M952" t="s">
        <v>6658</v>
      </c>
      <c r="N952" s="21">
        <v>565</v>
      </c>
      <c r="O952" s="21">
        <v>3716</v>
      </c>
      <c r="P952" s="21">
        <f t="shared" si="30"/>
        <v>4281</v>
      </c>
      <c r="Q952" s="21">
        <v>0</v>
      </c>
      <c r="R952" s="21">
        <v>0</v>
      </c>
      <c r="S952" s="21">
        <f t="shared" si="31"/>
        <v>0</v>
      </c>
      <c r="T952" t="s">
        <v>7306</v>
      </c>
      <c r="U952" t="s">
        <v>7242</v>
      </c>
      <c r="V952" t="s">
        <v>22</v>
      </c>
      <c r="W952" t="s">
        <v>7243</v>
      </c>
      <c r="X952" t="s">
        <v>7244</v>
      </c>
      <c r="Y952" s="30" t="s">
        <v>7245</v>
      </c>
      <c r="Z952" t="s">
        <v>15</v>
      </c>
      <c r="AA952" t="s">
        <v>16</v>
      </c>
      <c r="AB952" t="s">
        <v>12</v>
      </c>
      <c r="AC952" t="s">
        <v>6620</v>
      </c>
      <c r="AD952" t="s">
        <v>8461</v>
      </c>
      <c r="AE952" t="s">
        <v>7308</v>
      </c>
      <c r="AF952" t="s">
        <v>7309</v>
      </c>
    </row>
    <row r="953" spans="1:32" x14ac:dyDescent="0.25">
      <c r="A953" t="s">
        <v>22</v>
      </c>
      <c r="B953" t="s">
        <v>7238</v>
      </c>
      <c r="C953" t="s">
        <v>8462</v>
      </c>
      <c r="D953" t="s">
        <v>8463</v>
      </c>
      <c r="E953" t="s">
        <v>44</v>
      </c>
      <c r="F953" t="s">
        <v>15</v>
      </c>
      <c r="G953" t="s">
        <v>8464</v>
      </c>
      <c r="H953" t="s">
        <v>36</v>
      </c>
      <c r="I953" t="s">
        <v>7305</v>
      </c>
      <c r="J953" t="s">
        <v>6657</v>
      </c>
      <c r="K953" t="s">
        <v>6655</v>
      </c>
      <c r="L953" t="s">
        <v>6620</v>
      </c>
      <c r="M953" t="s">
        <v>6658</v>
      </c>
      <c r="N953" s="21">
        <v>536</v>
      </c>
      <c r="O953" s="21">
        <v>2646</v>
      </c>
      <c r="P953" s="21">
        <f t="shared" si="30"/>
        <v>3182</v>
      </c>
      <c r="Q953" s="21">
        <v>0</v>
      </c>
      <c r="R953" s="21">
        <v>0</v>
      </c>
      <c r="S953" s="21">
        <f t="shared" si="31"/>
        <v>0</v>
      </c>
      <c r="T953" t="s">
        <v>7306</v>
      </c>
      <c r="U953" t="s">
        <v>7242</v>
      </c>
      <c r="V953" t="s">
        <v>22</v>
      </c>
      <c r="W953" t="s">
        <v>7243</v>
      </c>
      <c r="X953" t="s">
        <v>7244</v>
      </c>
      <c r="Y953" s="30" t="s">
        <v>7245</v>
      </c>
      <c r="Z953" t="s">
        <v>15</v>
      </c>
      <c r="AA953" t="s">
        <v>8465</v>
      </c>
      <c r="AB953" t="s">
        <v>12</v>
      </c>
      <c r="AC953" t="s">
        <v>6620</v>
      </c>
      <c r="AD953" t="s">
        <v>8466</v>
      </c>
      <c r="AE953" t="s">
        <v>7308</v>
      </c>
      <c r="AF953" t="s">
        <v>7309</v>
      </c>
    </row>
    <row r="954" spans="1:32" x14ac:dyDescent="0.25">
      <c r="A954" t="s">
        <v>22</v>
      </c>
      <c r="B954" t="s">
        <v>7238</v>
      </c>
      <c r="C954" t="s">
        <v>8467</v>
      </c>
      <c r="D954" t="s">
        <v>1086</v>
      </c>
      <c r="E954" t="s">
        <v>49</v>
      </c>
      <c r="F954" t="s">
        <v>15</v>
      </c>
      <c r="G954" t="s">
        <v>7296</v>
      </c>
      <c r="H954" t="s">
        <v>68</v>
      </c>
      <c r="I954" t="s">
        <v>5626</v>
      </c>
      <c r="J954" t="s">
        <v>6657</v>
      </c>
      <c r="K954" t="s">
        <v>6655</v>
      </c>
      <c r="L954" t="s">
        <v>6620</v>
      </c>
      <c r="M954" t="s">
        <v>6658</v>
      </c>
      <c r="N954" s="21">
        <v>6378</v>
      </c>
      <c r="O954" s="21">
        <v>4442</v>
      </c>
      <c r="P954" s="21">
        <f t="shared" si="30"/>
        <v>10820</v>
      </c>
      <c r="Q954" s="21">
        <v>0</v>
      </c>
      <c r="R954" s="21">
        <v>0</v>
      </c>
      <c r="S954" s="21">
        <f t="shared" si="31"/>
        <v>0</v>
      </c>
      <c r="T954" t="s">
        <v>7253</v>
      </c>
      <c r="U954" t="s">
        <v>7242</v>
      </c>
      <c r="V954" t="s">
        <v>22</v>
      </c>
      <c r="W954" t="s">
        <v>7243</v>
      </c>
      <c r="X954" t="s">
        <v>7244</v>
      </c>
      <c r="Y954" s="30" t="s">
        <v>7245</v>
      </c>
      <c r="Z954" t="s">
        <v>15</v>
      </c>
      <c r="AA954" t="s">
        <v>8468</v>
      </c>
      <c r="AB954" t="s">
        <v>6620</v>
      </c>
      <c r="AC954" t="s">
        <v>12</v>
      </c>
      <c r="AD954" t="s">
        <v>15</v>
      </c>
      <c r="AE954" t="s">
        <v>15</v>
      </c>
      <c r="AF954" t="s">
        <v>15</v>
      </c>
    </row>
    <row r="955" spans="1:32" x14ac:dyDescent="0.25">
      <c r="A955" t="s">
        <v>22</v>
      </c>
      <c r="B955" t="s">
        <v>7238</v>
      </c>
      <c r="C955" t="s">
        <v>8469</v>
      </c>
      <c r="D955" t="s">
        <v>1888</v>
      </c>
      <c r="E955" t="s">
        <v>2560</v>
      </c>
      <c r="F955" t="s">
        <v>15</v>
      </c>
      <c r="G955" t="s">
        <v>1889</v>
      </c>
      <c r="H955" t="s">
        <v>68</v>
      </c>
      <c r="I955" t="s">
        <v>7305</v>
      </c>
      <c r="J955" t="s">
        <v>6657</v>
      </c>
      <c r="K955" t="s">
        <v>6655</v>
      </c>
      <c r="L955" t="s">
        <v>6620</v>
      </c>
      <c r="M955" t="s">
        <v>6658</v>
      </c>
      <c r="N955" s="21">
        <v>493</v>
      </c>
      <c r="O955" s="21">
        <v>2911</v>
      </c>
      <c r="P955" s="21">
        <f t="shared" si="30"/>
        <v>3404</v>
      </c>
      <c r="Q955" s="21">
        <v>0</v>
      </c>
      <c r="R955" s="21">
        <v>0</v>
      </c>
      <c r="S955" s="21">
        <f t="shared" si="31"/>
        <v>0</v>
      </c>
      <c r="T955" t="s">
        <v>7306</v>
      </c>
      <c r="U955" t="s">
        <v>7242</v>
      </c>
      <c r="V955" t="s">
        <v>22</v>
      </c>
      <c r="W955" t="s">
        <v>7243</v>
      </c>
      <c r="X955" t="s">
        <v>7244</v>
      </c>
      <c r="Y955" s="30" t="s">
        <v>7245</v>
      </c>
      <c r="Z955" t="s">
        <v>15</v>
      </c>
      <c r="AA955" t="s">
        <v>8470</v>
      </c>
      <c r="AB955" t="s">
        <v>12</v>
      </c>
      <c r="AC955" t="s">
        <v>6620</v>
      </c>
      <c r="AD955" t="s">
        <v>8471</v>
      </c>
      <c r="AE955" t="s">
        <v>7308</v>
      </c>
      <c r="AF955" t="s">
        <v>7309</v>
      </c>
    </row>
    <row r="956" spans="1:32" x14ac:dyDescent="0.25">
      <c r="A956" t="s">
        <v>22</v>
      </c>
      <c r="B956" t="s">
        <v>7238</v>
      </c>
      <c r="C956" t="s">
        <v>8472</v>
      </c>
      <c r="D956" t="s">
        <v>8473</v>
      </c>
      <c r="E956" t="s">
        <v>6761</v>
      </c>
      <c r="F956" t="s">
        <v>15</v>
      </c>
      <c r="G956" t="s">
        <v>8474</v>
      </c>
      <c r="H956" t="s">
        <v>68</v>
      </c>
      <c r="I956" t="s">
        <v>7305</v>
      </c>
      <c r="J956" t="s">
        <v>6657</v>
      </c>
      <c r="K956" t="s">
        <v>6655</v>
      </c>
      <c r="L956" t="s">
        <v>6620</v>
      </c>
      <c r="M956" t="s">
        <v>6658</v>
      </c>
      <c r="N956" s="21">
        <v>512</v>
      </c>
      <c r="O956" s="21">
        <v>2185</v>
      </c>
      <c r="P956" s="21">
        <f t="shared" si="30"/>
        <v>2697</v>
      </c>
      <c r="Q956" s="21">
        <v>0</v>
      </c>
      <c r="R956" s="21">
        <v>0</v>
      </c>
      <c r="S956" s="21">
        <f t="shared" si="31"/>
        <v>0</v>
      </c>
      <c r="T956" t="s">
        <v>7306</v>
      </c>
      <c r="U956" t="s">
        <v>7242</v>
      </c>
      <c r="V956" t="s">
        <v>22</v>
      </c>
      <c r="W956" t="s">
        <v>7243</v>
      </c>
      <c r="X956" t="s">
        <v>7244</v>
      </c>
      <c r="Y956" s="30" t="s">
        <v>7245</v>
      </c>
      <c r="Z956" t="s">
        <v>15</v>
      </c>
      <c r="AA956" t="s">
        <v>8475</v>
      </c>
      <c r="AB956" t="s">
        <v>12</v>
      </c>
      <c r="AC956" t="s">
        <v>6620</v>
      </c>
      <c r="AD956" t="s">
        <v>8476</v>
      </c>
      <c r="AE956" t="s">
        <v>7308</v>
      </c>
      <c r="AF956" t="s">
        <v>7309</v>
      </c>
    </row>
    <row r="957" spans="1:32" x14ac:dyDescent="0.25">
      <c r="A957" t="s">
        <v>22</v>
      </c>
      <c r="B957" t="s">
        <v>7238</v>
      </c>
      <c r="C957" t="s">
        <v>8477</v>
      </c>
      <c r="D957" t="s">
        <v>889</v>
      </c>
      <c r="E957" t="s">
        <v>276</v>
      </c>
      <c r="F957" t="s">
        <v>15</v>
      </c>
      <c r="G957" t="s">
        <v>8362</v>
      </c>
      <c r="H957" t="s">
        <v>68</v>
      </c>
      <c r="I957" t="s">
        <v>5626</v>
      </c>
      <c r="J957" t="s">
        <v>6657</v>
      </c>
      <c r="K957" t="s">
        <v>6655</v>
      </c>
      <c r="L957" t="s">
        <v>6620</v>
      </c>
      <c r="M957" t="s">
        <v>6658</v>
      </c>
      <c r="N957" s="21">
        <v>8268</v>
      </c>
      <c r="O957" s="21">
        <v>5866</v>
      </c>
      <c r="P957" s="21">
        <f t="shared" si="30"/>
        <v>14134</v>
      </c>
      <c r="Q957" s="21">
        <v>0</v>
      </c>
      <c r="R957" s="21">
        <v>0</v>
      </c>
      <c r="S957" s="21">
        <f t="shared" si="31"/>
        <v>0</v>
      </c>
      <c r="T957" t="s">
        <v>7471</v>
      </c>
      <c r="U957" t="s">
        <v>7242</v>
      </c>
      <c r="V957" t="s">
        <v>22</v>
      </c>
      <c r="W957" t="s">
        <v>7243</v>
      </c>
      <c r="X957" t="s">
        <v>7244</v>
      </c>
      <c r="Y957" s="30" t="s">
        <v>7245</v>
      </c>
      <c r="Z957" t="s">
        <v>7471</v>
      </c>
      <c r="AA957" t="s">
        <v>8478</v>
      </c>
      <c r="AB957" t="s">
        <v>12</v>
      </c>
      <c r="AC957" t="s">
        <v>12</v>
      </c>
      <c r="AD957" t="s">
        <v>15</v>
      </c>
      <c r="AE957" t="s">
        <v>15</v>
      </c>
      <c r="AF957" t="s">
        <v>15</v>
      </c>
    </row>
    <row r="958" spans="1:32" x14ac:dyDescent="0.25">
      <c r="A958" t="s">
        <v>22</v>
      </c>
      <c r="B958" t="s">
        <v>7238</v>
      </c>
      <c r="C958" t="s">
        <v>8479</v>
      </c>
      <c r="D958" t="s">
        <v>8480</v>
      </c>
      <c r="E958" t="s">
        <v>2960</v>
      </c>
      <c r="F958" t="s">
        <v>15</v>
      </c>
      <c r="G958" t="s">
        <v>8481</v>
      </c>
      <c r="H958" t="s">
        <v>68</v>
      </c>
      <c r="I958" t="s">
        <v>7305</v>
      </c>
      <c r="J958" t="s">
        <v>6657</v>
      </c>
      <c r="K958" t="s">
        <v>6655</v>
      </c>
      <c r="L958" t="s">
        <v>6620</v>
      </c>
      <c r="M958" t="s">
        <v>6658</v>
      </c>
      <c r="N958" s="21">
        <v>2218</v>
      </c>
      <c r="O958" s="21">
        <v>11498</v>
      </c>
      <c r="P958" s="21">
        <f t="shared" si="30"/>
        <v>13716</v>
      </c>
      <c r="Q958" s="21">
        <v>0</v>
      </c>
      <c r="R958" s="21">
        <v>0</v>
      </c>
      <c r="S958" s="21">
        <f t="shared" si="31"/>
        <v>0</v>
      </c>
      <c r="T958" t="s">
        <v>15</v>
      </c>
      <c r="U958" t="s">
        <v>7242</v>
      </c>
      <c r="V958" t="s">
        <v>22</v>
      </c>
      <c r="W958" t="s">
        <v>7243</v>
      </c>
      <c r="X958" t="s">
        <v>7244</v>
      </c>
      <c r="Y958" s="30" t="s">
        <v>7245</v>
      </c>
      <c r="Z958" t="s">
        <v>7306</v>
      </c>
      <c r="AA958" t="s">
        <v>8482</v>
      </c>
      <c r="AB958" t="s">
        <v>12</v>
      </c>
      <c r="AC958" t="s">
        <v>6620</v>
      </c>
      <c r="AD958" t="s">
        <v>8483</v>
      </c>
      <c r="AE958" t="s">
        <v>7308</v>
      </c>
      <c r="AF958" t="s">
        <v>7309</v>
      </c>
    </row>
    <row r="959" spans="1:32" x14ac:dyDescent="0.25">
      <c r="A959" t="s">
        <v>22</v>
      </c>
      <c r="B959" t="s">
        <v>7238</v>
      </c>
      <c r="C959" t="s">
        <v>8484</v>
      </c>
      <c r="D959" t="s">
        <v>1805</v>
      </c>
      <c r="E959" t="s">
        <v>737</v>
      </c>
      <c r="F959" t="s">
        <v>15</v>
      </c>
      <c r="G959" t="s">
        <v>1806</v>
      </c>
      <c r="H959" t="s">
        <v>68</v>
      </c>
      <c r="I959" t="s">
        <v>5626</v>
      </c>
      <c r="J959" t="s">
        <v>6657</v>
      </c>
      <c r="K959" t="s">
        <v>6655</v>
      </c>
      <c r="L959" t="s">
        <v>6620</v>
      </c>
      <c r="M959" t="s">
        <v>6658</v>
      </c>
      <c r="N959" s="21">
        <v>2147</v>
      </c>
      <c r="O959" s="21">
        <v>4057</v>
      </c>
      <c r="P959" s="21">
        <f t="shared" si="30"/>
        <v>6204</v>
      </c>
      <c r="Q959" s="21">
        <v>0</v>
      </c>
      <c r="R959" s="21">
        <v>0</v>
      </c>
      <c r="S959" s="21">
        <f t="shared" si="31"/>
        <v>0</v>
      </c>
      <c r="T959" t="s">
        <v>8485</v>
      </c>
      <c r="U959" t="s">
        <v>7242</v>
      </c>
      <c r="V959" t="s">
        <v>22</v>
      </c>
      <c r="W959" t="s">
        <v>7243</v>
      </c>
      <c r="X959" t="s">
        <v>7244</v>
      </c>
      <c r="Y959" s="30" t="s">
        <v>7245</v>
      </c>
      <c r="Z959" t="s">
        <v>8485</v>
      </c>
      <c r="AA959" t="s">
        <v>8486</v>
      </c>
      <c r="AB959" t="s">
        <v>12</v>
      </c>
      <c r="AC959" t="s">
        <v>12</v>
      </c>
      <c r="AD959" t="s">
        <v>15</v>
      </c>
      <c r="AE959" t="s">
        <v>15</v>
      </c>
      <c r="AF959" t="s">
        <v>15</v>
      </c>
    </row>
    <row r="960" spans="1:32" x14ac:dyDescent="0.25">
      <c r="A960" t="s">
        <v>22</v>
      </c>
      <c r="B960" t="s">
        <v>7238</v>
      </c>
      <c r="C960" t="s">
        <v>8487</v>
      </c>
      <c r="D960" t="s">
        <v>384</v>
      </c>
      <c r="E960" t="s">
        <v>385</v>
      </c>
      <c r="F960" t="s">
        <v>15</v>
      </c>
      <c r="G960" t="s">
        <v>386</v>
      </c>
      <c r="H960" t="s">
        <v>68</v>
      </c>
      <c r="I960" t="s">
        <v>7305</v>
      </c>
      <c r="J960" t="s">
        <v>6657</v>
      </c>
      <c r="K960" t="s">
        <v>6655</v>
      </c>
      <c r="L960" t="s">
        <v>6620</v>
      </c>
      <c r="M960" t="s">
        <v>6658</v>
      </c>
      <c r="N960" s="21">
        <v>4864</v>
      </c>
      <c r="O960" s="21">
        <v>13918</v>
      </c>
      <c r="P960" s="21">
        <f t="shared" si="30"/>
        <v>18782</v>
      </c>
      <c r="Q960" s="21">
        <v>0</v>
      </c>
      <c r="R960" s="21">
        <v>0</v>
      </c>
      <c r="S960" s="21">
        <f t="shared" si="31"/>
        <v>0</v>
      </c>
      <c r="T960" t="s">
        <v>15</v>
      </c>
      <c r="U960" t="s">
        <v>7242</v>
      </c>
      <c r="V960" t="s">
        <v>22</v>
      </c>
      <c r="W960" t="s">
        <v>7243</v>
      </c>
      <c r="X960" t="s">
        <v>7244</v>
      </c>
      <c r="Y960" s="30" t="s">
        <v>7245</v>
      </c>
      <c r="Z960" t="s">
        <v>7306</v>
      </c>
      <c r="AA960" t="s">
        <v>8488</v>
      </c>
      <c r="AB960" t="s">
        <v>12</v>
      </c>
      <c r="AC960" t="s">
        <v>6620</v>
      </c>
      <c r="AD960" t="s">
        <v>8489</v>
      </c>
      <c r="AE960" t="s">
        <v>7308</v>
      </c>
      <c r="AF960" t="s">
        <v>7309</v>
      </c>
    </row>
    <row r="961" spans="1:32" x14ac:dyDescent="0.25">
      <c r="A961" t="s">
        <v>22</v>
      </c>
      <c r="B961" t="s">
        <v>7238</v>
      </c>
      <c r="C961" t="s">
        <v>8490</v>
      </c>
      <c r="D961" t="s">
        <v>619</v>
      </c>
      <c r="E961" t="s">
        <v>112</v>
      </c>
      <c r="F961" t="s">
        <v>15</v>
      </c>
      <c r="G961" t="s">
        <v>1577</v>
      </c>
      <c r="H961" t="s">
        <v>51</v>
      </c>
      <c r="I961" t="s">
        <v>7305</v>
      </c>
      <c r="J961" t="s">
        <v>6657</v>
      </c>
      <c r="K961" t="s">
        <v>6655</v>
      </c>
      <c r="L961" t="s">
        <v>6620</v>
      </c>
      <c r="M961" t="s">
        <v>6658</v>
      </c>
      <c r="N961" s="21">
        <v>388</v>
      </c>
      <c r="O961" s="21">
        <v>2238</v>
      </c>
      <c r="P961" s="21">
        <f t="shared" si="30"/>
        <v>2626</v>
      </c>
      <c r="Q961" s="21">
        <v>0</v>
      </c>
      <c r="R961" s="21">
        <v>0</v>
      </c>
      <c r="S961" s="21">
        <f t="shared" si="31"/>
        <v>0</v>
      </c>
      <c r="T961" t="s">
        <v>7306</v>
      </c>
      <c r="U961" t="s">
        <v>7242</v>
      </c>
      <c r="V961" t="s">
        <v>22</v>
      </c>
      <c r="W961" t="s">
        <v>7243</v>
      </c>
      <c r="X961" t="s">
        <v>7244</v>
      </c>
      <c r="Y961" s="30" t="s">
        <v>7245</v>
      </c>
      <c r="Z961" t="s">
        <v>15</v>
      </c>
      <c r="AA961" t="s">
        <v>255</v>
      </c>
      <c r="AB961" t="s">
        <v>12</v>
      </c>
      <c r="AC961" t="s">
        <v>6620</v>
      </c>
      <c r="AD961" t="s">
        <v>8491</v>
      </c>
      <c r="AE961" t="s">
        <v>7308</v>
      </c>
      <c r="AF961" t="s">
        <v>7309</v>
      </c>
    </row>
    <row r="962" spans="1:32" x14ac:dyDescent="0.25">
      <c r="A962" t="s">
        <v>22</v>
      </c>
      <c r="B962" t="s">
        <v>7238</v>
      </c>
      <c r="C962" t="s">
        <v>8492</v>
      </c>
      <c r="D962" t="s">
        <v>954</v>
      </c>
      <c r="E962" t="s">
        <v>44</v>
      </c>
      <c r="F962" t="s">
        <v>240</v>
      </c>
      <c r="G962" t="s">
        <v>955</v>
      </c>
      <c r="H962" t="s">
        <v>68</v>
      </c>
      <c r="I962" t="s">
        <v>7305</v>
      </c>
      <c r="J962" t="s">
        <v>6657</v>
      </c>
      <c r="K962" t="s">
        <v>6655</v>
      </c>
      <c r="L962" t="s">
        <v>6620</v>
      </c>
      <c r="M962" t="s">
        <v>6658</v>
      </c>
      <c r="N962" s="21">
        <v>2619</v>
      </c>
      <c r="O962" s="21">
        <v>13496</v>
      </c>
      <c r="P962" s="21">
        <f t="shared" si="30"/>
        <v>16115</v>
      </c>
      <c r="Q962" s="21">
        <v>0</v>
      </c>
      <c r="R962" s="21">
        <v>0</v>
      </c>
      <c r="S962" s="21">
        <f t="shared" si="31"/>
        <v>0</v>
      </c>
      <c r="T962" t="s">
        <v>7306</v>
      </c>
      <c r="U962" t="s">
        <v>7242</v>
      </c>
      <c r="V962" t="s">
        <v>22</v>
      </c>
      <c r="W962" t="s">
        <v>7243</v>
      </c>
      <c r="X962" t="s">
        <v>7244</v>
      </c>
      <c r="Y962" s="30" t="s">
        <v>7245</v>
      </c>
      <c r="Z962" t="s">
        <v>7306</v>
      </c>
      <c r="AA962" t="s">
        <v>8493</v>
      </c>
      <c r="AB962" t="s">
        <v>12</v>
      </c>
      <c r="AC962" t="s">
        <v>6620</v>
      </c>
      <c r="AD962" t="s">
        <v>8494</v>
      </c>
      <c r="AE962" t="s">
        <v>7308</v>
      </c>
      <c r="AF962" t="s">
        <v>7309</v>
      </c>
    </row>
    <row r="963" spans="1:32" x14ac:dyDescent="0.25">
      <c r="A963" t="s">
        <v>22</v>
      </c>
      <c r="B963" t="s">
        <v>7238</v>
      </c>
      <c r="C963" t="s">
        <v>8495</v>
      </c>
      <c r="D963" t="s">
        <v>8496</v>
      </c>
      <c r="E963" t="s">
        <v>75</v>
      </c>
      <c r="F963" t="s">
        <v>15</v>
      </c>
      <c r="G963" t="s">
        <v>8497</v>
      </c>
      <c r="H963" t="s">
        <v>68</v>
      </c>
      <c r="I963" t="s">
        <v>7305</v>
      </c>
      <c r="J963" t="s">
        <v>6657</v>
      </c>
      <c r="K963" t="s">
        <v>6655</v>
      </c>
      <c r="L963" t="s">
        <v>6620</v>
      </c>
      <c r="M963" t="s">
        <v>6658</v>
      </c>
      <c r="N963" s="21">
        <v>999</v>
      </c>
      <c r="O963" s="21">
        <v>3113</v>
      </c>
      <c r="P963" s="21">
        <f t="shared" si="30"/>
        <v>4112</v>
      </c>
      <c r="Q963" s="21">
        <v>0</v>
      </c>
      <c r="R963" s="21">
        <v>0</v>
      </c>
      <c r="S963" s="21">
        <f t="shared" si="31"/>
        <v>0</v>
      </c>
      <c r="T963" t="s">
        <v>7306</v>
      </c>
      <c r="U963" t="s">
        <v>7242</v>
      </c>
      <c r="V963" t="s">
        <v>22</v>
      </c>
      <c r="W963" t="s">
        <v>7243</v>
      </c>
      <c r="X963" t="s">
        <v>7244</v>
      </c>
      <c r="Y963" s="30" t="s">
        <v>7245</v>
      </c>
      <c r="Z963" t="s">
        <v>15</v>
      </c>
      <c r="AA963" t="s">
        <v>8498</v>
      </c>
      <c r="AB963" t="s">
        <v>12</v>
      </c>
      <c r="AC963" t="s">
        <v>6620</v>
      </c>
      <c r="AD963" t="s">
        <v>8499</v>
      </c>
      <c r="AE963" t="s">
        <v>7308</v>
      </c>
      <c r="AF963" t="s">
        <v>7309</v>
      </c>
    </row>
    <row r="964" spans="1:32" x14ac:dyDescent="0.25">
      <c r="A964" t="s">
        <v>22</v>
      </c>
      <c r="B964" t="s">
        <v>7238</v>
      </c>
      <c r="C964" t="s">
        <v>8500</v>
      </c>
      <c r="D964" t="s">
        <v>8501</v>
      </c>
      <c r="E964" t="s">
        <v>71</v>
      </c>
      <c r="F964" t="s">
        <v>15</v>
      </c>
      <c r="G964" t="s">
        <v>8502</v>
      </c>
      <c r="H964" t="s">
        <v>46</v>
      </c>
      <c r="I964" t="s">
        <v>7305</v>
      </c>
      <c r="J964" t="s">
        <v>6657</v>
      </c>
      <c r="K964" t="s">
        <v>6655</v>
      </c>
      <c r="L964" t="s">
        <v>6620</v>
      </c>
      <c r="M964" t="s">
        <v>6658</v>
      </c>
      <c r="N964" s="21">
        <v>1002</v>
      </c>
      <c r="O964" s="21">
        <v>3123</v>
      </c>
      <c r="P964" s="21">
        <f t="shared" si="30"/>
        <v>4125</v>
      </c>
      <c r="Q964" s="21">
        <v>0</v>
      </c>
      <c r="R964" s="21">
        <v>0</v>
      </c>
      <c r="S964" s="21">
        <f t="shared" si="31"/>
        <v>0</v>
      </c>
      <c r="T964" t="s">
        <v>7306</v>
      </c>
      <c r="U964" t="s">
        <v>7242</v>
      </c>
      <c r="V964" t="s">
        <v>22</v>
      </c>
      <c r="W964" t="s">
        <v>7243</v>
      </c>
      <c r="X964" t="s">
        <v>7244</v>
      </c>
      <c r="Y964" s="30" t="s">
        <v>7245</v>
      </c>
      <c r="Z964" t="s">
        <v>7306</v>
      </c>
      <c r="AA964" t="s">
        <v>8503</v>
      </c>
      <c r="AB964" t="s">
        <v>12</v>
      </c>
      <c r="AC964" t="s">
        <v>6620</v>
      </c>
      <c r="AD964" t="s">
        <v>8504</v>
      </c>
      <c r="AE964" t="s">
        <v>7308</v>
      </c>
      <c r="AF964" t="s">
        <v>7309</v>
      </c>
    </row>
    <row r="965" spans="1:32" x14ac:dyDescent="0.25">
      <c r="A965" t="s">
        <v>22</v>
      </c>
      <c r="B965" t="s">
        <v>7238</v>
      </c>
      <c r="C965" t="s">
        <v>8505</v>
      </c>
      <c r="D965" t="s">
        <v>8506</v>
      </c>
      <c r="E965" t="s">
        <v>216</v>
      </c>
      <c r="F965" t="s">
        <v>79</v>
      </c>
      <c r="G965" t="s">
        <v>8507</v>
      </c>
      <c r="H965" t="s">
        <v>68</v>
      </c>
      <c r="I965" t="s">
        <v>7305</v>
      </c>
      <c r="J965" t="s">
        <v>6657</v>
      </c>
      <c r="K965" t="s">
        <v>6655</v>
      </c>
      <c r="L965" t="s">
        <v>6620</v>
      </c>
      <c r="M965" t="s">
        <v>6658</v>
      </c>
      <c r="N965" s="21">
        <v>904</v>
      </c>
      <c r="O965" s="21">
        <v>5590</v>
      </c>
      <c r="P965" s="21">
        <f t="shared" si="30"/>
        <v>6494</v>
      </c>
      <c r="Q965" s="21">
        <v>0</v>
      </c>
      <c r="R965" s="21">
        <v>0</v>
      </c>
      <c r="S965" s="21">
        <f t="shared" si="31"/>
        <v>0</v>
      </c>
      <c r="T965" t="s">
        <v>7306</v>
      </c>
      <c r="U965" t="s">
        <v>7242</v>
      </c>
      <c r="V965" t="s">
        <v>22</v>
      </c>
      <c r="W965" t="s">
        <v>7243</v>
      </c>
      <c r="X965" t="s">
        <v>7244</v>
      </c>
      <c r="Y965" s="30" t="s">
        <v>7245</v>
      </c>
      <c r="Z965" t="s">
        <v>7306</v>
      </c>
      <c r="AA965" t="s">
        <v>8508</v>
      </c>
      <c r="AB965" t="s">
        <v>12</v>
      </c>
      <c r="AC965" t="s">
        <v>6620</v>
      </c>
      <c r="AD965" t="s">
        <v>8509</v>
      </c>
      <c r="AE965" t="s">
        <v>7308</v>
      </c>
      <c r="AF965" t="s">
        <v>7309</v>
      </c>
    </row>
    <row r="966" spans="1:32" x14ac:dyDescent="0.25">
      <c r="A966" t="s">
        <v>22</v>
      </c>
      <c r="B966" t="s">
        <v>7238</v>
      </c>
      <c r="C966" t="s">
        <v>8510</v>
      </c>
      <c r="D966" t="s">
        <v>8511</v>
      </c>
      <c r="E966" t="s">
        <v>525</v>
      </c>
      <c r="F966" t="s">
        <v>15</v>
      </c>
      <c r="G966" t="s">
        <v>217</v>
      </c>
      <c r="H966" t="s">
        <v>63</v>
      </c>
      <c r="I966" t="s">
        <v>7305</v>
      </c>
      <c r="J966" t="s">
        <v>6657</v>
      </c>
      <c r="K966" t="s">
        <v>6655</v>
      </c>
      <c r="L966" t="s">
        <v>6620</v>
      </c>
      <c r="M966" t="s">
        <v>6658</v>
      </c>
      <c r="N966" s="21">
        <v>293</v>
      </c>
      <c r="O966" s="21">
        <v>1360</v>
      </c>
      <c r="P966" s="21">
        <f t="shared" si="30"/>
        <v>1653</v>
      </c>
      <c r="Q966" s="21">
        <v>0</v>
      </c>
      <c r="R966" s="21">
        <v>0</v>
      </c>
      <c r="S966" s="21">
        <f t="shared" si="31"/>
        <v>0</v>
      </c>
      <c r="T966" t="s">
        <v>7306</v>
      </c>
      <c r="U966" t="s">
        <v>7242</v>
      </c>
      <c r="V966" t="s">
        <v>22</v>
      </c>
      <c r="W966" t="s">
        <v>7243</v>
      </c>
      <c r="X966" t="s">
        <v>7244</v>
      </c>
      <c r="Y966" s="30" t="s">
        <v>7245</v>
      </c>
      <c r="Z966" t="s">
        <v>7306</v>
      </c>
      <c r="AA966" t="s">
        <v>16</v>
      </c>
      <c r="AB966" t="s">
        <v>12</v>
      </c>
      <c r="AC966" t="s">
        <v>6620</v>
      </c>
      <c r="AD966" t="s">
        <v>8512</v>
      </c>
      <c r="AE966" t="s">
        <v>7308</v>
      </c>
      <c r="AF966" t="s">
        <v>7309</v>
      </c>
    </row>
    <row r="967" spans="1:32" x14ac:dyDescent="0.25">
      <c r="A967" t="s">
        <v>22</v>
      </c>
      <c r="B967" t="s">
        <v>7238</v>
      </c>
      <c r="C967" t="s">
        <v>8513</v>
      </c>
      <c r="D967" t="s">
        <v>249</v>
      </c>
      <c r="E967" t="s">
        <v>1522</v>
      </c>
      <c r="F967" t="s">
        <v>15</v>
      </c>
      <c r="G967" t="s">
        <v>8514</v>
      </c>
      <c r="H967" t="s">
        <v>46</v>
      </c>
      <c r="I967" t="s">
        <v>7310</v>
      </c>
      <c r="J967" t="s">
        <v>6657</v>
      </c>
      <c r="K967" t="s">
        <v>6655</v>
      </c>
      <c r="L967" t="s">
        <v>6620</v>
      </c>
      <c r="M967" t="s">
        <v>6658</v>
      </c>
      <c r="N967" s="21">
        <v>3</v>
      </c>
      <c r="O967" s="21">
        <v>3</v>
      </c>
      <c r="P967" s="21">
        <f t="shared" si="30"/>
        <v>6</v>
      </c>
      <c r="Q967" s="21">
        <v>0</v>
      </c>
      <c r="R967" s="21">
        <v>0</v>
      </c>
      <c r="S967" s="21">
        <f t="shared" si="31"/>
        <v>0</v>
      </c>
      <c r="T967" t="s">
        <v>7291</v>
      </c>
      <c r="U967" t="s">
        <v>7242</v>
      </c>
      <c r="V967" t="s">
        <v>22</v>
      </c>
      <c r="W967" t="s">
        <v>7243</v>
      </c>
      <c r="X967" t="s">
        <v>7244</v>
      </c>
      <c r="Y967" s="30" t="s">
        <v>7245</v>
      </c>
      <c r="Z967" t="s">
        <v>15</v>
      </c>
      <c r="AA967" t="s">
        <v>7291</v>
      </c>
      <c r="AB967" t="s">
        <v>12</v>
      </c>
      <c r="AC967" t="s">
        <v>6620</v>
      </c>
      <c r="AD967" t="s">
        <v>8515</v>
      </c>
      <c r="AE967" t="s">
        <v>7327</v>
      </c>
      <c r="AF967" t="s">
        <v>7328</v>
      </c>
    </row>
    <row r="968" spans="1:32" x14ac:dyDescent="0.25">
      <c r="A968" t="s">
        <v>22</v>
      </c>
      <c r="B968" t="s">
        <v>7238</v>
      </c>
      <c r="C968" t="s">
        <v>8516</v>
      </c>
      <c r="D968" t="s">
        <v>1836</v>
      </c>
      <c r="E968" t="s">
        <v>158</v>
      </c>
      <c r="F968" t="s">
        <v>15</v>
      </c>
      <c r="G968" t="s">
        <v>1837</v>
      </c>
      <c r="H968" t="s">
        <v>68</v>
      </c>
      <c r="I968" t="s">
        <v>7305</v>
      </c>
      <c r="J968" t="s">
        <v>6657</v>
      </c>
      <c r="K968" t="s">
        <v>6655</v>
      </c>
      <c r="L968" t="s">
        <v>6620</v>
      </c>
      <c r="M968" t="s">
        <v>6658</v>
      </c>
      <c r="N968" s="21">
        <v>229</v>
      </c>
      <c r="O968" s="21">
        <v>1167</v>
      </c>
      <c r="P968" s="21">
        <f t="shared" si="30"/>
        <v>1396</v>
      </c>
      <c r="Q968" s="21">
        <v>0</v>
      </c>
      <c r="R968" s="21">
        <v>0</v>
      </c>
      <c r="S968" s="21">
        <f t="shared" si="31"/>
        <v>0</v>
      </c>
      <c r="T968" t="s">
        <v>7306</v>
      </c>
      <c r="U968" t="s">
        <v>7242</v>
      </c>
      <c r="V968" t="s">
        <v>22</v>
      </c>
      <c r="W968" t="s">
        <v>7243</v>
      </c>
      <c r="X968" t="s">
        <v>7244</v>
      </c>
      <c r="Y968" s="30" t="s">
        <v>7245</v>
      </c>
      <c r="Z968" t="s">
        <v>8517</v>
      </c>
      <c r="AA968" t="s">
        <v>16</v>
      </c>
      <c r="AB968" t="s">
        <v>12</v>
      </c>
      <c r="AC968" t="s">
        <v>6620</v>
      </c>
      <c r="AD968" t="s">
        <v>8518</v>
      </c>
      <c r="AE968" t="s">
        <v>7308</v>
      </c>
      <c r="AF968" t="s">
        <v>7309</v>
      </c>
    </row>
    <row r="969" spans="1:32" x14ac:dyDescent="0.25">
      <c r="A969" t="s">
        <v>22</v>
      </c>
      <c r="B969" t="s">
        <v>7238</v>
      </c>
      <c r="C969" t="s">
        <v>8519</v>
      </c>
      <c r="D969" t="s">
        <v>85</v>
      </c>
      <c r="E969" t="s">
        <v>2960</v>
      </c>
      <c r="F969" t="s">
        <v>15</v>
      </c>
      <c r="G969" t="s">
        <v>8520</v>
      </c>
      <c r="H969" t="s">
        <v>68</v>
      </c>
      <c r="I969" t="s">
        <v>7305</v>
      </c>
      <c r="J969" t="s">
        <v>6657</v>
      </c>
      <c r="K969" t="s">
        <v>6655</v>
      </c>
      <c r="L969" t="s">
        <v>6620</v>
      </c>
      <c r="M969" t="s">
        <v>6658</v>
      </c>
      <c r="N969" s="21">
        <v>422</v>
      </c>
      <c r="O969" s="21">
        <v>2625</v>
      </c>
      <c r="P969" s="21">
        <f t="shared" si="30"/>
        <v>3047</v>
      </c>
      <c r="Q969" s="21">
        <v>0</v>
      </c>
      <c r="R969" s="21">
        <v>0</v>
      </c>
      <c r="S969" s="21">
        <f t="shared" si="31"/>
        <v>0</v>
      </c>
      <c r="T969" t="s">
        <v>7306</v>
      </c>
      <c r="U969" t="s">
        <v>7242</v>
      </c>
      <c r="V969" t="s">
        <v>22</v>
      </c>
      <c r="W969" t="s">
        <v>7243</v>
      </c>
      <c r="X969" t="s">
        <v>7244</v>
      </c>
      <c r="Y969" s="30" t="s">
        <v>7245</v>
      </c>
      <c r="Z969" t="s">
        <v>7306</v>
      </c>
      <c r="AA969" t="s">
        <v>8351</v>
      </c>
      <c r="AB969" t="s">
        <v>12</v>
      </c>
      <c r="AC969" t="s">
        <v>6620</v>
      </c>
      <c r="AD969" t="s">
        <v>8521</v>
      </c>
      <c r="AE969" t="s">
        <v>7308</v>
      </c>
      <c r="AF969" t="s">
        <v>7309</v>
      </c>
    </row>
    <row r="970" spans="1:32" x14ac:dyDescent="0.25">
      <c r="A970" t="s">
        <v>22</v>
      </c>
      <c r="B970" t="s">
        <v>7238</v>
      </c>
      <c r="C970" t="s">
        <v>8522</v>
      </c>
      <c r="D970" t="s">
        <v>778</v>
      </c>
      <c r="E970" t="s">
        <v>33</v>
      </c>
      <c r="F970" t="s">
        <v>15</v>
      </c>
      <c r="G970" t="s">
        <v>779</v>
      </c>
      <c r="H970" t="s">
        <v>68</v>
      </c>
      <c r="I970" t="s">
        <v>7305</v>
      </c>
      <c r="J970" t="s">
        <v>6657</v>
      </c>
      <c r="K970" t="s">
        <v>6655</v>
      </c>
      <c r="L970" t="s">
        <v>6620</v>
      </c>
      <c r="M970" t="s">
        <v>6658</v>
      </c>
      <c r="N970" s="21">
        <v>2529</v>
      </c>
      <c r="O970" s="21">
        <v>10172</v>
      </c>
      <c r="P970" s="21">
        <f t="shared" si="30"/>
        <v>12701</v>
      </c>
      <c r="Q970" s="21">
        <v>0</v>
      </c>
      <c r="R970" s="21">
        <v>0</v>
      </c>
      <c r="S970" s="21">
        <f t="shared" si="31"/>
        <v>0</v>
      </c>
      <c r="T970" t="s">
        <v>7306</v>
      </c>
      <c r="U970" t="s">
        <v>7242</v>
      </c>
      <c r="V970" t="s">
        <v>22</v>
      </c>
      <c r="W970" t="s">
        <v>7243</v>
      </c>
      <c r="X970" t="s">
        <v>7244</v>
      </c>
      <c r="Y970" s="30" t="s">
        <v>7245</v>
      </c>
      <c r="Z970" t="s">
        <v>7306</v>
      </c>
      <c r="AA970" t="s">
        <v>8523</v>
      </c>
      <c r="AB970" t="s">
        <v>12</v>
      </c>
      <c r="AC970" t="s">
        <v>6620</v>
      </c>
      <c r="AD970" t="s">
        <v>8524</v>
      </c>
      <c r="AE970" t="s">
        <v>7308</v>
      </c>
      <c r="AF970" t="s">
        <v>7309</v>
      </c>
    </row>
    <row r="971" spans="1:32" x14ac:dyDescent="0.25">
      <c r="A971" t="s">
        <v>22</v>
      </c>
      <c r="B971" t="s">
        <v>7238</v>
      </c>
      <c r="C971" t="s">
        <v>8525</v>
      </c>
      <c r="D971" t="s">
        <v>8526</v>
      </c>
      <c r="E971" t="s">
        <v>381</v>
      </c>
      <c r="F971" t="s">
        <v>15</v>
      </c>
      <c r="G971" t="s">
        <v>8527</v>
      </c>
      <c r="H971" t="s">
        <v>76</v>
      </c>
      <c r="I971" t="s">
        <v>7305</v>
      </c>
      <c r="J971" t="s">
        <v>6657</v>
      </c>
      <c r="K971" t="s">
        <v>6655</v>
      </c>
      <c r="L971" t="s">
        <v>6620</v>
      </c>
      <c r="M971" t="s">
        <v>6658</v>
      </c>
      <c r="N971" s="21">
        <v>589</v>
      </c>
      <c r="O971" s="21">
        <v>3205</v>
      </c>
      <c r="P971" s="21">
        <f t="shared" si="30"/>
        <v>3794</v>
      </c>
      <c r="Q971" s="21">
        <v>0</v>
      </c>
      <c r="R971" s="21">
        <v>0</v>
      </c>
      <c r="S971" s="21">
        <f t="shared" si="31"/>
        <v>0</v>
      </c>
      <c r="T971" t="s">
        <v>7306</v>
      </c>
      <c r="U971" t="s">
        <v>7242</v>
      </c>
      <c r="V971" t="s">
        <v>22</v>
      </c>
      <c r="W971" t="s">
        <v>7243</v>
      </c>
      <c r="X971" t="s">
        <v>7244</v>
      </c>
      <c r="Y971" s="30" t="s">
        <v>7245</v>
      </c>
      <c r="Z971" t="s">
        <v>7306</v>
      </c>
      <c r="AA971" t="s">
        <v>15</v>
      </c>
      <c r="AB971" t="s">
        <v>12</v>
      </c>
      <c r="AC971" t="s">
        <v>6620</v>
      </c>
      <c r="AD971" t="s">
        <v>8528</v>
      </c>
      <c r="AE971" t="s">
        <v>7308</v>
      </c>
      <c r="AF971" t="s">
        <v>7309</v>
      </c>
    </row>
    <row r="972" spans="1:32" x14ac:dyDescent="0.25">
      <c r="A972" t="s">
        <v>22</v>
      </c>
      <c r="B972" t="s">
        <v>7238</v>
      </c>
      <c r="C972" t="s">
        <v>8529</v>
      </c>
      <c r="D972" t="s">
        <v>343</v>
      </c>
      <c r="E972" t="s">
        <v>44</v>
      </c>
      <c r="F972" t="s">
        <v>79</v>
      </c>
      <c r="G972" t="s">
        <v>344</v>
      </c>
      <c r="H972" t="s">
        <v>68</v>
      </c>
      <c r="I972" t="s">
        <v>5626</v>
      </c>
      <c r="J972" t="s">
        <v>6657</v>
      </c>
      <c r="K972" t="s">
        <v>6655</v>
      </c>
      <c r="L972" t="s">
        <v>6620</v>
      </c>
      <c r="M972" t="s">
        <v>6658</v>
      </c>
      <c r="N972" s="21">
        <v>213</v>
      </c>
      <c r="O972" s="21">
        <v>170</v>
      </c>
      <c r="P972" s="21">
        <f t="shared" si="30"/>
        <v>383</v>
      </c>
      <c r="Q972" s="21">
        <v>0</v>
      </c>
      <c r="R972" s="21">
        <v>0</v>
      </c>
      <c r="S972" s="21">
        <f t="shared" si="31"/>
        <v>0</v>
      </c>
      <c r="T972" t="s">
        <v>7276</v>
      </c>
      <c r="U972" t="s">
        <v>7242</v>
      </c>
      <c r="V972" t="s">
        <v>22</v>
      </c>
      <c r="W972" t="s">
        <v>7243</v>
      </c>
      <c r="X972" t="s">
        <v>7244</v>
      </c>
      <c r="Y972" s="30" t="s">
        <v>7245</v>
      </c>
      <c r="Z972" t="s">
        <v>7276</v>
      </c>
      <c r="AA972" t="s">
        <v>8530</v>
      </c>
      <c r="AB972" t="s">
        <v>12</v>
      </c>
      <c r="AC972" t="s">
        <v>12</v>
      </c>
      <c r="AD972" t="s">
        <v>15</v>
      </c>
      <c r="AE972" t="s">
        <v>15</v>
      </c>
      <c r="AF972" t="s">
        <v>15</v>
      </c>
    </row>
    <row r="973" spans="1:32" x14ac:dyDescent="0.25">
      <c r="A973" t="s">
        <v>22</v>
      </c>
      <c r="B973" t="s">
        <v>7238</v>
      </c>
      <c r="C973" t="s">
        <v>8531</v>
      </c>
      <c r="D973" t="s">
        <v>1976</v>
      </c>
      <c r="E973" t="s">
        <v>1980</v>
      </c>
      <c r="F973" t="s">
        <v>15</v>
      </c>
      <c r="G973" t="s">
        <v>1978</v>
      </c>
      <c r="H973" t="s">
        <v>68</v>
      </c>
      <c r="I973" t="s">
        <v>7305</v>
      </c>
      <c r="J973" t="s">
        <v>6657</v>
      </c>
      <c r="K973" t="s">
        <v>6655</v>
      </c>
      <c r="L973" t="s">
        <v>6620</v>
      </c>
      <c r="M973" t="s">
        <v>6658</v>
      </c>
      <c r="N973" s="21">
        <v>573</v>
      </c>
      <c r="O973" s="21">
        <v>3568</v>
      </c>
      <c r="P973" s="21">
        <f t="shared" si="30"/>
        <v>4141</v>
      </c>
      <c r="Q973" s="21">
        <v>0</v>
      </c>
      <c r="R973" s="21">
        <v>0</v>
      </c>
      <c r="S973" s="21">
        <f t="shared" si="31"/>
        <v>0</v>
      </c>
      <c r="T973" t="s">
        <v>7306</v>
      </c>
      <c r="U973" t="s">
        <v>7242</v>
      </c>
      <c r="V973" t="s">
        <v>22</v>
      </c>
      <c r="W973" t="s">
        <v>7243</v>
      </c>
      <c r="X973" t="s">
        <v>7244</v>
      </c>
      <c r="Y973" s="30" t="s">
        <v>7245</v>
      </c>
      <c r="Z973" t="s">
        <v>8351</v>
      </c>
      <c r="AA973" t="s">
        <v>15</v>
      </c>
      <c r="AB973" t="s">
        <v>12</v>
      </c>
      <c r="AC973" t="s">
        <v>6620</v>
      </c>
      <c r="AD973" t="s">
        <v>8532</v>
      </c>
      <c r="AE973" t="s">
        <v>7308</v>
      </c>
      <c r="AF973" t="s">
        <v>7309</v>
      </c>
    </row>
    <row r="974" spans="1:32" x14ac:dyDescent="0.25">
      <c r="A974" t="s">
        <v>22</v>
      </c>
      <c r="B974" t="s">
        <v>7238</v>
      </c>
      <c r="C974" t="s">
        <v>8533</v>
      </c>
      <c r="D974" t="s">
        <v>8534</v>
      </c>
      <c r="E974" t="s">
        <v>381</v>
      </c>
      <c r="F974" t="s">
        <v>15</v>
      </c>
      <c r="G974" t="s">
        <v>8535</v>
      </c>
      <c r="H974" t="s">
        <v>68</v>
      </c>
      <c r="I974" t="s">
        <v>7305</v>
      </c>
      <c r="J974" t="s">
        <v>6657</v>
      </c>
      <c r="K974" t="s">
        <v>6655</v>
      </c>
      <c r="L974" t="s">
        <v>6620</v>
      </c>
      <c r="M974" t="s">
        <v>6658</v>
      </c>
      <c r="N974" s="21">
        <v>344</v>
      </c>
      <c r="O974" s="21">
        <v>2417</v>
      </c>
      <c r="P974" s="21">
        <f t="shared" si="30"/>
        <v>2761</v>
      </c>
      <c r="Q974" s="21">
        <v>0</v>
      </c>
      <c r="R974" s="21">
        <v>0</v>
      </c>
      <c r="S974" s="21">
        <f t="shared" si="31"/>
        <v>0</v>
      </c>
      <c r="T974" t="s">
        <v>7306</v>
      </c>
      <c r="U974" t="s">
        <v>7242</v>
      </c>
      <c r="V974" t="s">
        <v>22</v>
      </c>
      <c r="W974" t="s">
        <v>7243</v>
      </c>
      <c r="X974" t="s">
        <v>7244</v>
      </c>
      <c r="Y974" s="30" t="s">
        <v>7245</v>
      </c>
      <c r="Z974" t="s">
        <v>7306</v>
      </c>
      <c r="AA974" t="s">
        <v>8536</v>
      </c>
      <c r="AB974" t="s">
        <v>12</v>
      </c>
      <c r="AC974" t="s">
        <v>6620</v>
      </c>
      <c r="AD974" t="s">
        <v>8537</v>
      </c>
      <c r="AE974" t="s">
        <v>7308</v>
      </c>
      <c r="AF974" t="s">
        <v>7309</v>
      </c>
    </row>
    <row r="975" spans="1:32" x14ac:dyDescent="0.25">
      <c r="A975" t="s">
        <v>22</v>
      </c>
      <c r="B975" t="s">
        <v>7238</v>
      </c>
      <c r="C975" t="s">
        <v>8538</v>
      </c>
      <c r="D975" t="s">
        <v>825</v>
      </c>
      <c r="E975" t="s">
        <v>33</v>
      </c>
      <c r="F975" t="s">
        <v>15</v>
      </c>
      <c r="G975" t="s">
        <v>826</v>
      </c>
      <c r="H975" t="s">
        <v>68</v>
      </c>
      <c r="I975" t="s">
        <v>5626</v>
      </c>
      <c r="J975" t="s">
        <v>6657</v>
      </c>
      <c r="K975" t="s">
        <v>6655</v>
      </c>
      <c r="L975" t="s">
        <v>6620</v>
      </c>
      <c r="M975" t="s">
        <v>6658</v>
      </c>
      <c r="N975" s="21">
        <v>1603</v>
      </c>
      <c r="O975" s="21">
        <v>5203</v>
      </c>
      <c r="P975" s="21">
        <f t="shared" si="30"/>
        <v>6806</v>
      </c>
      <c r="Q975" s="21">
        <v>0</v>
      </c>
      <c r="R975" s="21">
        <v>0</v>
      </c>
      <c r="S975" s="21">
        <f t="shared" si="31"/>
        <v>0</v>
      </c>
      <c r="T975" t="s">
        <v>7306</v>
      </c>
      <c r="U975" t="s">
        <v>7242</v>
      </c>
      <c r="V975" t="s">
        <v>22</v>
      </c>
      <c r="W975" t="s">
        <v>7243</v>
      </c>
      <c r="X975" t="s">
        <v>7244</v>
      </c>
      <c r="Y975" s="30" t="s">
        <v>7245</v>
      </c>
      <c r="Z975" t="s">
        <v>7306</v>
      </c>
      <c r="AA975" t="s">
        <v>8539</v>
      </c>
      <c r="AB975" t="s">
        <v>12</v>
      </c>
      <c r="AC975" t="s">
        <v>6620</v>
      </c>
      <c r="AD975" t="s">
        <v>8540</v>
      </c>
      <c r="AE975" t="s">
        <v>7308</v>
      </c>
      <c r="AF975" t="s">
        <v>7309</v>
      </c>
    </row>
    <row r="976" spans="1:32" x14ac:dyDescent="0.25">
      <c r="A976" t="s">
        <v>22</v>
      </c>
      <c r="B976" t="s">
        <v>7238</v>
      </c>
      <c r="C976" t="s">
        <v>8541</v>
      </c>
      <c r="D976" t="s">
        <v>1506</v>
      </c>
      <c r="E976" t="s">
        <v>346</v>
      </c>
      <c r="F976" t="s">
        <v>15</v>
      </c>
      <c r="G976" t="s">
        <v>1507</v>
      </c>
      <c r="H976" t="s">
        <v>46</v>
      </c>
      <c r="I976" t="s">
        <v>7305</v>
      </c>
      <c r="J976" t="s">
        <v>6657</v>
      </c>
      <c r="K976" t="s">
        <v>6655</v>
      </c>
      <c r="L976" t="s">
        <v>6620</v>
      </c>
      <c r="M976" t="s">
        <v>6658</v>
      </c>
      <c r="N976" s="21">
        <v>2561</v>
      </c>
      <c r="O976" s="21">
        <v>15177</v>
      </c>
      <c r="P976" s="21">
        <f t="shared" si="30"/>
        <v>17738</v>
      </c>
      <c r="Q976" s="21">
        <v>0</v>
      </c>
      <c r="R976" s="21">
        <v>0</v>
      </c>
      <c r="S976" s="21">
        <f t="shared" si="31"/>
        <v>0</v>
      </c>
      <c r="T976" t="s">
        <v>7306</v>
      </c>
      <c r="U976" t="s">
        <v>7242</v>
      </c>
      <c r="V976" t="s">
        <v>22</v>
      </c>
      <c r="W976" t="s">
        <v>7243</v>
      </c>
      <c r="X976" t="s">
        <v>7244</v>
      </c>
      <c r="Y976" s="30" t="s">
        <v>7245</v>
      </c>
      <c r="Z976" t="s">
        <v>15</v>
      </c>
      <c r="AA976" t="s">
        <v>8542</v>
      </c>
      <c r="AB976" t="s">
        <v>12</v>
      </c>
      <c r="AC976" t="s">
        <v>6620</v>
      </c>
      <c r="AD976" t="s">
        <v>8543</v>
      </c>
      <c r="AE976" t="s">
        <v>7308</v>
      </c>
      <c r="AF976" t="s">
        <v>7309</v>
      </c>
    </row>
    <row r="977" spans="1:32" x14ac:dyDescent="0.25">
      <c r="A977" t="s">
        <v>22</v>
      </c>
      <c r="B977" t="s">
        <v>7238</v>
      </c>
      <c r="C977" t="s">
        <v>8544</v>
      </c>
      <c r="D977" t="s">
        <v>336</v>
      </c>
      <c r="E977" t="s">
        <v>33</v>
      </c>
      <c r="F977" t="s">
        <v>321</v>
      </c>
      <c r="G977" t="s">
        <v>337</v>
      </c>
      <c r="H977" t="s">
        <v>68</v>
      </c>
      <c r="I977" t="s">
        <v>7305</v>
      </c>
      <c r="J977" t="s">
        <v>6657</v>
      </c>
      <c r="K977" t="s">
        <v>6655</v>
      </c>
      <c r="L977" t="s">
        <v>6620</v>
      </c>
      <c r="M977" t="s">
        <v>6658</v>
      </c>
      <c r="N977" s="21">
        <v>1066</v>
      </c>
      <c r="O977" s="21">
        <v>6785</v>
      </c>
      <c r="P977" s="21">
        <f t="shared" si="30"/>
        <v>7851</v>
      </c>
      <c r="Q977" s="21">
        <v>0</v>
      </c>
      <c r="R977" s="21">
        <v>0</v>
      </c>
      <c r="S977" s="21">
        <f t="shared" si="31"/>
        <v>0</v>
      </c>
      <c r="T977" t="s">
        <v>7306</v>
      </c>
      <c r="U977" t="s">
        <v>7242</v>
      </c>
      <c r="V977" t="s">
        <v>22</v>
      </c>
      <c r="W977" t="s">
        <v>7243</v>
      </c>
      <c r="X977" t="s">
        <v>7244</v>
      </c>
      <c r="Y977" s="30" t="s">
        <v>7245</v>
      </c>
      <c r="Z977" t="s">
        <v>7306</v>
      </c>
      <c r="AA977" t="s">
        <v>15</v>
      </c>
      <c r="AB977" t="s">
        <v>12</v>
      </c>
      <c r="AC977" t="s">
        <v>6620</v>
      </c>
      <c r="AD977" t="s">
        <v>8545</v>
      </c>
      <c r="AE977" t="s">
        <v>7308</v>
      </c>
      <c r="AF977" t="s">
        <v>7309</v>
      </c>
    </row>
    <row r="978" spans="1:32" x14ac:dyDescent="0.25">
      <c r="A978" t="s">
        <v>22</v>
      </c>
      <c r="B978" t="s">
        <v>7238</v>
      </c>
      <c r="C978" t="s">
        <v>8546</v>
      </c>
      <c r="D978" t="s">
        <v>742</v>
      </c>
      <c r="E978" t="s">
        <v>71</v>
      </c>
      <c r="F978" t="s">
        <v>15</v>
      </c>
      <c r="G978" t="s">
        <v>743</v>
      </c>
      <c r="H978" t="s">
        <v>68</v>
      </c>
      <c r="I978" t="s">
        <v>7305</v>
      </c>
      <c r="J978" t="s">
        <v>6657</v>
      </c>
      <c r="K978" t="s">
        <v>6655</v>
      </c>
      <c r="L978" t="s">
        <v>6620</v>
      </c>
      <c r="M978" t="s">
        <v>6658</v>
      </c>
      <c r="N978" s="21">
        <v>1315</v>
      </c>
      <c r="O978" s="21">
        <v>7574</v>
      </c>
      <c r="P978" s="21">
        <f t="shared" si="30"/>
        <v>8889</v>
      </c>
      <c r="Q978" s="21">
        <v>0</v>
      </c>
      <c r="R978" s="21">
        <v>0</v>
      </c>
      <c r="S978" s="21">
        <f t="shared" si="31"/>
        <v>0</v>
      </c>
      <c r="T978" t="s">
        <v>7306</v>
      </c>
      <c r="U978" t="s">
        <v>7242</v>
      </c>
      <c r="V978" t="s">
        <v>22</v>
      </c>
      <c r="W978" t="s">
        <v>7243</v>
      </c>
      <c r="X978" t="s">
        <v>7244</v>
      </c>
      <c r="Y978" s="30" t="s">
        <v>7245</v>
      </c>
      <c r="Z978" t="s">
        <v>15</v>
      </c>
      <c r="AA978" t="s">
        <v>8542</v>
      </c>
      <c r="AB978" t="s">
        <v>12</v>
      </c>
      <c r="AC978" t="s">
        <v>6620</v>
      </c>
      <c r="AD978" t="s">
        <v>8547</v>
      </c>
      <c r="AE978" t="s">
        <v>7308</v>
      </c>
      <c r="AF978" t="s">
        <v>7309</v>
      </c>
    </row>
    <row r="979" spans="1:32" x14ac:dyDescent="0.25">
      <c r="A979" t="s">
        <v>22</v>
      </c>
      <c r="B979" t="s">
        <v>7238</v>
      </c>
      <c r="C979" t="s">
        <v>8548</v>
      </c>
      <c r="D979" t="s">
        <v>7840</v>
      </c>
      <c r="E979" t="s">
        <v>1166</v>
      </c>
      <c r="F979" t="s">
        <v>15</v>
      </c>
      <c r="G979" t="s">
        <v>815</v>
      </c>
      <c r="H979" t="s">
        <v>68</v>
      </c>
      <c r="I979" t="s">
        <v>7305</v>
      </c>
      <c r="J979" t="s">
        <v>6657</v>
      </c>
      <c r="K979" t="s">
        <v>6655</v>
      </c>
      <c r="L979" t="s">
        <v>6620</v>
      </c>
      <c r="M979" t="s">
        <v>6658</v>
      </c>
      <c r="N979" s="21">
        <v>0</v>
      </c>
      <c r="O979" s="21">
        <v>0</v>
      </c>
      <c r="P979" s="21">
        <f t="shared" si="30"/>
        <v>0</v>
      </c>
      <c r="Q979" s="21">
        <v>0</v>
      </c>
      <c r="R979" s="21">
        <v>0</v>
      </c>
      <c r="S979" s="21">
        <f t="shared" si="31"/>
        <v>0</v>
      </c>
      <c r="T979" t="s">
        <v>7306</v>
      </c>
      <c r="U979" t="s">
        <v>7242</v>
      </c>
      <c r="V979" t="s">
        <v>22</v>
      </c>
      <c r="W979" t="s">
        <v>7243</v>
      </c>
      <c r="X979" t="s">
        <v>7244</v>
      </c>
      <c r="Y979" s="30" t="s">
        <v>7245</v>
      </c>
      <c r="Z979" t="s">
        <v>15</v>
      </c>
      <c r="AA979" t="s">
        <v>8542</v>
      </c>
      <c r="AB979" t="s">
        <v>12</v>
      </c>
      <c r="AC979" t="s">
        <v>6620</v>
      </c>
      <c r="AD979" t="s">
        <v>8549</v>
      </c>
      <c r="AE979" t="s">
        <v>7308</v>
      </c>
      <c r="AF979" t="s">
        <v>7309</v>
      </c>
    </row>
    <row r="980" spans="1:32" x14ac:dyDescent="0.25">
      <c r="A980" t="s">
        <v>22</v>
      </c>
      <c r="B980" t="s">
        <v>7238</v>
      </c>
      <c r="C980" t="s">
        <v>8550</v>
      </c>
      <c r="D980" t="s">
        <v>8551</v>
      </c>
      <c r="E980" t="s">
        <v>397</v>
      </c>
      <c r="F980" t="s">
        <v>15</v>
      </c>
      <c r="G980" t="s">
        <v>8552</v>
      </c>
      <c r="H980" t="s">
        <v>51</v>
      </c>
      <c r="I980" t="s">
        <v>7305</v>
      </c>
      <c r="J980" t="s">
        <v>6657</v>
      </c>
      <c r="K980" t="s">
        <v>6655</v>
      </c>
      <c r="L980" t="s">
        <v>6620</v>
      </c>
      <c r="M980" t="s">
        <v>6658</v>
      </c>
      <c r="N980" s="21">
        <v>28</v>
      </c>
      <c r="O980" s="21">
        <v>4104</v>
      </c>
      <c r="P980" s="21">
        <f t="shared" si="30"/>
        <v>4132</v>
      </c>
      <c r="Q980" s="21">
        <v>0</v>
      </c>
      <c r="R980" s="21">
        <v>0</v>
      </c>
      <c r="S980" s="21">
        <f t="shared" si="31"/>
        <v>0</v>
      </c>
      <c r="T980" t="s">
        <v>15</v>
      </c>
      <c r="U980" t="s">
        <v>7242</v>
      </c>
      <c r="V980" t="s">
        <v>22</v>
      </c>
      <c r="W980" t="s">
        <v>7243</v>
      </c>
      <c r="X980" t="s">
        <v>7244</v>
      </c>
      <c r="Y980" s="30" t="s">
        <v>7245</v>
      </c>
      <c r="Z980" t="s">
        <v>15</v>
      </c>
      <c r="AA980" t="s">
        <v>8553</v>
      </c>
      <c r="AB980" t="s">
        <v>12</v>
      </c>
      <c r="AC980" t="s">
        <v>6620</v>
      </c>
      <c r="AD980" t="s">
        <v>8554</v>
      </c>
      <c r="AE980" t="s">
        <v>7308</v>
      </c>
      <c r="AF980" t="s">
        <v>7309</v>
      </c>
    </row>
    <row r="981" spans="1:32" x14ac:dyDescent="0.25">
      <c r="A981" t="s">
        <v>22</v>
      </c>
      <c r="B981" t="s">
        <v>7238</v>
      </c>
      <c r="C981" t="s">
        <v>8555</v>
      </c>
      <c r="D981" t="s">
        <v>886</v>
      </c>
      <c r="E981" t="s">
        <v>627</v>
      </c>
      <c r="F981" t="s">
        <v>15</v>
      </c>
      <c r="G981" t="s">
        <v>887</v>
      </c>
      <c r="H981" t="s">
        <v>68</v>
      </c>
      <c r="I981" t="s">
        <v>7310</v>
      </c>
      <c r="J981" t="s">
        <v>6657</v>
      </c>
      <c r="K981" t="s">
        <v>6655</v>
      </c>
      <c r="L981" t="s">
        <v>6620</v>
      </c>
      <c r="M981" t="s">
        <v>6658</v>
      </c>
      <c r="N981" s="21">
        <v>823</v>
      </c>
      <c r="O981" s="21">
        <v>4325</v>
      </c>
      <c r="P981" s="21">
        <f t="shared" si="30"/>
        <v>5148</v>
      </c>
      <c r="Q981" s="21">
        <v>0</v>
      </c>
      <c r="R981" s="21">
        <v>0</v>
      </c>
      <c r="S981" s="21">
        <f t="shared" si="31"/>
        <v>0</v>
      </c>
      <c r="T981" t="s">
        <v>7306</v>
      </c>
      <c r="U981" t="s">
        <v>7242</v>
      </c>
      <c r="V981" t="s">
        <v>22</v>
      </c>
      <c r="W981" t="s">
        <v>7243</v>
      </c>
      <c r="X981" t="s">
        <v>7244</v>
      </c>
      <c r="Y981" s="30" t="s">
        <v>7245</v>
      </c>
      <c r="Z981" t="s">
        <v>7306</v>
      </c>
      <c r="AA981" t="s">
        <v>255</v>
      </c>
      <c r="AB981" t="s">
        <v>12</v>
      </c>
      <c r="AC981" t="s">
        <v>6620</v>
      </c>
      <c r="AD981" t="s">
        <v>8556</v>
      </c>
      <c r="AE981" t="s">
        <v>7308</v>
      </c>
      <c r="AF981" t="s">
        <v>7309</v>
      </c>
    </row>
    <row r="982" spans="1:32" x14ac:dyDescent="0.25">
      <c r="A982" t="s">
        <v>22</v>
      </c>
      <c r="B982" t="s">
        <v>7238</v>
      </c>
      <c r="C982" t="s">
        <v>8557</v>
      </c>
      <c r="D982" t="s">
        <v>8558</v>
      </c>
      <c r="E982" t="s">
        <v>1361</v>
      </c>
      <c r="F982" t="s">
        <v>15</v>
      </c>
      <c r="G982" t="s">
        <v>8559</v>
      </c>
      <c r="H982" t="s">
        <v>68</v>
      </c>
      <c r="I982" t="s">
        <v>7305</v>
      </c>
      <c r="J982" t="s">
        <v>6657</v>
      </c>
      <c r="K982" t="s">
        <v>6655</v>
      </c>
      <c r="L982" t="s">
        <v>6620</v>
      </c>
      <c r="M982" t="s">
        <v>6658</v>
      </c>
      <c r="N982" s="21">
        <v>665</v>
      </c>
      <c r="O982" s="21">
        <v>4014</v>
      </c>
      <c r="P982" s="21">
        <f t="shared" si="30"/>
        <v>4679</v>
      </c>
      <c r="Q982" s="21">
        <v>0</v>
      </c>
      <c r="R982" s="21">
        <v>0</v>
      </c>
      <c r="S982" s="21">
        <f t="shared" si="31"/>
        <v>0</v>
      </c>
      <c r="T982" t="s">
        <v>7306</v>
      </c>
      <c r="U982" t="s">
        <v>7242</v>
      </c>
      <c r="V982" t="s">
        <v>22</v>
      </c>
      <c r="W982" t="s">
        <v>7243</v>
      </c>
      <c r="X982" t="s">
        <v>7244</v>
      </c>
      <c r="Y982" s="30" t="s">
        <v>7245</v>
      </c>
      <c r="Z982" t="s">
        <v>7306</v>
      </c>
      <c r="AA982" t="s">
        <v>8560</v>
      </c>
      <c r="AB982" t="s">
        <v>12</v>
      </c>
      <c r="AC982" t="s">
        <v>6620</v>
      </c>
      <c r="AD982" t="s">
        <v>8561</v>
      </c>
      <c r="AE982" t="s">
        <v>7308</v>
      </c>
      <c r="AF982" t="s">
        <v>7309</v>
      </c>
    </row>
    <row r="983" spans="1:32" x14ac:dyDescent="0.25">
      <c r="A983" t="s">
        <v>22</v>
      </c>
      <c r="B983" t="s">
        <v>7238</v>
      </c>
      <c r="C983" t="s">
        <v>8562</v>
      </c>
      <c r="D983" t="s">
        <v>296</v>
      </c>
      <c r="E983" t="s">
        <v>958</v>
      </c>
      <c r="F983" t="s">
        <v>15</v>
      </c>
      <c r="G983" t="s">
        <v>320</v>
      </c>
      <c r="H983" t="s">
        <v>41</v>
      </c>
      <c r="I983" t="s">
        <v>6656</v>
      </c>
      <c r="J983" t="s">
        <v>6657</v>
      </c>
      <c r="K983" t="s">
        <v>6655</v>
      </c>
      <c r="L983" t="s">
        <v>6620</v>
      </c>
      <c r="M983" t="s">
        <v>6658</v>
      </c>
      <c r="N983" s="21">
        <v>416</v>
      </c>
      <c r="O983" s="21">
        <v>355</v>
      </c>
      <c r="P983" s="21">
        <f t="shared" si="30"/>
        <v>771</v>
      </c>
      <c r="Q983" s="21">
        <v>0</v>
      </c>
      <c r="R983" s="21">
        <v>0</v>
      </c>
      <c r="S983" s="21">
        <f t="shared" si="31"/>
        <v>0</v>
      </c>
      <c r="T983" t="s">
        <v>7291</v>
      </c>
      <c r="U983" t="s">
        <v>7242</v>
      </c>
      <c r="V983" t="s">
        <v>22</v>
      </c>
      <c r="W983" t="s">
        <v>7243</v>
      </c>
      <c r="X983" t="s">
        <v>7244</v>
      </c>
      <c r="Y983" s="30" t="s">
        <v>7245</v>
      </c>
      <c r="Z983" t="s">
        <v>15</v>
      </c>
      <c r="AA983" t="s">
        <v>8563</v>
      </c>
      <c r="AB983" t="s">
        <v>12</v>
      </c>
      <c r="AC983" t="s">
        <v>6620</v>
      </c>
      <c r="AD983" t="s">
        <v>8564</v>
      </c>
      <c r="AE983" t="s">
        <v>7357</v>
      </c>
      <c r="AF983" t="s">
        <v>7358</v>
      </c>
    </row>
    <row r="984" spans="1:32" x14ac:dyDescent="0.25">
      <c r="A984" t="s">
        <v>22</v>
      </c>
      <c r="B984" t="s">
        <v>7238</v>
      </c>
      <c r="C984" t="s">
        <v>8565</v>
      </c>
      <c r="D984" t="s">
        <v>8566</v>
      </c>
      <c r="E984" t="s">
        <v>316</v>
      </c>
      <c r="F984" t="s">
        <v>79</v>
      </c>
      <c r="G984" t="s">
        <v>8567</v>
      </c>
      <c r="H984" t="s">
        <v>76</v>
      </c>
      <c r="I984" t="s">
        <v>7305</v>
      </c>
      <c r="J984" t="s">
        <v>6657</v>
      </c>
      <c r="K984" t="s">
        <v>6655</v>
      </c>
      <c r="L984" t="s">
        <v>6620</v>
      </c>
      <c r="M984" t="s">
        <v>6658</v>
      </c>
      <c r="N984" s="21">
        <v>996</v>
      </c>
      <c r="O984" s="21">
        <v>3103</v>
      </c>
      <c r="P984" s="21">
        <f t="shared" si="30"/>
        <v>4099</v>
      </c>
      <c r="Q984" s="21">
        <v>0</v>
      </c>
      <c r="R984" s="21">
        <v>0</v>
      </c>
      <c r="S984" s="21">
        <f t="shared" si="31"/>
        <v>0</v>
      </c>
      <c r="T984" t="s">
        <v>7306</v>
      </c>
      <c r="U984" t="s">
        <v>7242</v>
      </c>
      <c r="V984" t="s">
        <v>22</v>
      </c>
      <c r="W984" t="s">
        <v>7243</v>
      </c>
      <c r="X984" t="s">
        <v>7244</v>
      </c>
      <c r="Y984" s="30" t="s">
        <v>7245</v>
      </c>
      <c r="Z984" t="s">
        <v>7306</v>
      </c>
      <c r="AA984" t="s">
        <v>8560</v>
      </c>
      <c r="AB984" t="s">
        <v>12</v>
      </c>
      <c r="AC984" t="s">
        <v>6620</v>
      </c>
      <c r="AD984" t="s">
        <v>8568</v>
      </c>
      <c r="AE984" t="s">
        <v>7308</v>
      </c>
      <c r="AF984" t="s">
        <v>7309</v>
      </c>
    </row>
    <row r="985" spans="1:32" x14ac:dyDescent="0.25">
      <c r="A985" t="s">
        <v>22</v>
      </c>
      <c r="B985" t="s">
        <v>7238</v>
      </c>
      <c r="C985" t="s">
        <v>8569</v>
      </c>
      <c r="D985" t="s">
        <v>8570</v>
      </c>
      <c r="E985" t="s">
        <v>397</v>
      </c>
      <c r="F985" t="s">
        <v>15</v>
      </c>
      <c r="G985" t="s">
        <v>8571</v>
      </c>
      <c r="H985" t="s">
        <v>63</v>
      </c>
      <c r="I985" t="s">
        <v>7305</v>
      </c>
      <c r="J985" t="s">
        <v>6657</v>
      </c>
      <c r="K985" t="s">
        <v>6655</v>
      </c>
      <c r="L985" t="s">
        <v>6620</v>
      </c>
      <c r="M985" t="s">
        <v>6658</v>
      </c>
      <c r="N985" s="21">
        <v>3564</v>
      </c>
      <c r="O985" s="21">
        <v>24514</v>
      </c>
      <c r="P985" s="21">
        <f t="shared" si="30"/>
        <v>28078</v>
      </c>
      <c r="Q985" s="21">
        <v>0</v>
      </c>
      <c r="R985" s="21">
        <v>0</v>
      </c>
      <c r="S985" s="21">
        <f t="shared" si="31"/>
        <v>0</v>
      </c>
      <c r="T985" t="s">
        <v>7306</v>
      </c>
      <c r="U985" t="s">
        <v>7242</v>
      </c>
      <c r="V985" t="s">
        <v>22</v>
      </c>
      <c r="W985" t="s">
        <v>7243</v>
      </c>
      <c r="X985" t="s">
        <v>7244</v>
      </c>
      <c r="Y985" s="30" t="s">
        <v>7245</v>
      </c>
      <c r="Z985" t="s">
        <v>7306</v>
      </c>
      <c r="AA985" t="s">
        <v>8560</v>
      </c>
      <c r="AB985" t="s">
        <v>12</v>
      </c>
      <c r="AC985" t="s">
        <v>6620</v>
      </c>
      <c r="AD985" t="s">
        <v>8572</v>
      </c>
      <c r="AE985" t="s">
        <v>7308</v>
      </c>
      <c r="AF985" t="s">
        <v>7309</v>
      </c>
    </row>
    <row r="986" spans="1:32" x14ac:dyDescent="0.25">
      <c r="A986" t="s">
        <v>22</v>
      </c>
      <c r="B986" t="s">
        <v>7238</v>
      </c>
      <c r="C986" t="s">
        <v>8573</v>
      </c>
      <c r="D986" t="s">
        <v>8574</v>
      </c>
      <c r="E986" t="s">
        <v>44</v>
      </c>
      <c r="F986" t="s">
        <v>15</v>
      </c>
      <c r="G986" t="s">
        <v>8575</v>
      </c>
      <c r="H986" t="s">
        <v>68</v>
      </c>
      <c r="I986" t="s">
        <v>7305</v>
      </c>
      <c r="J986" t="s">
        <v>6657</v>
      </c>
      <c r="K986" t="s">
        <v>6655</v>
      </c>
      <c r="L986" t="s">
        <v>6620</v>
      </c>
      <c r="M986" t="s">
        <v>6658</v>
      </c>
      <c r="N986" s="21">
        <v>39</v>
      </c>
      <c r="O986" s="21">
        <v>177</v>
      </c>
      <c r="P986" s="21">
        <f t="shared" ref="P986:P1022" si="32">N986+O986</f>
        <v>216</v>
      </c>
      <c r="Q986" s="21">
        <v>0</v>
      </c>
      <c r="R986" s="21">
        <v>0</v>
      </c>
      <c r="S986" s="21">
        <f t="shared" si="31"/>
        <v>0</v>
      </c>
      <c r="T986" t="s">
        <v>7306</v>
      </c>
      <c r="U986" t="s">
        <v>7242</v>
      </c>
      <c r="V986" t="s">
        <v>22</v>
      </c>
      <c r="W986" t="s">
        <v>7243</v>
      </c>
      <c r="X986" t="s">
        <v>7244</v>
      </c>
      <c r="Y986" s="30" t="s">
        <v>7245</v>
      </c>
      <c r="Z986" t="s">
        <v>7306</v>
      </c>
      <c r="AA986" t="s">
        <v>8560</v>
      </c>
      <c r="AB986" t="s">
        <v>12</v>
      </c>
      <c r="AC986" t="s">
        <v>6620</v>
      </c>
      <c r="AD986" t="s">
        <v>8576</v>
      </c>
      <c r="AE986" t="s">
        <v>7308</v>
      </c>
      <c r="AF986" t="s">
        <v>7309</v>
      </c>
    </row>
    <row r="987" spans="1:32" x14ac:dyDescent="0.25">
      <c r="A987" t="s">
        <v>22</v>
      </c>
      <c r="B987" t="s">
        <v>7238</v>
      </c>
      <c r="C987" t="s">
        <v>8577</v>
      </c>
      <c r="D987" t="s">
        <v>917</v>
      </c>
      <c r="E987" t="s">
        <v>1546</v>
      </c>
      <c r="F987" t="s">
        <v>15</v>
      </c>
      <c r="G987" t="s">
        <v>8578</v>
      </c>
      <c r="H987" t="s">
        <v>68</v>
      </c>
      <c r="I987" t="s">
        <v>7305</v>
      </c>
      <c r="J987" t="s">
        <v>6657</v>
      </c>
      <c r="K987" t="s">
        <v>6655</v>
      </c>
      <c r="L987" t="s">
        <v>6620</v>
      </c>
      <c r="M987" t="s">
        <v>6658</v>
      </c>
      <c r="N987" s="21">
        <v>645</v>
      </c>
      <c r="O987" s="21">
        <v>3353</v>
      </c>
      <c r="P987" s="21">
        <f t="shared" si="32"/>
        <v>3998</v>
      </c>
      <c r="Q987" s="21">
        <v>0</v>
      </c>
      <c r="R987" s="21">
        <v>0</v>
      </c>
      <c r="S987" s="21">
        <f t="shared" si="31"/>
        <v>0</v>
      </c>
      <c r="T987" t="s">
        <v>7306</v>
      </c>
      <c r="U987" t="s">
        <v>7242</v>
      </c>
      <c r="V987" t="s">
        <v>22</v>
      </c>
      <c r="W987" t="s">
        <v>7243</v>
      </c>
      <c r="X987" t="s">
        <v>7244</v>
      </c>
      <c r="Y987" s="30" t="s">
        <v>7245</v>
      </c>
      <c r="Z987" t="s">
        <v>7306</v>
      </c>
      <c r="AA987" t="s">
        <v>15</v>
      </c>
      <c r="AB987" t="s">
        <v>12</v>
      </c>
      <c r="AC987" t="s">
        <v>6620</v>
      </c>
      <c r="AD987" t="s">
        <v>8579</v>
      </c>
      <c r="AE987" t="s">
        <v>7308</v>
      </c>
      <c r="AF987" t="s">
        <v>7309</v>
      </c>
    </row>
    <row r="988" spans="1:32" x14ac:dyDescent="0.25">
      <c r="A988" t="s">
        <v>22</v>
      </c>
      <c r="B988" t="s">
        <v>7238</v>
      </c>
      <c r="C988" t="s">
        <v>8580</v>
      </c>
      <c r="D988" t="s">
        <v>917</v>
      </c>
      <c r="E988" t="s">
        <v>1298</v>
      </c>
      <c r="F988" t="s">
        <v>15</v>
      </c>
      <c r="G988" t="s">
        <v>8581</v>
      </c>
      <c r="H988" t="s">
        <v>68</v>
      </c>
      <c r="I988" t="s">
        <v>7305</v>
      </c>
      <c r="J988" t="s">
        <v>6657</v>
      </c>
      <c r="K988" t="s">
        <v>6655</v>
      </c>
      <c r="L988" t="s">
        <v>6620</v>
      </c>
      <c r="M988" t="s">
        <v>6658</v>
      </c>
      <c r="N988" s="21">
        <v>586</v>
      </c>
      <c r="O988" s="21">
        <v>3283</v>
      </c>
      <c r="P988" s="21">
        <f t="shared" si="32"/>
        <v>3869</v>
      </c>
      <c r="Q988" s="21">
        <v>0</v>
      </c>
      <c r="R988" s="21">
        <v>0</v>
      </c>
      <c r="S988" s="21">
        <f t="shared" si="31"/>
        <v>0</v>
      </c>
      <c r="T988" t="s">
        <v>15</v>
      </c>
      <c r="U988" t="s">
        <v>7242</v>
      </c>
      <c r="V988" t="s">
        <v>22</v>
      </c>
      <c r="W988" t="s">
        <v>7243</v>
      </c>
      <c r="X988" t="s">
        <v>7244</v>
      </c>
      <c r="Y988" s="30" t="s">
        <v>7245</v>
      </c>
      <c r="Z988" t="s">
        <v>7656</v>
      </c>
      <c r="AA988" t="s">
        <v>15</v>
      </c>
      <c r="AB988" t="s">
        <v>12</v>
      </c>
      <c r="AC988" t="s">
        <v>6620</v>
      </c>
      <c r="AD988" t="s">
        <v>8582</v>
      </c>
      <c r="AE988" t="s">
        <v>7308</v>
      </c>
      <c r="AF988" t="s">
        <v>7309</v>
      </c>
    </row>
    <row r="989" spans="1:32" x14ac:dyDescent="0.25">
      <c r="A989" t="s">
        <v>22</v>
      </c>
      <c r="B989" t="s">
        <v>7238</v>
      </c>
      <c r="C989" t="s">
        <v>8583</v>
      </c>
      <c r="D989" t="s">
        <v>8584</v>
      </c>
      <c r="E989" t="s">
        <v>479</v>
      </c>
      <c r="F989" t="s">
        <v>179</v>
      </c>
      <c r="G989" t="s">
        <v>8585</v>
      </c>
      <c r="H989" t="s">
        <v>68</v>
      </c>
      <c r="I989" t="s">
        <v>7310</v>
      </c>
      <c r="J989" t="s">
        <v>6657</v>
      </c>
      <c r="K989" t="s">
        <v>6655</v>
      </c>
      <c r="L989" t="s">
        <v>6620</v>
      </c>
      <c r="M989" t="s">
        <v>6658</v>
      </c>
      <c r="N989" s="21">
        <v>3313</v>
      </c>
      <c r="O989" s="21">
        <v>3324</v>
      </c>
      <c r="P989" s="21">
        <f t="shared" si="32"/>
        <v>6637</v>
      </c>
      <c r="Q989" s="21">
        <v>0</v>
      </c>
      <c r="R989" s="21">
        <v>0</v>
      </c>
      <c r="S989" s="21">
        <f t="shared" si="31"/>
        <v>0</v>
      </c>
      <c r="T989" t="s">
        <v>15</v>
      </c>
      <c r="U989" t="s">
        <v>7242</v>
      </c>
      <c r="V989" t="s">
        <v>22</v>
      </c>
      <c r="W989" t="s">
        <v>7243</v>
      </c>
      <c r="X989" t="s">
        <v>7244</v>
      </c>
      <c r="Y989" s="30" t="s">
        <v>7245</v>
      </c>
      <c r="Z989" t="s">
        <v>15</v>
      </c>
      <c r="AA989" t="s">
        <v>15</v>
      </c>
      <c r="AB989" t="s">
        <v>12</v>
      </c>
      <c r="AC989" t="s">
        <v>12</v>
      </c>
      <c r="AD989" t="s">
        <v>15</v>
      </c>
      <c r="AE989" t="s">
        <v>15</v>
      </c>
      <c r="AF989" t="s">
        <v>15</v>
      </c>
    </row>
    <row r="990" spans="1:32" x14ac:dyDescent="0.25">
      <c r="A990" t="s">
        <v>22</v>
      </c>
      <c r="B990" t="s">
        <v>7238</v>
      </c>
      <c r="C990" t="s">
        <v>8586</v>
      </c>
      <c r="D990" t="s">
        <v>1805</v>
      </c>
      <c r="E990" t="s">
        <v>319</v>
      </c>
      <c r="F990" t="s">
        <v>15</v>
      </c>
      <c r="G990" t="s">
        <v>1806</v>
      </c>
      <c r="H990" t="s">
        <v>68</v>
      </c>
      <c r="I990" t="s">
        <v>7310</v>
      </c>
      <c r="J990" t="s">
        <v>6657</v>
      </c>
      <c r="K990" t="s">
        <v>6655</v>
      </c>
      <c r="L990" t="s">
        <v>6620</v>
      </c>
      <c r="M990" t="s">
        <v>6658</v>
      </c>
      <c r="N990" s="21">
        <v>2988</v>
      </c>
      <c r="O990" s="21">
        <v>3914</v>
      </c>
      <c r="P990" s="21">
        <f t="shared" si="32"/>
        <v>6902</v>
      </c>
      <c r="Q990" s="21">
        <v>0</v>
      </c>
      <c r="R990" s="21">
        <v>0</v>
      </c>
      <c r="S990" s="21">
        <f t="shared" si="31"/>
        <v>0</v>
      </c>
      <c r="T990" t="s">
        <v>8587</v>
      </c>
      <c r="U990" t="s">
        <v>7242</v>
      </c>
      <c r="V990" t="s">
        <v>22</v>
      </c>
      <c r="W990" t="s">
        <v>7243</v>
      </c>
      <c r="X990" t="s">
        <v>7244</v>
      </c>
      <c r="Y990" s="30" t="s">
        <v>7245</v>
      </c>
      <c r="Z990" t="s">
        <v>8587</v>
      </c>
      <c r="AA990" t="s">
        <v>8588</v>
      </c>
      <c r="AB990" t="s">
        <v>6620</v>
      </c>
      <c r="AC990" t="s">
        <v>12</v>
      </c>
      <c r="AD990" t="s">
        <v>15</v>
      </c>
      <c r="AE990" t="s">
        <v>15</v>
      </c>
      <c r="AF990" t="s">
        <v>15</v>
      </c>
    </row>
    <row r="991" spans="1:32" x14ac:dyDescent="0.25">
      <c r="A991" t="s">
        <v>22</v>
      </c>
      <c r="B991" t="s">
        <v>7238</v>
      </c>
      <c r="C991" t="s">
        <v>8589</v>
      </c>
      <c r="D991" t="s">
        <v>7546</v>
      </c>
      <c r="E991" t="s">
        <v>199</v>
      </c>
      <c r="F991" t="s">
        <v>15</v>
      </c>
      <c r="G991" t="s">
        <v>7547</v>
      </c>
      <c r="H991" t="s">
        <v>68</v>
      </c>
      <c r="I991" t="s">
        <v>7310</v>
      </c>
      <c r="J991" t="s">
        <v>6657</v>
      </c>
      <c r="K991" t="s">
        <v>6655</v>
      </c>
      <c r="L991" t="s">
        <v>6620</v>
      </c>
      <c r="M991" t="s">
        <v>6658</v>
      </c>
      <c r="N991" s="21">
        <v>3097</v>
      </c>
      <c r="O991" s="21">
        <v>3399</v>
      </c>
      <c r="P991" s="21">
        <f t="shared" si="32"/>
        <v>6496</v>
      </c>
      <c r="Q991" s="21">
        <v>0</v>
      </c>
      <c r="R991" s="21">
        <v>0</v>
      </c>
      <c r="S991" s="21">
        <f t="shared" si="31"/>
        <v>0</v>
      </c>
      <c r="T991" t="s">
        <v>15</v>
      </c>
      <c r="U991" t="s">
        <v>7242</v>
      </c>
      <c r="V991" t="s">
        <v>22</v>
      </c>
      <c r="W991" t="s">
        <v>7243</v>
      </c>
      <c r="X991" t="s">
        <v>7244</v>
      </c>
      <c r="Y991" s="30" t="s">
        <v>7245</v>
      </c>
      <c r="Z991" t="s">
        <v>255</v>
      </c>
      <c r="AA991" t="s">
        <v>15</v>
      </c>
      <c r="AB991" t="s">
        <v>12</v>
      </c>
      <c r="AC991" t="s">
        <v>6620</v>
      </c>
      <c r="AD991" t="s">
        <v>8590</v>
      </c>
      <c r="AE991" t="s">
        <v>7308</v>
      </c>
      <c r="AF991" t="s">
        <v>7309</v>
      </c>
    </row>
    <row r="992" spans="1:32" x14ac:dyDescent="0.25">
      <c r="A992" t="s">
        <v>22</v>
      </c>
      <c r="B992" t="s">
        <v>7238</v>
      </c>
      <c r="C992" t="s">
        <v>8591</v>
      </c>
      <c r="D992" t="s">
        <v>742</v>
      </c>
      <c r="E992" t="s">
        <v>479</v>
      </c>
      <c r="F992" t="s">
        <v>15</v>
      </c>
      <c r="G992" t="s">
        <v>743</v>
      </c>
      <c r="H992" t="s">
        <v>68</v>
      </c>
      <c r="I992" t="s">
        <v>7310</v>
      </c>
      <c r="J992" t="s">
        <v>6657</v>
      </c>
      <c r="K992" t="s">
        <v>6655</v>
      </c>
      <c r="L992" t="s">
        <v>6620</v>
      </c>
      <c r="M992" t="s">
        <v>6658</v>
      </c>
      <c r="N992" s="21">
        <v>2014</v>
      </c>
      <c r="O992" s="21">
        <v>4413</v>
      </c>
      <c r="P992" s="21">
        <f t="shared" si="32"/>
        <v>6427</v>
      </c>
      <c r="Q992" s="21">
        <v>0</v>
      </c>
      <c r="R992" s="21">
        <v>0</v>
      </c>
      <c r="S992" s="21">
        <f t="shared" ref="S992:S1031" si="33">Q992+R992</f>
        <v>0</v>
      </c>
      <c r="T992" t="s">
        <v>7609</v>
      </c>
      <c r="U992" t="s">
        <v>7242</v>
      </c>
      <c r="V992" t="s">
        <v>22</v>
      </c>
      <c r="W992" t="s">
        <v>7243</v>
      </c>
      <c r="X992" t="s">
        <v>7244</v>
      </c>
      <c r="Y992" s="30" t="s">
        <v>7245</v>
      </c>
      <c r="Z992" t="s">
        <v>7306</v>
      </c>
      <c r="AA992" t="s">
        <v>8592</v>
      </c>
      <c r="AB992" t="s">
        <v>12</v>
      </c>
      <c r="AC992" t="s">
        <v>6620</v>
      </c>
      <c r="AD992" t="s">
        <v>8593</v>
      </c>
      <c r="AE992" t="s">
        <v>7308</v>
      </c>
      <c r="AF992" t="s">
        <v>7309</v>
      </c>
    </row>
    <row r="993" spans="1:32" x14ac:dyDescent="0.25">
      <c r="A993" t="s">
        <v>22</v>
      </c>
      <c r="B993" t="s">
        <v>7238</v>
      </c>
      <c r="C993" t="s">
        <v>8594</v>
      </c>
      <c r="D993" t="s">
        <v>1622</v>
      </c>
      <c r="E993" t="s">
        <v>737</v>
      </c>
      <c r="F993" t="s">
        <v>15</v>
      </c>
      <c r="G993" t="s">
        <v>1850</v>
      </c>
      <c r="H993" t="s">
        <v>68</v>
      </c>
      <c r="I993" t="s">
        <v>7305</v>
      </c>
      <c r="J993" t="s">
        <v>6657</v>
      </c>
      <c r="K993" t="s">
        <v>6655</v>
      </c>
      <c r="L993" t="s">
        <v>12</v>
      </c>
      <c r="M993" t="s">
        <v>15</v>
      </c>
      <c r="P993" s="21">
        <f t="shared" si="32"/>
        <v>0</v>
      </c>
      <c r="S993" s="21">
        <f t="shared" si="33"/>
        <v>0</v>
      </c>
      <c r="T993" t="s">
        <v>7306</v>
      </c>
      <c r="U993" t="s">
        <v>7242</v>
      </c>
      <c r="V993" t="s">
        <v>22</v>
      </c>
      <c r="W993" t="s">
        <v>7243</v>
      </c>
      <c r="X993" t="s">
        <v>7244</v>
      </c>
      <c r="Y993" s="30" t="s">
        <v>7245</v>
      </c>
      <c r="Z993" t="s">
        <v>7306</v>
      </c>
      <c r="AA993" t="s">
        <v>8595</v>
      </c>
      <c r="AB993" t="s">
        <v>12</v>
      </c>
      <c r="AC993" t="s">
        <v>6620</v>
      </c>
      <c r="AD993" t="s">
        <v>8596</v>
      </c>
      <c r="AE993" t="s">
        <v>7308</v>
      </c>
      <c r="AF993" t="s">
        <v>7309</v>
      </c>
    </row>
    <row r="994" spans="1:32" x14ac:dyDescent="0.25">
      <c r="A994" t="s">
        <v>22</v>
      </c>
      <c r="B994" t="s">
        <v>7238</v>
      </c>
      <c r="C994" t="s">
        <v>8597</v>
      </c>
      <c r="D994" t="s">
        <v>657</v>
      </c>
      <c r="E994" t="s">
        <v>5889</v>
      </c>
      <c r="F994" t="s">
        <v>15</v>
      </c>
      <c r="G994" t="s">
        <v>8598</v>
      </c>
      <c r="H994" t="s">
        <v>46</v>
      </c>
      <c r="I994" t="s">
        <v>7310</v>
      </c>
      <c r="J994" t="s">
        <v>6657</v>
      </c>
      <c r="K994" t="s">
        <v>6655</v>
      </c>
      <c r="L994" t="s">
        <v>6620</v>
      </c>
      <c r="M994" t="s">
        <v>6658</v>
      </c>
      <c r="N994" s="21">
        <v>1822</v>
      </c>
      <c r="O994" s="21">
        <v>2263</v>
      </c>
      <c r="P994" s="21">
        <f t="shared" si="32"/>
        <v>4085</v>
      </c>
      <c r="Q994" s="21">
        <v>0</v>
      </c>
      <c r="R994" s="21">
        <v>0</v>
      </c>
      <c r="S994" s="21">
        <f t="shared" si="33"/>
        <v>0</v>
      </c>
      <c r="T994" t="s">
        <v>15</v>
      </c>
      <c r="U994" t="s">
        <v>7242</v>
      </c>
      <c r="V994" t="s">
        <v>22</v>
      </c>
      <c r="W994" t="s">
        <v>7243</v>
      </c>
      <c r="X994" t="s">
        <v>7244</v>
      </c>
      <c r="Y994" s="30" t="s">
        <v>7245</v>
      </c>
      <c r="Z994" t="s">
        <v>15</v>
      </c>
      <c r="AA994" t="s">
        <v>8599</v>
      </c>
      <c r="AB994" t="s">
        <v>12</v>
      </c>
      <c r="AC994" t="s">
        <v>6620</v>
      </c>
      <c r="AD994" t="s">
        <v>8600</v>
      </c>
      <c r="AE994" t="s">
        <v>7308</v>
      </c>
      <c r="AF994" t="s">
        <v>7309</v>
      </c>
    </row>
    <row r="995" spans="1:32" x14ac:dyDescent="0.25">
      <c r="A995" t="s">
        <v>22</v>
      </c>
      <c r="B995" t="s">
        <v>7238</v>
      </c>
      <c r="C995" t="s">
        <v>8601</v>
      </c>
      <c r="D995" t="s">
        <v>704</v>
      </c>
      <c r="E995" t="s">
        <v>1023</v>
      </c>
      <c r="F995" t="s">
        <v>15</v>
      </c>
      <c r="G995" t="s">
        <v>705</v>
      </c>
      <c r="H995" t="s">
        <v>68</v>
      </c>
      <c r="I995" t="s">
        <v>7310</v>
      </c>
      <c r="J995" t="s">
        <v>6657</v>
      </c>
      <c r="K995" t="s">
        <v>6655</v>
      </c>
      <c r="L995" t="s">
        <v>6620</v>
      </c>
      <c r="M995" t="s">
        <v>6658</v>
      </c>
      <c r="N995" s="21">
        <v>3081</v>
      </c>
      <c r="O995" s="21">
        <v>3975</v>
      </c>
      <c r="P995" s="21">
        <f t="shared" si="32"/>
        <v>7056</v>
      </c>
      <c r="Q995" s="21">
        <v>0</v>
      </c>
      <c r="R995" s="21">
        <v>0</v>
      </c>
      <c r="S995" s="21">
        <f t="shared" si="33"/>
        <v>0</v>
      </c>
      <c r="T995" t="s">
        <v>15</v>
      </c>
      <c r="U995" t="s">
        <v>7242</v>
      </c>
      <c r="V995" t="s">
        <v>22</v>
      </c>
      <c r="W995" t="s">
        <v>7243</v>
      </c>
      <c r="X995" t="s">
        <v>7244</v>
      </c>
      <c r="Y995" s="30" t="s">
        <v>7245</v>
      </c>
      <c r="Z995" t="s">
        <v>7306</v>
      </c>
      <c r="AA995" t="s">
        <v>8602</v>
      </c>
      <c r="AB995" t="s">
        <v>12</v>
      </c>
      <c r="AC995" t="s">
        <v>12</v>
      </c>
      <c r="AD995" t="s">
        <v>15</v>
      </c>
      <c r="AE995" t="s">
        <v>15</v>
      </c>
      <c r="AF995" t="s">
        <v>15</v>
      </c>
    </row>
    <row r="996" spans="1:32" x14ac:dyDescent="0.25">
      <c r="A996" t="s">
        <v>22</v>
      </c>
      <c r="B996" t="s">
        <v>7238</v>
      </c>
      <c r="C996" t="s">
        <v>8603</v>
      </c>
      <c r="D996" t="s">
        <v>111</v>
      </c>
      <c r="E996" t="s">
        <v>219</v>
      </c>
      <c r="F996" t="s">
        <v>15</v>
      </c>
      <c r="G996" t="s">
        <v>113</v>
      </c>
      <c r="H996" t="s">
        <v>46</v>
      </c>
      <c r="I996" t="s">
        <v>7310</v>
      </c>
      <c r="J996" t="s">
        <v>6657</v>
      </c>
      <c r="K996" t="s">
        <v>6655</v>
      </c>
      <c r="L996" t="s">
        <v>6620</v>
      </c>
      <c r="M996" t="s">
        <v>6658</v>
      </c>
      <c r="N996" s="21">
        <v>1385</v>
      </c>
      <c r="O996" s="21">
        <v>1932</v>
      </c>
      <c r="P996" s="21">
        <f t="shared" si="32"/>
        <v>3317</v>
      </c>
      <c r="Q996" s="21">
        <v>0</v>
      </c>
      <c r="R996" s="21">
        <v>0</v>
      </c>
      <c r="S996" s="21">
        <f t="shared" si="33"/>
        <v>0</v>
      </c>
      <c r="T996" t="s">
        <v>7306</v>
      </c>
      <c r="U996" t="s">
        <v>7242</v>
      </c>
      <c r="V996" t="s">
        <v>22</v>
      </c>
      <c r="W996" t="s">
        <v>7243</v>
      </c>
      <c r="X996" t="s">
        <v>7244</v>
      </c>
      <c r="Y996" s="30" t="s">
        <v>7245</v>
      </c>
      <c r="Z996" t="s">
        <v>7306</v>
      </c>
      <c r="AA996" t="s">
        <v>8604</v>
      </c>
      <c r="AB996" t="s">
        <v>12</v>
      </c>
      <c r="AC996" t="s">
        <v>6620</v>
      </c>
      <c r="AD996" t="s">
        <v>8605</v>
      </c>
      <c r="AE996" t="s">
        <v>7308</v>
      </c>
      <c r="AF996" t="s">
        <v>7309</v>
      </c>
    </row>
    <row r="997" spans="1:32" x14ac:dyDescent="0.25">
      <c r="A997" t="s">
        <v>22</v>
      </c>
      <c r="B997" t="s">
        <v>7238</v>
      </c>
      <c r="C997" t="s">
        <v>8606</v>
      </c>
      <c r="D997" t="s">
        <v>556</v>
      </c>
      <c r="E997" t="s">
        <v>1236</v>
      </c>
      <c r="F997" t="s">
        <v>15</v>
      </c>
      <c r="G997" t="s">
        <v>8607</v>
      </c>
      <c r="H997" t="s">
        <v>76</v>
      </c>
      <c r="I997" t="s">
        <v>7310</v>
      </c>
      <c r="J997" t="s">
        <v>6657</v>
      </c>
      <c r="K997" t="s">
        <v>6655</v>
      </c>
      <c r="L997" t="s">
        <v>6620</v>
      </c>
      <c r="M997" t="s">
        <v>6658</v>
      </c>
      <c r="N997" s="21">
        <v>716</v>
      </c>
      <c r="O997" s="21">
        <v>893</v>
      </c>
      <c r="P997" s="21">
        <f t="shared" si="32"/>
        <v>1609</v>
      </c>
      <c r="Q997" s="21">
        <v>0</v>
      </c>
      <c r="R997" s="21">
        <v>0</v>
      </c>
      <c r="S997" s="21">
        <f t="shared" si="33"/>
        <v>0</v>
      </c>
      <c r="T997" t="s">
        <v>7291</v>
      </c>
      <c r="U997" t="s">
        <v>7242</v>
      </c>
      <c r="V997" t="s">
        <v>22</v>
      </c>
      <c r="W997" t="s">
        <v>7243</v>
      </c>
      <c r="X997" t="s">
        <v>7244</v>
      </c>
      <c r="Y997" s="30" t="s">
        <v>7245</v>
      </c>
      <c r="Z997" t="s">
        <v>7291</v>
      </c>
      <c r="AA997" t="s">
        <v>8608</v>
      </c>
      <c r="AB997" t="s">
        <v>12</v>
      </c>
      <c r="AC997" t="s">
        <v>6620</v>
      </c>
      <c r="AD997" t="s">
        <v>8609</v>
      </c>
      <c r="AE997" t="s">
        <v>7383</v>
      </c>
      <c r="AF997" t="s">
        <v>7384</v>
      </c>
    </row>
    <row r="998" spans="1:32" x14ac:dyDescent="0.25">
      <c r="A998" t="s">
        <v>22</v>
      </c>
      <c r="B998" t="s">
        <v>7238</v>
      </c>
      <c r="C998" t="s">
        <v>8610</v>
      </c>
      <c r="D998" t="s">
        <v>556</v>
      </c>
      <c r="E998" t="s">
        <v>1481</v>
      </c>
      <c r="F998" t="s">
        <v>15</v>
      </c>
      <c r="G998" t="s">
        <v>8607</v>
      </c>
      <c r="H998" t="s">
        <v>76</v>
      </c>
      <c r="I998" t="s">
        <v>7310</v>
      </c>
      <c r="J998" t="s">
        <v>6657</v>
      </c>
      <c r="K998" t="s">
        <v>6655</v>
      </c>
      <c r="L998" t="s">
        <v>6620</v>
      </c>
      <c r="M998" t="s">
        <v>6658</v>
      </c>
      <c r="N998" s="21">
        <v>745</v>
      </c>
      <c r="O998" s="21">
        <v>926</v>
      </c>
      <c r="P998" s="21">
        <f t="shared" si="32"/>
        <v>1671</v>
      </c>
      <c r="Q998" s="21">
        <v>0</v>
      </c>
      <c r="R998" s="21">
        <v>0</v>
      </c>
      <c r="S998" s="21">
        <f t="shared" si="33"/>
        <v>0</v>
      </c>
      <c r="T998" t="s">
        <v>7291</v>
      </c>
      <c r="U998" t="s">
        <v>7242</v>
      </c>
      <c r="V998" t="s">
        <v>22</v>
      </c>
      <c r="W998" t="s">
        <v>7243</v>
      </c>
      <c r="X998" t="s">
        <v>7244</v>
      </c>
      <c r="Y998" s="30" t="s">
        <v>7245</v>
      </c>
      <c r="Z998" t="s">
        <v>7291</v>
      </c>
      <c r="AA998" t="s">
        <v>8611</v>
      </c>
      <c r="AB998" t="s">
        <v>12</v>
      </c>
      <c r="AC998" t="s">
        <v>6620</v>
      </c>
      <c r="AD998" t="s">
        <v>8612</v>
      </c>
      <c r="AE998" t="s">
        <v>7383</v>
      </c>
      <c r="AF998" t="s">
        <v>7384</v>
      </c>
    </row>
    <row r="999" spans="1:32" x14ac:dyDescent="0.25">
      <c r="A999" t="s">
        <v>22</v>
      </c>
      <c r="B999" t="s">
        <v>7238</v>
      </c>
      <c r="C999" t="s">
        <v>8613</v>
      </c>
      <c r="D999" t="s">
        <v>8614</v>
      </c>
      <c r="E999" t="s">
        <v>219</v>
      </c>
      <c r="F999" t="s">
        <v>15</v>
      </c>
      <c r="G999" t="s">
        <v>8615</v>
      </c>
      <c r="H999" t="s">
        <v>46</v>
      </c>
      <c r="I999" t="s">
        <v>7310</v>
      </c>
      <c r="J999" t="s">
        <v>6657</v>
      </c>
      <c r="K999" t="s">
        <v>6655</v>
      </c>
      <c r="L999" t="s">
        <v>6620</v>
      </c>
      <c r="M999" t="s">
        <v>6658</v>
      </c>
      <c r="N999" s="21">
        <v>173</v>
      </c>
      <c r="O999" s="21">
        <v>277</v>
      </c>
      <c r="P999" s="21">
        <f t="shared" si="32"/>
        <v>450</v>
      </c>
      <c r="Q999" s="21">
        <v>0</v>
      </c>
      <c r="R999" s="21">
        <v>0</v>
      </c>
      <c r="S999" s="21">
        <f t="shared" si="33"/>
        <v>0</v>
      </c>
      <c r="T999" t="s">
        <v>7291</v>
      </c>
      <c r="U999" t="s">
        <v>7242</v>
      </c>
      <c r="V999" t="s">
        <v>22</v>
      </c>
      <c r="W999" t="s">
        <v>7243</v>
      </c>
      <c r="X999" t="s">
        <v>7244</v>
      </c>
      <c r="Y999" s="30" t="s">
        <v>7245</v>
      </c>
      <c r="Z999" t="s">
        <v>15</v>
      </c>
      <c r="AA999" t="s">
        <v>8616</v>
      </c>
      <c r="AB999" t="s">
        <v>12</v>
      </c>
      <c r="AC999" t="s">
        <v>6620</v>
      </c>
      <c r="AD999" t="s">
        <v>8617</v>
      </c>
      <c r="AE999" t="s">
        <v>7324</v>
      </c>
      <c r="AF999" t="s">
        <v>7325</v>
      </c>
    </row>
    <row r="1000" spans="1:32" x14ac:dyDescent="0.25">
      <c r="A1000" t="s">
        <v>22</v>
      </c>
      <c r="B1000" t="s">
        <v>7238</v>
      </c>
      <c r="C1000" t="s">
        <v>8618</v>
      </c>
      <c r="D1000" t="s">
        <v>8619</v>
      </c>
      <c r="E1000" t="s">
        <v>536</v>
      </c>
      <c r="F1000" t="s">
        <v>15</v>
      </c>
      <c r="G1000" t="s">
        <v>8620</v>
      </c>
      <c r="H1000" t="s">
        <v>68</v>
      </c>
      <c r="I1000" t="s">
        <v>7310</v>
      </c>
      <c r="J1000" t="s">
        <v>6657</v>
      </c>
      <c r="K1000" t="s">
        <v>6655</v>
      </c>
      <c r="L1000" t="s">
        <v>6620</v>
      </c>
      <c r="M1000" t="s">
        <v>6658</v>
      </c>
      <c r="N1000" s="21">
        <v>226</v>
      </c>
      <c r="O1000" s="21">
        <v>999</v>
      </c>
      <c r="P1000" s="21">
        <f t="shared" si="32"/>
        <v>1225</v>
      </c>
      <c r="Q1000" s="21">
        <v>0</v>
      </c>
      <c r="R1000" s="21">
        <v>0</v>
      </c>
      <c r="S1000" s="21">
        <f t="shared" si="33"/>
        <v>0</v>
      </c>
      <c r="T1000" t="s">
        <v>7306</v>
      </c>
      <c r="U1000" t="s">
        <v>7242</v>
      </c>
      <c r="V1000" t="s">
        <v>22</v>
      </c>
      <c r="W1000" t="s">
        <v>7243</v>
      </c>
      <c r="X1000" t="s">
        <v>7244</v>
      </c>
      <c r="Y1000" s="30" t="s">
        <v>7245</v>
      </c>
      <c r="Z1000" t="s">
        <v>7306</v>
      </c>
      <c r="AA1000" t="s">
        <v>8621</v>
      </c>
      <c r="AB1000" t="s">
        <v>12</v>
      </c>
      <c r="AC1000" t="s">
        <v>6620</v>
      </c>
      <c r="AD1000" t="s">
        <v>8622</v>
      </c>
      <c r="AE1000" t="s">
        <v>7308</v>
      </c>
      <c r="AF1000" t="s">
        <v>7309</v>
      </c>
    </row>
    <row r="1001" spans="1:32" x14ac:dyDescent="0.25">
      <c r="A1001" t="s">
        <v>22</v>
      </c>
      <c r="B1001" t="s">
        <v>7238</v>
      </c>
      <c r="C1001" t="s">
        <v>8623</v>
      </c>
      <c r="D1001" t="s">
        <v>239</v>
      </c>
      <c r="E1001" t="s">
        <v>39</v>
      </c>
      <c r="F1001" t="s">
        <v>15</v>
      </c>
      <c r="G1001" t="s">
        <v>8624</v>
      </c>
      <c r="H1001" t="s">
        <v>41</v>
      </c>
      <c r="I1001" t="s">
        <v>7305</v>
      </c>
      <c r="J1001" t="s">
        <v>6657</v>
      </c>
      <c r="K1001" t="s">
        <v>6655</v>
      </c>
      <c r="L1001" t="s">
        <v>6620</v>
      </c>
      <c r="M1001" t="s">
        <v>6658</v>
      </c>
      <c r="N1001" s="21">
        <v>451</v>
      </c>
      <c r="O1001" s="21">
        <v>1060</v>
      </c>
      <c r="P1001" s="21">
        <f t="shared" si="32"/>
        <v>1511</v>
      </c>
      <c r="Q1001" s="21">
        <v>0</v>
      </c>
      <c r="R1001" s="21">
        <v>0</v>
      </c>
      <c r="S1001" s="21">
        <f t="shared" si="33"/>
        <v>0</v>
      </c>
      <c r="T1001" t="s">
        <v>7291</v>
      </c>
      <c r="U1001" t="s">
        <v>7242</v>
      </c>
      <c r="V1001" t="s">
        <v>22</v>
      </c>
      <c r="W1001" t="s">
        <v>7243</v>
      </c>
      <c r="X1001" t="s">
        <v>7244</v>
      </c>
      <c r="Y1001" s="30" t="s">
        <v>7245</v>
      </c>
      <c r="Z1001" t="s">
        <v>7306</v>
      </c>
      <c r="AA1001" t="s">
        <v>8625</v>
      </c>
      <c r="AB1001" t="s">
        <v>12</v>
      </c>
      <c r="AC1001" t="s">
        <v>6620</v>
      </c>
      <c r="AD1001" t="s">
        <v>8626</v>
      </c>
      <c r="AE1001" t="s">
        <v>7308</v>
      </c>
      <c r="AF1001" t="s">
        <v>7309</v>
      </c>
    </row>
    <row r="1002" spans="1:32" x14ac:dyDescent="0.25">
      <c r="A1002" t="s">
        <v>22</v>
      </c>
      <c r="B1002" t="s">
        <v>7238</v>
      </c>
      <c r="C1002" t="s">
        <v>8627</v>
      </c>
      <c r="D1002" t="s">
        <v>8628</v>
      </c>
      <c r="E1002" t="s">
        <v>110</v>
      </c>
      <c r="F1002" t="s">
        <v>79</v>
      </c>
      <c r="G1002" t="s">
        <v>8629</v>
      </c>
      <c r="H1002" t="s">
        <v>68</v>
      </c>
      <c r="I1002" t="s">
        <v>7305</v>
      </c>
      <c r="J1002" t="s">
        <v>6657</v>
      </c>
      <c r="K1002" t="s">
        <v>6655</v>
      </c>
      <c r="L1002" t="s">
        <v>6620</v>
      </c>
      <c r="M1002" t="s">
        <v>6658</v>
      </c>
      <c r="N1002" s="21">
        <v>91</v>
      </c>
      <c r="O1002" s="21">
        <v>479</v>
      </c>
      <c r="P1002" s="21">
        <f t="shared" si="32"/>
        <v>570</v>
      </c>
      <c r="Q1002" s="21">
        <v>0</v>
      </c>
      <c r="R1002" s="21">
        <v>0</v>
      </c>
      <c r="S1002" s="21">
        <f t="shared" si="33"/>
        <v>0</v>
      </c>
      <c r="T1002" t="s">
        <v>7306</v>
      </c>
      <c r="U1002" t="s">
        <v>7242</v>
      </c>
      <c r="V1002" t="s">
        <v>22</v>
      </c>
      <c r="W1002" t="s">
        <v>7243</v>
      </c>
      <c r="X1002" t="s">
        <v>7244</v>
      </c>
      <c r="Y1002" s="30" t="s">
        <v>7245</v>
      </c>
      <c r="Z1002" t="s">
        <v>7306</v>
      </c>
      <c r="AA1002" t="s">
        <v>8630</v>
      </c>
      <c r="AB1002" t="s">
        <v>12</v>
      </c>
      <c r="AC1002" t="s">
        <v>6620</v>
      </c>
      <c r="AD1002" t="s">
        <v>8631</v>
      </c>
      <c r="AE1002" t="s">
        <v>7308</v>
      </c>
      <c r="AF1002" t="s">
        <v>7309</v>
      </c>
    </row>
    <row r="1003" spans="1:32" x14ac:dyDescent="0.25">
      <c r="A1003" t="s">
        <v>22</v>
      </c>
      <c r="B1003" t="s">
        <v>7238</v>
      </c>
      <c r="C1003" t="s">
        <v>8632</v>
      </c>
      <c r="D1003" t="s">
        <v>225</v>
      </c>
      <c r="E1003" t="s">
        <v>1227</v>
      </c>
      <c r="F1003" t="s">
        <v>15</v>
      </c>
      <c r="G1003" t="s">
        <v>1404</v>
      </c>
      <c r="H1003" t="s">
        <v>46</v>
      </c>
      <c r="I1003" t="s">
        <v>7310</v>
      </c>
      <c r="J1003" t="s">
        <v>6657</v>
      </c>
      <c r="K1003" t="s">
        <v>6655</v>
      </c>
      <c r="L1003" t="s">
        <v>6620</v>
      </c>
      <c r="M1003" t="s">
        <v>6658</v>
      </c>
      <c r="P1003" s="21">
        <f t="shared" si="32"/>
        <v>0</v>
      </c>
      <c r="S1003" s="21">
        <f t="shared" si="33"/>
        <v>0</v>
      </c>
      <c r="T1003" t="s">
        <v>7306</v>
      </c>
      <c r="U1003" t="s">
        <v>7242</v>
      </c>
      <c r="V1003" t="s">
        <v>22</v>
      </c>
      <c r="W1003" t="s">
        <v>7243</v>
      </c>
      <c r="X1003" t="s">
        <v>7244</v>
      </c>
      <c r="Y1003" s="30" t="s">
        <v>7245</v>
      </c>
      <c r="Z1003" t="s">
        <v>8633</v>
      </c>
      <c r="AA1003" t="s">
        <v>8634</v>
      </c>
      <c r="AB1003" t="s">
        <v>12</v>
      </c>
      <c r="AC1003" t="s">
        <v>6620</v>
      </c>
      <c r="AD1003" t="s">
        <v>8635</v>
      </c>
      <c r="AE1003" t="s">
        <v>7308</v>
      </c>
      <c r="AF1003" t="s">
        <v>7309</v>
      </c>
    </row>
    <row r="1004" spans="1:32" x14ac:dyDescent="0.25">
      <c r="A1004" t="s">
        <v>22</v>
      </c>
      <c r="B1004" t="s">
        <v>7238</v>
      </c>
      <c r="C1004" t="s">
        <v>1135</v>
      </c>
      <c r="D1004" t="s">
        <v>235</v>
      </c>
      <c r="E1004" t="s">
        <v>33</v>
      </c>
      <c r="F1004" t="s">
        <v>15</v>
      </c>
      <c r="G1004" t="s">
        <v>237</v>
      </c>
      <c r="H1004" t="s">
        <v>46</v>
      </c>
      <c r="I1004" t="s">
        <v>6656</v>
      </c>
      <c r="J1004" t="s">
        <v>6657</v>
      </c>
      <c r="K1004" t="s">
        <v>6655</v>
      </c>
      <c r="L1004" t="s">
        <v>6620</v>
      </c>
      <c r="M1004" t="s">
        <v>6658</v>
      </c>
      <c r="N1004" s="21">
        <v>260</v>
      </c>
      <c r="O1004" s="21">
        <v>281</v>
      </c>
      <c r="P1004" s="21">
        <f t="shared" si="32"/>
        <v>541</v>
      </c>
      <c r="Q1004" s="21">
        <v>0</v>
      </c>
      <c r="R1004" s="21">
        <v>0</v>
      </c>
      <c r="S1004" s="21">
        <f t="shared" si="33"/>
        <v>0</v>
      </c>
      <c r="T1004" t="s">
        <v>7291</v>
      </c>
      <c r="U1004" t="s">
        <v>7242</v>
      </c>
      <c r="V1004" t="s">
        <v>22</v>
      </c>
      <c r="W1004" t="s">
        <v>7243</v>
      </c>
      <c r="X1004" t="s">
        <v>7244</v>
      </c>
      <c r="Y1004" s="30" t="s">
        <v>7245</v>
      </c>
      <c r="Z1004" t="s">
        <v>15</v>
      </c>
      <c r="AA1004" t="s">
        <v>1103</v>
      </c>
      <c r="AB1004" t="s">
        <v>6620</v>
      </c>
      <c r="AC1004" t="s">
        <v>6620</v>
      </c>
      <c r="AD1004" t="s">
        <v>8636</v>
      </c>
      <c r="AE1004" t="s">
        <v>7327</v>
      </c>
      <c r="AF1004" t="s">
        <v>7328</v>
      </c>
    </row>
    <row r="1005" spans="1:32" x14ac:dyDescent="0.25">
      <c r="A1005" t="s">
        <v>22</v>
      </c>
      <c r="B1005" t="s">
        <v>7238</v>
      </c>
      <c r="C1005" t="s">
        <v>1129</v>
      </c>
      <c r="D1005" t="s">
        <v>235</v>
      </c>
      <c r="E1005" t="s">
        <v>49</v>
      </c>
      <c r="F1005" t="s">
        <v>15</v>
      </c>
      <c r="G1005" t="s">
        <v>237</v>
      </c>
      <c r="H1005" t="s">
        <v>46</v>
      </c>
      <c r="I1005" t="s">
        <v>6656</v>
      </c>
      <c r="J1005" t="s">
        <v>6657</v>
      </c>
      <c r="K1005" t="s">
        <v>6655</v>
      </c>
      <c r="L1005" t="s">
        <v>6620</v>
      </c>
      <c r="M1005" t="s">
        <v>6658</v>
      </c>
      <c r="N1005" s="21">
        <v>346</v>
      </c>
      <c r="O1005" s="21">
        <v>276</v>
      </c>
      <c r="P1005" s="21">
        <f t="shared" si="32"/>
        <v>622</v>
      </c>
      <c r="Q1005" s="21">
        <v>0</v>
      </c>
      <c r="R1005" s="21">
        <v>0</v>
      </c>
      <c r="S1005" s="21">
        <f t="shared" si="33"/>
        <v>0</v>
      </c>
      <c r="T1005" t="s">
        <v>7291</v>
      </c>
      <c r="U1005" t="s">
        <v>7242</v>
      </c>
      <c r="V1005" t="s">
        <v>22</v>
      </c>
      <c r="W1005" t="s">
        <v>7243</v>
      </c>
      <c r="X1005" t="s">
        <v>7244</v>
      </c>
      <c r="Y1005" s="30" t="s">
        <v>7245</v>
      </c>
      <c r="Z1005" t="s">
        <v>15</v>
      </c>
      <c r="AA1005" t="s">
        <v>1103</v>
      </c>
      <c r="AB1005" t="s">
        <v>12</v>
      </c>
      <c r="AC1005" t="s">
        <v>6620</v>
      </c>
      <c r="AD1005" t="s">
        <v>8637</v>
      </c>
      <c r="AE1005" t="s">
        <v>7327</v>
      </c>
      <c r="AF1005" t="s">
        <v>7328</v>
      </c>
    </row>
    <row r="1006" spans="1:32" x14ac:dyDescent="0.25">
      <c r="A1006" t="s">
        <v>22</v>
      </c>
      <c r="B1006" t="s">
        <v>7238</v>
      </c>
      <c r="C1006" t="s">
        <v>1130</v>
      </c>
      <c r="D1006" t="s">
        <v>235</v>
      </c>
      <c r="E1006" t="s">
        <v>1131</v>
      </c>
      <c r="F1006" t="s">
        <v>15</v>
      </c>
      <c r="G1006" t="s">
        <v>237</v>
      </c>
      <c r="H1006" t="s">
        <v>46</v>
      </c>
      <c r="I1006" t="s">
        <v>6656</v>
      </c>
      <c r="J1006" t="s">
        <v>6657</v>
      </c>
      <c r="K1006" t="s">
        <v>6655</v>
      </c>
      <c r="L1006" t="s">
        <v>6620</v>
      </c>
      <c r="M1006" t="s">
        <v>6658</v>
      </c>
      <c r="N1006" s="21">
        <v>375</v>
      </c>
      <c r="O1006" s="21">
        <v>358</v>
      </c>
      <c r="P1006" s="21">
        <f t="shared" si="32"/>
        <v>733</v>
      </c>
      <c r="Q1006" s="21">
        <v>0</v>
      </c>
      <c r="R1006" s="21">
        <v>0</v>
      </c>
      <c r="S1006" s="21">
        <f t="shared" si="33"/>
        <v>0</v>
      </c>
      <c r="T1006" t="s">
        <v>7291</v>
      </c>
      <c r="U1006" t="s">
        <v>7242</v>
      </c>
      <c r="V1006" t="s">
        <v>22</v>
      </c>
      <c r="W1006" t="s">
        <v>7243</v>
      </c>
      <c r="X1006" t="s">
        <v>7244</v>
      </c>
      <c r="Y1006" s="30" t="s">
        <v>7245</v>
      </c>
      <c r="Z1006" t="s">
        <v>15</v>
      </c>
      <c r="AA1006" t="s">
        <v>1103</v>
      </c>
      <c r="AB1006" t="s">
        <v>12</v>
      </c>
      <c r="AC1006" t="s">
        <v>6620</v>
      </c>
      <c r="AD1006" t="s">
        <v>8638</v>
      </c>
      <c r="AE1006" t="s">
        <v>7327</v>
      </c>
      <c r="AF1006" t="s">
        <v>7328</v>
      </c>
    </row>
    <row r="1007" spans="1:32" x14ac:dyDescent="0.25">
      <c r="A1007" t="s">
        <v>22</v>
      </c>
      <c r="B1007" t="s">
        <v>7238</v>
      </c>
      <c r="C1007" t="s">
        <v>1132</v>
      </c>
      <c r="D1007" t="s">
        <v>1133</v>
      </c>
      <c r="E1007" t="s">
        <v>44</v>
      </c>
      <c r="F1007" t="s">
        <v>2397</v>
      </c>
      <c r="G1007" t="s">
        <v>1134</v>
      </c>
      <c r="H1007" t="s">
        <v>46</v>
      </c>
      <c r="I1007" t="s">
        <v>6656</v>
      </c>
      <c r="J1007" t="s">
        <v>6657</v>
      </c>
      <c r="K1007" t="s">
        <v>6655</v>
      </c>
      <c r="L1007" t="s">
        <v>6620</v>
      </c>
      <c r="M1007" t="s">
        <v>6658</v>
      </c>
      <c r="N1007" s="21">
        <v>345</v>
      </c>
      <c r="O1007" s="21">
        <v>311</v>
      </c>
      <c r="P1007" s="21">
        <f t="shared" si="32"/>
        <v>656</v>
      </c>
      <c r="Q1007" s="21">
        <v>0</v>
      </c>
      <c r="R1007" s="21">
        <v>0</v>
      </c>
      <c r="S1007" s="21">
        <f t="shared" si="33"/>
        <v>0</v>
      </c>
      <c r="T1007" t="s">
        <v>7291</v>
      </c>
      <c r="U1007" t="s">
        <v>7242</v>
      </c>
      <c r="V1007" t="s">
        <v>22</v>
      </c>
      <c r="W1007" t="s">
        <v>7243</v>
      </c>
      <c r="X1007" t="s">
        <v>7244</v>
      </c>
      <c r="Y1007" s="30" t="s">
        <v>7245</v>
      </c>
      <c r="Z1007" t="s">
        <v>15</v>
      </c>
      <c r="AA1007" t="s">
        <v>1103</v>
      </c>
      <c r="AB1007" t="s">
        <v>12</v>
      </c>
      <c r="AC1007" t="s">
        <v>6620</v>
      </c>
      <c r="AD1007" t="s">
        <v>8639</v>
      </c>
      <c r="AE1007" t="s">
        <v>7327</v>
      </c>
      <c r="AF1007" t="s">
        <v>7328</v>
      </c>
    </row>
    <row r="1008" spans="1:32" x14ac:dyDescent="0.25">
      <c r="A1008" t="s">
        <v>22</v>
      </c>
      <c r="B1008" t="s">
        <v>7238</v>
      </c>
      <c r="C1008" t="s">
        <v>1173</v>
      </c>
      <c r="D1008" t="s">
        <v>1124</v>
      </c>
      <c r="E1008" t="s">
        <v>1174</v>
      </c>
      <c r="F1008" t="s">
        <v>2397</v>
      </c>
      <c r="G1008" t="s">
        <v>1175</v>
      </c>
      <c r="H1008" t="s">
        <v>46</v>
      </c>
      <c r="I1008" t="s">
        <v>6656</v>
      </c>
      <c r="J1008" t="s">
        <v>6657</v>
      </c>
      <c r="K1008" t="s">
        <v>6655</v>
      </c>
      <c r="L1008" t="s">
        <v>6620</v>
      </c>
      <c r="M1008" t="s">
        <v>6658</v>
      </c>
      <c r="N1008" s="21">
        <v>85</v>
      </c>
      <c r="O1008" s="21">
        <v>86</v>
      </c>
      <c r="P1008" s="21">
        <f t="shared" si="32"/>
        <v>171</v>
      </c>
      <c r="Q1008" s="21">
        <v>0</v>
      </c>
      <c r="R1008" s="21">
        <v>0</v>
      </c>
      <c r="S1008" s="21">
        <f t="shared" si="33"/>
        <v>0</v>
      </c>
      <c r="T1008" t="s">
        <v>7291</v>
      </c>
      <c r="U1008" t="s">
        <v>7242</v>
      </c>
      <c r="V1008" t="s">
        <v>22</v>
      </c>
      <c r="W1008" t="s">
        <v>7243</v>
      </c>
      <c r="X1008" t="s">
        <v>7244</v>
      </c>
      <c r="Y1008" s="30" t="s">
        <v>7245</v>
      </c>
      <c r="Z1008" t="s">
        <v>15</v>
      </c>
      <c r="AA1008" t="s">
        <v>1103</v>
      </c>
      <c r="AB1008" t="s">
        <v>12</v>
      </c>
      <c r="AC1008" t="s">
        <v>6620</v>
      </c>
      <c r="AD1008" t="s">
        <v>8640</v>
      </c>
      <c r="AE1008" t="s">
        <v>7327</v>
      </c>
      <c r="AF1008" t="s">
        <v>7328</v>
      </c>
    </row>
    <row r="1009" spans="1:33" x14ac:dyDescent="0.25">
      <c r="A1009" t="s">
        <v>22</v>
      </c>
      <c r="B1009" t="s">
        <v>7238</v>
      </c>
      <c r="C1009" t="s">
        <v>1123</v>
      </c>
      <c r="D1009" t="s">
        <v>1124</v>
      </c>
      <c r="E1009" t="s">
        <v>1125</v>
      </c>
      <c r="F1009" t="s">
        <v>2397</v>
      </c>
      <c r="G1009" t="s">
        <v>1126</v>
      </c>
      <c r="H1009" t="s">
        <v>46</v>
      </c>
      <c r="I1009" t="s">
        <v>6656</v>
      </c>
      <c r="J1009" t="s">
        <v>6657</v>
      </c>
      <c r="K1009" t="s">
        <v>6655</v>
      </c>
      <c r="L1009" t="s">
        <v>6620</v>
      </c>
      <c r="M1009" t="s">
        <v>6658</v>
      </c>
      <c r="N1009" s="21">
        <v>587</v>
      </c>
      <c r="O1009" s="21">
        <v>692</v>
      </c>
      <c r="P1009" s="21">
        <f t="shared" si="32"/>
        <v>1279</v>
      </c>
      <c r="Q1009" s="21">
        <v>0</v>
      </c>
      <c r="R1009" s="21">
        <v>0</v>
      </c>
      <c r="S1009" s="21">
        <f t="shared" si="33"/>
        <v>0</v>
      </c>
      <c r="T1009" t="s">
        <v>7291</v>
      </c>
      <c r="U1009" t="s">
        <v>7242</v>
      </c>
      <c r="V1009" t="s">
        <v>22</v>
      </c>
      <c r="W1009" t="s">
        <v>7243</v>
      </c>
      <c r="X1009" t="s">
        <v>7244</v>
      </c>
      <c r="Y1009" s="30" t="s">
        <v>7245</v>
      </c>
      <c r="Z1009" t="s">
        <v>15</v>
      </c>
      <c r="AA1009" t="s">
        <v>1103</v>
      </c>
      <c r="AB1009" t="s">
        <v>12</v>
      </c>
      <c r="AC1009" t="s">
        <v>6620</v>
      </c>
      <c r="AD1009" t="s">
        <v>8641</v>
      </c>
      <c r="AE1009" t="s">
        <v>7327</v>
      </c>
      <c r="AF1009" t="s">
        <v>7328</v>
      </c>
    </row>
    <row r="1010" spans="1:33" x14ac:dyDescent="0.25">
      <c r="A1010" t="s">
        <v>22</v>
      </c>
      <c r="B1010" t="s">
        <v>7238</v>
      </c>
      <c r="C1010" t="s">
        <v>1127</v>
      </c>
      <c r="D1010" t="s">
        <v>1124</v>
      </c>
      <c r="E1010" t="s">
        <v>441</v>
      </c>
      <c r="F1010" t="s">
        <v>2397</v>
      </c>
      <c r="G1010" t="s">
        <v>1128</v>
      </c>
      <c r="H1010" t="s">
        <v>46</v>
      </c>
      <c r="I1010" t="s">
        <v>6656</v>
      </c>
      <c r="J1010" t="s">
        <v>6657</v>
      </c>
      <c r="K1010" t="s">
        <v>6655</v>
      </c>
      <c r="L1010" t="s">
        <v>6620</v>
      </c>
      <c r="M1010" t="s">
        <v>6658</v>
      </c>
      <c r="N1010" s="21">
        <v>483</v>
      </c>
      <c r="O1010" s="21">
        <v>490</v>
      </c>
      <c r="P1010" s="21">
        <f t="shared" si="32"/>
        <v>973</v>
      </c>
      <c r="Q1010" s="21">
        <v>0</v>
      </c>
      <c r="R1010" s="21">
        <v>0</v>
      </c>
      <c r="S1010" s="21">
        <f t="shared" si="33"/>
        <v>0</v>
      </c>
      <c r="T1010" t="s">
        <v>7291</v>
      </c>
      <c r="U1010" t="s">
        <v>7242</v>
      </c>
      <c r="V1010" t="s">
        <v>22</v>
      </c>
      <c r="W1010" t="s">
        <v>7243</v>
      </c>
      <c r="X1010" t="s">
        <v>7244</v>
      </c>
      <c r="Y1010" s="30" t="s">
        <v>7245</v>
      </c>
      <c r="Z1010" t="s">
        <v>15</v>
      </c>
      <c r="AA1010" t="s">
        <v>1103</v>
      </c>
      <c r="AB1010" t="s">
        <v>12</v>
      </c>
      <c r="AC1010" t="s">
        <v>6620</v>
      </c>
      <c r="AD1010" t="s">
        <v>8642</v>
      </c>
      <c r="AE1010" t="s">
        <v>7327</v>
      </c>
      <c r="AF1010" t="s">
        <v>7328</v>
      </c>
    </row>
    <row r="1011" spans="1:33" x14ac:dyDescent="0.25">
      <c r="A1011" t="s">
        <v>22</v>
      </c>
      <c r="B1011" t="s">
        <v>7238</v>
      </c>
      <c r="C1011" t="s">
        <v>8643</v>
      </c>
      <c r="D1011" t="s">
        <v>8644</v>
      </c>
      <c r="E1011" t="s">
        <v>44</v>
      </c>
      <c r="F1011" t="s">
        <v>15</v>
      </c>
      <c r="G1011" t="s">
        <v>8645</v>
      </c>
      <c r="H1011" t="s">
        <v>68</v>
      </c>
      <c r="I1011" t="s">
        <v>6670</v>
      </c>
      <c r="J1011" t="s">
        <v>6657</v>
      </c>
      <c r="K1011" t="s">
        <v>6655</v>
      </c>
      <c r="L1011" t="s">
        <v>12</v>
      </c>
      <c r="M1011" t="s">
        <v>15</v>
      </c>
      <c r="N1011" s="21">
        <v>11308</v>
      </c>
      <c r="O1011" s="21">
        <v>0</v>
      </c>
      <c r="P1011" s="21">
        <f t="shared" si="32"/>
        <v>11308</v>
      </c>
      <c r="Q1011" s="21">
        <v>0</v>
      </c>
      <c r="R1011" s="21">
        <v>0</v>
      </c>
      <c r="S1011" s="21">
        <f t="shared" si="33"/>
        <v>0</v>
      </c>
      <c r="T1011" t="s">
        <v>7291</v>
      </c>
      <c r="U1011" t="s">
        <v>7242</v>
      </c>
      <c r="V1011" t="s">
        <v>22</v>
      </c>
      <c r="W1011" t="s">
        <v>7243</v>
      </c>
      <c r="X1011" t="s">
        <v>7244</v>
      </c>
      <c r="Y1011" s="30" t="s">
        <v>7245</v>
      </c>
      <c r="Z1011" t="s">
        <v>15</v>
      </c>
      <c r="AA1011" t="s">
        <v>8646</v>
      </c>
      <c r="AB1011" t="s">
        <v>6620</v>
      </c>
      <c r="AC1011" t="s">
        <v>12</v>
      </c>
      <c r="AD1011" t="s">
        <v>15</v>
      </c>
      <c r="AE1011" t="s">
        <v>15</v>
      </c>
      <c r="AF1011" t="s">
        <v>15</v>
      </c>
    </row>
    <row r="1012" spans="1:33" x14ac:dyDescent="0.25">
      <c r="A1012" t="s">
        <v>22</v>
      </c>
      <c r="B1012" t="s">
        <v>7238</v>
      </c>
      <c r="C1012" t="s">
        <v>8647</v>
      </c>
      <c r="D1012" t="s">
        <v>8648</v>
      </c>
      <c r="E1012" t="s">
        <v>479</v>
      </c>
      <c r="F1012" t="s">
        <v>15</v>
      </c>
      <c r="G1012" t="s">
        <v>8649</v>
      </c>
      <c r="H1012" t="s">
        <v>51</v>
      </c>
      <c r="I1012" t="s">
        <v>7310</v>
      </c>
      <c r="J1012" t="s">
        <v>6657</v>
      </c>
      <c r="K1012" t="s">
        <v>6655</v>
      </c>
      <c r="L1012" t="s">
        <v>6620</v>
      </c>
      <c r="M1012" t="s">
        <v>6658</v>
      </c>
      <c r="N1012" s="21">
        <v>128</v>
      </c>
      <c r="O1012" s="21">
        <v>339</v>
      </c>
      <c r="P1012" s="21">
        <f t="shared" si="32"/>
        <v>467</v>
      </c>
      <c r="Q1012" s="21">
        <v>0</v>
      </c>
      <c r="R1012" s="21">
        <v>0</v>
      </c>
      <c r="S1012" s="21">
        <f t="shared" si="33"/>
        <v>0</v>
      </c>
      <c r="T1012" t="s">
        <v>7306</v>
      </c>
      <c r="U1012" t="s">
        <v>7242</v>
      </c>
      <c r="V1012" t="s">
        <v>22</v>
      </c>
      <c r="W1012" t="s">
        <v>7243</v>
      </c>
      <c r="X1012" t="s">
        <v>7244</v>
      </c>
      <c r="Y1012" s="30" t="s">
        <v>7245</v>
      </c>
      <c r="Z1012" t="s">
        <v>7306</v>
      </c>
      <c r="AA1012" t="s">
        <v>8650</v>
      </c>
      <c r="AB1012" t="s">
        <v>12</v>
      </c>
      <c r="AC1012" t="s">
        <v>6620</v>
      </c>
      <c r="AD1012" t="s">
        <v>8651</v>
      </c>
      <c r="AE1012" t="s">
        <v>7308</v>
      </c>
      <c r="AF1012" t="s">
        <v>7309</v>
      </c>
    </row>
    <row r="1013" spans="1:33" x14ac:dyDescent="0.25">
      <c r="A1013" t="s">
        <v>22</v>
      </c>
      <c r="B1013" t="s">
        <v>7238</v>
      </c>
      <c r="C1013" t="s">
        <v>606</v>
      </c>
      <c r="D1013" t="s">
        <v>585</v>
      </c>
      <c r="E1013" t="s">
        <v>33</v>
      </c>
      <c r="F1013" t="s">
        <v>15</v>
      </c>
      <c r="G1013" t="s">
        <v>607</v>
      </c>
      <c r="H1013" t="s">
        <v>36</v>
      </c>
      <c r="I1013" t="s">
        <v>7305</v>
      </c>
      <c r="J1013" t="s">
        <v>6657</v>
      </c>
      <c r="K1013" t="s">
        <v>6655</v>
      </c>
      <c r="L1013" t="s">
        <v>6620</v>
      </c>
      <c r="M1013" t="s">
        <v>6658</v>
      </c>
      <c r="N1013" s="21">
        <v>21</v>
      </c>
      <c r="O1013" s="21">
        <v>31</v>
      </c>
      <c r="P1013" s="21">
        <f t="shared" si="32"/>
        <v>52</v>
      </c>
      <c r="Q1013" s="21">
        <v>0</v>
      </c>
      <c r="R1013" s="21">
        <v>0</v>
      </c>
      <c r="S1013" s="21">
        <f t="shared" si="33"/>
        <v>0</v>
      </c>
      <c r="T1013" t="s">
        <v>7291</v>
      </c>
      <c r="U1013" t="s">
        <v>7242</v>
      </c>
      <c r="V1013" t="s">
        <v>22</v>
      </c>
      <c r="W1013" t="s">
        <v>7243</v>
      </c>
      <c r="X1013" t="s">
        <v>7244</v>
      </c>
      <c r="Y1013" s="30" t="s">
        <v>7245</v>
      </c>
      <c r="Z1013" t="s">
        <v>15</v>
      </c>
      <c r="AA1013" t="s">
        <v>16</v>
      </c>
      <c r="AB1013" t="s">
        <v>12</v>
      </c>
      <c r="AC1013" t="s">
        <v>6620</v>
      </c>
      <c r="AD1013" t="s">
        <v>8652</v>
      </c>
      <c r="AE1013" t="s">
        <v>7308</v>
      </c>
      <c r="AF1013" t="s">
        <v>7309</v>
      </c>
    </row>
    <row r="1014" spans="1:33" x14ac:dyDescent="0.25">
      <c r="A1014" t="s">
        <v>22</v>
      </c>
      <c r="B1014" t="s">
        <v>7238</v>
      </c>
      <c r="C1014" t="s">
        <v>8653</v>
      </c>
      <c r="D1014" t="s">
        <v>781</v>
      </c>
      <c r="E1014" t="s">
        <v>103</v>
      </c>
      <c r="F1014" t="s">
        <v>15</v>
      </c>
      <c r="G1014" t="s">
        <v>782</v>
      </c>
      <c r="H1014" t="s">
        <v>41</v>
      </c>
      <c r="I1014" t="s">
        <v>7305</v>
      </c>
      <c r="J1014" t="s">
        <v>6657</v>
      </c>
      <c r="K1014" t="s">
        <v>6655</v>
      </c>
      <c r="L1014" t="s">
        <v>6620</v>
      </c>
      <c r="M1014" t="s">
        <v>6658</v>
      </c>
      <c r="N1014" s="21">
        <v>162</v>
      </c>
      <c r="O1014" s="21">
        <v>350</v>
      </c>
      <c r="P1014" s="21">
        <f t="shared" si="32"/>
        <v>512</v>
      </c>
      <c r="Q1014" s="21">
        <v>0</v>
      </c>
      <c r="R1014" s="21">
        <v>0</v>
      </c>
      <c r="S1014" s="21">
        <f t="shared" si="33"/>
        <v>0</v>
      </c>
      <c r="T1014" t="s">
        <v>7306</v>
      </c>
      <c r="U1014" t="s">
        <v>7242</v>
      </c>
      <c r="V1014" t="s">
        <v>22</v>
      </c>
      <c r="W1014" t="s">
        <v>7243</v>
      </c>
      <c r="X1014" t="s">
        <v>7244</v>
      </c>
      <c r="Y1014" s="30" t="s">
        <v>7245</v>
      </c>
      <c r="Z1014" t="s">
        <v>7306</v>
      </c>
      <c r="AA1014" t="s">
        <v>8654</v>
      </c>
      <c r="AB1014" t="s">
        <v>12</v>
      </c>
      <c r="AC1014" t="s">
        <v>6620</v>
      </c>
      <c r="AD1014" t="s">
        <v>8655</v>
      </c>
      <c r="AE1014" t="s">
        <v>7308</v>
      </c>
      <c r="AF1014" t="s">
        <v>7309</v>
      </c>
    </row>
    <row r="1015" spans="1:33" x14ac:dyDescent="0.25">
      <c r="A1015" t="s">
        <v>22</v>
      </c>
      <c r="B1015" t="s">
        <v>7238</v>
      </c>
      <c r="C1015" t="s">
        <v>8656</v>
      </c>
      <c r="D1015" t="s">
        <v>1088</v>
      </c>
      <c r="E1015" t="s">
        <v>381</v>
      </c>
      <c r="F1015" t="s">
        <v>15</v>
      </c>
      <c r="G1015" t="s">
        <v>8657</v>
      </c>
      <c r="H1015" t="s">
        <v>68</v>
      </c>
      <c r="I1015" t="s">
        <v>7305</v>
      </c>
      <c r="J1015" t="s">
        <v>6657</v>
      </c>
      <c r="K1015" t="s">
        <v>6655</v>
      </c>
      <c r="L1015" t="s">
        <v>6620</v>
      </c>
      <c r="M1015" t="s">
        <v>6658</v>
      </c>
      <c r="N1015" s="21">
        <v>70</v>
      </c>
      <c r="O1015" s="21">
        <v>235</v>
      </c>
      <c r="P1015" s="21">
        <f t="shared" si="32"/>
        <v>305</v>
      </c>
      <c r="Q1015" s="21">
        <v>0</v>
      </c>
      <c r="R1015" s="21">
        <v>0</v>
      </c>
      <c r="S1015" s="21">
        <f t="shared" si="33"/>
        <v>0</v>
      </c>
      <c r="T1015" t="s">
        <v>7306</v>
      </c>
      <c r="U1015" t="s">
        <v>7242</v>
      </c>
      <c r="V1015" t="s">
        <v>22</v>
      </c>
      <c r="W1015" t="s">
        <v>7243</v>
      </c>
      <c r="X1015" t="s">
        <v>7244</v>
      </c>
      <c r="Y1015" s="30" t="s">
        <v>7245</v>
      </c>
      <c r="Z1015" t="s">
        <v>7306</v>
      </c>
      <c r="AA1015" t="s">
        <v>8658</v>
      </c>
      <c r="AB1015" t="s">
        <v>6620</v>
      </c>
      <c r="AC1015" t="s">
        <v>12</v>
      </c>
      <c r="AD1015" t="s">
        <v>15</v>
      </c>
      <c r="AE1015" t="s">
        <v>15</v>
      </c>
      <c r="AF1015" t="s">
        <v>15</v>
      </c>
    </row>
    <row r="1016" spans="1:33" x14ac:dyDescent="0.25">
      <c r="A1016" t="s">
        <v>22</v>
      </c>
      <c r="B1016" t="s">
        <v>7238</v>
      </c>
      <c r="C1016" t="s">
        <v>8659</v>
      </c>
      <c r="D1016" t="s">
        <v>8660</v>
      </c>
      <c r="E1016" t="s">
        <v>461</v>
      </c>
      <c r="F1016" t="s">
        <v>15</v>
      </c>
      <c r="G1016" t="s">
        <v>8661</v>
      </c>
      <c r="H1016" t="s">
        <v>51</v>
      </c>
      <c r="I1016" t="s">
        <v>7305</v>
      </c>
      <c r="J1016" t="s">
        <v>6657</v>
      </c>
      <c r="K1016" t="s">
        <v>6655</v>
      </c>
      <c r="L1016" t="s">
        <v>6620</v>
      </c>
      <c r="M1016" t="s">
        <v>6658</v>
      </c>
      <c r="N1016" s="21">
        <v>134</v>
      </c>
      <c r="O1016" s="21">
        <v>484</v>
      </c>
      <c r="P1016" s="21">
        <f t="shared" si="32"/>
        <v>618</v>
      </c>
      <c r="Q1016" s="21">
        <v>0</v>
      </c>
      <c r="R1016" s="21">
        <v>0</v>
      </c>
      <c r="S1016" s="21">
        <f t="shared" si="33"/>
        <v>0</v>
      </c>
      <c r="T1016" t="s">
        <v>7306</v>
      </c>
      <c r="U1016" t="s">
        <v>7242</v>
      </c>
      <c r="V1016" t="s">
        <v>22</v>
      </c>
      <c r="W1016" t="s">
        <v>7243</v>
      </c>
      <c r="X1016" t="s">
        <v>7244</v>
      </c>
      <c r="Y1016" s="30" t="s">
        <v>7245</v>
      </c>
      <c r="Z1016" t="s">
        <v>7306</v>
      </c>
      <c r="AA1016" t="s">
        <v>8662</v>
      </c>
      <c r="AB1016" t="s">
        <v>12</v>
      </c>
      <c r="AC1016" t="s">
        <v>12</v>
      </c>
      <c r="AD1016" t="s">
        <v>15</v>
      </c>
      <c r="AE1016" t="s">
        <v>15</v>
      </c>
      <c r="AF1016" t="s">
        <v>15</v>
      </c>
    </row>
    <row r="1017" spans="1:33" x14ac:dyDescent="0.25">
      <c r="A1017" t="s">
        <v>22</v>
      </c>
      <c r="B1017" t="s">
        <v>7238</v>
      </c>
      <c r="C1017" t="s">
        <v>8663</v>
      </c>
      <c r="D1017" t="s">
        <v>5685</v>
      </c>
      <c r="E1017" t="s">
        <v>193</v>
      </c>
      <c r="F1017" t="s">
        <v>79</v>
      </c>
      <c r="G1017" t="s">
        <v>8664</v>
      </c>
      <c r="H1017" t="s">
        <v>46</v>
      </c>
      <c r="I1017" t="s">
        <v>7305</v>
      </c>
      <c r="J1017" t="s">
        <v>6657</v>
      </c>
      <c r="K1017" t="s">
        <v>6655</v>
      </c>
      <c r="L1017" t="s">
        <v>6620</v>
      </c>
      <c r="M1017" t="s">
        <v>6658</v>
      </c>
      <c r="N1017" s="21">
        <v>95</v>
      </c>
      <c r="O1017" s="21">
        <v>301</v>
      </c>
      <c r="P1017" s="21">
        <f t="shared" si="32"/>
        <v>396</v>
      </c>
      <c r="Q1017" s="21">
        <v>0</v>
      </c>
      <c r="R1017" s="21">
        <v>0</v>
      </c>
      <c r="S1017" s="21">
        <f t="shared" si="33"/>
        <v>0</v>
      </c>
      <c r="T1017" t="s">
        <v>7306</v>
      </c>
      <c r="U1017" t="s">
        <v>7242</v>
      </c>
      <c r="V1017" t="s">
        <v>22</v>
      </c>
      <c r="W1017" t="s">
        <v>7243</v>
      </c>
      <c r="X1017" t="s">
        <v>7244</v>
      </c>
      <c r="Y1017" s="30" t="s">
        <v>7245</v>
      </c>
      <c r="Z1017" t="s">
        <v>7306</v>
      </c>
      <c r="AA1017" t="s">
        <v>15</v>
      </c>
      <c r="AB1017" t="s">
        <v>12</v>
      </c>
      <c r="AC1017" t="s">
        <v>12</v>
      </c>
      <c r="AD1017" t="s">
        <v>15</v>
      </c>
      <c r="AE1017" t="s">
        <v>15</v>
      </c>
      <c r="AF1017" t="s">
        <v>15</v>
      </c>
    </row>
    <row r="1018" spans="1:33" x14ac:dyDescent="0.25">
      <c r="A1018" t="s">
        <v>22</v>
      </c>
      <c r="B1018" t="s">
        <v>7238</v>
      </c>
      <c r="C1018" t="s">
        <v>8665</v>
      </c>
      <c r="D1018" t="s">
        <v>366</v>
      </c>
      <c r="E1018" t="s">
        <v>1372</v>
      </c>
      <c r="F1018" t="s">
        <v>15</v>
      </c>
      <c r="G1018" t="s">
        <v>367</v>
      </c>
      <c r="H1018" t="s">
        <v>68</v>
      </c>
      <c r="I1018" t="s">
        <v>7305</v>
      </c>
      <c r="J1018" t="s">
        <v>6657</v>
      </c>
      <c r="K1018" t="s">
        <v>6655</v>
      </c>
      <c r="L1018" t="s">
        <v>6620</v>
      </c>
      <c r="M1018" t="s">
        <v>6658</v>
      </c>
      <c r="N1018" s="21">
        <v>81</v>
      </c>
      <c r="O1018" s="21">
        <v>172</v>
      </c>
      <c r="P1018" s="21">
        <f t="shared" si="32"/>
        <v>253</v>
      </c>
      <c r="Q1018" s="21">
        <v>0</v>
      </c>
      <c r="R1018" s="21">
        <v>0</v>
      </c>
      <c r="S1018" s="21">
        <f t="shared" si="33"/>
        <v>0</v>
      </c>
      <c r="T1018" t="s">
        <v>7306</v>
      </c>
      <c r="U1018" t="s">
        <v>7242</v>
      </c>
      <c r="V1018" t="s">
        <v>22</v>
      </c>
      <c r="W1018" t="s">
        <v>7243</v>
      </c>
      <c r="X1018" t="s">
        <v>7244</v>
      </c>
      <c r="Y1018" s="30" t="s">
        <v>7245</v>
      </c>
      <c r="Z1018" t="s">
        <v>7306</v>
      </c>
      <c r="AA1018" t="s">
        <v>8666</v>
      </c>
      <c r="AB1018" t="s">
        <v>12</v>
      </c>
      <c r="AC1018" t="s">
        <v>6620</v>
      </c>
      <c r="AD1018" t="s">
        <v>8667</v>
      </c>
      <c r="AE1018" t="s">
        <v>7308</v>
      </c>
      <c r="AF1018" t="s">
        <v>7309</v>
      </c>
    </row>
    <row r="1019" spans="1:33" x14ac:dyDescent="0.25">
      <c r="A1019" t="s">
        <v>22</v>
      </c>
      <c r="B1019" t="s">
        <v>7238</v>
      </c>
      <c r="C1019" t="s">
        <v>8668</v>
      </c>
      <c r="D1019" t="s">
        <v>290</v>
      </c>
      <c r="E1019" t="s">
        <v>71</v>
      </c>
      <c r="F1019" t="s">
        <v>15</v>
      </c>
      <c r="G1019" t="s">
        <v>291</v>
      </c>
      <c r="H1019" t="s">
        <v>46</v>
      </c>
      <c r="I1019" t="s">
        <v>7305</v>
      </c>
      <c r="J1019" t="s">
        <v>6657</v>
      </c>
      <c r="K1019" t="s">
        <v>6655</v>
      </c>
      <c r="L1019" t="s">
        <v>6620</v>
      </c>
      <c r="M1019" t="s">
        <v>6658</v>
      </c>
      <c r="N1019" s="21">
        <v>458</v>
      </c>
      <c r="O1019" s="21">
        <v>569</v>
      </c>
      <c r="P1019" s="21">
        <f t="shared" si="32"/>
        <v>1027</v>
      </c>
      <c r="Q1019" s="21">
        <v>0</v>
      </c>
      <c r="R1019" s="21">
        <v>0</v>
      </c>
      <c r="S1019" s="21">
        <f t="shared" si="33"/>
        <v>0</v>
      </c>
      <c r="T1019" t="s">
        <v>7306</v>
      </c>
      <c r="U1019" t="s">
        <v>7242</v>
      </c>
      <c r="V1019" t="s">
        <v>22</v>
      </c>
      <c r="W1019" t="s">
        <v>7243</v>
      </c>
      <c r="X1019" t="s">
        <v>7244</v>
      </c>
      <c r="Y1019" s="30" t="s">
        <v>7245</v>
      </c>
      <c r="Z1019" t="s">
        <v>7306</v>
      </c>
      <c r="AA1019" t="s">
        <v>8669</v>
      </c>
      <c r="AB1019" t="s">
        <v>12</v>
      </c>
      <c r="AC1019" t="s">
        <v>6620</v>
      </c>
      <c r="AD1019" t="s">
        <v>8670</v>
      </c>
      <c r="AE1019" t="s">
        <v>7308</v>
      </c>
      <c r="AF1019" t="s">
        <v>7309</v>
      </c>
    </row>
    <row r="1020" spans="1:33" x14ac:dyDescent="0.25">
      <c r="A1020" t="s">
        <v>22</v>
      </c>
      <c r="B1020" t="s">
        <v>7238</v>
      </c>
      <c r="C1020" t="s">
        <v>422</v>
      </c>
      <c r="D1020" t="s">
        <v>423</v>
      </c>
      <c r="E1020" t="s">
        <v>424</v>
      </c>
      <c r="F1020" t="s">
        <v>15</v>
      </c>
      <c r="G1020" t="s">
        <v>425</v>
      </c>
      <c r="H1020" t="s">
        <v>68</v>
      </c>
      <c r="I1020" t="s">
        <v>5626</v>
      </c>
      <c r="J1020" t="s">
        <v>6657</v>
      </c>
      <c r="K1020" t="s">
        <v>6655</v>
      </c>
      <c r="L1020" t="s">
        <v>6620</v>
      </c>
      <c r="M1020" t="s">
        <v>6658</v>
      </c>
      <c r="N1020" s="21">
        <v>1566</v>
      </c>
      <c r="O1020" s="21">
        <v>8208</v>
      </c>
      <c r="P1020" s="21">
        <f t="shared" si="32"/>
        <v>9774</v>
      </c>
      <c r="Q1020" s="21">
        <v>0</v>
      </c>
      <c r="R1020" s="21">
        <v>0</v>
      </c>
      <c r="S1020" s="21">
        <f t="shared" si="33"/>
        <v>0</v>
      </c>
      <c r="T1020" t="s">
        <v>7306</v>
      </c>
      <c r="U1020" t="s">
        <v>7242</v>
      </c>
      <c r="V1020" t="s">
        <v>22</v>
      </c>
      <c r="W1020" t="s">
        <v>7243</v>
      </c>
      <c r="X1020" t="s">
        <v>7244</v>
      </c>
      <c r="Y1020" s="30" t="s">
        <v>7245</v>
      </c>
      <c r="Z1020" t="s">
        <v>15</v>
      </c>
      <c r="AA1020" t="s">
        <v>16</v>
      </c>
      <c r="AB1020" t="s">
        <v>12</v>
      </c>
      <c r="AC1020" t="s">
        <v>6620</v>
      </c>
      <c r="AD1020" t="s">
        <v>8671</v>
      </c>
      <c r="AE1020" t="s">
        <v>7308</v>
      </c>
      <c r="AF1020" t="s">
        <v>7309</v>
      </c>
    </row>
    <row r="1021" spans="1:33" x14ac:dyDescent="0.25">
      <c r="A1021" t="s">
        <v>22</v>
      </c>
      <c r="B1021" t="s">
        <v>7238</v>
      </c>
      <c r="C1021" t="s">
        <v>8672</v>
      </c>
      <c r="D1021" t="s">
        <v>8673</v>
      </c>
      <c r="E1021" t="s">
        <v>44</v>
      </c>
      <c r="F1021" t="s">
        <v>15</v>
      </c>
      <c r="G1021" t="s">
        <v>8674</v>
      </c>
      <c r="H1021" t="s">
        <v>76</v>
      </c>
      <c r="I1021" t="s">
        <v>7310</v>
      </c>
      <c r="J1021" t="s">
        <v>6657</v>
      </c>
      <c r="K1021" t="s">
        <v>6655</v>
      </c>
      <c r="L1021" t="s">
        <v>6620</v>
      </c>
      <c r="M1021" t="s">
        <v>6658</v>
      </c>
      <c r="N1021" s="21">
        <v>875</v>
      </c>
      <c r="O1021" s="21">
        <v>2625</v>
      </c>
      <c r="P1021" s="21">
        <f t="shared" si="32"/>
        <v>3500</v>
      </c>
      <c r="S1021" s="21">
        <f t="shared" si="33"/>
        <v>0</v>
      </c>
      <c r="T1021" t="s">
        <v>7306</v>
      </c>
      <c r="U1021" t="s">
        <v>7242</v>
      </c>
      <c r="V1021" t="s">
        <v>22</v>
      </c>
      <c r="W1021" t="s">
        <v>7243</v>
      </c>
      <c r="X1021" t="s">
        <v>7244</v>
      </c>
      <c r="Y1021" s="30" t="s">
        <v>7245</v>
      </c>
      <c r="Z1021" t="s">
        <v>7306</v>
      </c>
      <c r="AA1021" t="s">
        <v>8675</v>
      </c>
      <c r="AB1021" t="s">
        <v>12</v>
      </c>
      <c r="AC1021" t="s">
        <v>6620</v>
      </c>
      <c r="AD1021" t="s">
        <v>8676</v>
      </c>
      <c r="AE1021" t="s">
        <v>7308</v>
      </c>
      <c r="AF1021" t="s">
        <v>7309</v>
      </c>
    </row>
    <row r="1022" spans="1:33" x14ac:dyDescent="0.25">
      <c r="A1022" t="s">
        <v>22</v>
      </c>
      <c r="B1022" t="s">
        <v>7238</v>
      </c>
      <c r="C1022" t="s">
        <v>8677</v>
      </c>
      <c r="D1022" t="s">
        <v>202</v>
      </c>
      <c r="E1022" t="s">
        <v>381</v>
      </c>
      <c r="F1022" t="s">
        <v>15</v>
      </c>
      <c r="G1022" t="s">
        <v>8678</v>
      </c>
      <c r="H1022" t="s">
        <v>76</v>
      </c>
      <c r="I1022" t="s">
        <v>7310</v>
      </c>
      <c r="J1022" t="s">
        <v>6657</v>
      </c>
      <c r="K1022" t="s">
        <v>6655</v>
      </c>
      <c r="L1022" t="s">
        <v>12</v>
      </c>
      <c r="M1022" t="s">
        <v>15</v>
      </c>
      <c r="N1022" s="21">
        <v>500</v>
      </c>
      <c r="O1022" s="21">
        <v>1500</v>
      </c>
      <c r="P1022" s="21">
        <f t="shared" si="32"/>
        <v>2000</v>
      </c>
      <c r="S1022" s="21">
        <f t="shared" si="33"/>
        <v>0</v>
      </c>
      <c r="T1022" t="s">
        <v>7306</v>
      </c>
      <c r="U1022" t="s">
        <v>7242</v>
      </c>
      <c r="V1022" t="s">
        <v>22</v>
      </c>
      <c r="W1022" t="s">
        <v>7243</v>
      </c>
      <c r="X1022" t="s">
        <v>7244</v>
      </c>
      <c r="Y1022" s="30" t="s">
        <v>7245</v>
      </c>
      <c r="Z1022" t="s">
        <v>7306</v>
      </c>
      <c r="AA1022" t="s">
        <v>8679</v>
      </c>
      <c r="AB1022" t="s">
        <v>12</v>
      </c>
      <c r="AC1022" t="s">
        <v>6620</v>
      </c>
      <c r="AD1022" t="s">
        <v>8680</v>
      </c>
      <c r="AE1022" t="s">
        <v>7308</v>
      </c>
      <c r="AF1022" t="s">
        <v>7309</v>
      </c>
    </row>
    <row r="1023" spans="1:33" x14ac:dyDescent="0.25">
      <c r="A1023" t="s">
        <v>22</v>
      </c>
      <c r="B1023" t="s">
        <v>7238</v>
      </c>
      <c r="C1023" t="s">
        <v>8681</v>
      </c>
      <c r="D1023" t="s">
        <v>8682</v>
      </c>
      <c r="E1023" t="s">
        <v>66</v>
      </c>
      <c r="F1023" t="s">
        <v>15</v>
      </c>
      <c r="G1023" t="s">
        <v>8683</v>
      </c>
      <c r="H1023" t="s">
        <v>46</v>
      </c>
      <c r="I1023" t="s">
        <v>7310</v>
      </c>
      <c r="J1023" t="s">
        <v>6657</v>
      </c>
      <c r="K1023" t="s">
        <v>6655</v>
      </c>
      <c r="L1023" t="s">
        <v>12</v>
      </c>
      <c r="M1023" t="s">
        <v>15</v>
      </c>
      <c r="N1023" s="21">
        <v>0</v>
      </c>
      <c r="O1023" s="21">
        <v>0</v>
      </c>
      <c r="P1023" s="21">
        <v>0</v>
      </c>
      <c r="S1023" s="21">
        <f t="shared" si="33"/>
        <v>0</v>
      </c>
      <c r="T1023" t="s">
        <v>7291</v>
      </c>
      <c r="U1023" t="s">
        <v>7242</v>
      </c>
      <c r="V1023" t="s">
        <v>22</v>
      </c>
      <c r="W1023" t="s">
        <v>7243</v>
      </c>
      <c r="X1023" t="s">
        <v>7244</v>
      </c>
      <c r="Y1023" s="30" t="s">
        <v>7245</v>
      </c>
      <c r="Z1023" t="s">
        <v>7291</v>
      </c>
      <c r="AA1023" t="s">
        <v>8684</v>
      </c>
      <c r="AB1023" t="s">
        <v>12</v>
      </c>
      <c r="AC1023" t="s">
        <v>6620</v>
      </c>
      <c r="AD1023" t="s">
        <v>8685</v>
      </c>
      <c r="AE1023" t="s">
        <v>7308</v>
      </c>
      <c r="AF1023" t="s">
        <v>7309</v>
      </c>
      <c r="AG1023" t="s">
        <v>8726</v>
      </c>
    </row>
    <row r="1024" spans="1:33" x14ac:dyDescent="0.25">
      <c r="A1024" t="s">
        <v>22</v>
      </c>
      <c r="B1024" t="s">
        <v>7238</v>
      </c>
      <c r="C1024" t="s">
        <v>8686</v>
      </c>
      <c r="D1024" t="s">
        <v>684</v>
      </c>
      <c r="E1024" t="s">
        <v>54</v>
      </c>
      <c r="F1024" t="s">
        <v>15</v>
      </c>
      <c r="G1024" t="s">
        <v>1247</v>
      </c>
      <c r="H1024" t="s">
        <v>46</v>
      </c>
      <c r="I1024" t="s">
        <v>7310</v>
      </c>
      <c r="J1024" t="s">
        <v>6657</v>
      </c>
      <c r="K1024" t="s">
        <v>6655</v>
      </c>
      <c r="L1024" t="s">
        <v>12</v>
      </c>
      <c r="M1024" t="s">
        <v>15</v>
      </c>
      <c r="N1024" s="21">
        <v>500</v>
      </c>
      <c r="O1024" s="21">
        <v>1500</v>
      </c>
      <c r="P1024" s="21">
        <f t="shared" ref="P1024:P1030" si="34">N1024+O1024</f>
        <v>2000</v>
      </c>
      <c r="S1024" s="21">
        <f t="shared" si="33"/>
        <v>0</v>
      </c>
      <c r="T1024" t="s">
        <v>7306</v>
      </c>
      <c r="U1024" t="s">
        <v>7242</v>
      </c>
      <c r="V1024" t="s">
        <v>22</v>
      </c>
      <c r="W1024" t="s">
        <v>7243</v>
      </c>
      <c r="X1024" t="s">
        <v>7244</v>
      </c>
      <c r="Y1024" s="30" t="s">
        <v>7245</v>
      </c>
      <c r="Z1024" t="s">
        <v>7306</v>
      </c>
      <c r="AA1024" t="s">
        <v>8687</v>
      </c>
      <c r="AB1024" t="s">
        <v>12</v>
      </c>
      <c r="AC1024" t="s">
        <v>6620</v>
      </c>
      <c r="AD1024" t="s">
        <v>8688</v>
      </c>
      <c r="AE1024" t="s">
        <v>7308</v>
      </c>
      <c r="AF1024" t="s">
        <v>7309</v>
      </c>
    </row>
    <row r="1025" spans="1:33" x14ac:dyDescent="0.25">
      <c r="A1025" t="s">
        <v>22</v>
      </c>
      <c r="B1025" t="s">
        <v>7238</v>
      </c>
      <c r="C1025" t="s">
        <v>8689</v>
      </c>
      <c r="D1025" t="s">
        <v>7286</v>
      </c>
      <c r="E1025" t="s">
        <v>44</v>
      </c>
      <c r="F1025" t="s">
        <v>15</v>
      </c>
      <c r="G1025" t="s">
        <v>8690</v>
      </c>
      <c r="H1025" t="s">
        <v>68</v>
      </c>
      <c r="I1025" t="s">
        <v>7310</v>
      </c>
      <c r="J1025" t="s">
        <v>6657</v>
      </c>
      <c r="K1025" t="s">
        <v>6655</v>
      </c>
      <c r="L1025" t="s">
        <v>12</v>
      </c>
      <c r="M1025" t="s">
        <v>15</v>
      </c>
      <c r="N1025" s="21">
        <v>500</v>
      </c>
      <c r="O1025" s="21">
        <v>1500</v>
      </c>
      <c r="P1025" s="21">
        <f t="shared" si="34"/>
        <v>2000</v>
      </c>
      <c r="S1025" s="21">
        <f t="shared" si="33"/>
        <v>0</v>
      </c>
      <c r="T1025" t="s">
        <v>7306</v>
      </c>
      <c r="U1025" t="s">
        <v>7242</v>
      </c>
      <c r="V1025" t="s">
        <v>22</v>
      </c>
      <c r="W1025" t="s">
        <v>7243</v>
      </c>
      <c r="X1025" t="s">
        <v>7244</v>
      </c>
      <c r="Y1025" s="30" t="s">
        <v>7245</v>
      </c>
      <c r="Z1025" t="s">
        <v>7306</v>
      </c>
      <c r="AA1025" t="s">
        <v>8691</v>
      </c>
      <c r="AB1025" t="s">
        <v>12</v>
      </c>
      <c r="AC1025" t="s">
        <v>6620</v>
      </c>
      <c r="AD1025" t="s">
        <v>8692</v>
      </c>
      <c r="AE1025" t="s">
        <v>7308</v>
      </c>
      <c r="AF1025" t="s">
        <v>7309</v>
      </c>
    </row>
    <row r="1026" spans="1:33" x14ac:dyDescent="0.25">
      <c r="A1026" t="s">
        <v>22</v>
      </c>
      <c r="B1026" t="s">
        <v>7238</v>
      </c>
      <c r="C1026" t="s">
        <v>8693</v>
      </c>
      <c r="D1026" t="s">
        <v>85</v>
      </c>
      <c r="E1026" t="s">
        <v>44</v>
      </c>
      <c r="F1026" t="s">
        <v>15</v>
      </c>
      <c r="G1026" t="s">
        <v>1122</v>
      </c>
      <c r="H1026" t="s">
        <v>68</v>
      </c>
      <c r="I1026" t="s">
        <v>7310</v>
      </c>
      <c r="J1026" t="s">
        <v>6657</v>
      </c>
      <c r="K1026" t="s">
        <v>6655</v>
      </c>
      <c r="L1026" t="s">
        <v>12</v>
      </c>
      <c r="M1026" t="s">
        <v>15</v>
      </c>
      <c r="N1026" s="21">
        <v>500</v>
      </c>
      <c r="O1026" s="21">
        <v>1500</v>
      </c>
      <c r="P1026" s="21">
        <f t="shared" si="34"/>
        <v>2000</v>
      </c>
      <c r="S1026" s="21">
        <f t="shared" si="33"/>
        <v>0</v>
      </c>
      <c r="T1026" t="s">
        <v>7306</v>
      </c>
      <c r="U1026" t="s">
        <v>7242</v>
      </c>
      <c r="V1026" t="s">
        <v>22</v>
      </c>
      <c r="W1026" t="s">
        <v>7243</v>
      </c>
      <c r="X1026" t="s">
        <v>7244</v>
      </c>
      <c r="Y1026" s="30" t="s">
        <v>7245</v>
      </c>
      <c r="Z1026" t="s">
        <v>7306</v>
      </c>
      <c r="AA1026" t="s">
        <v>8694</v>
      </c>
      <c r="AB1026" t="s">
        <v>12</v>
      </c>
      <c r="AC1026" t="s">
        <v>6620</v>
      </c>
      <c r="AD1026" t="s">
        <v>8695</v>
      </c>
      <c r="AE1026" t="s">
        <v>7308</v>
      </c>
      <c r="AF1026" t="s">
        <v>7309</v>
      </c>
    </row>
    <row r="1027" spans="1:33" x14ac:dyDescent="0.25">
      <c r="A1027" t="s">
        <v>22</v>
      </c>
      <c r="B1027" t="s">
        <v>7238</v>
      </c>
      <c r="C1027" t="s">
        <v>8696</v>
      </c>
      <c r="D1027" t="s">
        <v>8697</v>
      </c>
      <c r="E1027" t="s">
        <v>893</v>
      </c>
      <c r="F1027" t="s">
        <v>15</v>
      </c>
      <c r="G1027" t="s">
        <v>8698</v>
      </c>
      <c r="H1027" t="s">
        <v>68</v>
      </c>
      <c r="I1027" t="s">
        <v>7310</v>
      </c>
      <c r="J1027" t="s">
        <v>6657</v>
      </c>
      <c r="K1027" t="s">
        <v>6655</v>
      </c>
      <c r="L1027" t="s">
        <v>12</v>
      </c>
      <c r="M1027" t="s">
        <v>15</v>
      </c>
      <c r="N1027" s="21">
        <v>500</v>
      </c>
      <c r="O1027" s="21">
        <v>1500</v>
      </c>
      <c r="P1027" s="21">
        <f t="shared" si="34"/>
        <v>2000</v>
      </c>
      <c r="S1027" s="21">
        <f t="shared" si="33"/>
        <v>0</v>
      </c>
      <c r="T1027" t="s">
        <v>7306</v>
      </c>
      <c r="U1027" t="s">
        <v>7242</v>
      </c>
      <c r="V1027" t="s">
        <v>22</v>
      </c>
      <c r="W1027" t="s">
        <v>7243</v>
      </c>
      <c r="X1027" t="s">
        <v>7244</v>
      </c>
      <c r="Y1027" s="30" t="s">
        <v>7245</v>
      </c>
      <c r="Z1027" t="s">
        <v>7306</v>
      </c>
      <c r="AA1027" t="s">
        <v>8699</v>
      </c>
      <c r="AB1027" t="s">
        <v>12</v>
      </c>
      <c r="AC1027" t="s">
        <v>6620</v>
      </c>
      <c r="AD1027" t="s">
        <v>8700</v>
      </c>
      <c r="AE1027" t="s">
        <v>7308</v>
      </c>
      <c r="AF1027" t="s">
        <v>7309</v>
      </c>
    </row>
    <row r="1028" spans="1:33" x14ac:dyDescent="0.25">
      <c r="A1028" t="s">
        <v>22</v>
      </c>
      <c r="B1028" t="s">
        <v>7238</v>
      </c>
      <c r="C1028" t="s">
        <v>8701</v>
      </c>
      <c r="D1028" t="s">
        <v>8702</v>
      </c>
      <c r="E1028" t="s">
        <v>44</v>
      </c>
      <c r="F1028" t="s">
        <v>15</v>
      </c>
      <c r="G1028" t="s">
        <v>8703</v>
      </c>
      <c r="H1028" t="s">
        <v>76</v>
      </c>
      <c r="I1028" t="s">
        <v>7310</v>
      </c>
      <c r="J1028" t="s">
        <v>6657</v>
      </c>
      <c r="K1028" t="s">
        <v>6655</v>
      </c>
      <c r="L1028" t="s">
        <v>12</v>
      </c>
      <c r="M1028" t="s">
        <v>15</v>
      </c>
      <c r="N1028" s="21">
        <v>500</v>
      </c>
      <c r="O1028" s="21">
        <v>1500</v>
      </c>
      <c r="P1028" s="21">
        <f t="shared" si="34"/>
        <v>2000</v>
      </c>
      <c r="S1028" s="21">
        <f t="shared" si="33"/>
        <v>0</v>
      </c>
      <c r="T1028" t="s">
        <v>7306</v>
      </c>
      <c r="U1028" t="s">
        <v>7242</v>
      </c>
      <c r="V1028" t="s">
        <v>22</v>
      </c>
      <c r="W1028" t="s">
        <v>7243</v>
      </c>
      <c r="X1028" t="s">
        <v>7244</v>
      </c>
      <c r="Y1028" s="30" t="s">
        <v>7245</v>
      </c>
      <c r="Z1028" t="s">
        <v>7306</v>
      </c>
      <c r="AA1028" t="s">
        <v>8704</v>
      </c>
      <c r="AB1028" t="s">
        <v>12</v>
      </c>
      <c r="AC1028" t="s">
        <v>6620</v>
      </c>
      <c r="AD1028" t="s">
        <v>8705</v>
      </c>
      <c r="AE1028" t="s">
        <v>7308</v>
      </c>
      <c r="AF1028" t="s">
        <v>7309</v>
      </c>
    </row>
    <row r="1029" spans="1:33" x14ac:dyDescent="0.25">
      <c r="A1029" t="s">
        <v>22</v>
      </c>
      <c r="B1029" t="s">
        <v>7238</v>
      </c>
      <c r="C1029" t="s">
        <v>8706</v>
      </c>
      <c r="D1029" t="s">
        <v>8707</v>
      </c>
      <c r="E1029" t="s">
        <v>44</v>
      </c>
      <c r="F1029" t="s">
        <v>15</v>
      </c>
      <c r="G1029" t="s">
        <v>8708</v>
      </c>
      <c r="H1029" t="s">
        <v>46</v>
      </c>
      <c r="I1029" t="s">
        <v>7305</v>
      </c>
      <c r="J1029" t="s">
        <v>6657</v>
      </c>
      <c r="K1029" t="s">
        <v>6655</v>
      </c>
      <c r="L1029" t="s">
        <v>12</v>
      </c>
      <c r="M1029" t="s">
        <v>15</v>
      </c>
      <c r="N1029" s="21">
        <v>500</v>
      </c>
      <c r="O1029" s="21">
        <v>1500</v>
      </c>
      <c r="P1029" s="21">
        <f t="shared" si="34"/>
        <v>2000</v>
      </c>
      <c r="S1029" s="21">
        <f t="shared" si="33"/>
        <v>0</v>
      </c>
      <c r="T1029" t="s">
        <v>7306</v>
      </c>
      <c r="U1029" t="s">
        <v>7242</v>
      </c>
      <c r="V1029" t="s">
        <v>22</v>
      </c>
      <c r="W1029" t="s">
        <v>7243</v>
      </c>
      <c r="X1029" t="s">
        <v>7244</v>
      </c>
      <c r="Y1029" s="30" t="s">
        <v>7245</v>
      </c>
      <c r="Z1029" t="s">
        <v>7306</v>
      </c>
      <c r="AA1029" t="s">
        <v>8709</v>
      </c>
      <c r="AB1029" t="s">
        <v>12</v>
      </c>
      <c r="AC1029" t="s">
        <v>6620</v>
      </c>
      <c r="AD1029" t="s">
        <v>8710</v>
      </c>
      <c r="AE1029" t="s">
        <v>7308</v>
      </c>
      <c r="AF1029" t="s">
        <v>7309</v>
      </c>
    </row>
    <row r="1030" spans="1:33" x14ac:dyDescent="0.25">
      <c r="A1030" t="s">
        <v>22</v>
      </c>
      <c r="B1030" t="s">
        <v>7238</v>
      </c>
      <c r="C1030" t="s">
        <v>8711</v>
      </c>
      <c r="D1030" t="s">
        <v>8712</v>
      </c>
      <c r="E1030" t="s">
        <v>216</v>
      </c>
      <c r="F1030" t="s">
        <v>15</v>
      </c>
      <c r="G1030" t="s">
        <v>8713</v>
      </c>
      <c r="H1030" t="s">
        <v>63</v>
      </c>
      <c r="I1030" t="s">
        <v>7305</v>
      </c>
      <c r="J1030" t="s">
        <v>6657</v>
      </c>
      <c r="K1030" t="s">
        <v>6655</v>
      </c>
      <c r="L1030" t="s">
        <v>6620</v>
      </c>
      <c r="M1030" t="s">
        <v>6658</v>
      </c>
      <c r="N1030" s="21">
        <v>500</v>
      </c>
      <c r="O1030" s="21">
        <v>1500</v>
      </c>
      <c r="P1030" s="21">
        <f t="shared" si="34"/>
        <v>2000</v>
      </c>
      <c r="S1030" s="21">
        <f t="shared" si="33"/>
        <v>0</v>
      </c>
      <c r="T1030" t="s">
        <v>7306</v>
      </c>
      <c r="U1030" t="s">
        <v>7242</v>
      </c>
      <c r="V1030" t="s">
        <v>22</v>
      </c>
      <c r="W1030" t="s">
        <v>7243</v>
      </c>
      <c r="X1030" t="s">
        <v>7244</v>
      </c>
      <c r="Y1030" s="30" t="s">
        <v>7245</v>
      </c>
      <c r="Z1030" t="s">
        <v>7306</v>
      </c>
      <c r="AA1030" t="s">
        <v>8714</v>
      </c>
      <c r="AB1030" t="s">
        <v>12</v>
      </c>
      <c r="AC1030" t="s">
        <v>6620</v>
      </c>
      <c r="AD1030" t="s">
        <v>8715</v>
      </c>
      <c r="AE1030" t="s">
        <v>7308</v>
      </c>
      <c r="AF1030" t="s">
        <v>7309</v>
      </c>
    </row>
    <row r="1031" spans="1:33" x14ac:dyDescent="0.25">
      <c r="A1031" t="s">
        <v>22</v>
      </c>
      <c r="B1031" t="s">
        <v>7238</v>
      </c>
      <c r="C1031" t="s">
        <v>8716</v>
      </c>
      <c r="D1031" t="s">
        <v>1356</v>
      </c>
      <c r="E1031" t="s">
        <v>219</v>
      </c>
      <c r="F1031" t="s">
        <v>15</v>
      </c>
      <c r="G1031" t="s">
        <v>1357</v>
      </c>
      <c r="H1031" t="s">
        <v>46</v>
      </c>
      <c r="I1031" t="s">
        <v>7310</v>
      </c>
      <c r="J1031" t="s">
        <v>6657</v>
      </c>
      <c r="K1031" t="s">
        <v>6655</v>
      </c>
      <c r="L1031" t="s">
        <v>6620</v>
      </c>
      <c r="M1031" t="s">
        <v>6658</v>
      </c>
      <c r="N1031" s="21">
        <v>0</v>
      </c>
      <c r="O1031" s="21">
        <v>0</v>
      </c>
      <c r="P1031" s="21">
        <v>0</v>
      </c>
      <c r="S1031" s="21">
        <f t="shared" si="33"/>
        <v>0</v>
      </c>
      <c r="T1031" t="s">
        <v>15</v>
      </c>
      <c r="U1031" t="s">
        <v>7242</v>
      </c>
      <c r="V1031" t="s">
        <v>22</v>
      </c>
      <c r="W1031" t="s">
        <v>7243</v>
      </c>
      <c r="X1031" t="s">
        <v>7244</v>
      </c>
      <c r="Y1031" s="30" t="s">
        <v>7245</v>
      </c>
      <c r="Z1031" t="s">
        <v>7291</v>
      </c>
      <c r="AA1031" t="s">
        <v>8717</v>
      </c>
      <c r="AB1031" t="s">
        <v>12</v>
      </c>
      <c r="AC1031" t="s">
        <v>6620</v>
      </c>
      <c r="AD1031" t="s">
        <v>8718</v>
      </c>
      <c r="AE1031" t="s">
        <v>7324</v>
      </c>
      <c r="AF1031" t="s">
        <v>7325</v>
      </c>
      <c r="AG1031" t="s">
        <v>8726</v>
      </c>
    </row>
    <row r="1032" spans="1:33" x14ac:dyDescent="0.25">
      <c r="A1032" t="s">
        <v>22</v>
      </c>
      <c r="B1032" t="s">
        <v>7238</v>
      </c>
      <c r="C1032" s="32" t="s">
        <v>8719</v>
      </c>
      <c r="D1032" t="s">
        <v>8720</v>
      </c>
      <c r="E1032" s="33">
        <v>43</v>
      </c>
      <c r="F1032" t="s">
        <v>6569</v>
      </c>
      <c r="G1032" t="s">
        <v>1317</v>
      </c>
      <c r="H1032" t="s">
        <v>46</v>
      </c>
      <c r="I1032" t="s">
        <v>7310</v>
      </c>
      <c r="J1032" t="s">
        <v>6657</v>
      </c>
      <c r="K1032" t="s">
        <v>6655</v>
      </c>
      <c r="L1032" t="s">
        <v>12</v>
      </c>
      <c r="N1032" s="21">
        <v>0</v>
      </c>
      <c r="O1032" s="21">
        <v>0</v>
      </c>
      <c r="P1032" s="21">
        <v>0</v>
      </c>
      <c r="U1032" t="s">
        <v>7242</v>
      </c>
      <c r="V1032" t="s">
        <v>22</v>
      </c>
      <c r="W1032" t="s">
        <v>7243</v>
      </c>
      <c r="X1032" t="s">
        <v>7244</v>
      </c>
      <c r="Y1032" s="30" t="s">
        <v>7245</v>
      </c>
      <c r="AA1032" t="s">
        <v>8721</v>
      </c>
      <c r="AB1032" t="s">
        <v>12</v>
      </c>
      <c r="AC1032" t="s">
        <v>6620</v>
      </c>
      <c r="AF1032" t="s">
        <v>7325</v>
      </c>
      <c r="AG1032" t="s">
        <v>8726</v>
      </c>
    </row>
    <row r="1033" spans="1:33" x14ac:dyDescent="0.25">
      <c r="A1033" t="s">
        <v>22</v>
      </c>
      <c r="B1033" t="s">
        <v>7238</v>
      </c>
      <c r="C1033" s="32" t="s">
        <v>8722</v>
      </c>
      <c r="D1033" t="s">
        <v>8723</v>
      </c>
      <c r="E1033" s="33">
        <v>32</v>
      </c>
      <c r="F1033" t="s">
        <v>6569</v>
      </c>
      <c r="G1033" t="s">
        <v>1507</v>
      </c>
      <c r="H1033" t="s">
        <v>46</v>
      </c>
      <c r="I1033" t="s">
        <v>7310</v>
      </c>
      <c r="J1033" t="s">
        <v>6657</v>
      </c>
      <c r="K1033" t="s">
        <v>6655</v>
      </c>
      <c r="L1033" t="s">
        <v>12</v>
      </c>
      <c r="N1033" s="21">
        <v>0</v>
      </c>
      <c r="O1033" s="21">
        <v>0</v>
      </c>
      <c r="P1033" s="21">
        <v>0</v>
      </c>
      <c r="U1033" t="s">
        <v>7242</v>
      </c>
      <c r="V1033" t="s">
        <v>22</v>
      </c>
      <c r="W1033" t="s">
        <v>7243</v>
      </c>
      <c r="X1033" t="s">
        <v>7244</v>
      </c>
      <c r="Y1033" s="30" t="s">
        <v>7245</v>
      </c>
      <c r="AA1033" t="s">
        <v>8724</v>
      </c>
      <c r="AB1033" t="s">
        <v>12</v>
      </c>
      <c r="AC1033" t="s">
        <v>6620</v>
      </c>
      <c r="AF1033" t="s">
        <v>7325</v>
      </c>
      <c r="AG1033" t="s">
        <v>8726</v>
      </c>
    </row>
    <row r="1034" spans="1:33" x14ac:dyDescent="0.25">
      <c r="N1034" s="21">
        <f t="shared" ref="N1034:S1034" si="35">SUM(N2:N1033)</f>
        <v>2968582</v>
      </c>
      <c r="O1034" s="21">
        <f t="shared" si="35"/>
        <v>4212783</v>
      </c>
      <c r="P1034" s="21">
        <f t="shared" si="35"/>
        <v>7181365</v>
      </c>
      <c r="Q1034" s="21">
        <f t="shared" si="35"/>
        <v>-53402</v>
      </c>
      <c r="R1034" s="21">
        <f t="shared" si="35"/>
        <v>-42405</v>
      </c>
      <c r="S1034" s="21">
        <f t="shared" si="35"/>
        <v>-95807</v>
      </c>
    </row>
    <row r="1036" spans="1:33" x14ac:dyDescent="0.25">
      <c r="A1036" s="34"/>
    </row>
    <row r="1040" spans="1:33" x14ac:dyDescent="0.25">
      <c r="A1040" s="19" t="s">
        <v>8727</v>
      </c>
    </row>
    <row r="1042" spans="1:10" ht="60" x14ac:dyDescent="0.25">
      <c r="A1042" s="35" t="s">
        <v>8728</v>
      </c>
      <c r="B1042" s="35" t="s">
        <v>8729</v>
      </c>
      <c r="C1042" s="35" t="s">
        <v>30</v>
      </c>
      <c r="D1042" s="36" t="s">
        <v>8730</v>
      </c>
      <c r="E1042" s="36" t="s">
        <v>8731</v>
      </c>
      <c r="F1042" s="36" t="s">
        <v>8732</v>
      </c>
      <c r="G1042" s="36" t="s">
        <v>8733</v>
      </c>
      <c r="H1042" s="35" t="s">
        <v>8734</v>
      </c>
      <c r="I1042" s="35" t="s">
        <v>8735</v>
      </c>
      <c r="J1042" s="35" t="s">
        <v>8736</v>
      </c>
    </row>
    <row r="1043" spans="1:10" x14ac:dyDescent="0.25">
      <c r="A1043" t="s">
        <v>8737</v>
      </c>
      <c r="B1043" t="s">
        <v>8738</v>
      </c>
      <c r="C1043" t="s">
        <v>8739</v>
      </c>
      <c r="D1043" s="37" t="s">
        <v>1967</v>
      </c>
      <c r="E1043" s="38">
        <v>326</v>
      </c>
      <c r="F1043" s="38">
        <v>305</v>
      </c>
      <c r="G1043" s="39">
        <f t="shared" ref="G1043:G1056" si="36">E1043*F1043/1000000</f>
        <v>9.9430000000000004E-2</v>
      </c>
      <c r="H1043" s="38">
        <f t="shared" ref="H1043:H1056" si="37">E1043*F1043/1000</f>
        <v>99.43</v>
      </c>
      <c r="I1043" s="38">
        <f>H1043*950</f>
        <v>94458.5</v>
      </c>
      <c r="J1043" s="38">
        <v>20000</v>
      </c>
    </row>
    <row r="1044" spans="1:10" x14ac:dyDescent="0.25">
      <c r="A1044" t="s">
        <v>8740</v>
      </c>
      <c r="B1044" s="40" t="s">
        <v>8741</v>
      </c>
      <c r="C1044" s="40" t="s">
        <v>8742</v>
      </c>
      <c r="D1044" s="37" t="s">
        <v>84</v>
      </c>
      <c r="E1044" s="38">
        <v>133</v>
      </c>
      <c r="F1044" s="38">
        <v>270</v>
      </c>
      <c r="G1044" s="39">
        <f t="shared" si="36"/>
        <v>3.5909999999999997E-2</v>
      </c>
      <c r="H1044" s="38">
        <f t="shared" si="37"/>
        <v>35.909999999999997</v>
      </c>
      <c r="I1044" s="38">
        <f t="shared" ref="I1044:I1056" si="38">H1044*950</f>
        <v>34114.5</v>
      </c>
      <c r="J1044" s="38">
        <v>17000</v>
      </c>
    </row>
    <row r="1045" spans="1:10" x14ac:dyDescent="0.25">
      <c r="A1045" t="s">
        <v>8743</v>
      </c>
      <c r="B1045" t="s">
        <v>8744</v>
      </c>
      <c r="C1045" t="s">
        <v>8739</v>
      </c>
      <c r="D1045" s="37" t="s">
        <v>81</v>
      </c>
      <c r="E1045" s="38">
        <v>85</v>
      </c>
      <c r="F1045" s="38">
        <v>300</v>
      </c>
      <c r="G1045" s="39">
        <f t="shared" si="36"/>
        <v>2.5499999999999998E-2</v>
      </c>
      <c r="H1045" s="38">
        <f t="shared" si="37"/>
        <v>25.5</v>
      </c>
      <c r="I1045" s="38">
        <f t="shared" si="38"/>
        <v>24225</v>
      </c>
      <c r="J1045" s="38">
        <v>5000</v>
      </c>
    </row>
    <row r="1046" spans="1:10" x14ac:dyDescent="0.25">
      <c r="A1046" t="s">
        <v>8745</v>
      </c>
      <c r="B1046" t="s">
        <v>8746</v>
      </c>
      <c r="C1046" t="s">
        <v>8739</v>
      </c>
      <c r="D1046" s="37" t="s">
        <v>52</v>
      </c>
      <c r="E1046" s="38">
        <v>11</v>
      </c>
      <c r="F1046" s="38">
        <v>245</v>
      </c>
      <c r="G1046" s="39">
        <f t="shared" si="36"/>
        <v>2.6949999999999999E-3</v>
      </c>
      <c r="H1046" s="38">
        <f t="shared" si="37"/>
        <v>2.6949999999999998</v>
      </c>
      <c r="I1046" s="38">
        <f t="shared" si="38"/>
        <v>2560.25</v>
      </c>
      <c r="J1046" s="38">
        <v>1500</v>
      </c>
    </row>
    <row r="1047" spans="1:10" x14ac:dyDescent="0.25">
      <c r="A1047" t="s">
        <v>8747</v>
      </c>
      <c r="B1047" s="41" t="s">
        <v>8748</v>
      </c>
      <c r="C1047" s="41" t="s">
        <v>8742</v>
      </c>
      <c r="D1047" s="37" t="s">
        <v>2031</v>
      </c>
      <c r="E1047" s="38">
        <v>18</v>
      </c>
      <c r="F1047" s="38">
        <v>245</v>
      </c>
      <c r="G1047" s="39">
        <f t="shared" si="36"/>
        <v>4.4099999999999999E-3</v>
      </c>
      <c r="H1047" s="38">
        <f t="shared" si="37"/>
        <v>4.41</v>
      </c>
      <c r="I1047" s="38">
        <f t="shared" si="38"/>
        <v>4189.5</v>
      </c>
      <c r="J1047" s="38">
        <v>2300</v>
      </c>
    </row>
    <row r="1048" spans="1:10" ht="30" x14ac:dyDescent="0.25">
      <c r="A1048" t="s">
        <v>8749</v>
      </c>
      <c r="B1048" s="41" t="s">
        <v>8750</v>
      </c>
      <c r="C1048" s="41" t="s">
        <v>8742</v>
      </c>
      <c r="D1048" s="37" t="s">
        <v>2046</v>
      </c>
      <c r="E1048" s="38">
        <v>48</v>
      </c>
      <c r="F1048" s="38">
        <v>305</v>
      </c>
      <c r="G1048" s="39">
        <f t="shared" si="36"/>
        <v>1.464E-2</v>
      </c>
      <c r="H1048" s="38">
        <f t="shared" si="37"/>
        <v>14.64</v>
      </c>
      <c r="I1048" s="38">
        <f t="shared" si="38"/>
        <v>13908</v>
      </c>
      <c r="J1048" s="38">
        <v>5000</v>
      </c>
    </row>
    <row r="1049" spans="1:10" x14ac:dyDescent="0.25">
      <c r="A1049" t="s">
        <v>8751</v>
      </c>
      <c r="B1049" s="41" t="s">
        <v>8752</v>
      </c>
      <c r="C1049" s="41" t="s">
        <v>8753</v>
      </c>
      <c r="D1049" s="37" t="s">
        <v>37</v>
      </c>
      <c r="E1049" s="38">
        <v>10</v>
      </c>
      <c r="F1049" s="38">
        <v>275</v>
      </c>
      <c r="G1049" s="39">
        <f t="shared" si="36"/>
        <v>2.7499999999999998E-3</v>
      </c>
      <c r="H1049" s="38">
        <f t="shared" si="37"/>
        <v>2.75</v>
      </c>
      <c r="I1049" s="38">
        <f t="shared" si="38"/>
        <v>2612.5</v>
      </c>
      <c r="J1049" s="38">
        <v>600</v>
      </c>
    </row>
    <row r="1050" spans="1:10" x14ac:dyDescent="0.25">
      <c r="A1050" t="s">
        <v>8754</v>
      </c>
      <c r="B1050" t="s">
        <v>8755</v>
      </c>
      <c r="C1050" s="41" t="s">
        <v>8742</v>
      </c>
      <c r="D1050" s="15" t="s">
        <v>7295</v>
      </c>
      <c r="E1050" s="38">
        <v>284</v>
      </c>
      <c r="F1050" s="38">
        <v>345</v>
      </c>
      <c r="G1050" s="39">
        <f t="shared" si="36"/>
        <v>9.7979999999999998E-2</v>
      </c>
      <c r="H1050" s="38">
        <f t="shared" si="37"/>
        <v>97.98</v>
      </c>
      <c r="I1050" s="38">
        <f>H1050*950</f>
        <v>93081</v>
      </c>
      <c r="J1050" s="38">
        <v>21000</v>
      </c>
    </row>
    <row r="1051" spans="1:10" ht="30" x14ac:dyDescent="0.25">
      <c r="A1051" t="s">
        <v>8756</v>
      </c>
      <c r="B1051" s="41" t="s">
        <v>8757</v>
      </c>
      <c r="C1051" s="41" t="s">
        <v>8742</v>
      </c>
      <c r="D1051" s="15" t="s">
        <v>8758</v>
      </c>
      <c r="E1051" s="38">
        <v>63</v>
      </c>
      <c r="F1051" s="38">
        <v>315</v>
      </c>
      <c r="G1051" s="39">
        <f t="shared" si="36"/>
        <v>1.9845000000000002E-2</v>
      </c>
      <c r="H1051" s="38">
        <f t="shared" si="37"/>
        <v>19.844999999999999</v>
      </c>
      <c r="I1051" s="38">
        <f t="shared" si="38"/>
        <v>18852.75</v>
      </c>
      <c r="J1051" s="38">
        <v>7500</v>
      </c>
    </row>
    <row r="1052" spans="1:10" ht="30" x14ac:dyDescent="0.25">
      <c r="A1052" t="s">
        <v>8759</v>
      </c>
      <c r="B1052" s="41" t="s">
        <v>8760</v>
      </c>
      <c r="C1052" s="41" t="s">
        <v>8742</v>
      </c>
      <c r="D1052" s="42" t="s">
        <v>2034</v>
      </c>
      <c r="E1052" s="38">
        <v>14</v>
      </c>
      <c r="F1052" s="38">
        <v>315</v>
      </c>
      <c r="G1052" s="39">
        <f t="shared" si="36"/>
        <v>4.4099999999999999E-3</v>
      </c>
      <c r="H1052" s="38">
        <f t="shared" si="37"/>
        <v>4.41</v>
      </c>
      <c r="I1052" s="38">
        <f t="shared" si="38"/>
        <v>4189.5</v>
      </c>
      <c r="J1052" s="38">
        <v>5000</v>
      </c>
    </row>
    <row r="1053" spans="1:10" ht="30" x14ac:dyDescent="0.25">
      <c r="A1053" t="s">
        <v>8761</v>
      </c>
      <c r="B1053" s="41" t="s">
        <v>8762</v>
      </c>
      <c r="C1053" s="41" t="s">
        <v>8739</v>
      </c>
      <c r="D1053" s="37" t="s">
        <v>2040</v>
      </c>
      <c r="E1053" s="38">
        <v>404</v>
      </c>
      <c r="F1053" s="38">
        <v>255</v>
      </c>
      <c r="G1053" s="39">
        <f t="shared" si="36"/>
        <v>0.10302</v>
      </c>
      <c r="H1053" s="38">
        <f t="shared" si="37"/>
        <v>103.02</v>
      </c>
      <c r="I1053" s="38">
        <f t="shared" si="38"/>
        <v>97869</v>
      </c>
      <c r="J1053" s="38">
        <v>50000</v>
      </c>
    </row>
    <row r="1054" spans="1:10" ht="30" x14ac:dyDescent="0.25">
      <c r="A1054" t="s">
        <v>8763</v>
      </c>
      <c r="B1054" s="41" t="s">
        <v>8764</v>
      </c>
      <c r="C1054" s="41" t="s">
        <v>8742</v>
      </c>
      <c r="D1054" s="37" t="s">
        <v>8765</v>
      </c>
      <c r="E1054" s="38">
        <v>140</v>
      </c>
      <c r="F1054" s="38">
        <v>255</v>
      </c>
      <c r="G1054" s="39">
        <f t="shared" si="36"/>
        <v>3.5700000000000003E-2</v>
      </c>
      <c r="H1054" s="38">
        <f t="shared" si="37"/>
        <v>35.700000000000003</v>
      </c>
      <c r="I1054" s="38">
        <f t="shared" si="38"/>
        <v>33915</v>
      </c>
      <c r="J1054" s="38">
        <v>0</v>
      </c>
    </row>
    <row r="1055" spans="1:10" x14ac:dyDescent="0.25">
      <c r="A1055" t="s">
        <v>8766</v>
      </c>
      <c r="B1055" s="41" t="s">
        <v>8767</v>
      </c>
      <c r="C1055" s="41" t="s">
        <v>8742</v>
      </c>
      <c r="D1055" s="37" t="s">
        <v>7239</v>
      </c>
      <c r="E1055" s="38">
        <v>267</v>
      </c>
      <c r="F1055" s="38">
        <v>260</v>
      </c>
      <c r="G1055" s="39">
        <f t="shared" si="36"/>
        <v>6.9419999999999996E-2</v>
      </c>
      <c r="H1055" s="38">
        <f t="shared" si="37"/>
        <v>69.42</v>
      </c>
      <c r="I1055" s="38">
        <f t="shared" si="38"/>
        <v>65949</v>
      </c>
      <c r="J1055" s="38">
        <v>7500</v>
      </c>
    </row>
    <row r="1056" spans="1:10" ht="30" x14ac:dyDescent="0.25">
      <c r="A1056" t="s">
        <v>8768</v>
      </c>
      <c r="B1056" s="41" t="s">
        <v>8769</v>
      </c>
      <c r="C1056" s="41" t="s">
        <v>8770</v>
      </c>
      <c r="D1056" s="37" t="s">
        <v>228</v>
      </c>
      <c r="E1056" s="43">
        <v>123</v>
      </c>
      <c r="F1056" s="38">
        <v>250</v>
      </c>
      <c r="G1056" s="39">
        <f t="shared" si="36"/>
        <v>3.075E-2</v>
      </c>
      <c r="H1056" s="38">
        <f t="shared" si="37"/>
        <v>30.75</v>
      </c>
      <c r="I1056" s="38">
        <f t="shared" si="38"/>
        <v>29212.5</v>
      </c>
      <c r="J1056" s="38">
        <v>18000</v>
      </c>
    </row>
    <row r="1057" spans="1:10" x14ac:dyDescent="0.25">
      <c r="A1057" s="19" t="s">
        <v>8</v>
      </c>
      <c r="B1057" s="19"/>
      <c r="C1057" s="19"/>
      <c r="D1057" s="44"/>
      <c r="E1057" s="45">
        <f>SUM(E1043:E1056)</f>
        <v>1926</v>
      </c>
      <c r="F1057" s="45"/>
      <c r="G1057" s="46">
        <f>SUM(G1043:G1056)</f>
        <v>0.54645999999999995</v>
      </c>
      <c r="H1057" s="45">
        <f>SUM(H1043:H1056)</f>
        <v>546.45999999999992</v>
      </c>
      <c r="I1057" s="45">
        <f>SUM(I1043:I1056)</f>
        <v>519137</v>
      </c>
      <c r="J1057" s="45">
        <f>SUM(J1043:J1056)</f>
        <v>160400</v>
      </c>
    </row>
  </sheetData>
  <sortState xmlns:xlrd2="http://schemas.microsoft.com/office/spreadsheetml/2017/richdata2" ref="A2:Z944">
    <sortCondition ref="B37"/>
  </sortState>
  <hyperlinks>
    <hyperlink ref="Y2" r:id="rId1" xr:uid="{6507B5EA-1766-42EE-B0D6-B56B489857E2}"/>
    <hyperlink ref="Y3:Y1031" r:id="rId2" display="financien@alphenaandenrijn.nl" xr:uid="{2C9B146D-2ECC-4375-8F21-7FF0A821BB2E}"/>
    <hyperlink ref="Y1032" r:id="rId3" xr:uid="{51E0496D-CE08-4CB0-8F9D-C0BFE70EC533}"/>
    <hyperlink ref="Y1033" r:id="rId4" xr:uid="{FD6620D6-06F8-40FB-9DB9-FB14D19DA548}"/>
  </hyperlinks>
  <pageMargins left="0.7" right="0.7" top="0.75" bottom="0.75" header="0.3" footer="0.3"/>
  <pageSetup paperSize="9" orientation="portrait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E379"/>
  <sheetViews>
    <sheetView workbookViewId="0">
      <selection activeCell="V223" sqref="A1:XFD1048576"/>
    </sheetView>
  </sheetViews>
  <sheetFormatPr defaultRowHeight="15" x14ac:dyDescent="0.25"/>
  <cols>
    <col min="1" max="1" width="32" bestFit="1" customWidth="1"/>
    <col min="2" max="2" width="12.85546875" bestFit="1" customWidth="1"/>
    <col min="3" max="3" width="19.28515625" bestFit="1" customWidth="1"/>
    <col min="4" max="4" width="39.140625" bestFit="1" customWidth="1"/>
    <col min="5" max="5" width="17.42578125" bestFit="1" customWidth="1"/>
    <col min="6" max="6" width="22.140625" bestFit="1" customWidth="1"/>
    <col min="7" max="7" width="19.85546875" bestFit="1" customWidth="1"/>
    <col min="8" max="8" width="27.5703125" bestFit="1" customWidth="1"/>
    <col min="9" max="9" width="17.85546875" bestFit="1" customWidth="1"/>
    <col min="10" max="10" width="14.140625" bestFit="1" customWidth="1"/>
    <col min="11" max="11" width="22.140625" bestFit="1" customWidth="1"/>
    <col min="12" max="12" width="13.85546875" bestFit="1" customWidth="1"/>
    <col min="13" max="13" width="18" bestFit="1" customWidth="1"/>
    <col min="14" max="14" width="31.28515625" bestFit="1" customWidth="1"/>
    <col min="15" max="15" width="30.28515625" bestFit="1" customWidth="1"/>
    <col min="16" max="16" width="32.85546875" bestFit="1" customWidth="1"/>
    <col min="17" max="17" width="33.5703125" bestFit="1" customWidth="1"/>
    <col min="18" max="18" width="32.5703125" bestFit="1" customWidth="1"/>
    <col min="19" max="19" width="35.28515625" bestFit="1" customWidth="1"/>
    <col min="20" max="20" width="14.42578125" bestFit="1" customWidth="1"/>
    <col min="21" max="21" width="20.28515625" bestFit="1" customWidth="1"/>
    <col min="22" max="22" width="32" bestFit="1" customWidth="1"/>
    <col min="23" max="23" width="17.42578125" bestFit="1" customWidth="1"/>
    <col min="24" max="24" width="32.140625" bestFit="1" customWidth="1"/>
    <col min="25" max="25" width="39.7109375" bestFit="1" customWidth="1"/>
    <col min="26" max="26" width="30.85546875" bestFit="1" customWidth="1"/>
    <col min="27" max="27" width="20.28515625" bestFit="1" customWidth="1"/>
    <col min="28" max="28" width="15" bestFit="1" customWidth="1"/>
    <col min="29" max="29" width="16.7109375" bestFit="1" customWidth="1"/>
    <col min="30" max="31" width="94" bestFit="1" customWidth="1"/>
  </cols>
  <sheetData>
    <row r="1" spans="1:31" s="19" customFormat="1" x14ac:dyDescent="0.25">
      <c r="A1" s="16" t="s">
        <v>6579</v>
      </c>
      <c r="B1" s="16" t="s">
        <v>6580</v>
      </c>
      <c r="C1" s="16" t="s">
        <v>6581</v>
      </c>
      <c r="D1" s="16" t="s">
        <v>6582</v>
      </c>
      <c r="E1" s="16" t="s">
        <v>6583</v>
      </c>
      <c r="F1" s="16" t="s">
        <v>6584</v>
      </c>
      <c r="G1" s="16" t="s">
        <v>6585</v>
      </c>
      <c r="H1" s="16" t="s">
        <v>6586</v>
      </c>
      <c r="I1" s="16" t="s">
        <v>0</v>
      </c>
      <c r="J1" s="16" t="s">
        <v>6587</v>
      </c>
      <c r="K1" s="16" t="s">
        <v>6588</v>
      </c>
      <c r="L1" s="16" t="s">
        <v>6589</v>
      </c>
      <c r="M1" s="16" t="s">
        <v>6590</v>
      </c>
      <c r="N1" s="17" t="s">
        <v>6591</v>
      </c>
      <c r="O1" s="17" t="s">
        <v>6592</v>
      </c>
      <c r="P1" s="18" t="s">
        <v>6593</v>
      </c>
      <c r="Q1" s="17" t="s">
        <v>6594</v>
      </c>
      <c r="R1" s="17" t="s">
        <v>6595</v>
      </c>
      <c r="S1" s="18" t="s">
        <v>6596</v>
      </c>
      <c r="T1" s="17" t="s">
        <v>6597</v>
      </c>
      <c r="U1" s="17" t="s">
        <v>6598</v>
      </c>
      <c r="V1" s="16" t="s">
        <v>6599</v>
      </c>
      <c r="W1" s="16" t="s">
        <v>6600</v>
      </c>
      <c r="X1" s="16" t="s">
        <v>1</v>
      </c>
      <c r="Y1" s="16" t="s">
        <v>6601</v>
      </c>
      <c r="Z1" s="16" t="s">
        <v>6602</v>
      </c>
      <c r="AA1" s="16" t="s">
        <v>6603</v>
      </c>
      <c r="AB1" s="16" t="s">
        <v>6604</v>
      </c>
      <c r="AC1" s="16" t="s">
        <v>6605</v>
      </c>
      <c r="AD1" s="16" t="s">
        <v>6606</v>
      </c>
      <c r="AE1" s="16" t="s">
        <v>6607</v>
      </c>
    </row>
    <row r="2" spans="1:31" x14ac:dyDescent="0.25">
      <c r="A2" t="s">
        <v>9119</v>
      </c>
      <c r="B2" t="s">
        <v>9120</v>
      </c>
      <c r="C2" t="s">
        <v>2379</v>
      </c>
      <c r="D2" t="s">
        <v>2380</v>
      </c>
      <c r="E2" t="s">
        <v>33</v>
      </c>
      <c r="F2" t="s">
        <v>1785</v>
      </c>
      <c r="G2" t="s">
        <v>2067</v>
      </c>
      <c r="H2" t="s">
        <v>2064</v>
      </c>
      <c r="I2" t="s">
        <v>9121</v>
      </c>
      <c r="J2" t="s">
        <v>6657</v>
      </c>
      <c r="K2" t="s">
        <v>6655</v>
      </c>
      <c r="L2" t="s">
        <v>12</v>
      </c>
      <c r="M2" t="s">
        <v>9122</v>
      </c>
      <c r="N2" s="20">
        <v>1181</v>
      </c>
      <c r="O2" s="20">
        <v>0</v>
      </c>
      <c r="P2" s="20">
        <f>N2+O2</f>
        <v>1181</v>
      </c>
      <c r="Q2" s="20">
        <v>0</v>
      </c>
      <c r="R2" s="20">
        <v>0</v>
      </c>
      <c r="S2" s="20">
        <f>Q2+R2</f>
        <v>0</v>
      </c>
      <c r="T2" s="20" t="s">
        <v>6621</v>
      </c>
      <c r="U2" s="20" t="s">
        <v>2374</v>
      </c>
      <c r="V2" t="s">
        <v>9119</v>
      </c>
      <c r="W2" t="s">
        <v>9123</v>
      </c>
      <c r="X2" t="s">
        <v>9124</v>
      </c>
      <c r="Y2" s="50" t="s">
        <v>9125</v>
      </c>
      <c r="Z2" t="s">
        <v>9126</v>
      </c>
      <c r="AA2" t="s">
        <v>2374</v>
      </c>
      <c r="AB2" t="s">
        <v>9127</v>
      </c>
      <c r="AC2" t="s">
        <v>6620</v>
      </c>
      <c r="AD2" t="s">
        <v>9128</v>
      </c>
      <c r="AE2" t="s">
        <v>9128</v>
      </c>
    </row>
    <row r="3" spans="1:31" x14ac:dyDescent="0.25">
      <c r="A3" t="s">
        <v>9119</v>
      </c>
      <c r="B3" t="s">
        <v>9129</v>
      </c>
      <c r="C3" t="s">
        <v>9130</v>
      </c>
      <c r="D3" t="s">
        <v>3244</v>
      </c>
      <c r="E3" t="s">
        <v>303</v>
      </c>
      <c r="F3" t="s">
        <v>34</v>
      </c>
      <c r="G3" t="s">
        <v>3374</v>
      </c>
      <c r="H3" t="s">
        <v>2855</v>
      </c>
      <c r="I3" t="s">
        <v>9131</v>
      </c>
      <c r="J3" t="s">
        <v>6657</v>
      </c>
      <c r="K3" t="s">
        <v>6655</v>
      </c>
      <c r="L3" t="s">
        <v>6620</v>
      </c>
      <c r="M3" t="s">
        <v>9122</v>
      </c>
      <c r="N3" s="20">
        <v>540</v>
      </c>
      <c r="O3" s="20">
        <v>700</v>
      </c>
      <c r="P3" s="20">
        <f>N3+O3</f>
        <v>1240</v>
      </c>
      <c r="Q3" s="20">
        <v>0</v>
      </c>
      <c r="R3" s="20">
        <v>0</v>
      </c>
      <c r="S3" s="20">
        <f>Q3+R3</f>
        <v>0</v>
      </c>
      <c r="T3" s="20" t="s">
        <v>6621</v>
      </c>
      <c r="U3" t="s">
        <v>17</v>
      </c>
      <c r="V3" t="s">
        <v>9119</v>
      </c>
      <c r="W3" t="s">
        <v>9123</v>
      </c>
      <c r="X3" t="s">
        <v>9124</v>
      </c>
      <c r="Y3" s="50" t="s">
        <v>9125</v>
      </c>
      <c r="Z3" t="s">
        <v>9126</v>
      </c>
      <c r="AA3" t="s">
        <v>17</v>
      </c>
      <c r="AB3" t="s">
        <v>9127</v>
      </c>
      <c r="AC3" t="s">
        <v>6620</v>
      </c>
      <c r="AE3" t="s">
        <v>15</v>
      </c>
    </row>
    <row r="4" spans="1:31" x14ac:dyDescent="0.25">
      <c r="A4" t="s">
        <v>9119</v>
      </c>
      <c r="B4" t="s">
        <v>9132</v>
      </c>
      <c r="C4" t="s">
        <v>2286</v>
      </c>
      <c r="D4" t="s">
        <v>2287</v>
      </c>
      <c r="E4" t="s">
        <v>49</v>
      </c>
      <c r="F4" t="s">
        <v>2142</v>
      </c>
      <c r="G4" t="s">
        <v>2288</v>
      </c>
      <c r="H4" t="s">
        <v>2072</v>
      </c>
      <c r="I4" t="s">
        <v>9133</v>
      </c>
      <c r="J4" t="s">
        <v>6657</v>
      </c>
      <c r="K4" t="s">
        <v>6655</v>
      </c>
      <c r="L4" t="s">
        <v>6620</v>
      </c>
      <c r="M4" t="s">
        <v>9122</v>
      </c>
      <c r="N4" s="20">
        <v>9352</v>
      </c>
      <c r="O4" s="20">
        <v>29854</v>
      </c>
      <c r="P4" s="20">
        <f>N4+O4</f>
        <v>39206</v>
      </c>
      <c r="Q4" s="20">
        <v>0</v>
      </c>
      <c r="R4" s="20">
        <v>0</v>
      </c>
      <c r="S4" s="20">
        <f>Q4+R4</f>
        <v>0</v>
      </c>
      <c r="T4" s="20" t="s">
        <v>6621</v>
      </c>
      <c r="U4" t="s">
        <v>13</v>
      </c>
      <c r="V4" t="s">
        <v>9119</v>
      </c>
      <c r="W4" t="s">
        <v>9123</v>
      </c>
      <c r="X4" t="s">
        <v>9124</v>
      </c>
      <c r="Y4" s="50" t="s">
        <v>9125</v>
      </c>
      <c r="Z4" t="s">
        <v>9126</v>
      </c>
      <c r="AA4" t="s">
        <v>13</v>
      </c>
      <c r="AB4" t="s">
        <v>9127</v>
      </c>
      <c r="AC4" t="s">
        <v>6620</v>
      </c>
      <c r="AE4" t="s">
        <v>15</v>
      </c>
    </row>
    <row r="5" spans="1:31" x14ac:dyDescent="0.25">
      <c r="A5" t="s">
        <v>9119</v>
      </c>
      <c r="B5" t="s">
        <v>9134</v>
      </c>
      <c r="C5" t="s">
        <v>9135</v>
      </c>
      <c r="D5" t="s">
        <v>2250</v>
      </c>
      <c r="E5" t="s">
        <v>734</v>
      </c>
      <c r="F5" t="s">
        <v>255</v>
      </c>
      <c r="G5" t="s">
        <v>2251</v>
      </c>
      <c r="H5" t="s">
        <v>2052</v>
      </c>
      <c r="I5" t="s">
        <v>9136</v>
      </c>
      <c r="J5" t="s">
        <v>6657</v>
      </c>
      <c r="K5" t="s">
        <v>6655</v>
      </c>
      <c r="L5" t="s">
        <v>6620</v>
      </c>
      <c r="M5" t="s">
        <v>9122</v>
      </c>
      <c r="N5" s="20">
        <v>0</v>
      </c>
      <c r="O5" s="20">
        <v>1414</v>
      </c>
      <c r="P5" s="20">
        <f>SUM(N5:O5)</f>
        <v>1414</v>
      </c>
      <c r="Q5" s="20"/>
      <c r="R5" s="20"/>
      <c r="S5" s="20"/>
      <c r="T5" s="20" t="s">
        <v>6621</v>
      </c>
      <c r="U5" t="s">
        <v>13</v>
      </c>
      <c r="V5" t="s">
        <v>9119</v>
      </c>
      <c r="W5" t="s">
        <v>9123</v>
      </c>
      <c r="X5" t="s">
        <v>9124</v>
      </c>
      <c r="Y5" s="50" t="s">
        <v>9125</v>
      </c>
      <c r="Z5" t="s">
        <v>9126</v>
      </c>
      <c r="AA5" t="s">
        <v>13</v>
      </c>
      <c r="AB5" t="s">
        <v>9127</v>
      </c>
      <c r="AE5" t="s">
        <v>15</v>
      </c>
    </row>
    <row r="6" spans="1:31" x14ac:dyDescent="0.25">
      <c r="A6" t="s">
        <v>9119</v>
      </c>
      <c r="B6" t="s">
        <v>9137</v>
      </c>
      <c r="C6" t="s">
        <v>2442</v>
      </c>
      <c r="D6" t="s">
        <v>2443</v>
      </c>
      <c r="E6" t="s">
        <v>49</v>
      </c>
      <c r="F6" t="s">
        <v>9138</v>
      </c>
      <c r="G6" t="s">
        <v>2444</v>
      </c>
      <c r="H6" t="s">
        <v>2052</v>
      </c>
      <c r="I6" t="s">
        <v>9121</v>
      </c>
      <c r="J6" t="s">
        <v>6657</v>
      </c>
      <c r="K6" t="s">
        <v>6655</v>
      </c>
      <c r="L6" t="s">
        <v>6620</v>
      </c>
      <c r="M6" t="s">
        <v>9122</v>
      </c>
      <c r="N6" s="20">
        <v>302</v>
      </c>
      <c r="O6" s="20">
        <v>239</v>
      </c>
      <c r="P6" s="20">
        <f t="shared" ref="P6:P15" si="0">N6+O6</f>
        <v>541</v>
      </c>
      <c r="Q6" s="20">
        <v>0</v>
      </c>
      <c r="R6" s="20">
        <v>0</v>
      </c>
      <c r="S6" s="20">
        <f t="shared" ref="S6:S15" si="1">Q6+R6</f>
        <v>0</v>
      </c>
      <c r="T6" s="20" t="s">
        <v>6621</v>
      </c>
      <c r="U6" t="s">
        <v>2374</v>
      </c>
      <c r="V6" t="s">
        <v>9119</v>
      </c>
      <c r="W6" t="s">
        <v>9123</v>
      </c>
      <c r="X6" t="s">
        <v>9124</v>
      </c>
      <c r="Y6" s="50" t="s">
        <v>9125</v>
      </c>
      <c r="Z6" t="s">
        <v>9126</v>
      </c>
      <c r="AA6" t="s">
        <v>2374</v>
      </c>
      <c r="AB6" t="s">
        <v>9127</v>
      </c>
      <c r="AC6" t="s">
        <v>6620</v>
      </c>
      <c r="AE6" t="s">
        <v>15</v>
      </c>
    </row>
    <row r="7" spans="1:31" x14ac:dyDescent="0.25">
      <c r="A7" t="s">
        <v>9119</v>
      </c>
      <c r="B7" t="s">
        <v>9139</v>
      </c>
      <c r="C7" t="s">
        <v>2100</v>
      </c>
      <c r="D7" t="s">
        <v>2101</v>
      </c>
      <c r="E7" t="s">
        <v>44</v>
      </c>
      <c r="F7" t="s">
        <v>891</v>
      </c>
      <c r="G7" t="s">
        <v>2102</v>
      </c>
      <c r="H7" t="s">
        <v>2072</v>
      </c>
      <c r="I7" t="s">
        <v>9121</v>
      </c>
      <c r="J7" t="s">
        <v>6657</v>
      </c>
      <c r="K7" t="s">
        <v>6655</v>
      </c>
      <c r="L7" t="s">
        <v>6620</v>
      </c>
      <c r="M7" t="s">
        <v>9122</v>
      </c>
      <c r="N7" s="20">
        <v>62</v>
      </c>
      <c r="O7" s="20">
        <v>1150</v>
      </c>
      <c r="P7" s="20">
        <f t="shared" si="0"/>
        <v>1212</v>
      </c>
      <c r="Q7" s="20">
        <v>0</v>
      </c>
      <c r="R7" s="20">
        <v>0</v>
      </c>
      <c r="S7" s="20">
        <f t="shared" si="1"/>
        <v>0</v>
      </c>
      <c r="T7" s="20" t="s">
        <v>6621</v>
      </c>
      <c r="U7" t="s">
        <v>2374</v>
      </c>
      <c r="V7" t="s">
        <v>9119</v>
      </c>
      <c r="W7" t="s">
        <v>9123</v>
      </c>
      <c r="X7" t="s">
        <v>9124</v>
      </c>
      <c r="Y7" s="50" t="s">
        <v>9125</v>
      </c>
      <c r="Z7" t="s">
        <v>9126</v>
      </c>
      <c r="AA7" t="s">
        <v>2374</v>
      </c>
      <c r="AB7" t="s">
        <v>9127</v>
      </c>
      <c r="AC7" t="s">
        <v>6620</v>
      </c>
      <c r="AE7" t="s">
        <v>15</v>
      </c>
    </row>
    <row r="8" spans="1:31" x14ac:dyDescent="0.25">
      <c r="A8" t="s">
        <v>9119</v>
      </c>
      <c r="B8" t="s">
        <v>9140</v>
      </c>
      <c r="C8" t="s">
        <v>9141</v>
      </c>
      <c r="D8" t="s">
        <v>2101</v>
      </c>
      <c r="E8" t="s">
        <v>216</v>
      </c>
      <c r="F8" t="s">
        <v>832</v>
      </c>
      <c r="G8" t="s">
        <v>2289</v>
      </c>
      <c r="H8" t="s">
        <v>2072</v>
      </c>
      <c r="I8" t="s">
        <v>9136</v>
      </c>
      <c r="J8" t="s">
        <v>6657</v>
      </c>
      <c r="K8" t="s">
        <v>6655</v>
      </c>
      <c r="L8" t="s">
        <v>6620</v>
      </c>
      <c r="M8" t="s">
        <v>9122</v>
      </c>
      <c r="N8" s="20">
        <v>3440</v>
      </c>
      <c r="O8" s="20">
        <v>11412</v>
      </c>
      <c r="P8" s="20">
        <f t="shared" si="0"/>
        <v>14852</v>
      </c>
      <c r="Q8" s="20"/>
      <c r="R8" s="20"/>
      <c r="S8" s="20">
        <f t="shared" si="1"/>
        <v>0</v>
      </c>
      <c r="T8" s="20" t="s">
        <v>6621</v>
      </c>
      <c r="U8" t="s">
        <v>13</v>
      </c>
      <c r="V8" t="s">
        <v>9119</v>
      </c>
      <c r="W8" t="s">
        <v>9123</v>
      </c>
      <c r="X8" t="s">
        <v>9124</v>
      </c>
      <c r="Y8" s="50" t="s">
        <v>9125</v>
      </c>
      <c r="Z8" t="s">
        <v>9126</v>
      </c>
      <c r="AA8" t="s">
        <v>13</v>
      </c>
      <c r="AB8" t="s">
        <v>9127</v>
      </c>
      <c r="AC8" t="s">
        <v>6620</v>
      </c>
      <c r="AE8" t="s">
        <v>15</v>
      </c>
    </row>
    <row r="9" spans="1:31" x14ac:dyDescent="0.25">
      <c r="A9" t="s">
        <v>9119</v>
      </c>
      <c r="B9" t="s">
        <v>9142</v>
      </c>
      <c r="C9" t="s">
        <v>2833</v>
      </c>
      <c r="D9" t="s">
        <v>2834</v>
      </c>
      <c r="E9" t="s">
        <v>479</v>
      </c>
      <c r="F9" t="s">
        <v>15</v>
      </c>
      <c r="G9" t="s">
        <v>2835</v>
      </c>
      <c r="H9" t="s">
        <v>2072</v>
      </c>
      <c r="I9" t="s">
        <v>9143</v>
      </c>
      <c r="J9" t="s">
        <v>6612</v>
      </c>
      <c r="K9" t="s">
        <v>6613</v>
      </c>
      <c r="L9" t="s">
        <v>12</v>
      </c>
      <c r="M9" t="s">
        <v>9122</v>
      </c>
      <c r="N9" s="20">
        <v>8314</v>
      </c>
      <c r="O9" s="20">
        <v>8339</v>
      </c>
      <c r="P9" s="20">
        <f t="shared" si="0"/>
        <v>16653</v>
      </c>
      <c r="Q9" s="20">
        <v>0</v>
      </c>
      <c r="R9" s="20">
        <v>0</v>
      </c>
      <c r="S9" s="20">
        <f t="shared" si="1"/>
        <v>0</v>
      </c>
      <c r="T9" s="20" t="s">
        <v>6621</v>
      </c>
      <c r="U9" t="s">
        <v>2374</v>
      </c>
      <c r="V9" t="s">
        <v>9119</v>
      </c>
      <c r="W9" t="s">
        <v>9123</v>
      </c>
      <c r="X9" t="s">
        <v>9124</v>
      </c>
      <c r="Y9" s="50" t="s">
        <v>9125</v>
      </c>
      <c r="Z9" t="s">
        <v>9126</v>
      </c>
      <c r="AA9" t="s">
        <v>2374</v>
      </c>
      <c r="AB9" t="s">
        <v>9127</v>
      </c>
      <c r="AC9" t="s">
        <v>6620</v>
      </c>
      <c r="AE9" t="s">
        <v>15</v>
      </c>
    </row>
    <row r="10" spans="1:31" x14ac:dyDescent="0.25">
      <c r="A10" t="s">
        <v>9119</v>
      </c>
      <c r="B10" t="s">
        <v>9144</v>
      </c>
      <c r="C10" t="s">
        <v>2631</v>
      </c>
      <c r="D10" t="s">
        <v>2256</v>
      </c>
      <c r="E10" t="s">
        <v>479</v>
      </c>
      <c r="F10" t="s">
        <v>148</v>
      </c>
      <c r="G10" t="s">
        <v>2258</v>
      </c>
      <c r="H10" t="s">
        <v>2052</v>
      </c>
      <c r="I10" t="s">
        <v>9121</v>
      </c>
      <c r="J10" t="s">
        <v>6657</v>
      </c>
      <c r="K10" t="s">
        <v>6655</v>
      </c>
      <c r="L10" t="s">
        <v>6620</v>
      </c>
      <c r="M10" t="s">
        <v>9122</v>
      </c>
      <c r="N10" s="20">
        <v>668</v>
      </c>
      <c r="O10" s="20">
        <v>673</v>
      </c>
      <c r="P10" s="20">
        <f t="shared" si="0"/>
        <v>1341</v>
      </c>
      <c r="Q10" s="20">
        <v>0</v>
      </c>
      <c r="R10" s="20">
        <v>0</v>
      </c>
      <c r="S10" s="20">
        <f t="shared" si="1"/>
        <v>0</v>
      </c>
      <c r="T10" s="20" t="s">
        <v>6621</v>
      </c>
      <c r="U10" t="s">
        <v>2374</v>
      </c>
      <c r="V10" t="s">
        <v>9119</v>
      </c>
      <c r="W10" t="s">
        <v>9123</v>
      </c>
      <c r="X10" t="s">
        <v>9124</v>
      </c>
      <c r="Y10" s="50" t="s">
        <v>9125</v>
      </c>
      <c r="Z10" t="s">
        <v>9126</v>
      </c>
      <c r="AA10" t="s">
        <v>2374</v>
      </c>
      <c r="AB10" t="s">
        <v>9127</v>
      </c>
      <c r="AC10" t="s">
        <v>6620</v>
      </c>
      <c r="AE10" t="s">
        <v>15</v>
      </c>
    </row>
    <row r="11" spans="1:31" x14ac:dyDescent="0.25">
      <c r="A11" t="s">
        <v>9119</v>
      </c>
      <c r="B11" t="s">
        <v>9145</v>
      </c>
      <c r="C11" t="s">
        <v>2632</v>
      </c>
      <c r="D11" t="s">
        <v>2256</v>
      </c>
      <c r="E11" t="s">
        <v>397</v>
      </c>
      <c r="F11" t="s">
        <v>148</v>
      </c>
      <c r="G11" t="s">
        <v>2258</v>
      </c>
      <c r="H11" t="s">
        <v>2052</v>
      </c>
      <c r="I11" t="s">
        <v>9121</v>
      </c>
      <c r="J11" t="s">
        <v>6657</v>
      </c>
      <c r="K11" t="s">
        <v>6655</v>
      </c>
      <c r="L11" t="s">
        <v>6620</v>
      </c>
      <c r="M11" t="s">
        <v>9122</v>
      </c>
      <c r="N11" s="20">
        <v>1098</v>
      </c>
      <c r="O11" s="20">
        <v>987</v>
      </c>
      <c r="P11" s="20">
        <f t="shared" si="0"/>
        <v>2085</v>
      </c>
      <c r="Q11" s="20">
        <v>0</v>
      </c>
      <c r="R11" s="20">
        <v>0</v>
      </c>
      <c r="S11" s="20">
        <f t="shared" si="1"/>
        <v>0</v>
      </c>
      <c r="T11" s="20" t="s">
        <v>6621</v>
      </c>
      <c r="U11" t="s">
        <v>2374</v>
      </c>
      <c r="V11" t="s">
        <v>9119</v>
      </c>
      <c r="W11" t="s">
        <v>9123</v>
      </c>
      <c r="X11" t="s">
        <v>9124</v>
      </c>
      <c r="Y11" s="50" t="s">
        <v>9125</v>
      </c>
      <c r="Z11" t="s">
        <v>9126</v>
      </c>
      <c r="AA11" t="s">
        <v>2374</v>
      </c>
      <c r="AB11" t="s">
        <v>9127</v>
      </c>
      <c r="AC11" t="s">
        <v>6620</v>
      </c>
      <c r="AE11" t="s">
        <v>15</v>
      </c>
    </row>
    <row r="12" spans="1:31" x14ac:dyDescent="0.25">
      <c r="A12" t="s">
        <v>9119</v>
      </c>
      <c r="B12" t="s">
        <v>9146</v>
      </c>
      <c r="C12" t="s">
        <v>2255</v>
      </c>
      <c r="D12" t="s">
        <v>2256</v>
      </c>
      <c r="E12" t="s">
        <v>1158</v>
      </c>
      <c r="F12" t="s">
        <v>2257</v>
      </c>
      <c r="G12" t="s">
        <v>2258</v>
      </c>
      <c r="H12" t="s">
        <v>2052</v>
      </c>
      <c r="I12" t="s">
        <v>9133</v>
      </c>
      <c r="J12" t="s">
        <v>6657</v>
      </c>
      <c r="K12" t="s">
        <v>6655</v>
      </c>
      <c r="L12" t="s">
        <v>6620</v>
      </c>
      <c r="M12" t="s">
        <v>9122</v>
      </c>
      <c r="N12" s="20">
        <v>258</v>
      </c>
      <c r="O12" s="20">
        <v>719</v>
      </c>
      <c r="P12" s="20">
        <f t="shared" si="0"/>
        <v>977</v>
      </c>
      <c r="Q12" s="20">
        <v>0</v>
      </c>
      <c r="R12" s="20">
        <v>0</v>
      </c>
      <c r="S12" s="20">
        <f t="shared" si="1"/>
        <v>0</v>
      </c>
      <c r="T12" s="20" t="s">
        <v>6621</v>
      </c>
      <c r="U12" t="s">
        <v>13</v>
      </c>
      <c r="V12" t="s">
        <v>9119</v>
      </c>
      <c r="W12" t="s">
        <v>9123</v>
      </c>
      <c r="X12" t="s">
        <v>9124</v>
      </c>
      <c r="Y12" s="50" t="s">
        <v>9125</v>
      </c>
      <c r="Z12" t="s">
        <v>9126</v>
      </c>
      <c r="AA12" t="s">
        <v>13</v>
      </c>
      <c r="AB12" t="s">
        <v>9127</v>
      </c>
      <c r="AC12" t="s">
        <v>6620</v>
      </c>
      <c r="AE12" t="s">
        <v>15</v>
      </c>
    </row>
    <row r="13" spans="1:31" x14ac:dyDescent="0.25">
      <c r="A13" t="s">
        <v>9119</v>
      </c>
      <c r="B13" t="s">
        <v>9147</v>
      </c>
      <c r="C13" t="s">
        <v>2210</v>
      </c>
      <c r="D13" t="s">
        <v>2211</v>
      </c>
      <c r="E13" t="s">
        <v>103</v>
      </c>
      <c r="F13" t="s">
        <v>2212</v>
      </c>
      <c r="G13" t="s">
        <v>2213</v>
      </c>
      <c r="H13" t="s">
        <v>2064</v>
      </c>
      <c r="I13" t="s">
        <v>9133</v>
      </c>
      <c r="J13" t="s">
        <v>6657</v>
      </c>
      <c r="K13" t="s">
        <v>6655</v>
      </c>
      <c r="L13" t="s">
        <v>6620</v>
      </c>
      <c r="M13" t="s">
        <v>9122</v>
      </c>
      <c r="N13" s="20">
        <v>2781</v>
      </c>
      <c r="O13" s="20">
        <v>9073</v>
      </c>
      <c r="P13" s="20">
        <f t="shared" si="0"/>
        <v>11854</v>
      </c>
      <c r="Q13" s="20">
        <v>0</v>
      </c>
      <c r="R13" s="20">
        <v>0</v>
      </c>
      <c r="S13" s="20">
        <f t="shared" si="1"/>
        <v>0</v>
      </c>
      <c r="T13" s="20" t="s">
        <v>6621</v>
      </c>
      <c r="U13" t="s">
        <v>13</v>
      </c>
      <c r="V13" t="s">
        <v>9119</v>
      </c>
      <c r="W13" t="s">
        <v>9123</v>
      </c>
      <c r="X13" t="s">
        <v>9124</v>
      </c>
      <c r="Y13" s="50" t="s">
        <v>9125</v>
      </c>
      <c r="Z13" t="s">
        <v>9126</v>
      </c>
      <c r="AA13" t="s">
        <v>13</v>
      </c>
      <c r="AB13" t="s">
        <v>9127</v>
      </c>
      <c r="AC13" t="s">
        <v>6620</v>
      </c>
      <c r="AE13" t="s">
        <v>15</v>
      </c>
    </row>
    <row r="14" spans="1:31" x14ac:dyDescent="0.25">
      <c r="A14" t="s">
        <v>9119</v>
      </c>
      <c r="B14" t="s">
        <v>9148</v>
      </c>
      <c r="C14" t="s">
        <v>2252</v>
      </c>
      <c r="D14" t="s">
        <v>2253</v>
      </c>
      <c r="E14" t="s">
        <v>420</v>
      </c>
      <c r="F14" t="s">
        <v>2202</v>
      </c>
      <c r="G14" t="s">
        <v>2254</v>
      </c>
      <c r="H14" t="s">
        <v>2052</v>
      </c>
      <c r="I14" t="s">
        <v>9149</v>
      </c>
      <c r="J14" t="s">
        <v>6657</v>
      </c>
      <c r="K14" t="s">
        <v>6655</v>
      </c>
      <c r="L14" t="s">
        <v>6620</v>
      </c>
      <c r="M14" t="s">
        <v>9122</v>
      </c>
      <c r="N14" s="20">
        <v>117</v>
      </c>
      <c r="O14" s="20">
        <v>179</v>
      </c>
      <c r="P14" s="20">
        <f t="shared" si="0"/>
        <v>296</v>
      </c>
      <c r="Q14" s="20">
        <v>0</v>
      </c>
      <c r="R14" s="20">
        <v>0</v>
      </c>
      <c r="S14" s="20">
        <f t="shared" si="1"/>
        <v>0</v>
      </c>
      <c r="T14" s="20" t="s">
        <v>6621</v>
      </c>
      <c r="U14" t="s">
        <v>13</v>
      </c>
      <c r="V14" t="s">
        <v>9119</v>
      </c>
      <c r="W14" t="s">
        <v>9123</v>
      </c>
      <c r="X14" t="s">
        <v>9124</v>
      </c>
      <c r="Y14" s="50" t="s">
        <v>9125</v>
      </c>
      <c r="Z14" t="s">
        <v>9126</v>
      </c>
      <c r="AA14" t="s">
        <v>13</v>
      </c>
      <c r="AB14" t="s">
        <v>9127</v>
      </c>
      <c r="AC14" t="s">
        <v>6620</v>
      </c>
      <c r="AE14" t="s">
        <v>15</v>
      </c>
    </row>
    <row r="15" spans="1:31" x14ac:dyDescent="0.25">
      <c r="A15" t="s">
        <v>9119</v>
      </c>
      <c r="B15" t="s">
        <v>9150</v>
      </c>
      <c r="C15" t="s">
        <v>2095</v>
      </c>
      <c r="D15" t="s">
        <v>2096</v>
      </c>
      <c r="E15" t="s">
        <v>71</v>
      </c>
      <c r="F15" t="s">
        <v>174</v>
      </c>
      <c r="G15" t="s">
        <v>2097</v>
      </c>
      <c r="H15" t="s">
        <v>2072</v>
      </c>
      <c r="I15" t="s">
        <v>9121</v>
      </c>
      <c r="J15" t="s">
        <v>6657</v>
      </c>
      <c r="K15" t="s">
        <v>6655</v>
      </c>
      <c r="L15" t="s">
        <v>6620</v>
      </c>
      <c r="M15" t="s">
        <v>9122</v>
      </c>
      <c r="N15" s="20">
        <v>257</v>
      </c>
      <c r="O15" s="20">
        <v>503</v>
      </c>
      <c r="P15" s="20">
        <f t="shared" si="0"/>
        <v>760</v>
      </c>
      <c r="Q15" s="20">
        <v>0</v>
      </c>
      <c r="R15" s="20">
        <v>0</v>
      </c>
      <c r="S15" s="20">
        <f t="shared" si="1"/>
        <v>0</v>
      </c>
      <c r="T15" s="20" t="s">
        <v>6621</v>
      </c>
      <c r="U15" t="s">
        <v>13</v>
      </c>
      <c r="V15" t="s">
        <v>9119</v>
      </c>
      <c r="W15" t="s">
        <v>9123</v>
      </c>
      <c r="X15" t="s">
        <v>9124</v>
      </c>
      <c r="Y15" s="50" t="s">
        <v>9125</v>
      </c>
      <c r="Z15" t="s">
        <v>9126</v>
      </c>
      <c r="AA15" t="s">
        <v>13</v>
      </c>
      <c r="AB15" t="s">
        <v>9127</v>
      </c>
      <c r="AC15" t="s">
        <v>6620</v>
      </c>
      <c r="AE15" t="s">
        <v>15</v>
      </c>
    </row>
    <row r="16" spans="1:31" x14ac:dyDescent="0.25">
      <c r="A16" t="s">
        <v>9119</v>
      </c>
      <c r="B16" t="s">
        <v>9151</v>
      </c>
      <c r="C16" t="s">
        <v>9152</v>
      </c>
      <c r="D16" t="s">
        <v>2096</v>
      </c>
      <c r="E16" t="s">
        <v>749</v>
      </c>
      <c r="F16" t="s">
        <v>255</v>
      </c>
      <c r="G16" t="s">
        <v>2097</v>
      </c>
      <c r="H16" t="s">
        <v>2072</v>
      </c>
      <c r="I16" t="s">
        <v>9136</v>
      </c>
      <c r="J16" t="s">
        <v>6657</v>
      </c>
      <c r="K16" t="s">
        <v>6655</v>
      </c>
      <c r="L16" t="s">
        <v>6620</v>
      </c>
      <c r="M16" t="s">
        <v>9122</v>
      </c>
      <c r="N16" s="20">
        <v>3162</v>
      </c>
      <c r="O16" s="20">
        <v>4004</v>
      </c>
      <c r="P16" s="20">
        <f>SUM(N16:O16)</f>
        <v>7166</v>
      </c>
      <c r="Q16" s="20"/>
      <c r="R16" s="20"/>
      <c r="S16" s="20"/>
      <c r="T16" s="20" t="s">
        <v>6621</v>
      </c>
      <c r="U16" t="s">
        <v>13</v>
      </c>
      <c r="V16" t="s">
        <v>9119</v>
      </c>
      <c r="W16" t="s">
        <v>9123</v>
      </c>
      <c r="X16" t="s">
        <v>9124</v>
      </c>
      <c r="Y16" s="50" t="s">
        <v>9125</v>
      </c>
      <c r="Z16" t="s">
        <v>9126</v>
      </c>
      <c r="AA16" t="s">
        <v>13</v>
      </c>
      <c r="AB16" t="s">
        <v>9127</v>
      </c>
      <c r="AE16" t="s">
        <v>15</v>
      </c>
    </row>
    <row r="17" spans="1:31" x14ac:dyDescent="0.25">
      <c r="A17" t="s">
        <v>9119</v>
      </c>
      <c r="B17" t="s">
        <v>9153</v>
      </c>
      <c r="C17" t="s">
        <v>2433</v>
      </c>
      <c r="D17" t="s">
        <v>2434</v>
      </c>
      <c r="E17" t="s">
        <v>1012</v>
      </c>
      <c r="F17" t="s">
        <v>174</v>
      </c>
      <c r="G17" t="s">
        <v>2435</v>
      </c>
      <c r="H17" t="s">
        <v>2052</v>
      </c>
      <c r="I17" t="s">
        <v>9121</v>
      </c>
      <c r="J17" t="s">
        <v>6657</v>
      </c>
      <c r="K17" t="s">
        <v>6655</v>
      </c>
      <c r="L17" t="s">
        <v>6620</v>
      </c>
      <c r="M17" t="s">
        <v>9122</v>
      </c>
      <c r="N17" s="20">
        <v>11023</v>
      </c>
      <c r="O17" s="20">
        <v>1117</v>
      </c>
      <c r="P17" s="20">
        <f t="shared" ref="P17:P48" si="2">N17+O17</f>
        <v>12140</v>
      </c>
      <c r="Q17" s="20">
        <v>0</v>
      </c>
      <c r="R17" s="20">
        <v>0</v>
      </c>
      <c r="S17" s="20">
        <f>Q17+R17</f>
        <v>0</v>
      </c>
      <c r="T17" s="20" t="s">
        <v>6621</v>
      </c>
      <c r="U17" t="s">
        <v>2374</v>
      </c>
      <c r="V17" t="s">
        <v>9119</v>
      </c>
      <c r="W17" t="s">
        <v>9123</v>
      </c>
      <c r="X17" t="s">
        <v>9124</v>
      </c>
      <c r="Y17" s="50" t="s">
        <v>9125</v>
      </c>
      <c r="Z17" t="s">
        <v>9126</v>
      </c>
      <c r="AA17" t="s">
        <v>2374</v>
      </c>
      <c r="AB17" t="s">
        <v>9127</v>
      </c>
      <c r="AC17" t="s">
        <v>6620</v>
      </c>
      <c r="AE17" t="s">
        <v>15</v>
      </c>
    </row>
    <row r="18" spans="1:31" x14ac:dyDescent="0.25">
      <c r="A18" t="s">
        <v>9119</v>
      </c>
      <c r="B18" t="s">
        <v>9154</v>
      </c>
      <c r="C18" t="s">
        <v>2068</v>
      </c>
      <c r="D18" t="s">
        <v>2069</v>
      </c>
      <c r="E18" t="s">
        <v>33</v>
      </c>
      <c r="F18" t="s">
        <v>2070</v>
      </c>
      <c r="G18" t="s">
        <v>2071</v>
      </c>
      <c r="H18" t="s">
        <v>2072</v>
      </c>
      <c r="I18" t="s">
        <v>9149</v>
      </c>
      <c r="J18" t="s">
        <v>6657</v>
      </c>
      <c r="K18" t="s">
        <v>6655</v>
      </c>
      <c r="L18" t="s">
        <v>6620</v>
      </c>
      <c r="M18" t="s">
        <v>9122</v>
      </c>
      <c r="N18" s="20">
        <v>2226</v>
      </c>
      <c r="O18" s="20">
        <v>1816</v>
      </c>
      <c r="P18" s="20">
        <f t="shared" si="2"/>
        <v>4042</v>
      </c>
      <c r="Q18" s="20"/>
      <c r="R18" s="20"/>
      <c r="S18" s="20"/>
      <c r="T18" s="20" t="s">
        <v>6621</v>
      </c>
      <c r="U18" t="s">
        <v>2048</v>
      </c>
      <c r="V18" t="s">
        <v>9119</v>
      </c>
      <c r="W18" t="s">
        <v>9123</v>
      </c>
      <c r="X18" t="s">
        <v>9124</v>
      </c>
      <c r="Y18" s="50" t="s">
        <v>9125</v>
      </c>
      <c r="Z18" t="s">
        <v>9126</v>
      </c>
      <c r="AA18" t="s">
        <v>2048</v>
      </c>
      <c r="AB18" t="s">
        <v>9127</v>
      </c>
      <c r="AE18" t="s">
        <v>15</v>
      </c>
    </row>
    <row r="19" spans="1:31" x14ac:dyDescent="0.25">
      <c r="A19" t="s">
        <v>9119</v>
      </c>
      <c r="B19" t="s">
        <v>9155</v>
      </c>
      <c r="C19" t="s">
        <v>2719</v>
      </c>
      <c r="D19" t="s">
        <v>2069</v>
      </c>
      <c r="E19" t="s">
        <v>103</v>
      </c>
      <c r="F19" t="s">
        <v>8843</v>
      </c>
      <c r="G19" t="s">
        <v>2071</v>
      </c>
      <c r="H19" t="s">
        <v>2072</v>
      </c>
      <c r="I19" t="s">
        <v>9121</v>
      </c>
      <c r="J19" t="s">
        <v>6657</v>
      </c>
      <c r="K19" t="s">
        <v>6655</v>
      </c>
      <c r="L19" t="s">
        <v>6620</v>
      </c>
      <c r="M19" t="s">
        <v>9122</v>
      </c>
      <c r="N19" s="20">
        <v>213</v>
      </c>
      <c r="O19" s="20">
        <v>280</v>
      </c>
      <c r="P19" s="20">
        <f t="shared" si="2"/>
        <v>493</v>
      </c>
      <c r="Q19" s="20">
        <v>0</v>
      </c>
      <c r="R19" s="20">
        <v>0</v>
      </c>
      <c r="S19" s="20">
        <f t="shared" ref="S19:S45" si="3">Q19+R19</f>
        <v>0</v>
      </c>
      <c r="T19" s="20" t="s">
        <v>6621</v>
      </c>
      <c r="U19" t="s">
        <v>2374</v>
      </c>
      <c r="V19" t="s">
        <v>9119</v>
      </c>
      <c r="W19" t="s">
        <v>9123</v>
      </c>
      <c r="X19" t="s">
        <v>9124</v>
      </c>
      <c r="Y19" s="50" t="s">
        <v>9125</v>
      </c>
      <c r="Z19" t="s">
        <v>9126</v>
      </c>
      <c r="AA19" t="s">
        <v>2374</v>
      </c>
      <c r="AB19" t="s">
        <v>9127</v>
      </c>
      <c r="AC19" t="s">
        <v>6620</v>
      </c>
      <c r="AE19" t="s">
        <v>15</v>
      </c>
    </row>
    <row r="20" spans="1:31" x14ac:dyDescent="0.25">
      <c r="A20" t="s">
        <v>9119</v>
      </c>
      <c r="B20" t="s">
        <v>9156</v>
      </c>
      <c r="C20" t="s">
        <v>2568</v>
      </c>
      <c r="D20" t="s">
        <v>2569</v>
      </c>
      <c r="E20" t="s">
        <v>1131</v>
      </c>
      <c r="F20" t="s">
        <v>1538</v>
      </c>
      <c r="G20" t="s">
        <v>2570</v>
      </c>
      <c r="H20" t="s">
        <v>2052</v>
      </c>
      <c r="I20" t="s">
        <v>9121</v>
      </c>
      <c r="J20" t="s">
        <v>6657</v>
      </c>
      <c r="K20" t="s">
        <v>6655</v>
      </c>
      <c r="L20" t="s">
        <v>6620</v>
      </c>
      <c r="M20" t="s">
        <v>9122</v>
      </c>
      <c r="N20" s="20">
        <v>521</v>
      </c>
      <c r="O20" s="20">
        <v>456</v>
      </c>
      <c r="P20" s="20">
        <f t="shared" si="2"/>
        <v>977</v>
      </c>
      <c r="Q20" s="20">
        <v>0</v>
      </c>
      <c r="R20" s="20">
        <v>0</v>
      </c>
      <c r="S20" s="20">
        <f t="shared" si="3"/>
        <v>0</v>
      </c>
      <c r="T20" s="20" t="s">
        <v>6621</v>
      </c>
      <c r="U20" t="s">
        <v>2374</v>
      </c>
      <c r="V20" t="s">
        <v>9119</v>
      </c>
      <c r="W20" t="s">
        <v>9123</v>
      </c>
      <c r="X20" t="s">
        <v>9124</v>
      </c>
      <c r="Y20" s="50" t="s">
        <v>9125</v>
      </c>
      <c r="Z20" t="s">
        <v>9126</v>
      </c>
      <c r="AA20" t="s">
        <v>2374</v>
      </c>
      <c r="AB20" t="s">
        <v>9127</v>
      </c>
      <c r="AC20" t="s">
        <v>6620</v>
      </c>
      <c r="AE20" t="s">
        <v>15</v>
      </c>
    </row>
    <row r="21" spans="1:31" x14ac:dyDescent="0.25">
      <c r="A21" t="s">
        <v>9119</v>
      </c>
      <c r="B21" t="s">
        <v>9157</v>
      </c>
      <c r="C21" t="s">
        <v>2148</v>
      </c>
      <c r="D21" t="s">
        <v>9158</v>
      </c>
      <c r="E21" t="s">
        <v>958</v>
      </c>
      <c r="F21" t="s">
        <v>15</v>
      </c>
      <c r="G21" t="s">
        <v>2149</v>
      </c>
      <c r="H21" t="s">
        <v>2108</v>
      </c>
      <c r="I21" t="s">
        <v>9121</v>
      </c>
      <c r="J21" t="s">
        <v>6657</v>
      </c>
      <c r="K21" t="s">
        <v>6655</v>
      </c>
      <c r="L21" t="s">
        <v>6620</v>
      </c>
      <c r="M21" t="s">
        <v>9122</v>
      </c>
      <c r="N21" s="20">
        <v>618</v>
      </c>
      <c r="O21" s="20">
        <v>709</v>
      </c>
      <c r="P21" s="20">
        <f t="shared" si="2"/>
        <v>1327</v>
      </c>
      <c r="Q21" s="20">
        <v>0</v>
      </c>
      <c r="R21" s="20">
        <v>0</v>
      </c>
      <c r="S21" s="20">
        <f t="shared" si="3"/>
        <v>0</v>
      </c>
      <c r="T21" s="20" t="s">
        <v>6621</v>
      </c>
      <c r="U21" t="s">
        <v>13</v>
      </c>
      <c r="V21" t="s">
        <v>9119</v>
      </c>
      <c r="W21" t="s">
        <v>9123</v>
      </c>
      <c r="X21" t="s">
        <v>9124</v>
      </c>
      <c r="Y21" s="50" t="s">
        <v>9125</v>
      </c>
      <c r="Z21" t="s">
        <v>9126</v>
      </c>
      <c r="AA21" t="s">
        <v>13</v>
      </c>
      <c r="AB21" t="s">
        <v>9127</v>
      </c>
      <c r="AC21" t="s">
        <v>6620</v>
      </c>
      <c r="AE21" t="s">
        <v>15</v>
      </c>
    </row>
    <row r="22" spans="1:31" x14ac:dyDescent="0.25">
      <c r="A22" t="s">
        <v>9119</v>
      </c>
      <c r="B22" t="s">
        <v>9159</v>
      </c>
      <c r="C22" t="s">
        <v>2369</v>
      </c>
      <c r="D22" t="s">
        <v>460</v>
      </c>
      <c r="E22" t="s">
        <v>515</v>
      </c>
      <c r="F22" t="s">
        <v>148</v>
      </c>
      <c r="G22" t="s">
        <v>2370</v>
      </c>
      <c r="H22" t="s">
        <v>2072</v>
      </c>
      <c r="I22" t="s">
        <v>9136</v>
      </c>
      <c r="J22" t="s">
        <v>6657</v>
      </c>
      <c r="K22" t="s">
        <v>6655</v>
      </c>
      <c r="L22" t="s">
        <v>6620</v>
      </c>
      <c r="M22" t="s">
        <v>9122</v>
      </c>
      <c r="N22" s="20">
        <v>472</v>
      </c>
      <c r="O22" s="20">
        <v>642</v>
      </c>
      <c r="P22" s="20">
        <f t="shared" si="2"/>
        <v>1114</v>
      </c>
      <c r="Q22" s="20">
        <v>0</v>
      </c>
      <c r="R22" s="20">
        <v>0</v>
      </c>
      <c r="S22" s="20">
        <f t="shared" si="3"/>
        <v>0</v>
      </c>
      <c r="T22" s="20" t="s">
        <v>6621</v>
      </c>
      <c r="U22" t="s">
        <v>7426</v>
      </c>
      <c r="V22" t="s">
        <v>9119</v>
      </c>
      <c r="W22" t="s">
        <v>9123</v>
      </c>
      <c r="X22" t="s">
        <v>9124</v>
      </c>
      <c r="Y22" s="50" t="s">
        <v>9125</v>
      </c>
      <c r="Z22" t="s">
        <v>9126</v>
      </c>
      <c r="AA22" t="s">
        <v>7426</v>
      </c>
      <c r="AB22" t="s">
        <v>9127</v>
      </c>
      <c r="AC22" t="s">
        <v>12</v>
      </c>
      <c r="AE22" t="s">
        <v>15</v>
      </c>
    </row>
    <row r="23" spans="1:31" x14ac:dyDescent="0.25">
      <c r="A23" t="s">
        <v>9119</v>
      </c>
      <c r="B23" t="s">
        <v>9160</v>
      </c>
      <c r="C23" t="s">
        <v>2451</v>
      </c>
      <c r="D23" t="s">
        <v>460</v>
      </c>
      <c r="E23" t="s">
        <v>734</v>
      </c>
      <c r="F23" t="s">
        <v>1785</v>
      </c>
      <c r="G23" t="s">
        <v>2370</v>
      </c>
      <c r="H23" t="s">
        <v>2072</v>
      </c>
      <c r="I23" t="s">
        <v>9121</v>
      </c>
      <c r="J23" t="s">
        <v>6657</v>
      </c>
      <c r="K23" t="s">
        <v>6655</v>
      </c>
      <c r="L23" t="s">
        <v>6620</v>
      </c>
      <c r="M23" t="s">
        <v>9122</v>
      </c>
      <c r="N23" s="20">
        <v>1460</v>
      </c>
      <c r="O23" s="20">
        <v>1588</v>
      </c>
      <c r="P23" s="20">
        <f t="shared" si="2"/>
        <v>3048</v>
      </c>
      <c r="Q23" s="20">
        <v>0</v>
      </c>
      <c r="R23" s="20">
        <v>0</v>
      </c>
      <c r="S23" s="20">
        <f t="shared" si="3"/>
        <v>0</v>
      </c>
      <c r="T23" s="20" t="s">
        <v>6621</v>
      </c>
      <c r="U23" t="s">
        <v>2374</v>
      </c>
      <c r="V23" t="s">
        <v>9119</v>
      </c>
      <c r="W23" t="s">
        <v>9123</v>
      </c>
      <c r="X23" t="s">
        <v>9124</v>
      </c>
      <c r="Y23" s="50" t="s">
        <v>9125</v>
      </c>
      <c r="Z23" t="s">
        <v>9126</v>
      </c>
      <c r="AA23" t="s">
        <v>2374</v>
      </c>
      <c r="AB23" t="s">
        <v>9127</v>
      </c>
      <c r="AC23" t="s">
        <v>6620</v>
      </c>
      <c r="AE23" t="s">
        <v>15</v>
      </c>
    </row>
    <row r="24" spans="1:31" x14ac:dyDescent="0.25">
      <c r="A24" t="s">
        <v>9119</v>
      </c>
      <c r="B24" t="s">
        <v>9161</v>
      </c>
      <c r="C24" t="s">
        <v>2318</v>
      </c>
      <c r="D24" t="s">
        <v>460</v>
      </c>
      <c r="E24" t="s">
        <v>631</v>
      </c>
      <c r="F24" t="s">
        <v>2236</v>
      </c>
      <c r="G24" t="s">
        <v>2319</v>
      </c>
      <c r="H24" t="s">
        <v>2072</v>
      </c>
      <c r="I24" t="s">
        <v>9149</v>
      </c>
      <c r="J24" t="s">
        <v>6657</v>
      </c>
      <c r="K24" t="s">
        <v>6655</v>
      </c>
      <c r="L24" t="s">
        <v>6620</v>
      </c>
      <c r="M24" t="s">
        <v>9122</v>
      </c>
      <c r="N24" s="20">
        <v>3533</v>
      </c>
      <c r="O24" s="20">
        <v>11281</v>
      </c>
      <c r="P24" s="20">
        <f t="shared" si="2"/>
        <v>14814</v>
      </c>
      <c r="Q24" s="20">
        <v>0</v>
      </c>
      <c r="R24" s="20">
        <v>0</v>
      </c>
      <c r="S24" s="20">
        <f t="shared" si="3"/>
        <v>0</v>
      </c>
      <c r="T24" s="20" t="s">
        <v>6621</v>
      </c>
      <c r="U24" t="s">
        <v>13</v>
      </c>
      <c r="V24" t="s">
        <v>9119</v>
      </c>
      <c r="W24" t="s">
        <v>9123</v>
      </c>
      <c r="X24" t="s">
        <v>9124</v>
      </c>
      <c r="Y24" s="50" t="s">
        <v>9125</v>
      </c>
      <c r="Z24" t="s">
        <v>9126</v>
      </c>
      <c r="AA24" t="s">
        <v>13</v>
      </c>
      <c r="AB24" t="s">
        <v>9127</v>
      </c>
      <c r="AC24" t="s">
        <v>6620</v>
      </c>
      <c r="AE24" t="s">
        <v>15</v>
      </c>
    </row>
    <row r="25" spans="1:31" x14ac:dyDescent="0.25">
      <c r="A25" t="s">
        <v>9119</v>
      </c>
      <c r="B25" t="s">
        <v>9162</v>
      </c>
      <c r="C25" t="s">
        <v>2726</v>
      </c>
      <c r="D25" t="s">
        <v>460</v>
      </c>
      <c r="E25" t="s">
        <v>958</v>
      </c>
      <c r="F25" t="s">
        <v>15</v>
      </c>
      <c r="G25" t="s">
        <v>2363</v>
      </c>
      <c r="H25" t="s">
        <v>2072</v>
      </c>
      <c r="I25" t="s">
        <v>9121</v>
      </c>
      <c r="J25" t="s">
        <v>6657</v>
      </c>
      <c r="K25" t="s">
        <v>6655</v>
      </c>
      <c r="L25" t="s">
        <v>6620</v>
      </c>
      <c r="M25" t="s">
        <v>9122</v>
      </c>
      <c r="N25" s="20">
        <v>109</v>
      </c>
      <c r="O25" s="20">
        <v>125</v>
      </c>
      <c r="P25" s="20">
        <f t="shared" si="2"/>
        <v>234</v>
      </c>
      <c r="Q25" s="20">
        <v>0</v>
      </c>
      <c r="R25" s="20">
        <v>0</v>
      </c>
      <c r="S25" s="20">
        <f t="shared" si="3"/>
        <v>0</v>
      </c>
      <c r="T25" s="20" t="s">
        <v>6621</v>
      </c>
      <c r="U25" t="s">
        <v>2374</v>
      </c>
      <c r="V25" t="s">
        <v>9119</v>
      </c>
      <c r="W25" t="s">
        <v>9123</v>
      </c>
      <c r="X25" t="s">
        <v>9124</v>
      </c>
      <c r="Y25" s="50" t="s">
        <v>9125</v>
      </c>
      <c r="Z25" t="s">
        <v>9126</v>
      </c>
      <c r="AA25" t="s">
        <v>2374</v>
      </c>
      <c r="AB25" t="s">
        <v>9127</v>
      </c>
      <c r="AC25" t="s">
        <v>6620</v>
      </c>
      <c r="AE25" t="s">
        <v>15</v>
      </c>
    </row>
    <row r="26" spans="1:31" x14ac:dyDescent="0.25">
      <c r="A26" t="s">
        <v>9119</v>
      </c>
      <c r="B26" t="s">
        <v>9163</v>
      </c>
      <c r="C26" t="s">
        <v>2760</v>
      </c>
      <c r="D26" t="s">
        <v>460</v>
      </c>
      <c r="E26" t="s">
        <v>1738</v>
      </c>
      <c r="F26" t="s">
        <v>1785</v>
      </c>
      <c r="G26" t="s">
        <v>2761</v>
      </c>
      <c r="H26" t="s">
        <v>2072</v>
      </c>
      <c r="I26" t="s">
        <v>9121</v>
      </c>
      <c r="J26" t="s">
        <v>6657</v>
      </c>
      <c r="K26" t="s">
        <v>6655</v>
      </c>
      <c r="L26" t="s">
        <v>6620</v>
      </c>
      <c r="M26" t="s">
        <v>9122</v>
      </c>
      <c r="N26" s="20">
        <v>456</v>
      </c>
      <c r="O26" s="20">
        <v>518</v>
      </c>
      <c r="P26" s="20">
        <f t="shared" si="2"/>
        <v>974</v>
      </c>
      <c r="Q26" s="20">
        <v>0</v>
      </c>
      <c r="R26" s="20">
        <v>0</v>
      </c>
      <c r="S26" s="20">
        <f t="shared" si="3"/>
        <v>0</v>
      </c>
      <c r="T26" s="20" t="s">
        <v>6621</v>
      </c>
      <c r="U26" t="s">
        <v>2374</v>
      </c>
      <c r="V26" t="s">
        <v>9119</v>
      </c>
      <c r="W26" t="s">
        <v>9123</v>
      </c>
      <c r="X26" t="s">
        <v>9124</v>
      </c>
      <c r="Y26" s="50" t="s">
        <v>9125</v>
      </c>
      <c r="Z26" t="s">
        <v>9126</v>
      </c>
      <c r="AA26" t="s">
        <v>2374</v>
      </c>
      <c r="AB26" t="s">
        <v>9127</v>
      </c>
      <c r="AC26" t="s">
        <v>6620</v>
      </c>
      <c r="AE26" t="s">
        <v>15</v>
      </c>
    </row>
    <row r="27" spans="1:31" x14ac:dyDescent="0.25">
      <c r="A27" t="s">
        <v>9119</v>
      </c>
      <c r="B27" t="s">
        <v>9164</v>
      </c>
      <c r="C27" t="s">
        <v>2362</v>
      </c>
      <c r="D27" t="s">
        <v>460</v>
      </c>
      <c r="E27" t="s">
        <v>6697</v>
      </c>
      <c r="F27" t="s">
        <v>2227</v>
      </c>
      <c r="G27" t="s">
        <v>2363</v>
      </c>
      <c r="H27" t="s">
        <v>2072</v>
      </c>
      <c r="I27" t="s">
        <v>9136</v>
      </c>
      <c r="J27" t="s">
        <v>6657</v>
      </c>
      <c r="K27" t="s">
        <v>6655</v>
      </c>
      <c r="L27" t="s">
        <v>6620</v>
      </c>
      <c r="M27" t="s">
        <v>9122</v>
      </c>
      <c r="N27" s="20">
        <v>749</v>
      </c>
      <c r="O27" s="20">
        <v>2152</v>
      </c>
      <c r="P27" s="20">
        <f t="shared" si="2"/>
        <v>2901</v>
      </c>
      <c r="Q27" s="20">
        <v>0</v>
      </c>
      <c r="R27" s="20">
        <v>0</v>
      </c>
      <c r="S27" s="20">
        <f t="shared" si="3"/>
        <v>0</v>
      </c>
      <c r="T27" s="20" t="s">
        <v>6621</v>
      </c>
      <c r="U27" t="s">
        <v>13</v>
      </c>
      <c r="V27" t="s">
        <v>9119</v>
      </c>
      <c r="W27" t="s">
        <v>9123</v>
      </c>
      <c r="X27" t="s">
        <v>9124</v>
      </c>
      <c r="Y27" s="50" t="s">
        <v>9125</v>
      </c>
      <c r="Z27" t="s">
        <v>9126</v>
      </c>
      <c r="AA27" t="s">
        <v>13</v>
      </c>
      <c r="AB27" t="s">
        <v>9127</v>
      </c>
      <c r="AC27" t="s">
        <v>6620</v>
      </c>
      <c r="AE27" t="s">
        <v>15</v>
      </c>
    </row>
    <row r="28" spans="1:31" x14ac:dyDescent="0.25">
      <c r="A28" t="s">
        <v>9119</v>
      </c>
      <c r="B28" t="s">
        <v>9165</v>
      </c>
      <c r="C28" t="s">
        <v>2608</v>
      </c>
      <c r="D28" t="s">
        <v>2609</v>
      </c>
      <c r="E28" t="s">
        <v>33</v>
      </c>
      <c r="F28" t="s">
        <v>1785</v>
      </c>
      <c r="G28" t="s">
        <v>2610</v>
      </c>
      <c r="H28" t="s">
        <v>2052</v>
      </c>
      <c r="I28" t="s">
        <v>9121</v>
      </c>
      <c r="J28" t="s">
        <v>6657</v>
      </c>
      <c r="K28" t="s">
        <v>6655</v>
      </c>
      <c r="L28" t="s">
        <v>6620</v>
      </c>
      <c r="M28" t="s">
        <v>9122</v>
      </c>
      <c r="N28" s="20">
        <v>470</v>
      </c>
      <c r="O28" s="20">
        <v>477</v>
      </c>
      <c r="P28" s="20">
        <f t="shared" si="2"/>
        <v>947</v>
      </c>
      <c r="Q28" s="20">
        <v>0</v>
      </c>
      <c r="R28" s="20">
        <v>0</v>
      </c>
      <c r="S28" s="20">
        <f t="shared" si="3"/>
        <v>0</v>
      </c>
      <c r="T28" s="20" t="s">
        <v>6621</v>
      </c>
      <c r="U28" t="s">
        <v>2374</v>
      </c>
      <c r="V28" t="s">
        <v>9119</v>
      </c>
      <c r="W28" t="s">
        <v>9123</v>
      </c>
      <c r="X28" t="s">
        <v>9124</v>
      </c>
      <c r="Y28" s="50" t="s">
        <v>9125</v>
      </c>
      <c r="Z28" t="s">
        <v>9126</v>
      </c>
      <c r="AA28" t="s">
        <v>2374</v>
      </c>
      <c r="AB28" t="s">
        <v>9127</v>
      </c>
      <c r="AC28" t="s">
        <v>6620</v>
      </c>
      <c r="AE28" t="s">
        <v>15</v>
      </c>
    </row>
    <row r="29" spans="1:31" x14ac:dyDescent="0.25">
      <c r="A29" t="s">
        <v>9119</v>
      </c>
      <c r="B29" t="s">
        <v>9166</v>
      </c>
      <c r="C29" t="s">
        <v>2471</v>
      </c>
      <c r="D29" t="s">
        <v>9167</v>
      </c>
      <c r="E29" t="s">
        <v>90</v>
      </c>
      <c r="F29" t="s">
        <v>2472</v>
      </c>
      <c r="G29" t="s">
        <v>2437</v>
      </c>
      <c r="H29" t="s">
        <v>2064</v>
      </c>
      <c r="I29" t="s">
        <v>9121</v>
      </c>
      <c r="J29" t="s">
        <v>6657</v>
      </c>
      <c r="K29" t="s">
        <v>6655</v>
      </c>
      <c r="L29" t="s">
        <v>6620</v>
      </c>
      <c r="M29" t="s">
        <v>9122</v>
      </c>
      <c r="N29" s="20">
        <v>7522</v>
      </c>
      <c r="O29" s="20">
        <v>7738</v>
      </c>
      <c r="P29" s="20">
        <f t="shared" si="2"/>
        <v>15260</v>
      </c>
      <c r="Q29" s="20">
        <v>0</v>
      </c>
      <c r="R29" s="20">
        <v>0</v>
      </c>
      <c r="S29" s="20">
        <f t="shared" si="3"/>
        <v>0</v>
      </c>
      <c r="T29" s="20" t="s">
        <v>6621</v>
      </c>
      <c r="U29" t="s">
        <v>2374</v>
      </c>
      <c r="V29" t="s">
        <v>9119</v>
      </c>
      <c r="W29" t="s">
        <v>9123</v>
      </c>
      <c r="X29" t="s">
        <v>9124</v>
      </c>
      <c r="Y29" s="50" t="s">
        <v>9125</v>
      </c>
      <c r="Z29" t="s">
        <v>9126</v>
      </c>
      <c r="AA29" t="s">
        <v>2374</v>
      </c>
      <c r="AB29" t="s">
        <v>9127</v>
      </c>
      <c r="AC29" t="s">
        <v>6620</v>
      </c>
      <c r="AE29" t="s">
        <v>15</v>
      </c>
    </row>
    <row r="30" spans="1:31" x14ac:dyDescent="0.25">
      <c r="A30" t="s">
        <v>9119</v>
      </c>
      <c r="B30" t="s">
        <v>9168</v>
      </c>
      <c r="C30" t="s">
        <v>2079</v>
      </c>
      <c r="D30" t="s">
        <v>9169</v>
      </c>
      <c r="E30" t="s">
        <v>479</v>
      </c>
      <c r="F30" t="s">
        <v>72</v>
      </c>
      <c r="G30" t="s">
        <v>2080</v>
      </c>
      <c r="H30" t="s">
        <v>2072</v>
      </c>
      <c r="I30" t="s">
        <v>9121</v>
      </c>
      <c r="J30" t="s">
        <v>6657</v>
      </c>
      <c r="K30" t="s">
        <v>6655</v>
      </c>
      <c r="L30" t="s">
        <v>6620</v>
      </c>
      <c r="M30" t="s">
        <v>9122</v>
      </c>
      <c r="N30" s="20">
        <v>1579</v>
      </c>
      <c r="O30" s="20">
        <v>683</v>
      </c>
      <c r="P30" s="20">
        <f t="shared" si="2"/>
        <v>2262</v>
      </c>
      <c r="Q30" s="20">
        <v>0</v>
      </c>
      <c r="R30" s="20">
        <v>0</v>
      </c>
      <c r="S30" s="20">
        <f t="shared" si="3"/>
        <v>0</v>
      </c>
      <c r="T30" s="20" t="s">
        <v>6621</v>
      </c>
      <c r="U30" t="s">
        <v>7472</v>
      </c>
      <c r="V30" t="s">
        <v>9119</v>
      </c>
      <c r="W30" t="s">
        <v>9123</v>
      </c>
      <c r="X30" t="s">
        <v>9124</v>
      </c>
      <c r="Y30" s="50" t="s">
        <v>9125</v>
      </c>
      <c r="Z30" t="s">
        <v>9126</v>
      </c>
      <c r="AA30" t="s">
        <v>7472</v>
      </c>
      <c r="AB30" t="s">
        <v>9127</v>
      </c>
      <c r="AC30" t="s">
        <v>12</v>
      </c>
      <c r="AE30" t="s">
        <v>15</v>
      </c>
    </row>
    <row r="31" spans="1:31" x14ac:dyDescent="0.25">
      <c r="A31" t="s">
        <v>9119</v>
      </c>
      <c r="B31" t="s">
        <v>9170</v>
      </c>
      <c r="C31" t="s">
        <v>2424</v>
      </c>
      <c r="D31" t="s">
        <v>2425</v>
      </c>
      <c r="E31" t="s">
        <v>44</v>
      </c>
      <c r="F31" t="s">
        <v>1039</v>
      </c>
      <c r="G31" t="s">
        <v>2426</v>
      </c>
      <c r="H31" t="s">
        <v>2052</v>
      </c>
      <c r="I31" t="s">
        <v>9121</v>
      </c>
      <c r="J31" t="s">
        <v>6657</v>
      </c>
      <c r="K31" t="s">
        <v>6655</v>
      </c>
      <c r="L31" t="s">
        <v>6620</v>
      </c>
      <c r="M31" t="s">
        <v>9122</v>
      </c>
      <c r="N31" s="20">
        <v>997</v>
      </c>
      <c r="O31" s="20">
        <v>899</v>
      </c>
      <c r="P31" s="20">
        <f t="shared" si="2"/>
        <v>1896</v>
      </c>
      <c r="Q31" s="20">
        <v>0</v>
      </c>
      <c r="R31" s="20">
        <v>0</v>
      </c>
      <c r="S31" s="20">
        <f t="shared" si="3"/>
        <v>0</v>
      </c>
      <c r="T31" s="20" t="s">
        <v>6621</v>
      </c>
      <c r="U31" t="s">
        <v>2374</v>
      </c>
      <c r="V31" t="s">
        <v>9119</v>
      </c>
      <c r="W31" t="s">
        <v>9123</v>
      </c>
      <c r="X31" t="s">
        <v>9124</v>
      </c>
      <c r="Y31" s="50" t="s">
        <v>9125</v>
      </c>
      <c r="Z31" t="s">
        <v>9126</v>
      </c>
      <c r="AA31" t="s">
        <v>2374</v>
      </c>
      <c r="AB31" t="s">
        <v>9127</v>
      </c>
      <c r="AC31" t="s">
        <v>6620</v>
      </c>
      <c r="AE31" t="s">
        <v>15</v>
      </c>
    </row>
    <row r="32" spans="1:31" x14ac:dyDescent="0.25">
      <c r="A32" t="s">
        <v>9119</v>
      </c>
      <c r="B32" t="s">
        <v>9171</v>
      </c>
      <c r="C32" t="s">
        <v>2436</v>
      </c>
      <c r="D32" t="s">
        <v>9167</v>
      </c>
      <c r="E32" t="s">
        <v>44</v>
      </c>
      <c r="F32" t="s">
        <v>2059</v>
      </c>
      <c r="G32" t="s">
        <v>2437</v>
      </c>
      <c r="H32" t="s">
        <v>2064</v>
      </c>
      <c r="I32" t="s">
        <v>9121</v>
      </c>
      <c r="J32" t="s">
        <v>6657</v>
      </c>
      <c r="K32" t="s">
        <v>6655</v>
      </c>
      <c r="L32" t="s">
        <v>6620</v>
      </c>
      <c r="M32" t="s">
        <v>9122</v>
      </c>
      <c r="N32" s="20">
        <v>201</v>
      </c>
      <c r="O32" s="20">
        <v>208</v>
      </c>
      <c r="P32" s="20">
        <f t="shared" si="2"/>
        <v>409</v>
      </c>
      <c r="Q32" s="20">
        <v>0</v>
      </c>
      <c r="R32" s="20">
        <v>0</v>
      </c>
      <c r="S32" s="20">
        <f t="shared" si="3"/>
        <v>0</v>
      </c>
      <c r="T32" s="20" t="s">
        <v>6621</v>
      </c>
      <c r="U32" t="s">
        <v>2374</v>
      </c>
      <c r="V32" t="s">
        <v>9119</v>
      </c>
      <c r="W32" t="s">
        <v>9123</v>
      </c>
      <c r="X32" t="s">
        <v>9124</v>
      </c>
      <c r="Y32" s="50" t="s">
        <v>9125</v>
      </c>
      <c r="Z32" t="s">
        <v>9126</v>
      </c>
      <c r="AA32" t="s">
        <v>2374</v>
      </c>
      <c r="AB32" t="s">
        <v>9127</v>
      </c>
      <c r="AC32" t="s">
        <v>6620</v>
      </c>
      <c r="AE32" t="s">
        <v>15</v>
      </c>
    </row>
    <row r="33" spans="1:31" x14ac:dyDescent="0.25">
      <c r="A33" t="s">
        <v>9119</v>
      </c>
      <c r="B33" t="s">
        <v>9172</v>
      </c>
      <c r="C33" t="s">
        <v>2207</v>
      </c>
      <c r="D33" t="s">
        <v>9167</v>
      </c>
      <c r="E33" t="s">
        <v>71</v>
      </c>
      <c r="F33" t="s">
        <v>2208</v>
      </c>
      <c r="G33" t="s">
        <v>2209</v>
      </c>
      <c r="H33" t="s">
        <v>2064</v>
      </c>
      <c r="I33" t="s">
        <v>9133</v>
      </c>
      <c r="J33" t="s">
        <v>6657</v>
      </c>
      <c r="K33" t="s">
        <v>6655</v>
      </c>
      <c r="L33" t="s">
        <v>6620</v>
      </c>
      <c r="M33" t="s">
        <v>9122</v>
      </c>
      <c r="N33" s="20">
        <v>3196</v>
      </c>
      <c r="O33" s="20">
        <v>10313</v>
      </c>
      <c r="P33" s="20">
        <f t="shared" si="2"/>
        <v>13509</v>
      </c>
      <c r="Q33" s="20">
        <v>0</v>
      </c>
      <c r="R33" s="20">
        <v>0</v>
      </c>
      <c r="S33" s="20">
        <f t="shared" si="3"/>
        <v>0</v>
      </c>
      <c r="T33" s="20" t="s">
        <v>6621</v>
      </c>
      <c r="U33" t="s">
        <v>13</v>
      </c>
      <c r="V33" t="s">
        <v>9119</v>
      </c>
      <c r="W33" t="s">
        <v>9123</v>
      </c>
      <c r="X33" t="s">
        <v>9124</v>
      </c>
      <c r="Y33" s="50" t="s">
        <v>9125</v>
      </c>
      <c r="Z33" t="s">
        <v>9126</v>
      </c>
      <c r="AA33" t="s">
        <v>13</v>
      </c>
      <c r="AB33" t="s">
        <v>9127</v>
      </c>
      <c r="AC33" t="s">
        <v>6620</v>
      </c>
      <c r="AE33" t="s">
        <v>15</v>
      </c>
    </row>
    <row r="34" spans="1:31" x14ac:dyDescent="0.25">
      <c r="A34" t="s">
        <v>9119</v>
      </c>
      <c r="B34" t="s">
        <v>9173</v>
      </c>
      <c r="C34" t="s">
        <v>2310</v>
      </c>
      <c r="D34" t="s">
        <v>9174</v>
      </c>
      <c r="E34" t="s">
        <v>33</v>
      </c>
      <c r="F34" t="s">
        <v>2202</v>
      </c>
      <c r="G34" t="s">
        <v>2311</v>
      </c>
      <c r="H34" t="s">
        <v>2072</v>
      </c>
      <c r="I34" t="s">
        <v>9133</v>
      </c>
      <c r="J34" t="s">
        <v>6657</v>
      </c>
      <c r="K34" t="s">
        <v>6655</v>
      </c>
      <c r="L34" t="s">
        <v>6620</v>
      </c>
      <c r="M34" t="s">
        <v>9122</v>
      </c>
      <c r="N34" s="20">
        <v>3418</v>
      </c>
      <c r="O34" s="20">
        <v>10497</v>
      </c>
      <c r="P34" s="20">
        <f t="shared" si="2"/>
        <v>13915</v>
      </c>
      <c r="Q34" s="20">
        <v>0</v>
      </c>
      <c r="R34" s="20">
        <v>0</v>
      </c>
      <c r="S34" s="20">
        <f t="shared" si="3"/>
        <v>0</v>
      </c>
      <c r="T34" s="20" t="s">
        <v>6621</v>
      </c>
      <c r="U34" t="s">
        <v>13</v>
      </c>
      <c r="V34" t="s">
        <v>9119</v>
      </c>
      <c r="W34" t="s">
        <v>9123</v>
      </c>
      <c r="X34" t="s">
        <v>9124</v>
      </c>
      <c r="Y34" s="50" t="s">
        <v>9125</v>
      </c>
      <c r="Z34" t="s">
        <v>9126</v>
      </c>
      <c r="AA34" t="s">
        <v>13</v>
      </c>
      <c r="AB34" t="s">
        <v>9127</v>
      </c>
      <c r="AC34" t="s">
        <v>6620</v>
      </c>
      <c r="AE34" t="s">
        <v>15</v>
      </c>
    </row>
    <row r="35" spans="1:31" x14ac:dyDescent="0.25">
      <c r="A35" t="s">
        <v>9119</v>
      </c>
      <c r="B35" t="s">
        <v>9175</v>
      </c>
      <c r="C35" t="s">
        <v>2817</v>
      </c>
      <c r="D35" t="s">
        <v>2818</v>
      </c>
      <c r="E35" t="s">
        <v>717</v>
      </c>
      <c r="F35" t="s">
        <v>72</v>
      </c>
      <c r="G35" t="s">
        <v>2819</v>
      </c>
      <c r="H35" t="s">
        <v>2072</v>
      </c>
      <c r="I35" t="s">
        <v>9133</v>
      </c>
      <c r="J35" t="s">
        <v>6657</v>
      </c>
      <c r="K35" t="s">
        <v>6655</v>
      </c>
      <c r="L35" t="s">
        <v>6620</v>
      </c>
      <c r="M35" t="s">
        <v>9122</v>
      </c>
      <c r="N35" s="20">
        <v>26034</v>
      </c>
      <c r="O35" s="20">
        <v>25657</v>
      </c>
      <c r="P35" s="20">
        <f t="shared" si="2"/>
        <v>51691</v>
      </c>
      <c r="Q35" s="20">
        <v>0</v>
      </c>
      <c r="R35" s="20">
        <v>0</v>
      </c>
      <c r="S35" s="20">
        <f t="shared" si="3"/>
        <v>0</v>
      </c>
      <c r="T35" s="20" t="s">
        <v>6621</v>
      </c>
      <c r="U35" t="s">
        <v>2374</v>
      </c>
      <c r="V35" t="s">
        <v>9119</v>
      </c>
      <c r="W35" t="s">
        <v>9123</v>
      </c>
      <c r="X35" t="s">
        <v>9124</v>
      </c>
      <c r="Y35" s="50" t="s">
        <v>9125</v>
      </c>
      <c r="Z35" t="s">
        <v>9126</v>
      </c>
      <c r="AA35" t="s">
        <v>2374</v>
      </c>
      <c r="AB35" t="s">
        <v>9127</v>
      </c>
      <c r="AC35" t="s">
        <v>6620</v>
      </c>
      <c r="AE35" t="s">
        <v>15</v>
      </c>
    </row>
    <row r="36" spans="1:31" x14ac:dyDescent="0.25">
      <c r="A36" t="s">
        <v>9119</v>
      </c>
      <c r="B36" t="s">
        <v>9176</v>
      </c>
      <c r="C36" t="s">
        <v>9177</v>
      </c>
      <c r="D36" t="s">
        <v>2163</v>
      </c>
      <c r="E36" t="s">
        <v>1166</v>
      </c>
      <c r="F36" t="s">
        <v>255</v>
      </c>
      <c r="G36" t="s">
        <v>2778</v>
      </c>
      <c r="H36" t="s">
        <v>2072</v>
      </c>
      <c r="I36" t="s">
        <v>9121</v>
      </c>
      <c r="J36" t="s">
        <v>6657</v>
      </c>
      <c r="K36" t="s">
        <v>6655</v>
      </c>
      <c r="L36" t="s">
        <v>12</v>
      </c>
      <c r="M36" t="s">
        <v>9122</v>
      </c>
      <c r="N36" s="20">
        <v>4036</v>
      </c>
      <c r="O36" s="20">
        <v>0</v>
      </c>
      <c r="P36" s="20">
        <f t="shared" si="2"/>
        <v>4036</v>
      </c>
      <c r="Q36" s="20">
        <v>0</v>
      </c>
      <c r="R36" s="20">
        <v>0</v>
      </c>
      <c r="S36" s="20">
        <f t="shared" si="3"/>
        <v>0</v>
      </c>
      <c r="T36" s="20" t="s">
        <v>6621</v>
      </c>
      <c r="U36" t="s">
        <v>13</v>
      </c>
      <c r="V36" t="s">
        <v>9119</v>
      </c>
      <c r="W36" t="s">
        <v>9123</v>
      </c>
      <c r="X36" t="s">
        <v>9124</v>
      </c>
      <c r="Y36" s="50" t="s">
        <v>9125</v>
      </c>
      <c r="Z36" t="s">
        <v>9126</v>
      </c>
      <c r="AA36" t="s">
        <v>13</v>
      </c>
      <c r="AB36" t="s">
        <v>9127</v>
      </c>
      <c r="AC36" t="s">
        <v>12</v>
      </c>
      <c r="AE36" t="s">
        <v>15</v>
      </c>
    </row>
    <row r="37" spans="1:31" x14ac:dyDescent="0.25">
      <c r="A37" t="s">
        <v>9119</v>
      </c>
      <c r="B37" t="s">
        <v>9178</v>
      </c>
      <c r="C37" t="s">
        <v>2774</v>
      </c>
      <c r="D37" t="s">
        <v>2163</v>
      </c>
      <c r="E37" t="s">
        <v>1560</v>
      </c>
      <c r="F37" t="s">
        <v>15</v>
      </c>
      <c r="G37" t="s">
        <v>2775</v>
      </c>
      <c r="H37" t="s">
        <v>2072</v>
      </c>
      <c r="I37" t="s">
        <v>9121</v>
      </c>
      <c r="J37" t="s">
        <v>6657</v>
      </c>
      <c r="K37" t="s">
        <v>6655</v>
      </c>
      <c r="L37" t="s">
        <v>6620</v>
      </c>
      <c r="M37" t="s">
        <v>9122</v>
      </c>
      <c r="N37" s="20">
        <v>2983</v>
      </c>
      <c r="O37" s="20">
        <v>3276</v>
      </c>
      <c r="P37" s="20">
        <f t="shared" si="2"/>
        <v>6259</v>
      </c>
      <c r="Q37" s="20">
        <v>0</v>
      </c>
      <c r="R37" s="20">
        <v>0</v>
      </c>
      <c r="S37" s="20">
        <f t="shared" si="3"/>
        <v>0</v>
      </c>
      <c r="T37" s="20" t="s">
        <v>6621</v>
      </c>
      <c r="U37" t="s">
        <v>2374</v>
      </c>
      <c r="V37" t="s">
        <v>9119</v>
      </c>
      <c r="W37" t="s">
        <v>9123</v>
      </c>
      <c r="X37" t="s">
        <v>9124</v>
      </c>
      <c r="Y37" s="50" t="s">
        <v>9125</v>
      </c>
      <c r="Z37" t="s">
        <v>9126</v>
      </c>
      <c r="AA37" t="s">
        <v>2374</v>
      </c>
      <c r="AB37" t="s">
        <v>9127</v>
      </c>
      <c r="AC37" t="s">
        <v>6620</v>
      </c>
      <c r="AE37" t="s">
        <v>15</v>
      </c>
    </row>
    <row r="38" spans="1:31" x14ac:dyDescent="0.25">
      <c r="A38" t="s">
        <v>9119</v>
      </c>
      <c r="B38" t="s">
        <v>9179</v>
      </c>
      <c r="C38" t="s">
        <v>2776</v>
      </c>
      <c r="D38" t="s">
        <v>2163</v>
      </c>
      <c r="E38" t="s">
        <v>1125</v>
      </c>
      <c r="F38" t="s">
        <v>15</v>
      </c>
      <c r="G38" t="s">
        <v>2165</v>
      </c>
      <c r="H38" t="s">
        <v>2072</v>
      </c>
      <c r="I38" t="s">
        <v>9121</v>
      </c>
      <c r="J38" t="s">
        <v>6657</v>
      </c>
      <c r="K38" t="s">
        <v>6655</v>
      </c>
      <c r="L38" t="s">
        <v>6620</v>
      </c>
      <c r="M38" t="s">
        <v>9122</v>
      </c>
      <c r="N38" s="20">
        <v>1880</v>
      </c>
      <c r="O38" s="20">
        <v>1974</v>
      </c>
      <c r="P38" s="20">
        <f t="shared" si="2"/>
        <v>3854</v>
      </c>
      <c r="Q38" s="20">
        <v>0</v>
      </c>
      <c r="R38" s="20">
        <v>0</v>
      </c>
      <c r="S38" s="20">
        <f t="shared" si="3"/>
        <v>0</v>
      </c>
      <c r="T38" s="20" t="s">
        <v>6621</v>
      </c>
      <c r="U38" t="s">
        <v>2374</v>
      </c>
      <c r="V38" t="s">
        <v>9119</v>
      </c>
      <c r="W38" t="s">
        <v>9123</v>
      </c>
      <c r="X38" t="s">
        <v>9124</v>
      </c>
      <c r="Y38" s="50" t="s">
        <v>9125</v>
      </c>
      <c r="Z38" t="s">
        <v>9126</v>
      </c>
      <c r="AA38" t="s">
        <v>2374</v>
      </c>
      <c r="AB38" t="s">
        <v>9127</v>
      </c>
      <c r="AC38" t="s">
        <v>6620</v>
      </c>
      <c r="AE38" t="s">
        <v>15</v>
      </c>
    </row>
    <row r="39" spans="1:31" x14ac:dyDescent="0.25">
      <c r="A39" t="s">
        <v>9119</v>
      </c>
      <c r="B39" t="s">
        <v>9180</v>
      </c>
      <c r="C39" t="s">
        <v>2777</v>
      </c>
      <c r="D39" t="s">
        <v>2163</v>
      </c>
      <c r="E39" t="s">
        <v>188</v>
      </c>
      <c r="F39" t="s">
        <v>15</v>
      </c>
      <c r="G39" t="s">
        <v>2778</v>
      </c>
      <c r="H39" t="s">
        <v>2072</v>
      </c>
      <c r="I39" t="s">
        <v>9121</v>
      </c>
      <c r="J39" t="s">
        <v>6657</v>
      </c>
      <c r="K39" t="s">
        <v>6655</v>
      </c>
      <c r="L39" t="s">
        <v>6620</v>
      </c>
      <c r="M39" t="s">
        <v>9122</v>
      </c>
      <c r="N39" s="20">
        <v>820</v>
      </c>
      <c r="O39" s="20">
        <v>883</v>
      </c>
      <c r="P39" s="20">
        <f t="shared" si="2"/>
        <v>1703</v>
      </c>
      <c r="Q39" s="20">
        <v>0</v>
      </c>
      <c r="R39" s="20">
        <v>0</v>
      </c>
      <c r="S39" s="20">
        <f t="shared" si="3"/>
        <v>0</v>
      </c>
      <c r="T39" s="20" t="s">
        <v>6621</v>
      </c>
      <c r="U39" t="s">
        <v>2374</v>
      </c>
      <c r="V39" t="s">
        <v>9119</v>
      </c>
      <c r="W39" t="s">
        <v>9123</v>
      </c>
      <c r="X39" t="s">
        <v>9124</v>
      </c>
      <c r="Y39" s="50" t="s">
        <v>9125</v>
      </c>
      <c r="Z39" t="s">
        <v>9126</v>
      </c>
      <c r="AA39" t="s">
        <v>2374</v>
      </c>
      <c r="AB39" t="s">
        <v>9127</v>
      </c>
      <c r="AC39" t="s">
        <v>6620</v>
      </c>
      <c r="AE39" t="s">
        <v>15</v>
      </c>
    </row>
    <row r="40" spans="1:31" x14ac:dyDescent="0.25">
      <c r="A40" t="s">
        <v>9119</v>
      </c>
      <c r="B40" t="s">
        <v>9181</v>
      </c>
      <c r="C40" t="s">
        <v>2779</v>
      </c>
      <c r="D40" t="s">
        <v>2163</v>
      </c>
      <c r="E40" t="s">
        <v>319</v>
      </c>
      <c r="F40" t="s">
        <v>79</v>
      </c>
      <c r="G40" t="s">
        <v>2780</v>
      </c>
      <c r="H40" t="s">
        <v>2072</v>
      </c>
      <c r="I40" t="s">
        <v>9121</v>
      </c>
      <c r="J40" t="s">
        <v>6657</v>
      </c>
      <c r="K40" t="s">
        <v>6655</v>
      </c>
      <c r="L40" t="s">
        <v>6620</v>
      </c>
      <c r="M40" t="s">
        <v>9122</v>
      </c>
      <c r="N40" s="20">
        <v>1836</v>
      </c>
      <c r="O40" s="20">
        <v>2051</v>
      </c>
      <c r="P40" s="20">
        <f t="shared" si="2"/>
        <v>3887</v>
      </c>
      <c r="Q40" s="20">
        <v>0</v>
      </c>
      <c r="R40" s="20">
        <v>0</v>
      </c>
      <c r="S40" s="20">
        <f t="shared" si="3"/>
        <v>0</v>
      </c>
      <c r="T40" s="20" t="s">
        <v>6621</v>
      </c>
      <c r="U40" t="s">
        <v>2374</v>
      </c>
      <c r="V40" t="s">
        <v>9119</v>
      </c>
      <c r="W40" t="s">
        <v>9123</v>
      </c>
      <c r="X40" t="s">
        <v>9124</v>
      </c>
      <c r="Y40" s="50" t="s">
        <v>9125</v>
      </c>
      <c r="Z40" t="s">
        <v>9126</v>
      </c>
      <c r="AA40" t="s">
        <v>2374</v>
      </c>
      <c r="AB40" t="s">
        <v>9127</v>
      </c>
      <c r="AC40" t="s">
        <v>6620</v>
      </c>
      <c r="AE40" t="s">
        <v>15</v>
      </c>
    </row>
    <row r="41" spans="1:31" x14ac:dyDescent="0.25">
      <c r="A41" t="s">
        <v>9119</v>
      </c>
      <c r="B41" t="s">
        <v>9182</v>
      </c>
      <c r="C41" t="s">
        <v>2162</v>
      </c>
      <c r="D41" t="s">
        <v>2163</v>
      </c>
      <c r="E41" t="s">
        <v>1419</v>
      </c>
      <c r="F41" t="s">
        <v>2164</v>
      </c>
      <c r="G41" t="s">
        <v>2165</v>
      </c>
      <c r="H41" t="s">
        <v>2072</v>
      </c>
      <c r="I41" t="s">
        <v>9121</v>
      </c>
      <c r="J41" t="s">
        <v>6657</v>
      </c>
      <c r="K41" t="s">
        <v>6655</v>
      </c>
      <c r="L41" t="s">
        <v>6620</v>
      </c>
      <c r="M41" t="s">
        <v>9122</v>
      </c>
      <c r="N41" s="20">
        <v>2040</v>
      </c>
      <c r="O41" s="20">
        <v>5608</v>
      </c>
      <c r="P41" s="20">
        <f t="shared" si="2"/>
        <v>7648</v>
      </c>
      <c r="Q41" s="20">
        <v>0</v>
      </c>
      <c r="R41" s="20">
        <v>0</v>
      </c>
      <c r="S41" s="20">
        <f t="shared" si="3"/>
        <v>0</v>
      </c>
      <c r="T41" s="20" t="s">
        <v>6621</v>
      </c>
      <c r="U41" t="s">
        <v>13</v>
      </c>
      <c r="V41" t="s">
        <v>9119</v>
      </c>
      <c r="W41" t="s">
        <v>9123</v>
      </c>
      <c r="X41" t="s">
        <v>9124</v>
      </c>
      <c r="Y41" s="50" t="s">
        <v>9125</v>
      </c>
      <c r="Z41" t="s">
        <v>9126</v>
      </c>
      <c r="AA41" t="s">
        <v>13</v>
      </c>
      <c r="AB41" t="s">
        <v>9127</v>
      </c>
      <c r="AC41" t="s">
        <v>6620</v>
      </c>
      <c r="AE41" t="s">
        <v>15</v>
      </c>
    </row>
    <row r="42" spans="1:31" x14ac:dyDescent="0.25">
      <c r="A42" t="s">
        <v>9119</v>
      </c>
      <c r="B42" t="s">
        <v>9183</v>
      </c>
      <c r="C42" t="s">
        <v>2702</v>
      </c>
      <c r="D42" t="s">
        <v>2703</v>
      </c>
      <c r="E42" t="s">
        <v>49</v>
      </c>
      <c r="F42" t="s">
        <v>72</v>
      </c>
      <c r="G42" t="s">
        <v>2704</v>
      </c>
      <c r="H42" t="s">
        <v>2056</v>
      </c>
      <c r="I42" t="s">
        <v>9121</v>
      </c>
      <c r="J42" t="s">
        <v>6657</v>
      </c>
      <c r="K42" t="s">
        <v>6655</v>
      </c>
      <c r="L42" t="s">
        <v>6620</v>
      </c>
      <c r="M42" t="s">
        <v>9122</v>
      </c>
      <c r="N42" s="20">
        <v>428</v>
      </c>
      <c r="O42" s="20">
        <v>447</v>
      </c>
      <c r="P42" s="20">
        <f t="shared" si="2"/>
        <v>875</v>
      </c>
      <c r="Q42" s="20">
        <v>0</v>
      </c>
      <c r="R42" s="20">
        <v>0</v>
      </c>
      <c r="S42" s="20">
        <f t="shared" si="3"/>
        <v>0</v>
      </c>
      <c r="T42" s="20" t="s">
        <v>6621</v>
      </c>
      <c r="U42" t="s">
        <v>2374</v>
      </c>
      <c r="V42" t="s">
        <v>9119</v>
      </c>
      <c r="W42" t="s">
        <v>9123</v>
      </c>
      <c r="X42" t="s">
        <v>9124</v>
      </c>
      <c r="Y42" s="50" t="s">
        <v>9125</v>
      </c>
      <c r="Z42" t="s">
        <v>9126</v>
      </c>
      <c r="AA42" t="s">
        <v>2374</v>
      </c>
      <c r="AB42" t="s">
        <v>9127</v>
      </c>
      <c r="AC42" t="s">
        <v>6620</v>
      </c>
      <c r="AE42" t="s">
        <v>15</v>
      </c>
    </row>
    <row r="43" spans="1:31" x14ac:dyDescent="0.25">
      <c r="A43" t="s">
        <v>9119</v>
      </c>
      <c r="B43" t="s">
        <v>9184</v>
      </c>
      <c r="C43" t="s">
        <v>2705</v>
      </c>
      <c r="D43" t="s">
        <v>2703</v>
      </c>
      <c r="E43" t="s">
        <v>185</v>
      </c>
      <c r="F43" t="s">
        <v>72</v>
      </c>
      <c r="G43" t="s">
        <v>2706</v>
      </c>
      <c r="H43" t="s">
        <v>2056</v>
      </c>
      <c r="I43" t="s">
        <v>9121</v>
      </c>
      <c r="J43" t="s">
        <v>6657</v>
      </c>
      <c r="K43" t="s">
        <v>6655</v>
      </c>
      <c r="L43" t="s">
        <v>6620</v>
      </c>
      <c r="M43" t="s">
        <v>9122</v>
      </c>
      <c r="N43" s="20">
        <v>2214</v>
      </c>
      <c r="O43" s="20">
        <v>2219</v>
      </c>
      <c r="P43" s="20">
        <f t="shared" si="2"/>
        <v>4433</v>
      </c>
      <c r="Q43" s="20">
        <v>0</v>
      </c>
      <c r="R43" s="20">
        <v>0</v>
      </c>
      <c r="S43" s="20">
        <f t="shared" si="3"/>
        <v>0</v>
      </c>
      <c r="T43" s="20" t="s">
        <v>6621</v>
      </c>
      <c r="U43" t="s">
        <v>2374</v>
      </c>
      <c r="V43" t="s">
        <v>9119</v>
      </c>
      <c r="W43" t="s">
        <v>9123</v>
      </c>
      <c r="X43" t="s">
        <v>9124</v>
      </c>
      <c r="Y43" s="50" t="s">
        <v>9125</v>
      </c>
      <c r="Z43" t="s">
        <v>9126</v>
      </c>
      <c r="AA43" t="s">
        <v>2374</v>
      </c>
      <c r="AB43" t="s">
        <v>9127</v>
      </c>
      <c r="AC43" t="s">
        <v>6620</v>
      </c>
      <c r="AE43" t="s">
        <v>15</v>
      </c>
    </row>
    <row r="44" spans="1:31" x14ac:dyDescent="0.25">
      <c r="A44" t="s">
        <v>9119</v>
      </c>
      <c r="B44" t="s">
        <v>9185</v>
      </c>
      <c r="C44" t="s">
        <v>2707</v>
      </c>
      <c r="D44" t="s">
        <v>2703</v>
      </c>
      <c r="E44" t="s">
        <v>1023</v>
      </c>
      <c r="F44" t="s">
        <v>72</v>
      </c>
      <c r="G44" t="s">
        <v>2706</v>
      </c>
      <c r="H44" t="s">
        <v>2056</v>
      </c>
      <c r="I44" t="s">
        <v>9121</v>
      </c>
      <c r="J44" t="s">
        <v>6657</v>
      </c>
      <c r="K44" t="s">
        <v>6655</v>
      </c>
      <c r="L44" t="s">
        <v>6620</v>
      </c>
      <c r="M44" t="s">
        <v>9122</v>
      </c>
      <c r="N44" s="20">
        <v>1130</v>
      </c>
      <c r="O44" s="20">
        <v>1179</v>
      </c>
      <c r="P44" s="20">
        <f t="shared" si="2"/>
        <v>2309</v>
      </c>
      <c r="Q44" s="20">
        <v>0</v>
      </c>
      <c r="R44" s="20">
        <v>0</v>
      </c>
      <c r="S44" s="20">
        <f t="shared" si="3"/>
        <v>0</v>
      </c>
      <c r="T44" s="20" t="s">
        <v>6621</v>
      </c>
      <c r="U44" t="s">
        <v>2374</v>
      </c>
      <c r="V44" t="s">
        <v>9119</v>
      </c>
      <c r="W44" t="s">
        <v>9123</v>
      </c>
      <c r="X44" t="s">
        <v>9124</v>
      </c>
      <c r="Y44" s="50" t="s">
        <v>9125</v>
      </c>
      <c r="Z44" t="s">
        <v>9126</v>
      </c>
      <c r="AA44" t="s">
        <v>2374</v>
      </c>
      <c r="AB44" t="s">
        <v>9127</v>
      </c>
      <c r="AC44" t="s">
        <v>6620</v>
      </c>
      <c r="AE44" t="s">
        <v>15</v>
      </c>
    </row>
    <row r="45" spans="1:31" x14ac:dyDescent="0.25">
      <c r="A45" t="s">
        <v>9119</v>
      </c>
      <c r="B45" t="s">
        <v>9186</v>
      </c>
      <c r="C45" t="s">
        <v>2724</v>
      </c>
      <c r="D45" t="s">
        <v>9187</v>
      </c>
      <c r="E45" t="s">
        <v>1372</v>
      </c>
      <c r="F45" t="s">
        <v>15</v>
      </c>
      <c r="G45" t="s">
        <v>2725</v>
      </c>
      <c r="H45" t="s">
        <v>2072</v>
      </c>
      <c r="I45" t="s">
        <v>9121</v>
      </c>
      <c r="J45" t="s">
        <v>6657</v>
      </c>
      <c r="K45" t="s">
        <v>6655</v>
      </c>
      <c r="L45" t="s">
        <v>6620</v>
      </c>
      <c r="M45" t="s">
        <v>9122</v>
      </c>
      <c r="N45" s="20">
        <v>2180</v>
      </c>
      <c r="O45" s="20">
        <v>2137</v>
      </c>
      <c r="P45" s="20">
        <f t="shared" si="2"/>
        <v>4317</v>
      </c>
      <c r="Q45" s="20">
        <v>0</v>
      </c>
      <c r="R45" s="20">
        <v>0</v>
      </c>
      <c r="S45" s="20">
        <f t="shared" si="3"/>
        <v>0</v>
      </c>
      <c r="T45" s="20" t="s">
        <v>6621</v>
      </c>
      <c r="U45" t="s">
        <v>2374</v>
      </c>
      <c r="V45" t="s">
        <v>9119</v>
      </c>
      <c r="W45" t="s">
        <v>9123</v>
      </c>
      <c r="X45" t="s">
        <v>9124</v>
      </c>
      <c r="Y45" s="50" t="s">
        <v>9125</v>
      </c>
      <c r="Z45" t="s">
        <v>9126</v>
      </c>
      <c r="AA45" t="s">
        <v>2374</v>
      </c>
      <c r="AB45" t="s">
        <v>9127</v>
      </c>
      <c r="AC45" t="s">
        <v>6620</v>
      </c>
      <c r="AE45" t="s">
        <v>15</v>
      </c>
    </row>
    <row r="46" spans="1:31" x14ac:dyDescent="0.25">
      <c r="A46" t="s">
        <v>9119</v>
      </c>
      <c r="B46" t="s">
        <v>9188</v>
      </c>
      <c r="C46" t="s">
        <v>9189</v>
      </c>
      <c r="D46" t="s">
        <v>9190</v>
      </c>
      <c r="E46" t="s">
        <v>185</v>
      </c>
      <c r="F46" t="s">
        <v>255</v>
      </c>
      <c r="G46" t="s">
        <v>9191</v>
      </c>
      <c r="H46" t="s">
        <v>2052</v>
      </c>
      <c r="I46" t="s">
        <v>9136</v>
      </c>
      <c r="J46" t="s">
        <v>6657</v>
      </c>
      <c r="K46" t="s">
        <v>6655</v>
      </c>
      <c r="L46" t="s">
        <v>6620</v>
      </c>
      <c r="M46" t="s">
        <v>9122</v>
      </c>
      <c r="N46" s="20">
        <v>1253</v>
      </c>
      <c r="O46" s="20">
        <v>3771</v>
      </c>
      <c r="P46" s="20">
        <f t="shared" si="2"/>
        <v>5024</v>
      </c>
      <c r="Q46" s="20"/>
      <c r="R46" s="20"/>
      <c r="S46" s="20"/>
      <c r="T46" s="20" t="s">
        <v>6621</v>
      </c>
      <c r="U46" t="s">
        <v>13</v>
      </c>
      <c r="V46" t="s">
        <v>9119</v>
      </c>
      <c r="W46" t="s">
        <v>9123</v>
      </c>
      <c r="X46" t="s">
        <v>9124</v>
      </c>
      <c r="Y46" s="50" t="s">
        <v>9125</v>
      </c>
      <c r="Z46" t="s">
        <v>9126</v>
      </c>
      <c r="AA46" t="s">
        <v>13</v>
      </c>
      <c r="AB46" t="s">
        <v>9127</v>
      </c>
      <c r="AE46" t="s">
        <v>15</v>
      </c>
    </row>
    <row r="47" spans="1:31" x14ac:dyDescent="0.25">
      <c r="A47" t="s">
        <v>9119</v>
      </c>
      <c r="B47" t="s">
        <v>9192</v>
      </c>
      <c r="C47" t="s">
        <v>2450</v>
      </c>
      <c r="D47" t="s">
        <v>2215</v>
      </c>
      <c r="E47" t="s">
        <v>734</v>
      </c>
      <c r="F47" t="s">
        <v>15</v>
      </c>
      <c r="G47" t="s">
        <v>2217</v>
      </c>
      <c r="H47" t="s">
        <v>2064</v>
      </c>
      <c r="I47" t="s">
        <v>9121</v>
      </c>
      <c r="J47" t="s">
        <v>6657</v>
      </c>
      <c r="K47" t="s">
        <v>6655</v>
      </c>
      <c r="L47" t="s">
        <v>6620</v>
      </c>
      <c r="M47" t="s">
        <v>9122</v>
      </c>
      <c r="N47" s="20">
        <v>715</v>
      </c>
      <c r="O47" s="20">
        <v>644</v>
      </c>
      <c r="P47" s="20">
        <f t="shared" si="2"/>
        <v>1359</v>
      </c>
      <c r="Q47" s="20">
        <v>0</v>
      </c>
      <c r="R47" s="20">
        <v>0</v>
      </c>
      <c r="S47" s="20">
        <f t="shared" ref="S47:S52" si="4">Q47+R47</f>
        <v>0</v>
      </c>
      <c r="T47" s="20" t="s">
        <v>6621</v>
      </c>
      <c r="U47" t="s">
        <v>2374</v>
      </c>
      <c r="V47" t="s">
        <v>9119</v>
      </c>
      <c r="W47" t="s">
        <v>9123</v>
      </c>
      <c r="X47" t="s">
        <v>9124</v>
      </c>
      <c r="Y47" s="50" t="s">
        <v>9125</v>
      </c>
      <c r="Z47" t="s">
        <v>9126</v>
      </c>
      <c r="AA47" t="s">
        <v>2374</v>
      </c>
      <c r="AB47" t="s">
        <v>9127</v>
      </c>
      <c r="AC47" t="s">
        <v>6620</v>
      </c>
      <c r="AE47" t="s">
        <v>15</v>
      </c>
    </row>
    <row r="48" spans="1:31" x14ac:dyDescent="0.25">
      <c r="A48" t="s">
        <v>9119</v>
      </c>
      <c r="B48" t="s">
        <v>9193</v>
      </c>
      <c r="C48" t="s">
        <v>9194</v>
      </c>
      <c r="D48" t="s">
        <v>2215</v>
      </c>
      <c r="E48" t="s">
        <v>734</v>
      </c>
      <c r="F48" t="s">
        <v>255</v>
      </c>
      <c r="G48" t="s">
        <v>9195</v>
      </c>
      <c r="H48" t="s">
        <v>2125</v>
      </c>
      <c r="I48" t="s">
        <v>9136</v>
      </c>
      <c r="J48" t="s">
        <v>6657</v>
      </c>
      <c r="K48" t="s">
        <v>6655</v>
      </c>
      <c r="L48" t="s">
        <v>6620</v>
      </c>
      <c r="M48" t="s">
        <v>9122</v>
      </c>
      <c r="N48" s="20">
        <v>869</v>
      </c>
      <c r="O48" s="20">
        <v>2764</v>
      </c>
      <c r="P48" s="20">
        <f t="shared" si="2"/>
        <v>3633</v>
      </c>
      <c r="Q48" s="20">
        <v>0</v>
      </c>
      <c r="R48" s="20">
        <v>0</v>
      </c>
      <c r="S48" s="20">
        <f t="shared" si="4"/>
        <v>0</v>
      </c>
      <c r="T48" s="20" t="s">
        <v>6621</v>
      </c>
      <c r="U48" t="s">
        <v>13</v>
      </c>
      <c r="V48" t="s">
        <v>9119</v>
      </c>
      <c r="W48" t="s">
        <v>9123</v>
      </c>
      <c r="X48" t="s">
        <v>9124</v>
      </c>
      <c r="Y48" s="50" t="s">
        <v>9125</v>
      </c>
      <c r="Z48" t="s">
        <v>9126</v>
      </c>
      <c r="AA48" t="s">
        <v>13</v>
      </c>
      <c r="AB48" t="s">
        <v>9127</v>
      </c>
      <c r="AC48" t="s">
        <v>6620</v>
      </c>
      <c r="AE48" t="s">
        <v>15</v>
      </c>
    </row>
    <row r="49" spans="1:31" x14ac:dyDescent="0.25">
      <c r="A49" t="s">
        <v>9119</v>
      </c>
      <c r="B49" t="s">
        <v>9196</v>
      </c>
      <c r="C49" t="s">
        <v>2214</v>
      </c>
      <c r="D49" t="s">
        <v>2215</v>
      </c>
      <c r="E49" t="s">
        <v>78</v>
      </c>
      <c r="F49" t="s">
        <v>2216</v>
      </c>
      <c r="G49" t="s">
        <v>2217</v>
      </c>
      <c r="H49" t="s">
        <v>2064</v>
      </c>
      <c r="I49" t="s">
        <v>9133</v>
      </c>
      <c r="J49" t="s">
        <v>6657</v>
      </c>
      <c r="K49" t="s">
        <v>6655</v>
      </c>
      <c r="L49" t="s">
        <v>6620</v>
      </c>
      <c r="M49" t="s">
        <v>9122</v>
      </c>
      <c r="N49" s="20">
        <v>66</v>
      </c>
      <c r="O49" s="20">
        <v>135</v>
      </c>
      <c r="P49" s="20">
        <f t="shared" ref="P49:P71" si="5">N49+O49</f>
        <v>201</v>
      </c>
      <c r="Q49" s="20">
        <v>0</v>
      </c>
      <c r="R49" s="20">
        <v>0</v>
      </c>
      <c r="S49" s="20">
        <f t="shared" si="4"/>
        <v>0</v>
      </c>
      <c r="T49" s="20" t="s">
        <v>6621</v>
      </c>
      <c r="U49" t="s">
        <v>2374</v>
      </c>
      <c r="V49" t="s">
        <v>9119</v>
      </c>
      <c r="W49" t="s">
        <v>9123</v>
      </c>
      <c r="X49" t="s">
        <v>9124</v>
      </c>
      <c r="Y49" s="50" t="s">
        <v>9125</v>
      </c>
      <c r="Z49" t="s">
        <v>9126</v>
      </c>
      <c r="AA49" t="s">
        <v>2374</v>
      </c>
      <c r="AB49" t="s">
        <v>9127</v>
      </c>
      <c r="AC49" t="s">
        <v>6620</v>
      </c>
      <c r="AE49" t="s">
        <v>15</v>
      </c>
    </row>
    <row r="50" spans="1:31" x14ac:dyDescent="0.25">
      <c r="A50" t="s">
        <v>9119</v>
      </c>
      <c r="B50" t="s">
        <v>9197</v>
      </c>
      <c r="C50" t="s">
        <v>2381</v>
      </c>
      <c r="D50" t="s">
        <v>2215</v>
      </c>
      <c r="E50" t="s">
        <v>216</v>
      </c>
      <c r="F50" t="s">
        <v>1089</v>
      </c>
      <c r="G50" t="s">
        <v>2217</v>
      </c>
      <c r="H50" t="s">
        <v>2064</v>
      </c>
      <c r="I50" t="s">
        <v>9121</v>
      </c>
      <c r="J50" t="s">
        <v>6657</v>
      </c>
      <c r="K50" t="s">
        <v>6655</v>
      </c>
      <c r="L50" t="s">
        <v>12</v>
      </c>
      <c r="M50" t="s">
        <v>9122</v>
      </c>
      <c r="N50" s="20">
        <v>7405</v>
      </c>
      <c r="O50" s="20">
        <v>0</v>
      </c>
      <c r="P50" s="20">
        <f t="shared" si="5"/>
        <v>7405</v>
      </c>
      <c r="Q50" s="20">
        <v>0</v>
      </c>
      <c r="R50" s="20">
        <v>0</v>
      </c>
      <c r="S50" s="20">
        <f t="shared" si="4"/>
        <v>0</v>
      </c>
      <c r="T50" s="20" t="s">
        <v>6621</v>
      </c>
      <c r="U50" t="s">
        <v>2374</v>
      </c>
      <c r="V50" t="s">
        <v>9119</v>
      </c>
      <c r="W50" t="s">
        <v>9123</v>
      </c>
      <c r="X50" t="s">
        <v>9124</v>
      </c>
      <c r="Y50" s="50" t="s">
        <v>9125</v>
      </c>
      <c r="Z50" t="s">
        <v>9126</v>
      </c>
      <c r="AA50" t="s">
        <v>2374</v>
      </c>
      <c r="AB50" t="s">
        <v>9127</v>
      </c>
      <c r="AC50" t="s">
        <v>6620</v>
      </c>
      <c r="AE50" t="s">
        <v>15</v>
      </c>
    </row>
    <row r="51" spans="1:31" x14ac:dyDescent="0.25">
      <c r="A51" t="s">
        <v>9119</v>
      </c>
      <c r="B51" t="s">
        <v>9198</v>
      </c>
      <c r="C51" t="s">
        <v>2190</v>
      </c>
      <c r="D51" t="s">
        <v>2191</v>
      </c>
      <c r="E51" t="s">
        <v>33</v>
      </c>
      <c r="F51" t="s">
        <v>34</v>
      </c>
      <c r="G51" t="s">
        <v>2192</v>
      </c>
      <c r="H51" t="s">
        <v>2052</v>
      </c>
      <c r="I51" t="s">
        <v>9136</v>
      </c>
      <c r="J51" t="s">
        <v>6657</v>
      </c>
      <c r="K51" t="s">
        <v>6655</v>
      </c>
      <c r="L51" t="s">
        <v>6620</v>
      </c>
      <c r="M51" t="s">
        <v>9122</v>
      </c>
      <c r="N51" s="20">
        <v>6628</v>
      </c>
      <c r="O51" s="20">
        <v>19656</v>
      </c>
      <c r="P51" s="20">
        <f t="shared" si="5"/>
        <v>26284</v>
      </c>
      <c r="Q51" s="20">
        <v>0</v>
      </c>
      <c r="R51" s="20">
        <v>0</v>
      </c>
      <c r="S51" s="20">
        <f t="shared" si="4"/>
        <v>0</v>
      </c>
      <c r="T51" s="20" t="s">
        <v>6621</v>
      </c>
      <c r="U51" t="s">
        <v>13</v>
      </c>
      <c r="V51" t="s">
        <v>9119</v>
      </c>
      <c r="W51" t="s">
        <v>9123</v>
      </c>
      <c r="X51" t="s">
        <v>9124</v>
      </c>
      <c r="Y51" s="50" t="s">
        <v>9125</v>
      </c>
      <c r="Z51" t="s">
        <v>9126</v>
      </c>
      <c r="AA51" t="s">
        <v>13</v>
      </c>
      <c r="AB51" t="s">
        <v>9127</v>
      </c>
      <c r="AC51" t="s">
        <v>6620</v>
      </c>
      <c r="AE51" t="s">
        <v>15</v>
      </c>
    </row>
    <row r="52" spans="1:31" x14ac:dyDescent="0.25">
      <c r="A52" t="s">
        <v>9119</v>
      </c>
      <c r="B52" t="s">
        <v>9199</v>
      </c>
      <c r="C52" t="s">
        <v>2326</v>
      </c>
      <c r="D52" t="s">
        <v>2327</v>
      </c>
      <c r="E52" t="s">
        <v>674</v>
      </c>
      <c r="F52" t="s">
        <v>2218</v>
      </c>
      <c r="G52" t="s">
        <v>2328</v>
      </c>
      <c r="H52" t="s">
        <v>2072</v>
      </c>
      <c r="I52" t="s">
        <v>9149</v>
      </c>
      <c r="J52" t="s">
        <v>6657</v>
      </c>
      <c r="K52" t="s">
        <v>6655</v>
      </c>
      <c r="L52" t="s">
        <v>6620</v>
      </c>
      <c r="M52" t="s">
        <v>9122</v>
      </c>
      <c r="N52" s="20">
        <v>4793</v>
      </c>
      <c r="O52" s="20">
        <v>15234</v>
      </c>
      <c r="P52" s="20">
        <f t="shared" si="5"/>
        <v>20027</v>
      </c>
      <c r="Q52" s="20">
        <v>0</v>
      </c>
      <c r="R52" s="20">
        <v>0</v>
      </c>
      <c r="S52" s="20">
        <f t="shared" si="4"/>
        <v>0</v>
      </c>
      <c r="T52" s="20" t="s">
        <v>6621</v>
      </c>
      <c r="U52" t="s">
        <v>7472</v>
      </c>
      <c r="V52" t="s">
        <v>9119</v>
      </c>
      <c r="W52" t="s">
        <v>9123</v>
      </c>
      <c r="X52" t="s">
        <v>9124</v>
      </c>
      <c r="Y52" s="50" t="s">
        <v>9125</v>
      </c>
      <c r="Z52" t="s">
        <v>9126</v>
      </c>
      <c r="AA52" t="s">
        <v>7472</v>
      </c>
      <c r="AB52" t="s">
        <v>9127</v>
      </c>
      <c r="AC52" t="s">
        <v>6620</v>
      </c>
      <c r="AE52" t="s">
        <v>15</v>
      </c>
    </row>
    <row r="53" spans="1:31" x14ac:dyDescent="0.25">
      <c r="A53" t="s">
        <v>9119</v>
      </c>
      <c r="B53" t="s">
        <v>9200</v>
      </c>
      <c r="C53" t="s">
        <v>9201</v>
      </c>
      <c r="D53" t="s">
        <v>9202</v>
      </c>
      <c r="E53" t="s">
        <v>319</v>
      </c>
      <c r="F53" t="s">
        <v>891</v>
      </c>
      <c r="G53" t="s">
        <v>2328</v>
      </c>
      <c r="H53" t="s">
        <v>2072</v>
      </c>
      <c r="I53" t="s">
        <v>9121</v>
      </c>
      <c r="J53" t="s">
        <v>6657</v>
      </c>
      <c r="K53" t="s">
        <v>6655</v>
      </c>
      <c r="L53" t="s">
        <v>6620</v>
      </c>
      <c r="M53" t="s">
        <v>9122</v>
      </c>
      <c r="N53" s="20">
        <v>1633</v>
      </c>
      <c r="O53" s="20">
        <v>748</v>
      </c>
      <c r="P53" s="20">
        <f t="shared" si="5"/>
        <v>2381</v>
      </c>
      <c r="Q53" s="20"/>
      <c r="R53" s="20"/>
      <c r="S53" s="20"/>
      <c r="T53" s="20" t="s">
        <v>6621</v>
      </c>
      <c r="U53" t="s">
        <v>7472</v>
      </c>
      <c r="V53" t="s">
        <v>9119</v>
      </c>
      <c r="W53" t="s">
        <v>9123</v>
      </c>
      <c r="X53" t="s">
        <v>9124</v>
      </c>
      <c r="Y53" s="50" t="s">
        <v>9125</v>
      </c>
      <c r="Z53" t="s">
        <v>9126</v>
      </c>
      <c r="AA53" t="s">
        <v>7472</v>
      </c>
      <c r="AB53" t="s">
        <v>9127</v>
      </c>
      <c r="AE53" t="s">
        <v>15</v>
      </c>
    </row>
    <row r="54" spans="1:31" x14ac:dyDescent="0.25">
      <c r="A54" t="s">
        <v>9119</v>
      </c>
      <c r="B54" t="s">
        <v>9203</v>
      </c>
      <c r="C54" t="s">
        <v>9204</v>
      </c>
      <c r="D54" t="s">
        <v>2606</v>
      </c>
      <c r="E54" t="s">
        <v>33</v>
      </c>
      <c r="F54" t="s">
        <v>255</v>
      </c>
      <c r="G54" t="s">
        <v>2607</v>
      </c>
      <c r="H54" t="s">
        <v>2052</v>
      </c>
      <c r="I54" t="s">
        <v>9136</v>
      </c>
      <c r="J54" t="s">
        <v>6657</v>
      </c>
      <c r="K54" t="s">
        <v>6655</v>
      </c>
      <c r="L54" t="s">
        <v>6620</v>
      </c>
      <c r="M54" t="s">
        <v>9122</v>
      </c>
      <c r="N54" s="20">
        <v>53</v>
      </c>
      <c r="O54" s="20">
        <v>141</v>
      </c>
      <c r="P54" s="20">
        <f t="shared" si="5"/>
        <v>194</v>
      </c>
      <c r="Q54" s="20">
        <v>0</v>
      </c>
      <c r="R54" s="20">
        <v>0</v>
      </c>
      <c r="S54" s="20">
        <f t="shared" ref="S54:S71" si="6">Q54+R54</f>
        <v>0</v>
      </c>
      <c r="T54" s="20" t="s">
        <v>6621</v>
      </c>
      <c r="U54" t="s">
        <v>13</v>
      </c>
      <c r="V54" t="s">
        <v>9119</v>
      </c>
      <c r="W54" t="s">
        <v>9123</v>
      </c>
      <c r="X54" t="s">
        <v>9124</v>
      </c>
      <c r="Y54" s="50" t="s">
        <v>9125</v>
      </c>
      <c r="Z54" t="s">
        <v>9126</v>
      </c>
      <c r="AA54" t="s">
        <v>13</v>
      </c>
      <c r="AB54" t="s">
        <v>9127</v>
      </c>
      <c r="AC54" t="s">
        <v>12</v>
      </c>
      <c r="AE54" t="s">
        <v>15</v>
      </c>
    </row>
    <row r="55" spans="1:31" x14ac:dyDescent="0.25">
      <c r="A55" t="s">
        <v>9119</v>
      </c>
      <c r="B55" t="s">
        <v>9205</v>
      </c>
      <c r="C55" t="s">
        <v>9206</v>
      </c>
      <c r="D55" t="s">
        <v>2606</v>
      </c>
      <c r="E55" t="s">
        <v>216</v>
      </c>
      <c r="F55" t="s">
        <v>174</v>
      </c>
      <c r="G55" t="s">
        <v>2607</v>
      </c>
      <c r="H55" t="s">
        <v>2052</v>
      </c>
      <c r="I55" t="s">
        <v>9121</v>
      </c>
      <c r="J55" t="s">
        <v>6657</v>
      </c>
      <c r="K55" t="s">
        <v>6655</v>
      </c>
      <c r="L55" t="s">
        <v>6620</v>
      </c>
      <c r="M55" t="s">
        <v>9122</v>
      </c>
      <c r="N55" s="20">
        <v>49</v>
      </c>
      <c r="O55" s="20">
        <v>55</v>
      </c>
      <c r="P55" s="20">
        <f t="shared" si="5"/>
        <v>104</v>
      </c>
      <c r="Q55" s="20">
        <v>0</v>
      </c>
      <c r="R55" s="20">
        <v>0</v>
      </c>
      <c r="S55" s="20">
        <f t="shared" si="6"/>
        <v>0</v>
      </c>
      <c r="T55" s="20" t="s">
        <v>6621</v>
      </c>
      <c r="U55" t="s">
        <v>2374</v>
      </c>
      <c r="V55" t="s">
        <v>9119</v>
      </c>
      <c r="W55" t="s">
        <v>9123</v>
      </c>
      <c r="X55" t="s">
        <v>9124</v>
      </c>
      <c r="Y55" s="50" t="s">
        <v>9125</v>
      </c>
      <c r="Z55" t="s">
        <v>9126</v>
      </c>
      <c r="AA55" t="s">
        <v>2374</v>
      </c>
      <c r="AB55" t="s">
        <v>9127</v>
      </c>
      <c r="AC55" t="s">
        <v>6620</v>
      </c>
      <c r="AE55" t="s">
        <v>15</v>
      </c>
    </row>
    <row r="56" spans="1:31" x14ac:dyDescent="0.25">
      <c r="A56" t="s">
        <v>9119</v>
      </c>
      <c r="B56" t="s">
        <v>9207</v>
      </c>
      <c r="C56" t="s">
        <v>2605</v>
      </c>
      <c r="D56" t="s">
        <v>2606</v>
      </c>
      <c r="E56" t="s">
        <v>525</v>
      </c>
      <c r="F56" t="s">
        <v>148</v>
      </c>
      <c r="G56" t="s">
        <v>2607</v>
      </c>
      <c r="H56" t="s">
        <v>2052</v>
      </c>
      <c r="I56" t="s">
        <v>9121</v>
      </c>
      <c r="J56" t="s">
        <v>6657</v>
      </c>
      <c r="K56" t="s">
        <v>6655</v>
      </c>
      <c r="L56" t="s">
        <v>6620</v>
      </c>
      <c r="M56" t="s">
        <v>9122</v>
      </c>
      <c r="N56" s="20">
        <v>198</v>
      </c>
      <c r="O56" s="20">
        <v>200</v>
      </c>
      <c r="P56" s="20">
        <f t="shared" si="5"/>
        <v>398</v>
      </c>
      <c r="Q56" s="20"/>
      <c r="R56" s="20"/>
      <c r="S56" s="20">
        <f t="shared" si="6"/>
        <v>0</v>
      </c>
      <c r="T56" s="20" t="s">
        <v>6621</v>
      </c>
      <c r="U56" t="s">
        <v>2374</v>
      </c>
      <c r="V56" t="s">
        <v>9119</v>
      </c>
      <c r="W56" t="s">
        <v>9123</v>
      </c>
      <c r="X56" t="s">
        <v>9124</v>
      </c>
      <c r="Y56" s="50" t="s">
        <v>9125</v>
      </c>
      <c r="Z56" t="s">
        <v>9126</v>
      </c>
      <c r="AA56" t="s">
        <v>2374</v>
      </c>
      <c r="AB56" t="s">
        <v>9127</v>
      </c>
      <c r="AC56" t="s">
        <v>6620</v>
      </c>
      <c r="AE56" t="s">
        <v>15</v>
      </c>
    </row>
    <row r="57" spans="1:31" x14ac:dyDescent="0.25">
      <c r="A57" t="s">
        <v>9119</v>
      </c>
      <c r="B57" t="s">
        <v>9208</v>
      </c>
      <c r="C57" t="s">
        <v>9209</v>
      </c>
      <c r="D57" t="s">
        <v>9210</v>
      </c>
      <c r="E57" t="s">
        <v>54</v>
      </c>
      <c r="F57" t="s">
        <v>15</v>
      </c>
      <c r="G57" t="s">
        <v>9211</v>
      </c>
      <c r="H57" t="s">
        <v>2052</v>
      </c>
      <c r="I57" t="s">
        <v>9121</v>
      </c>
      <c r="J57" t="s">
        <v>6657</v>
      </c>
      <c r="K57" t="s">
        <v>6655</v>
      </c>
      <c r="L57" t="s">
        <v>6620</v>
      </c>
      <c r="M57" t="s">
        <v>9122</v>
      </c>
      <c r="N57" s="20">
        <v>2500</v>
      </c>
      <c r="O57" s="20">
        <v>1000</v>
      </c>
      <c r="P57" s="20">
        <f t="shared" si="5"/>
        <v>3500</v>
      </c>
      <c r="Q57" s="20"/>
      <c r="R57" s="20"/>
      <c r="S57" s="20">
        <f t="shared" si="6"/>
        <v>0</v>
      </c>
      <c r="T57" s="20" t="s">
        <v>6621</v>
      </c>
      <c r="U57" t="s">
        <v>176</v>
      </c>
      <c r="V57" t="s">
        <v>9119</v>
      </c>
      <c r="W57" t="s">
        <v>9123</v>
      </c>
      <c r="X57" t="s">
        <v>9124</v>
      </c>
      <c r="Y57" s="50" t="s">
        <v>9125</v>
      </c>
      <c r="Z57" t="s">
        <v>9126</v>
      </c>
      <c r="AA57" t="s">
        <v>176</v>
      </c>
      <c r="AB57" t="s">
        <v>9212</v>
      </c>
      <c r="AC57" t="s">
        <v>12</v>
      </c>
      <c r="AE57" t="s">
        <v>15</v>
      </c>
    </row>
    <row r="58" spans="1:31" x14ac:dyDescent="0.25">
      <c r="A58" t="s">
        <v>9119</v>
      </c>
      <c r="B58" t="s">
        <v>9213</v>
      </c>
      <c r="C58" t="s">
        <v>9214</v>
      </c>
      <c r="D58" t="s">
        <v>5880</v>
      </c>
      <c r="E58" t="s">
        <v>219</v>
      </c>
      <c r="F58" t="s">
        <v>255</v>
      </c>
      <c r="G58" t="s">
        <v>9215</v>
      </c>
      <c r="H58" t="s">
        <v>2072</v>
      </c>
      <c r="I58" t="s">
        <v>9136</v>
      </c>
      <c r="J58" t="s">
        <v>6657</v>
      </c>
      <c r="K58" t="s">
        <v>6655</v>
      </c>
      <c r="L58" t="s">
        <v>6620</v>
      </c>
      <c r="M58" t="s">
        <v>9122</v>
      </c>
      <c r="N58" s="20">
        <v>1861</v>
      </c>
      <c r="O58" s="20">
        <v>3378</v>
      </c>
      <c r="P58" s="20">
        <f t="shared" si="5"/>
        <v>5239</v>
      </c>
      <c r="Q58" s="20">
        <v>0</v>
      </c>
      <c r="R58" s="20">
        <v>0</v>
      </c>
      <c r="S58" s="20">
        <f t="shared" si="6"/>
        <v>0</v>
      </c>
      <c r="T58" s="20" t="s">
        <v>6621</v>
      </c>
      <c r="U58" t="s">
        <v>13</v>
      </c>
      <c r="V58" t="s">
        <v>9119</v>
      </c>
      <c r="W58" t="s">
        <v>9123</v>
      </c>
      <c r="X58" t="s">
        <v>9124</v>
      </c>
      <c r="Y58" s="50" t="s">
        <v>9125</v>
      </c>
      <c r="Z58" t="s">
        <v>9126</v>
      </c>
      <c r="AA58" t="s">
        <v>13</v>
      </c>
      <c r="AB58" t="s">
        <v>9127</v>
      </c>
      <c r="AC58" t="s">
        <v>12</v>
      </c>
      <c r="AE58" t="s">
        <v>15</v>
      </c>
    </row>
    <row r="59" spans="1:31" x14ac:dyDescent="0.25">
      <c r="A59" t="s">
        <v>9119</v>
      </c>
      <c r="B59" t="s">
        <v>9216</v>
      </c>
      <c r="C59" t="s">
        <v>2365</v>
      </c>
      <c r="D59" t="s">
        <v>2366</v>
      </c>
      <c r="E59" t="s">
        <v>319</v>
      </c>
      <c r="F59" t="s">
        <v>15</v>
      </c>
      <c r="G59" t="s">
        <v>2367</v>
      </c>
      <c r="H59" t="s">
        <v>2125</v>
      </c>
      <c r="I59" t="s">
        <v>9136</v>
      </c>
      <c r="J59" t="s">
        <v>6657</v>
      </c>
      <c r="K59" t="s">
        <v>6655</v>
      </c>
      <c r="L59" t="s">
        <v>6620</v>
      </c>
      <c r="M59" t="s">
        <v>9122</v>
      </c>
      <c r="N59" s="20">
        <v>320</v>
      </c>
      <c r="O59" s="20">
        <v>581</v>
      </c>
      <c r="P59" s="20">
        <f t="shared" si="5"/>
        <v>901</v>
      </c>
      <c r="Q59" s="20">
        <v>0</v>
      </c>
      <c r="R59" s="20">
        <v>0</v>
      </c>
      <c r="S59" s="20">
        <f t="shared" si="6"/>
        <v>0</v>
      </c>
      <c r="T59" s="20" t="s">
        <v>6621</v>
      </c>
      <c r="U59" t="s">
        <v>9217</v>
      </c>
      <c r="V59" t="s">
        <v>9119</v>
      </c>
      <c r="W59" t="s">
        <v>9123</v>
      </c>
      <c r="X59" t="s">
        <v>9124</v>
      </c>
      <c r="Y59" s="50" t="s">
        <v>9125</v>
      </c>
      <c r="Z59" t="s">
        <v>9126</v>
      </c>
      <c r="AA59" t="s">
        <v>9217</v>
      </c>
      <c r="AB59" t="s">
        <v>9127</v>
      </c>
      <c r="AC59" t="s">
        <v>12</v>
      </c>
      <c r="AE59" t="s">
        <v>15</v>
      </c>
    </row>
    <row r="60" spans="1:31" x14ac:dyDescent="0.25">
      <c r="A60" t="s">
        <v>9119</v>
      </c>
      <c r="B60" t="s">
        <v>9218</v>
      </c>
      <c r="C60" t="s">
        <v>2490</v>
      </c>
      <c r="D60" t="s">
        <v>2366</v>
      </c>
      <c r="E60" t="s">
        <v>1131</v>
      </c>
      <c r="F60" t="s">
        <v>15</v>
      </c>
      <c r="G60" t="s">
        <v>2367</v>
      </c>
      <c r="H60" t="s">
        <v>2125</v>
      </c>
      <c r="I60" t="s">
        <v>9121</v>
      </c>
      <c r="J60" t="s">
        <v>6657</v>
      </c>
      <c r="K60" t="s">
        <v>6655</v>
      </c>
      <c r="L60" t="s">
        <v>6620</v>
      </c>
      <c r="M60" t="s">
        <v>9122</v>
      </c>
      <c r="N60" s="20">
        <v>221</v>
      </c>
      <c r="O60" s="20">
        <v>241</v>
      </c>
      <c r="P60" s="20">
        <f t="shared" si="5"/>
        <v>462</v>
      </c>
      <c r="Q60" s="20">
        <v>0</v>
      </c>
      <c r="R60" s="20">
        <v>0</v>
      </c>
      <c r="S60" s="20">
        <f t="shared" si="6"/>
        <v>0</v>
      </c>
      <c r="T60" s="20" t="s">
        <v>6621</v>
      </c>
      <c r="U60" t="s">
        <v>2374</v>
      </c>
      <c r="V60" t="s">
        <v>9119</v>
      </c>
      <c r="W60" t="s">
        <v>9123</v>
      </c>
      <c r="X60" t="s">
        <v>9124</v>
      </c>
      <c r="Y60" s="50" t="s">
        <v>9125</v>
      </c>
      <c r="Z60" t="s">
        <v>9126</v>
      </c>
      <c r="AA60" t="s">
        <v>2374</v>
      </c>
      <c r="AB60" t="s">
        <v>9127</v>
      </c>
      <c r="AC60" t="s">
        <v>6620</v>
      </c>
      <c r="AE60" t="s">
        <v>15</v>
      </c>
    </row>
    <row r="61" spans="1:31" x14ac:dyDescent="0.25">
      <c r="A61" t="s">
        <v>9119</v>
      </c>
      <c r="B61" t="s">
        <v>9219</v>
      </c>
      <c r="C61" t="s">
        <v>2491</v>
      </c>
      <c r="D61" t="s">
        <v>2366</v>
      </c>
      <c r="E61" t="s">
        <v>616</v>
      </c>
      <c r="F61" t="s">
        <v>72</v>
      </c>
      <c r="G61" t="s">
        <v>2492</v>
      </c>
      <c r="H61" t="s">
        <v>2125</v>
      </c>
      <c r="I61" t="s">
        <v>9121</v>
      </c>
      <c r="J61" t="s">
        <v>6657</v>
      </c>
      <c r="K61" t="s">
        <v>6655</v>
      </c>
      <c r="L61" t="s">
        <v>6620</v>
      </c>
      <c r="M61" t="s">
        <v>9122</v>
      </c>
      <c r="N61" s="20">
        <v>885</v>
      </c>
      <c r="O61" s="20">
        <v>558</v>
      </c>
      <c r="P61" s="20">
        <f t="shared" si="5"/>
        <v>1443</v>
      </c>
      <c r="Q61" s="20">
        <v>0</v>
      </c>
      <c r="R61" s="20">
        <v>0</v>
      </c>
      <c r="S61" s="20">
        <f t="shared" si="6"/>
        <v>0</v>
      </c>
      <c r="T61" s="20" t="s">
        <v>6621</v>
      </c>
      <c r="U61" t="s">
        <v>2374</v>
      </c>
      <c r="V61" t="s">
        <v>9119</v>
      </c>
      <c r="W61" t="s">
        <v>9123</v>
      </c>
      <c r="X61" t="s">
        <v>9124</v>
      </c>
      <c r="Y61" s="50" t="s">
        <v>9125</v>
      </c>
      <c r="Z61" t="s">
        <v>9126</v>
      </c>
      <c r="AA61" t="s">
        <v>2374</v>
      </c>
      <c r="AB61" t="s">
        <v>9127</v>
      </c>
      <c r="AC61" t="s">
        <v>6620</v>
      </c>
      <c r="AE61" t="s">
        <v>15</v>
      </c>
    </row>
    <row r="62" spans="1:31" x14ac:dyDescent="0.25">
      <c r="A62" t="s">
        <v>9119</v>
      </c>
      <c r="B62" t="s">
        <v>9220</v>
      </c>
      <c r="C62" t="s">
        <v>2193</v>
      </c>
      <c r="D62" t="s">
        <v>2172</v>
      </c>
      <c r="E62" t="s">
        <v>33</v>
      </c>
      <c r="F62" t="s">
        <v>255</v>
      </c>
      <c r="G62" t="s">
        <v>2194</v>
      </c>
      <c r="H62" t="s">
        <v>2052</v>
      </c>
      <c r="I62" t="s">
        <v>9136</v>
      </c>
      <c r="J62" t="s">
        <v>6657</v>
      </c>
      <c r="K62" t="s">
        <v>6655</v>
      </c>
      <c r="L62" t="s">
        <v>6620</v>
      </c>
      <c r="M62" t="s">
        <v>9122</v>
      </c>
      <c r="N62" s="20">
        <v>2554</v>
      </c>
      <c r="O62" s="20">
        <v>8135</v>
      </c>
      <c r="P62" s="20">
        <f t="shared" si="5"/>
        <v>10689</v>
      </c>
      <c r="Q62" s="20">
        <v>0</v>
      </c>
      <c r="R62" s="20">
        <v>0</v>
      </c>
      <c r="S62" s="20">
        <f t="shared" si="6"/>
        <v>0</v>
      </c>
      <c r="T62" s="20" t="s">
        <v>6621</v>
      </c>
      <c r="U62" t="s">
        <v>13</v>
      </c>
      <c r="V62" t="s">
        <v>9119</v>
      </c>
      <c r="W62" t="s">
        <v>9123</v>
      </c>
      <c r="X62" t="s">
        <v>9124</v>
      </c>
      <c r="Y62" s="50" t="s">
        <v>9125</v>
      </c>
      <c r="Z62" t="s">
        <v>9126</v>
      </c>
      <c r="AA62" t="s">
        <v>13</v>
      </c>
      <c r="AB62" t="s">
        <v>9127</v>
      </c>
      <c r="AC62" t="s">
        <v>6620</v>
      </c>
      <c r="AE62" t="s">
        <v>15</v>
      </c>
    </row>
    <row r="63" spans="1:31" x14ac:dyDescent="0.25">
      <c r="A63" t="s">
        <v>9119</v>
      </c>
      <c r="B63" t="s">
        <v>9221</v>
      </c>
      <c r="C63" t="s">
        <v>2613</v>
      </c>
      <c r="D63" t="s">
        <v>2172</v>
      </c>
      <c r="E63" t="s">
        <v>33</v>
      </c>
      <c r="F63" t="s">
        <v>6778</v>
      </c>
      <c r="G63" t="s">
        <v>2194</v>
      </c>
      <c r="H63" t="s">
        <v>2052</v>
      </c>
      <c r="I63" t="s">
        <v>9121</v>
      </c>
      <c r="J63" t="s">
        <v>6657</v>
      </c>
      <c r="K63" t="s">
        <v>6655</v>
      </c>
      <c r="L63" t="s">
        <v>6620</v>
      </c>
      <c r="M63" t="s">
        <v>9122</v>
      </c>
      <c r="N63" s="20">
        <v>828</v>
      </c>
      <c r="O63" s="20">
        <v>751</v>
      </c>
      <c r="P63" s="20">
        <f t="shared" si="5"/>
        <v>1579</v>
      </c>
      <c r="Q63" s="20">
        <v>0</v>
      </c>
      <c r="R63" s="20">
        <v>0</v>
      </c>
      <c r="S63" s="20">
        <f t="shared" si="6"/>
        <v>0</v>
      </c>
      <c r="T63" s="20" t="s">
        <v>6621</v>
      </c>
      <c r="U63" t="s">
        <v>2374</v>
      </c>
      <c r="V63" t="s">
        <v>9119</v>
      </c>
      <c r="W63" t="s">
        <v>9123</v>
      </c>
      <c r="X63" t="s">
        <v>9124</v>
      </c>
      <c r="Y63" s="50" t="s">
        <v>9125</v>
      </c>
      <c r="Z63" t="s">
        <v>9126</v>
      </c>
      <c r="AA63" t="s">
        <v>2374</v>
      </c>
      <c r="AB63" t="s">
        <v>9127</v>
      </c>
      <c r="AC63" t="s">
        <v>6620</v>
      </c>
      <c r="AE63" t="s">
        <v>15</v>
      </c>
    </row>
    <row r="64" spans="1:31" x14ac:dyDescent="0.25">
      <c r="A64" t="s">
        <v>9119</v>
      </c>
      <c r="B64" t="s">
        <v>9222</v>
      </c>
      <c r="C64" t="s">
        <v>2614</v>
      </c>
      <c r="D64" t="s">
        <v>2172</v>
      </c>
      <c r="E64" t="s">
        <v>216</v>
      </c>
      <c r="F64" t="s">
        <v>2615</v>
      </c>
      <c r="G64" t="s">
        <v>2194</v>
      </c>
      <c r="H64" t="s">
        <v>2052</v>
      </c>
      <c r="I64" t="s">
        <v>9121</v>
      </c>
      <c r="J64" t="s">
        <v>6657</v>
      </c>
      <c r="K64" t="s">
        <v>6655</v>
      </c>
      <c r="L64" t="s">
        <v>6620</v>
      </c>
      <c r="M64" t="s">
        <v>9122</v>
      </c>
      <c r="N64" s="20">
        <v>742</v>
      </c>
      <c r="O64" s="20">
        <v>746</v>
      </c>
      <c r="P64" s="20">
        <f t="shared" si="5"/>
        <v>1488</v>
      </c>
      <c r="Q64" s="20">
        <v>0</v>
      </c>
      <c r="R64" s="20">
        <v>0</v>
      </c>
      <c r="S64" s="20">
        <f t="shared" si="6"/>
        <v>0</v>
      </c>
      <c r="T64" s="20" t="s">
        <v>6621</v>
      </c>
      <c r="U64" t="s">
        <v>2374</v>
      </c>
      <c r="V64" t="s">
        <v>9119</v>
      </c>
      <c r="W64" t="s">
        <v>9123</v>
      </c>
      <c r="X64" t="s">
        <v>9124</v>
      </c>
      <c r="Y64" s="50" t="s">
        <v>9125</v>
      </c>
      <c r="Z64" t="s">
        <v>9126</v>
      </c>
      <c r="AA64" t="s">
        <v>2374</v>
      </c>
      <c r="AB64" t="s">
        <v>9127</v>
      </c>
      <c r="AC64" t="s">
        <v>6620</v>
      </c>
      <c r="AE64" t="s">
        <v>15</v>
      </c>
    </row>
    <row r="65" spans="1:31" x14ac:dyDescent="0.25">
      <c r="A65" t="s">
        <v>9119</v>
      </c>
      <c r="B65" t="s">
        <v>9223</v>
      </c>
      <c r="C65" t="s">
        <v>2616</v>
      </c>
      <c r="D65" t="s">
        <v>2172</v>
      </c>
      <c r="E65" t="s">
        <v>737</v>
      </c>
      <c r="F65" t="s">
        <v>72</v>
      </c>
      <c r="G65" t="s">
        <v>2194</v>
      </c>
      <c r="H65" t="s">
        <v>2052</v>
      </c>
      <c r="I65" t="s">
        <v>9121</v>
      </c>
      <c r="J65" t="s">
        <v>6657</v>
      </c>
      <c r="K65" t="s">
        <v>6655</v>
      </c>
      <c r="L65" t="s">
        <v>6620</v>
      </c>
      <c r="M65" t="s">
        <v>9122</v>
      </c>
      <c r="N65" s="20">
        <v>1081</v>
      </c>
      <c r="O65" s="20">
        <v>1092</v>
      </c>
      <c r="P65" s="20">
        <f t="shared" si="5"/>
        <v>2173</v>
      </c>
      <c r="Q65" s="20">
        <v>0</v>
      </c>
      <c r="R65" s="20">
        <v>0</v>
      </c>
      <c r="S65" s="20">
        <f t="shared" si="6"/>
        <v>0</v>
      </c>
      <c r="T65" s="20" t="s">
        <v>6621</v>
      </c>
      <c r="U65" t="s">
        <v>2374</v>
      </c>
      <c r="V65" t="s">
        <v>9119</v>
      </c>
      <c r="W65" t="s">
        <v>9123</v>
      </c>
      <c r="X65" t="s">
        <v>9124</v>
      </c>
      <c r="Y65" s="50" t="s">
        <v>9125</v>
      </c>
      <c r="Z65" t="s">
        <v>9126</v>
      </c>
      <c r="AA65" t="s">
        <v>2374</v>
      </c>
      <c r="AB65" t="s">
        <v>9127</v>
      </c>
      <c r="AC65" t="s">
        <v>6620</v>
      </c>
      <c r="AE65" t="s">
        <v>15</v>
      </c>
    </row>
    <row r="66" spans="1:31" x14ac:dyDescent="0.25">
      <c r="A66" t="s">
        <v>9119</v>
      </c>
      <c r="B66" t="s">
        <v>9224</v>
      </c>
      <c r="C66" t="s">
        <v>2617</v>
      </c>
      <c r="D66" t="s">
        <v>2172</v>
      </c>
      <c r="E66" t="s">
        <v>303</v>
      </c>
      <c r="F66" t="s">
        <v>2618</v>
      </c>
      <c r="G66" t="s">
        <v>2619</v>
      </c>
      <c r="H66" t="s">
        <v>2052</v>
      </c>
      <c r="I66" t="s">
        <v>9121</v>
      </c>
      <c r="J66" t="s">
        <v>6657</v>
      </c>
      <c r="K66" t="s">
        <v>6655</v>
      </c>
      <c r="L66" t="s">
        <v>6620</v>
      </c>
      <c r="M66" t="s">
        <v>9122</v>
      </c>
      <c r="N66" s="20">
        <v>492</v>
      </c>
      <c r="O66" s="20">
        <v>483</v>
      </c>
      <c r="P66" s="20">
        <f t="shared" si="5"/>
        <v>975</v>
      </c>
      <c r="Q66" s="20">
        <v>0</v>
      </c>
      <c r="R66" s="20">
        <v>0</v>
      </c>
      <c r="S66" s="20">
        <f t="shared" si="6"/>
        <v>0</v>
      </c>
      <c r="T66" s="20" t="s">
        <v>6621</v>
      </c>
      <c r="U66" t="s">
        <v>2374</v>
      </c>
      <c r="V66" t="s">
        <v>9119</v>
      </c>
      <c r="W66" t="s">
        <v>9123</v>
      </c>
      <c r="X66" t="s">
        <v>9124</v>
      </c>
      <c r="Y66" s="50" t="s">
        <v>9125</v>
      </c>
      <c r="Z66" t="s">
        <v>9126</v>
      </c>
      <c r="AA66" t="s">
        <v>2374</v>
      </c>
      <c r="AB66" t="s">
        <v>9127</v>
      </c>
      <c r="AC66" t="s">
        <v>6620</v>
      </c>
      <c r="AE66" t="s">
        <v>15</v>
      </c>
    </row>
    <row r="67" spans="1:31" x14ac:dyDescent="0.25">
      <c r="A67" t="s">
        <v>9119</v>
      </c>
      <c r="B67" t="s">
        <v>9225</v>
      </c>
      <c r="C67" t="s">
        <v>2430</v>
      </c>
      <c r="D67" t="s">
        <v>2431</v>
      </c>
      <c r="E67" t="s">
        <v>33</v>
      </c>
      <c r="F67" t="s">
        <v>9226</v>
      </c>
      <c r="G67" t="s">
        <v>2432</v>
      </c>
      <c r="H67" t="s">
        <v>2052</v>
      </c>
      <c r="I67" t="s">
        <v>9121</v>
      </c>
      <c r="J67" t="s">
        <v>6657</v>
      </c>
      <c r="K67" t="s">
        <v>6655</v>
      </c>
      <c r="L67" t="s">
        <v>6620</v>
      </c>
      <c r="M67" t="s">
        <v>9122</v>
      </c>
      <c r="N67" s="20">
        <v>1244</v>
      </c>
      <c r="O67" s="20">
        <v>1117</v>
      </c>
      <c r="P67" s="20">
        <f t="shared" si="5"/>
        <v>2361</v>
      </c>
      <c r="Q67" s="20">
        <v>0</v>
      </c>
      <c r="R67" s="20">
        <v>0</v>
      </c>
      <c r="S67" s="20">
        <f t="shared" si="6"/>
        <v>0</v>
      </c>
      <c r="T67" s="20" t="s">
        <v>6621</v>
      </c>
      <c r="U67" t="s">
        <v>2374</v>
      </c>
      <c r="V67" t="s">
        <v>9119</v>
      </c>
      <c r="W67" t="s">
        <v>9123</v>
      </c>
      <c r="X67" t="s">
        <v>9124</v>
      </c>
      <c r="Y67" s="50" t="s">
        <v>9125</v>
      </c>
      <c r="Z67" t="s">
        <v>9126</v>
      </c>
      <c r="AA67" t="s">
        <v>2374</v>
      </c>
      <c r="AB67" t="s">
        <v>9127</v>
      </c>
      <c r="AC67" t="s">
        <v>6620</v>
      </c>
      <c r="AE67" t="s">
        <v>15</v>
      </c>
    </row>
    <row r="68" spans="1:31" x14ac:dyDescent="0.25">
      <c r="A68" t="s">
        <v>9119</v>
      </c>
      <c r="B68" t="s">
        <v>9227</v>
      </c>
      <c r="C68" t="s">
        <v>2282</v>
      </c>
      <c r="D68" t="s">
        <v>2283</v>
      </c>
      <c r="E68" t="s">
        <v>33</v>
      </c>
      <c r="F68" t="s">
        <v>2284</v>
      </c>
      <c r="G68" t="s">
        <v>2285</v>
      </c>
      <c r="H68" t="s">
        <v>2072</v>
      </c>
      <c r="I68" t="s">
        <v>9133</v>
      </c>
      <c r="J68" t="s">
        <v>6657</v>
      </c>
      <c r="K68" t="s">
        <v>6655</v>
      </c>
      <c r="L68" t="s">
        <v>6620</v>
      </c>
      <c r="M68" t="s">
        <v>9122</v>
      </c>
      <c r="N68" s="20">
        <v>3359</v>
      </c>
      <c r="O68" s="20">
        <v>10432</v>
      </c>
      <c r="P68" s="20">
        <f t="shared" si="5"/>
        <v>13791</v>
      </c>
      <c r="Q68" s="20">
        <v>0</v>
      </c>
      <c r="R68" s="20">
        <v>0</v>
      </c>
      <c r="S68" s="20">
        <f t="shared" si="6"/>
        <v>0</v>
      </c>
      <c r="T68" s="20" t="s">
        <v>6621</v>
      </c>
      <c r="U68" t="s">
        <v>13</v>
      </c>
      <c r="V68" t="s">
        <v>9119</v>
      </c>
      <c r="W68" t="s">
        <v>9123</v>
      </c>
      <c r="X68" t="s">
        <v>9124</v>
      </c>
      <c r="Y68" s="50" t="s">
        <v>9125</v>
      </c>
      <c r="Z68" t="s">
        <v>9126</v>
      </c>
      <c r="AA68" t="s">
        <v>13</v>
      </c>
      <c r="AB68" t="s">
        <v>9127</v>
      </c>
      <c r="AC68" t="s">
        <v>6620</v>
      </c>
      <c r="AE68" t="s">
        <v>15</v>
      </c>
    </row>
    <row r="69" spans="1:31" x14ac:dyDescent="0.25">
      <c r="A69" t="s">
        <v>9119</v>
      </c>
      <c r="B69" t="s">
        <v>9228</v>
      </c>
      <c r="C69" t="s">
        <v>2785</v>
      </c>
      <c r="D69" t="s">
        <v>2786</v>
      </c>
      <c r="E69" t="s">
        <v>33</v>
      </c>
      <c r="F69" t="s">
        <v>17</v>
      </c>
      <c r="G69" t="s">
        <v>2787</v>
      </c>
      <c r="H69" t="s">
        <v>2052</v>
      </c>
      <c r="I69" t="s">
        <v>9136</v>
      </c>
      <c r="J69" t="s">
        <v>6657</v>
      </c>
      <c r="K69" t="s">
        <v>6655</v>
      </c>
      <c r="L69" t="s">
        <v>6620</v>
      </c>
      <c r="M69" t="s">
        <v>9122</v>
      </c>
      <c r="N69" s="20">
        <v>364</v>
      </c>
      <c r="O69" s="20">
        <v>432</v>
      </c>
      <c r="P69" s="20">
        <f t="shared" si="5"/>
        <v>796</v>
      </c>
      <c r="Q69" s="20">
        <v>0</v>
      </c>
      <c r="R69" s="20">
        <v>0</v>
      </c>
      <c r="S69" s="20">
        <f t="shared" si="6"/>
        <v>0</v>
      </c>
      <c r="T69" s="20" t="s">
        <v>6621</v>
      </c>
      <c r="U69" t="s">
        <v>2374</v>
      </c>
      <c r="V69" t="s">
        <v>9119</v>
      </c>
      <c r="W69" t="s">
        <v>9123</v>
      </c>
      <c r="X69" t="s">
        <v>9124</v>
      </c>
      <c r="Y69" s="50" t="s">
        <v>9125</v>
      </c>
      <c r="Z69" t="s">
        <v>9126</v>
      </c>
      <c r="AA69" t="s">
        <v>2374</v>
      </c>
      <c r="AB69" t="s">
        <v>9127</v>
      </c>
      <c r="AC69" t="s">
        <v>6620</v>
      </c>
      <c r="AE69" t="s">
        <v>15</v>
      </c>
    </row>
    <row r="70" spans="1:31" x14ac:dyDescent="0.25">
      <c r="A70" t="s">
        <v>9119</v>
      </c>
      <c r="B70" t="s">
        <v>9229</v>
      </c>
      <c r="C70" t="s">
        <v>2411</v>
      </c>
      <c r="D70" t="s">
        <v>2188</v>
      </c>
      <c r="E70" t="s">
        <v>1476</v>
      </c>
      <c r="F70" t="s">
        <v>34</v>
      </c>
      <c r="G70" t="s">
        <v>2189</v>
      </c>
      <c r="H70" t="s">
        <v>2052</v>
      </c>
      <c r="I70" t="s">
        <v>9121</v>
      </c>
      <c r="J70" t="s">
        <v>6657</v>
      </c>
      <c r="K70" t="s">
        <v>6655</v>
      </c>
      <c r="L70" t="s">
        <v>6620</v>
      </c>
      <c r="M70" t="s">
        <v>9122</v>
      </c>
      <c r="N70" s="20">
        <v>120</v>
      </c>
      <c r="O70" s="20">
        <v>109</v>
      </c>
      <c r="P70" s="20">
        <f t="shared" si="5"/>
        <v>229</v>
      </c>
      <c r="Q70" s="20">
        <v>0</v>
      </c>
      <c r="R70" s="20">
        <v>0</v>
      </c>
      <c r="S70" s="20">
        <f t="shared" si="6"/>
        <v>0</v>
      </c>
      <c r="T70" s="20" t="s">
        <v>6621</v>
      </c>
      <c r="U70" t="s">
        <v>2374</v>
      </c>
      <c r="V70" t="s">
        <v>9119</v>
      </c>
      <c r="W70" t="s">
        <v>9123</v>
      </c>
      <c r="X70" t="s">
        <v>9124</v>
      </c>
      <c r="Y70" s="50" t="s">
        <v>9125</v>
      </c>
      <c r="Z70" t="s">
        <v>9126</v>
      </c>
      <c r="AA70" t="s">
        <v>2374</v>
      </c>
      <c r="AB70" t="s">
        <v>9127</v>
      </c>
      <c r="AC70" t="s">
        <v>6620</v>
      </c>
      <c r="AE70" t="s">
        <v>15</v>
      </c>
    </row>
    <row r="71" spans="1:31" x14ac:dyDescent="0.25">
      <c r="A71" t="s">
        <v>9119</v>
      </c>
      <c r="B71" t="s">
        <v>9230</v>
      </c>
      <c r="C71" t="s">
        <v>2187</v>
      </c>
      <c r="D71" t="s">
        <v>2188</v>
      </c>
      <c r="E71" t="s">
        <v>1476</v>
      </c>
      <c r="F71" t="s">
        <v>34</v>
      </c>
      <c r="G71" t="s">
        <v>2189</v>
      </c>
      <c r="H71" t="s">
        <v>2052</v>
      </c>
      <c r="I71" t="s">
        <v>9136</v>
      </c>
      <c r="J71" t="s">
        <v>6657</v>
      </c>
      <c r="K71" t="s">
        <v>6655</v>
      </c>
      <c r="L71" t="s">
        <v>6620</v>
      </c>
      <c r="M71" t="s">
        <v>9122</v>
      </c>
      <c r="N71" s="20">
        <v>1487</v>
      </c>
      <c r="O71" s="20">
        <v>4409</v>
      </c>
      <c r="P71" s="20">
        <f t="shared" si="5"/>
        <v>5896</v>
      </c>
      <c r="Q71" s="20">
        <v>0</v>
      </c>
      <c r="R71" s="20">
        <v>0</v>
      </c>
      <c r="S71" s="20">
        <f t="shared" si="6"/>
        <v>0</v>
      </c>
      <c r="T71" s="20" t="s">
        <v>6621</v>
      </c>
      <c r="U71" t="s">
        <v>13</v>
      </c>
      <c r="V71" t="s">
        <v>9119</v>
      </c>
      <c r="W71" t="s">
        <v>9123</v>
      </c>
      <c r="X71" t="s">
        <v>9124</v>
      </c>
      <c r="Y71" s="50" t="s">
        <v>9125</v>
      </c>
      <c r="Z71" t="s">
        <v>9126</v>
      </c>
      <c r="AA71" t="s">
        <v>13</v>
      </c>
      <c r="AB71" t="s">
        <v>9127</v>
      </c>
      <c r="AC71" t="s">
        <v>12</v>
      </c>
      <c r="AE71" t="s">
        <v>15</v>
      </c>
    </row>
    <row r="72" spans="1:31" x14ac:dyDescent="0.25">
      <c r="A72" t="s">
        <v>9119</v>
      </c>
      <c r="B72" t="s">
        <v>9231</v>
      </c>
      <c r="C72" t="s">
        <v>9232</v>
      </c>
      <c r="D72" t="s">
        <v>2593</v>
      </c>
      <c r="E72" t="s">
        <v>185</v>
      </c>
      <c r="F72" t="s">
        <v>2397</v>
      </c>
      <c r="G72" t="s">
        <v>2595</v>
      </c>
      <c r="H72" t="s">
        <v>2052</v>
      </c>
      <c r="I72" t="s">
        <v>9136</v>
      </c>
      <c r="J72" t="s">
        <v>6657</v>
      </c>
      <c r="K72" t="s">
        <v>6655</v>
      </c>
      <c r="L72" t="s">
        <v>6620</v>
      </c>
      <c r="M72" t="s">
        <v>9122</v>
      </c>
      <c r="N72" s="20">
        <v>16440</v>
      </c>
      <c r="O72" s="20">
        <v>23448</v>
      </c>
      <c r="P72" s="20">
        <f>SUM(N72:O72)</f>
        <v>39888</v>
      </c>
      <c r="Q72" s="20"/>
      <c r="R72" s="20"/>
      <c r="S72" s="20"/>
      <c r="T72" s="20" t="s">
        <v>6621</v>
      </c>
      <c r="U72" t="s">
        <v>2374</v>
      </c>
      <c r="V72" t="s">
        <v>9119</v>
      </c>
      <c r="W72" t="s">
        <v>9123</v>
      </c>
      <c r="X72" t="s">
        <v>9124</v>
      </c>
      <c r="Y72" s="50" t="s">
        <v>9125</v>
      </c>
      <c r="Z72" t="s">
        <v>9126</v>
      </c>
      <c r="AA72" t="s">
        <v>2374</v>
      </c>
      <c r="AB72" t="s">
        <v>9127</v>
      </c>
      <c r="AE72" t="s">
        <v>15</v>
      </c>
    </row>
    <row r="73" spans="1:31" x14ac:dyDescent="0.25">
      <c r="A73" t="s">
        <v>9119</v>
      </c>
      <c r="B73" t="s">
        <v>9233</v>
      </c>
      <c r="C73" t="s">
        <v>2592</v>
      </c>
      <c r="D73" t="s">
        <v>2593</v>
      </c>
      <c r="E73" t="s">
        <v>1361</v>
      </c>
      <c r="F73" t="s">
        <v>2594</v>
      </c>
      <c r="G73" t="s">
        <v>2595</v>
      </c>
      <c r="H73" t="s">
        <v>2052</v>
      </c>
      <c r="I73" t="s">
        <v>9121</v>
      </c>
      <c r="J73" t="s">
        <v>6657</v>
      </c>
      <c r="K73" t="s">
        <v>6655</v>
      </c>
      <c r="L73" t="s">
        <v>6620</v>
      </c>
      <c r="M73" t="s">
        <v>9122</v>
      </c>
      <c r="N73" s="20">
        <v>110</v>
      </c>
      <c r="O73" s="20">
        <v>93</v>
      </c>
      <c r="P73" s="20">
        <f t="shared" ref="P73:P119" si="7">N73+O73</f>
        <v>203</v>
      </c>
      <c r="Q73" s="20">
        <v>0</v>
      </c>
      <c r="R73" s="20">
        <v>0</v>
      </c>
      <c r="S73" s="20">
        <f t="shared" ref="S73:S99" si="8">Q73+R73</f>
        <v>0</v>
      </c>
      <c r="T73" s="20" t="s">
        <v>6621</v>
      </c>
      <c r="U73" t="s">
        <v>2374</v>
      </c>
      <c r="V73" t="s">
        <v>9119</v>
      </c>
      <c r="W73" t="s">
        <v>9123</v>
      </c>
      <c r="X73" t="s">
        <v>9124</v>
      </c>
      <c r="Y73" s="50" t="s">
        <v>9125</v>
      </c>
      <c r="Z73" t="s">
        <v>9126</v>
      </c>
      <c r="AA73" t="s">
        <v>2374</v>
      </c>
      <c r="AB73" t="s">
        <v>9127</v>
      </c>
      <c r="AC73" t="s">
        <v>6620</v>
      </c>
      <c r="AE73" t="s">
        <v>15</v>
      </c>
    </row>
    <row r="74" spans="1:31" x14ac:dyDescent="0.25">
      <c r="A74" t="s">
        <v>9119</v>
      </c>
      <c r="B74" t="s">
        <v>9234</v>
      </c>
      <c r="C74" t="s">
        <v>9235</v>
      </c>
      <c r="D74" t="s">
        <v>9236</v>
      </c>
      <c r="E74" t="s">
        <v>75</v>
      </c>
      <c r="F74" t="s">
        <v>255</v>
      </c>
      <c r="G74" t="s">
        <v>2281</v>
      </c>
      <c r="H74" t="s">
        <v>2072</v>
      </c>
      <c r="I74" t="s">
        <v>9136</v>
      </c>
      <c r="J74" t="s">
        <v>6657</v>
      </c>
      <c r="K74" t="s">
        <v>6655</v>
      </c>
      <c r="L74" t="s">
        <v>6620</v>
      </c>
      <c r="M74" t="s">
        <v>9122</v>
      </c>
      <c r="N74" s="20">
        <v>4945</v>
      </c>
      <c r="O74" s="20">
        <v>15615</v>
      </c>
      <c r="P74" s="20">
        <f t="shared" si="7"/>
        <v>20560</v>
      </c>
      <c r="Q74" s="20">
        <v>0</v>
      </c>
      <c r="R74" s="20">
        <v>0</v>
      </c>
      <c r="S74" s="20">
        <f t="shared" si="8"/>
        <v>0</v>
      </c>
      <c r="T74" s="20" t="s">
        <v>6621</v>
      </c>
      <c r="U74" t="s">
        <v>2374</v>
      </c>
      <c r="V74" t="s">
        <v>9119</v>
      </c>
      <c r="W74" t="s">
        <v>9123</v>
      </c>
      <c r="X74" t="s">
        <v>9124</v>
      </c>
      <c r="Y74" s="50" t="s">
        <v>9125</v>
      </c>
      <c r="Z74" t="s">
        <v>9126</v>
      </c>
      <c r="AA74" t="s">
        <v>2374</v>
      </c>
      <c r="AB74" t="s">
        <v>9127</v>
      </c>
      <c r="AC74" t="s">
        <v>6620</v>
      </c>
      <c r="AE74" t="s">
        <v>15</v>
      </c>
    </row>
    <row r="75" spans="1:31" x14ac:dyDescent="0.25">
      <c r="A75" t="s">
        <v>9119</v>
      </c>
      <c r="B75" t="s">
        <v>9237</v>
      </c>
      <c r="C75" t="s">
        <v>2678</v>
      </c>
      <c r="D75" t="s">
        <v>2679</v>
      </c>
      <c r="E75" t="s">
        <v>1598</v>
      </c>
      <c r="F75" t="s">
        <v>1089</v>
      </c>
      <c r="G75" t="s">
        <v>2680</v>
      </c>
      <c r="H75" t="s">
        <v>2072</v>
      </c>
      <c r="I75" t="s">
        <v>9121</v>
      </c>
      <c r="J75" t="s">
        <v>6657</v>
      </c>
      <c r="K75" t="s">
        <v>6655</v>
      </c>
      <c r="L75" t="s">
        <v>6620</v>
      </c>
      <c r="M75" t="s">
        <v>9122</v>
      </c>
      <c r="N75" s="20">
        <v>103</v>
      </c>
      <c r="O75" s="20">
        <v>108</v>
      </c>
      <c r="P75" s="20">
        <f t="shared" si="7"/>
        <v>211</v>
      </c>
      <c r="Q75" s="20">
        <v>0</v>
      </c>
      <c r="R75" s="20">
        <v>0</v>
      </c>
      <c r="S75" s="20">
        <f t="shared" si="8"/>
        <v>0</v>
      </c>
      <c r="T75" s="20" t="s">
        <v>6621</v>
      </c>
      <c r="U75" t="s">
        <v>2374</v>
      </c>
      <c r="V75" t="s">
        <v>9119</v>
      </c>
      <c r="W75" t="s">
        <v>9123</v>
      </c>
      <c r="X75" t="s">
        <v>9124</v>
      </c>
      <c r="Y75" s="50" t="s">
        <v>9125</v>
      </c>
      <c r="Z75" t="s">
        <v>9126</v>
      </c>
      <c r="AA75" t="s">
        <v>2374</v>
      </c>
      <c r="AB75" t="s">
        <v>9127</v>
      </c>
      <c r="AC75" t="s">
        <v>6620</v>
      </c>
      <c r="AE75" t="s">
        <v>15</v>
      </c>
    </row>
    <row r="76" spans="1:31" x14ac:dyDescent="0.25">
      <c r="A76" t="s">
        <v>9119</v>
      </c>
      <c r="B76" t="s">
        <v>9238</v>
      </c>
      <c r="C76" t="s">
        <v>2771</v>
      </c>
      <c r="D76" t="s">
        <v>2679</v>
      </c>
      <c r="E76" t="s">
        <v>2772</v>
      </c>
      <c r="F76" t="s">
        <v>15</v>
      </c>
      <c r="G76" t="s">
        <v>2773</v>
      </c>
      <c r="H76" t="s">
        <v>2072</v>
      </c>
      <c r="I76" t="s">
        <v>9121</v>
      </c>
      <c r="J76" t="s">
        <v>6657</v>
      </c>
      <c r="K76" t="s">
        <v>6655</v>
      </c>
      <c r="L76" t="s">
        <v>6620</v>
      </c>
      <c r="M76" t="s">
        <v>9122</v>
      </c>
      <c r="N76" s="20">
        <v>214</v>
      </c>
      <c r="O76" s="20">
        <v>245</v>
      </c>
      <c r="P76" s="20">
        <f t="shared" si="7"/>
        <v>459</v>
      </c>
      <c r="Q76" s="20">
        <v>0</v>
      </c>
      <c r="R76" s="20">
        <v>0</v>
      </c>
      <c r="S76" s="20">
        <f t="shared" si="8"/>
        <v>0</v>
      </c>
      <c r="T76" s="20" t="s">
        <v>6621</v>
      </c>
      <c r="U76" t="s">
        <v>2374</v>
      </c>
      <c r="V76" t="s">
        <v>9119</v>
      </c>
      <c r="W76" t="s">
        <v>9123</v>
      </c>
      <c r="X76" t="s">
        <v>9124</v>
      </c>
      <c r="Y76" s="50" t="s">
        <v>9125</v>
      </c>
      <c r="Z76" t="s">
        <v>9126</v>
      </c>
      <c r="AA76" t="s">
        <v>2374</v>
      </c>
      <c r="AB76" t="s">
        <v>9127</v>
      </c>
      <c r="AC76" t="s">
        <v>6620</v>
      </c>
      <c r="AE76" t="s">
        <v>15</v>
      </c>
    </row>
    <row r="77" spans="1:31" x14ac:dyDescent="0.25">
      <c r="A77" t="s">
        <v>9119</v>
      </c>
      <c r="B77" t="s">
        <v>9239</v>
      </c>
      <c r="C77" t="s">
        <v>2314</v>
      </c>
      <c r="D77" t="s">
        <v>2315</v>
      </c>
      <c r="E77" t="s">
        <v>1670</v>
      </c>
      <c r="F77" t="s">
        <v>2316</v>
      </c>
      <c r="G77" t="s">
        <v>2317</v>
      </c>
      <c r="H77" t="s">
        <v>2072</v>
      </c>
      <c r="I77" t="s">
        <v>9136</v>
      </c>
      <c r="J77" t="s">
        <v>6657</v>
      </c>
      <c r="K77" t="s">
        <v>6655</v>
      </c>
      <c r="L77" t="s">
        <v>6620</v>
      </c>
      <c r="M77" t="s">
        <v>9122</v>
      </c>
      <c r="N77" s="20">
        <v>1604</v>
      </c>
      <c r="O77" s="20">
        <v>5029</v>
      </c>
      <c r="P77" s="20">
        <f t="shared" si="7"/>
        <v>6633</v>
      </c>
      <c r="Q77" s="20">
        <v>0</v>
      </c>
      <c r="R77" s="20">
        <v>0</v>
      </c>
      <c r="S77" s="20">
        <f t="shared" si="8"/>
        <v>0</v>
      </c>
      <c r="T77" s="20" t="s">
        <v>6621</v>
      </c>
      <c r="U77" t="s">
        <v>13</v>
      </c>
      <c r="V77" t="s">
        <v>9119</v>
      </c>
      <c r="W77" t="s">
        <v>9123</v>
      </c>
      <c r="X77" t="s">
        <v>9124</v>
      </c>
      <c r="Y77" s="50" t="s">
        <v>9125</v>
      </c>
      <c r="Z77" t="s">
        <v>9126</v>
      </c>
      <c r="AA77" t="s">
        <v>13</v>
      </c>
      <c r="AB77" t="s">
        <v>9127</v>
      </c>
      <c r="AC77" t="s">
        <v>6620</v>
      </c>
      <c r="AE77" t="s">
        <v>15</v>
      </c>
    </row>
    <row r="78" spans="1:31" x14ac:dyDescent="0.25">
      <c r="A78" t="s">
        <v>9119</v>
      </c>
      <c r="B78" t="s">
        <v>9240</v>
      </c>
      <c r="C78" t="s">
        <v>2373</v>
      </c>
      <c r="D78" t="s">
        <v>2297</v>
      </c>
      <c r="E78" t="s">
        <v>33</v>
      </c>
      <c r="F78" t="s">
        <v>15</v>
      </c>
      <c r="G78" t="s">
        <v>2298</v>
      </c>
      <c r="H78" t="s">
        <v>2072</v>
      </c>
      <c r="I78" t="s">
        <v>9143</v>
      </c>
      <c r="J78" t="s">
        <v>6612</v>
      </c>
      <c r="K78" t="s">
        <v>6613</v>
      </c>
      <c r="L78" t="s">
        <v>12</v>
      </c>
      <c r="M78" t="s">
        <v>9122</v>
      </c>
      <c r="N78" s="20">
        <v>3418</v>
      </c>
      <c r="O78" s="20">
        <v>5371</v>
      </c>
      <c r="P78" s="20">
        <f t="shared" si="7"/>
        <v>8789</v>
      </c>
      <c r="Q78" s="20">
        <v>0</v>
      </c>
      <c r="R78" s="20">
        <v>0</v>
      </c>
      <c r="S78" s="20">
        <f t="shared" si="8"/>
        <v>0</v>
      </c>
      <c r="T78" s="20" t="s">
        <v>6621</v>
      </c>
      <c r="U78" t="s">
        <v>7426</v>
      </c>
      <c r="V78" t="s">
        <v>9119</v>
      </c>
      <c r="W78" t="s">
        <v>9123</v>
      </c>
      <c r="X78" t="s">
        <v>9124</v>
      </c>
      <c r="Y78" s="50" t="s">
        <v>9125</v>
      </c>
      <c r="Z78" t="s">
        <v>9126</v>
      </c>
      <c r="AA78" t="s">
        <v>7426</v>
      </c>
      <c r="AB78" t="s">
        <v>9127</v>
      </c>
      <c r="AC78" t="s">
        <v>12</v>
      </c>
      <c r="AE78" t="s">
        <v>15</v>
      </c>
    </row>
    <row r="79" spans="1:31" x14ac:dyDescent="0.25">
      <c r="A79" t="s">
        <v>9119</v>
      </c>
      <c r="B79" t="s">
        <v>9241</v>
      </c>
      <c r="C79" t="s">
        <v>2296</v>
      </c>
      <c r="D79" t="s">
        <v>2297</v>
      </c>
      <c r="E79" t="s">
        <v>1131</v>
      </c>
      <c r="F79" t="s">
        <v>2216</v>
      </c>
      <c r="G79" t="s">
        <v>2298</v>
      </c>
      <c r="H79" t="s">
        <v>2072</v>
      </c>
      <c r="I79" t="s">
        <v>9133</v>
      </c>
      <c r="J79" t="s">
        <v>6657</v>
      </c>
      <c r="K79" t="s">
        <v>6655</v>
      </c>
      <c r="L79" t="s">
        <v>6620</v>
      </c>
      <c r="M79" t="s">
        <v>9122</v>
      </c>
      <c r="N79" s="20">
        <v>4817</v>
      </c>
      <c r="O79" s="20">
        <v>14073</v>
      </c>
      <c r="P79" s="20">
        <f t="shared" si="7"/>
        <v>18890</v>
      </c>
      <c r="Q79" s="20">
        <v>0</v>
      </c>
      <c r="R79" s="20">
        <v>0</v>
      </c>
      <c r="S79" s="20">
        <f t="shared" si="8"/>
        <v>0</v>
      </c>
      <c r="T79" s="20" t="s">
        <v>6621</v>
      </c>
      <c r="U79" t="s">
        <v>13</v>
      </c>
      <c r="V79" t="s">
        <v>9119</v>
      </c>
      <c r="W79" t="s">
        <v>9123</v>
      </c>
      <c r="X79" t="s">
        <v>9124</v>
      </c>
      <c r="Y79" s="50" t="s">
        <v>9125</v>
      </c>
      <c r="Z79" t="s">
        <v>9126</v>
      </c>
      <c r="AA79" t="s">
        <v>13</v>
      </c>
      <c r="AB79" t="s">
        <v>9127</v>
      </c>
      <c r="AC79" t="s">
        <v>6620</v>
      </c>
      <c r="AE79" t="s">
        <v>15</v>
      </c>
    </row>
    <row r="80" spans="1:31" x14ac:dyDescent="0.25">
      <c r="A80" t="s">
        <v>9119</v>
      </c>
      <c r="B80" t="s">
        <v>9242</v>
      </c>
      <c r="C80" t="s">
        <v>2342</v>
      </c>
      <c r="D80" t="s">
        <v>2343</v>
      </c>
      <c r="E80" t="s">
        <v>78</v>
      </c>
      <c r="F80" t="s">
        <v>2344</v>
      </c>
      <c r="G80" t="s">
        <v>2345</v>
      </c>
      <c r="H80" t="s">
        <v>2072</v>
      </c>
      <c r="I80" t="s">
        <v>9133</v>
      </c>
      <c r="J80" t="s">
        <v>6657</v>
      </c>
      <c r="K80" t="s">
        <v>6655</v>
      </c>
      <c r="L80" t="s">
        <v>6620</v>
      </c>
      <c r="M80" t="s">
        <v>9122</v>
      </c>
      <c r="N80" s="20">
        <v>862</v>
      </c>
      <c r="O80" s="20">
        <v>2798</v>
      </c>
      <c r="P80" s="20">
        <f t="shared" si="7"/>
        <v>3660</v>
      </c>
      <c r="Q80" s="20">
        <v>0</v>
      </c>
      <c r="R80" s="20">
        <v>0</v>
      </c>
      <c r="S80" s="20">
        <f t="shared" si="8"/>
        <v>0</v>
      </c>
      <c r="T80" s="20" t="s">
        <v>6621</v>
      </c>
      <c r="U80" t="s">
        <v>13</v>
      </c>
      <c r="V80" t="s">
        <v>9119</v>
      </c>
      <c r="W80" t="s">
        <v>9123</v>
      </c>
      <c r="X80" t="s">
        <v>9124</v>
      </c>
      <c r="Y80" s="50" t="s">
        <v>9125</v>
      </c>
      <c r="Z80" t="s">
        <v>9126</v>
      </c>
      <c r="AA80" t="s">
        <v>13</v>
      </c>
      <c r="AB80" t="s">
        <v>9127</v>
      </c>
      <c r="AC80" t="s">
        <v>6620</v>
      </c>
      <c r="AE80" t="s">
        <v>15</v>
      </c>
    </row>
    <row r="81" spans="1:31" x14ac:dyDescent="0.25">
      <c r="A81" t="s">
        <v>9119</v>
      </c>
      <c r="B81" t="s">
        <v>9243</v>
      </c>
      <c r="C81" t="s">
        <v>2768</v>
      </c>
      <c r="D81" t="s">
        <v>2769</v>
      </c>
      <c r="E81" t="s">
        <v>1277</v>
      </c>
      <c r="F81" t="s">
        <v>15</v>
      </c>
      <c r="G81" t="s">
        <v>2770</v>
      </c>
      <c r="H81" t="s">
        <v>2072</v>
      </c>
      <c r="I81" t="s">
        <v>9121</v>
      </c>
      <c r="J81" t="s">
        <v>6657</v>
      </c>
      <c r="K81" t="s">
        <v>6655</v>
      </c>
      <c r="L81" t="s">
        <v>6620</v>
      </c>
      <c r="M81" t="s">
        <v>9122</v>
      </c>
      <c r="N81" s="20">
        <v>1052</v>
      </c>
      <c r="O81" s="20">
        <v>1190</v>
      </c>
      <c r="P81" s="20">
        <f t="shared" si="7"/>
        <v>2242</v>
      </c>
      <c r="Q81" s="20">
        <v>0</v>
      </c>
      <c r="R81" s="20">
        <v>0</v>
      </c>
      <c r="S81" s="20">
        <f t="shared" si="8"/>
        <v>0</v>
      </c>
      <c r="T81" s="20" t="s">
        <v>6621</v>
      </c>
      <c r="U81" t="s">
        <v>2374</v>
      </c>
      <c r="V81" t="s">
        <v>9119</v>
      </c>
      <c r="W81" t="s">
        <v>9123</v>
      </c>
      <c r="X81" t="s">
        <v>9124</v>
      </c>
      <c r="Y81" s="50" t="s">
        <v>9125</v>
      </c>
      <c r="Z81" t="s">
        <v>9126</v>
      </c>
      <c r="AA81" t="s">
        <v>2374</v>
      </c>
      <c r="AB81" t="s">
        <v>9127</v>
      </c>
      <c r="AC81" t="s">
        <v>6620</v>
      </c>
      <c r="AE81" t="s">
        <v>15</v>
      </c>
    </row>
    <row r="82" spans="1:31" x14ac:dyDescent="0.25">
      <c r="A82" t="s">
        <v>9119</v>
      </c>
      <c r="B82" t="s">
        <v>9244</v>
      </c>
      <c r="C82" t="s">
        <v>2105</v>
      </c>
      <c r="D82" t="s">
        <v>2106</v>
      </c>
      <c r="E82" t="s">
        <v>78</v>
      </c>
      <c r="F82" t="s">
        <v>174</v>
      </c>
      <c r="G82" t="s">
        <v>2107</v>
      </c>
      <c r="H82" t="s">
        <v>2108</v>
      </c>
      <c r="I82" t="s">
        <v>9121</v>
      </c>
      <c r="J82" t="s">
        <v>6657</v>
      </c>
      <c r="K82" t="s">
        <v>6655</v>
      </c>
      <c r="L82" t="s">
        <v>6620</v>
      </c>
      <c r="M82" t="s">
        <v>9122</v>
      </c>
      <c r="N82" s="20">
        <v>541</v>
      </c>
      <c r="O82" s="20">
        <v>1685</v>
      </c>
      <c r="P82" s="20">
        <f t="shared" si="7"/>
        <v>2226</v>
      </c>
      <c r="Q82" s="20">
        <v>0</v>
      </c>
      <c r="R82" s="20">
        <v>0</v>
      </c>
      <c r="S82" s="20">
        <f t="shared" si="8"/>
        <v>0</v>
      </c>
      <c r="T82" s="20" t="s">
        <v>6621</v>
      </c>
      <c r="U82" t="s">
        <v>13</v>
      </c>
      <c r="V82" t="s">
        <v>9119</v>
      </c>
      <c r="W82" t="s">
        <v>9123</v>
      </c>
      <c r="X82" t="s">
        <v>9124</v>
      </c>
      <c r="Y82" s="50" t="s">
        <v>9125</v>
      </c>
      <c r="Z82" t="s">
        <v>9126</v>
      </c>
      <c r="AA82" t="s">
        <v>13</v>
      </c>
      <c r="AB82" t="s">
        <v>9127</v>
      </c>
      <c r="AC82" t="s">
        <v>6620</v>
      </c>
      <c r="AE82" t="s">
        <v>15</v>
      </c>
    </row>
    <row r="83" spans="1:31" x14ac:dyDescent="0.25">
      <c r="A83" t="s">
        <v>9119</v>
      </c>
      <c r="B83" t="s">
        <v>9245</v>
      </c>
      <c r="C83" t="s">
        <v>2176</v>
      </c>
      <c r="D83" t="s">
        <v>9246</v>
      </c>
      <c r="E83" t="s">
        <v>381</v>
      </c>
      <c r="F83" t="s">
        <v>255</v>
      </c>
      <c r="G83" t="s">
        <v>2177</v>
      </c>
      <c r="H83" t="s">
        <v>2108</v>
      </c>
      <c r="I83" t="s">
        <v>9136</v>
      </c>
      <c r="J83" t="s">
        <v>6657</v>
      </c>
      <c r="K83" t="s">
        <v>6655</v>
      </c>
      <c r="L83" t="s">
        <v>6620</v>
      </c>
      <c r="M83" t="s">
        <v>9122</v>
      </c>
      <c r="N83" s="20">
        <v>2772</v>
      </c>
      <c r="O83" s="20">
        <v>8787</v>
      </c>
      <c r="P83" s="20">
        <f t="shared" si="7"/>
        <v>11559</v>
      </c>
      <c r="Q83" s="20">
        <v>0</v>
      </c>
      <c r="R83" s="20">
        <v>0</v>
      </c>
      <c r="S83" s="20">
        <f t="shared" si="8"/>
        <v>0</v>
      </c>
      <c r="T83" s="20" t="s">
        <v>6621</v>
      </c>
      <c r="U83" t="s">
        <v>13</v>
      </c>
      <c r="V83" t="s">
        <v>9119</v>
      </c>
      <c r="W83" t="s">
        <v>9123</v>
      </c>
      <c r="X83" t="s">
        <v>9124</v>
      </c>
      <c r="Y83" s="50" t="s">
        <v>9125</v>
      </c>
      <c r="Z83" t="s">
        <v>9126</v>
      </c>
      <c r="AA83" t="s">
        <v>13</v>
      </c>
      <c r="AB83" t="s">
        <v>9127</v>
      </c>
      <c r="AC83" t="s">
        <v>6620</v>
      </c>
      <c r="AE83" t="s">
        <v>15</v>
      </c>
    </row>
    <row r="84" spans="1:31" x14ac:dyDescent="0.25">
      <c r="A84" t="s">
        <v>9119</v>
      </c>
      <c r="B84" t="s">
        <v>9247</v>
      </c>
      <c r="C84" t="s">
        <v>9248</v>
      </c>
      <c r="D84" t="s">
        <v>9246</v>
      </c>
      <c r="E84" t="s">
        <v>199</v>
      </c>
      <c r="F84" t="s">
        <v>15</v>
      </c>
      <c r="G84" t="s">
        <v>2177</v>
      </c>
      <c r="H84" t="s">
        <v>2108</v>
      </c>
      <c r="I84" t="s">
        <v>9121</v>
      </c>
      <c r="J84" t="s">
        <v>6657</v>
      </c>
      <c r="K84" t="s">
        <v>6655</v>
      </c>
      <c r="L84" t="s">
        <v>6620</v>
      </c>
      <c r="M84" t="s">
        <v>9122</v>
      </c>
      <c r="N84" s="20">
        <v>209</v>
      </c>
      <c r="O84" s="20">
        <v>203</v>
      </c>
      <c r="P84" s="20">
        <f t="shared" si="7"/>
        <v>412</v>
      </c>
      <c r="Q84" s="20">
        <v>0</v>
      </c>
      <c r="R84" s="20">
        <v>0</v>
      </c>
      <c r="S84" s="20">
        <f t="shared" si="8"/>
        <v>0</v>
      </c>
      <c r="T84" s="20" t="s">
        <v>6621</v>
      </c>
      <c r="U84" t="s">
        <v>2374</v>
      </c>
      <c r="V84" t="s">
        <v>9119</v>
      </c>
      <c r="W84" t="s">
        <v>9123</v>
      </c>
      <c r="X84" t="s">
        <v>9124</v>
      </c>
      <c r="Y84" s="50" t="s">
        <v>9125</v>
      </c>
      <c r="Z84" t="s">
        <v>9126</v>
      </c>
      <c r="AA84" t="s">
        <v>2374</v>
      </c>
      <c r="AB84" t="s">
        <v>9127</v>
      </c>
      <c r="AC84" t="s">
        <v>12</v>
      </c>
    </row>
    <row r="85" spans="1:31" x14ac:dyDescent="0.25">
      <c r="A85" t="s">
        <v>9119</v>
      </c>
      <c r="B85" t="s">
        <v>9249</v>
      </c>
      <c r="C85" t="s">
        <v>2400</v>
      </c>
      <c r="D85" t="s">
        <v>2401</v>
      </c>
      <c r="E85" t="s">
        <v>33</v>
      </c>
      <c r="F85" t="s">
        <v>2397</v>
      </c>
      <c r="G85" t="s">
        <v>2402</v>
      </c>
      <c r="H85" t="s">
        <v>2052</v>
      </c>
      <c r="I85" t="s">
        <v>9121</v>
      </c>
      <c r="J85" t="s">
        <v>6657</v>
      </c>
      <c r="K85" t="s">
        <v>6655</v>
      </c>
      <c r="L85" t="s">
        <v>6620</v>
      </c>
      <c r="M85" t="s">
        <v>9122</v>
      </c>
      <c r="N85" s="20">
        <v>551</v>
      </c>
      <c r="O85" s="20">
        <v>516</v>
      </c>
      <c r="P85" s="20">
        <f t="shared" si="7"/>
        <v>1067</v>
      </c>
      <c r="Q85" s="20">
        <v>0</v>
      </c>
      <c r="R85" s="20">
        <v>0</v>
      </c>
      <c r="S85" s="20">
        <f t="shared" si="8"/>
        <v>0</v>
      </c>
      <c r="T85" s="20" t="s">
        <v>6621</v>
      </c>
      <c r="U85" t="s">
        <v>2374</v>
      </c>
      <c r="V85" t="s">
        <v>9119</v>
      </c>
      <c r="W85" t="s">
        <v>9123</v>
      </c>
      <c r="X85" t="s">
        <v>9124</v>
      </c>
      <c r="Y85" s="50" t="s">
        <v>9125</v>
      </c>
      <c r="Z85" t="s">
        <v>9126</v>
      </c>
      <c r="AA85" t="s">
        <v>2374</v>
      </c>
      <c r="AB85" t="s">
        <v>9127</v>
      </c>
      <c r="AC85" t="s">
        <v>12</v>
      </c>
      <c r="AE85" t="s">
        <v>15</v>
      </c>
    </row>
    <row r="86" spans="1:31" x14ac:dyDescent="0.25">
      <c r="A86" t="s">
        <v>9119</v>
      </c>
      <c r="B86" t="s">
        <v>9250</v>
      </c>
      <c r="C86" t="s">
        <v>9251</v>
      </c>
      <c r="D86" t="s">
        <v>9252</v>
      </c>
      <c r="E86" t="s">
        <v>44</v>
      </c>
      <c r="F86" t="s">
        <v>2397</v>
      </c>
      <c r="G86" t="s">
        <v>9253</v>
      </c>
      <c r="H86" t="s">
        <v>2064</v>
      </c>
      <c r="I86" t="s">
        <v>9121</v>
      </c>
      <c r="J86" t="s">
        <v>6657</v>
      </c>
      <c r="K86" t="s">
        <v>6655</v>
      </c>
      <c r="L86" t="s">
        <v>6620</v>
      </c>
      <c r="M86" t="s">
        <v>9122</v>
      </c>
      <c r="N86" s="20">
        <v>2859</v>
      </c>
      <c r="O86" s="20">
        <v>2534</v>
      </c>
      <c r="P86" s="20">
        <f t="shared" si="7"/>
        <v>5393</v>
      </c>
      <c r="Q86" s="20">
        <v>0</v>
      </c>
      <c r="R86" s="20">
        <v>0</v>
      </c>
      <c r="S86" s="20">
        <f t="shared" si="8"/>
        <v>0</v>
      </c>
      <c r="T86" s="20" t="s">
        <v>6621</v>
      </c>
      <c r="U86" t="s">
        <v>2374</v>
      </c>
      <c r="V86" t="s">
        <v>9119</v>
      </c>
      <c r="W86" t="s">
        <v>9123</v>
      </c>
      <c r="X86" t="s">
        <v>9124</v>
      </c>
      <c r="Y86" s="50" t="s">
        <v>9125</v>
      </c>
      <c r="Z86" t="s">
        <v>9126</v>
      </c>
      <c r="AA86" t="s">
        <v>2374</v>
      </c>
      <c r="AB86" t="s">
        <v>9127</v>
      </c>
      <c r="AC86" t="s">
        <v>12</v>
      </c>
      <c r="AE86" t="s">
        <v>15</v>
      </c>
    </row>
    <row r="87" spans="1:31" x14ac:dyDescent="0.25">
      <c r="A87" t="s">
        <v>9119</v>
      </c>
      <c r="B87" t="s">
        <v>9254</v>
      </c>
      <c r="C87" t="s">
        <v>9255</v>
      </c>
      <c r="D87" t="s">
        <v>9252</v>
      </c>
      <c r="E87" t="s">
        <v>39</v>
      </c>
      <c r="F87" t="s">
        <v>6635</v>
      </c>
      <c r="G87" t="s">
        <v>9253</v>
      </c>
      <c r="H87" t="s">
        <v>2064</v>
      </c>
      <c r="I87" t="s">
        <v>9136</v>
      </c>
      <c r="J87" t="s">
        <v>6657</v>
      </c>
      <c r="K87" t="s">
        <v>6655</v>
      </c>
      <c r="L87" t="s">
        <v>6620</v>
      </c>
      <c r="M87" t="s">
        <v>9122</v>
      </c>
      <c r="N87" s="20">
        <v>218</v>
      </c>
      <c r="O87" s="20">
        <v>712</v>
      </c>
      <c r="P87" s="20">
        <f t="shared" si="7"/>
        <v>930</v>
      </c>
      <c r="Q87" s="20">
        <v>0</v>
      </c>
      <c r="R87" s="20">
        <v>0</v>
      </c>
      <c r="S87" s="20">
        <f t="shared" si="8"/>
        <v>0</v>
      </c>
      <c r="T87" s="20" t="s">
        <v>6621</v>
      </c>
      <c r="U87" t="s">
        <v>13</v>
      </c>
      <c r="V87" t="s">
        <v>9119</v>
      </c>
      <c r="W87" t="s">
        <v>9123</v>
      </c>
      <c r="X87" t="s">
        <v>9124</v>
      </c>
      <c r="Y87" s="50" t="s">
        <v>9125</v>
      </c>
      <c r="Z87" t="s">
        <v>9126</v>
      </c>
      <c r="AA87" t="s">
        <v>13</v>
      </c>
      <c r="AB87" t="s">
        <v>9127</v>
      </c>
      <c r="AC87" t="s">
        <v>12</v>
      </c>
      <c r="AE87" t="s">
        <v>15</v>
      </c>
    </row>
    <row r="88" spans="1:31" x14ac:dyDescent="0.25">
      <c r="A88" t="s">
        <v>9119</v>
      </c>
      <c r="B88" t="s">
        <v>9256</v>
      </c>
      <c r="C88" t="s">
        <v>2448</v>
      </c>
      <c r="D88" t="s">
        <v>1345</v>
      </c>
      <c r="E88" t="s">
        <v>631</v>
      </c>
      <c r="F88" t="s">
        <v>166</v>
      </c>
      <c r="G88" t="s">
        <v>2449</v>
      </c>
      <c r="H88" t="s">
        <v>2064</v>
      </c>
      <c r="I88" t="s">
        <v>9121</v>
      </c>
      <c r="J88" t="s">
        <v>6657</v>
      </c>
      <c r="K88" t="s">
        <v>6655</v>
      </c>
      <c r="L88" t="s">
        <v>6620</v>
      </c>
      <c r="M88" t="s">
        <v>9122</v>
      </c>
      <c r="N88" s="20">
        <v>65</v>
      </c>
      <c r="O88" s="20">
        <v>52</v>
      </c>
      <c r="P88" s="20">
        <f t="shared" si="7"/>
        <v>117</v>
      </c>
      <c r="Q88" s="20">
        <v>0</v>
      </c>
      <c r="R88" s="20">
        <v>0</v>
      </c>
      <c r="S88" s="20">
        <f t="shared" si="8"/>
        <v>0</v>
      </c>
      <c r="T88" s="20" t="s">
        <v>6621</v>
      </c>
      <c r="U88" t="s">
        <v>2374</v>
      </c>
      <c r="V88" t="s">
        <v>9119</v>
      </c>
      <c r="W88" t="s">
        <v>9123</v>
      </c>
      <c r="X88" t="s">
        <v>9124</v>
      </c>
      <c r="Y88" s="50" t="s">
        <v>9125</v>
      </c>
      <c r="Z88" t="s">
        <v>9126</v>
      </c>
      <c r="AA88" t="s">
        <v>2374</v>
      </c>
      <c r="AB88" t="s">
        <v>9127</v>
      </c>
      <c r="AC88" t="s">
        <v>6620</v>
      </c>
      <c r="AE88" t="s">
        <v>15</v>
      </c>
    </row>
    <row r="89" spans="1:31" x14ac:dyDescent="0.25">
      <c r="A89" t="s">
        <v>9119</v>
      </c>
      <c r="B89" t="s">
        <v>9257</v>
      </c>
      <c r="C89" t="s">
        <v>2103</v>
      </c>
      <c r="D89" t="s">
        <v>1345</v>
      </c>
      <c r="E89" t="s">
        <v>185</v>
      </c>
      <c r="F89" t="s">
        <v>255</v>
      </c>
      <c r="G89" t="s">
        <v>2104</v>
      </c>
      <c r="H89" t="s">
        <v>2064</v>
      </c>
      <c r="I89" t="s">
        <v>9121</v>
      </c>
      <c r="J89" t="s">
        <v>6657</v>
      </c>
      <c r="K89" t="s">
        <v>6655</v>
      </c>
      <c r="L89" t="s">
        <v>6620</v>
      </c>
      <c r="M89" t="s">
        <v>9122</v>
      </c>
      <c r="N89" s="20">
        <v>807</v>
      </c>
      <c r="O89" s="20">
        <v>2664</v>
      </c>
      <c r="P89" s="20">
        <f t="shared" si="7"/>
        <v>3471</v>
      </c>
      <c r="Q89" s="20">
        <v>0</v>
      </c>
      <c r="R89" s="20">
        <v>0</v>
      </c>
      <c r="S89" s="20">
        <f t="shared" si="8"/>
        <v>0</v>
      </c>
      <c r="T89" s="20" t="s">
        <v>6621</v>
      </c>
      <c r="U89" t="s">
        <v>13</v>
      </c>
      <c r="V89" t="s">
        <v>9119</v>
      </c>
      <c r="W89" t="s">
        <v>9123</v>
      </c>
      <c r="X89" t="s">
        <v>9124</v>
      </c>
      <c r="Y89" s="50" t="s">
        <v>9125</v>
      </c>
      <c r="Z89" t="s">
        <v>9126</v>
      </c>
      <c r="AA89" t="s">
        <v>13</v>
      </c>
      <c r="AB89" t="s">
        <v>9127</v>
      </c>
      <c r="AC89" t="s">
        <v>6620</v>
      </c>
      <c r="AE89" t="s">
        <v>15</v>
      </c>
    </row>
    <row r="90" spans="1:31" x14ac:dyDescent="0.25">
      <c r="A90" t="s">
        <v>9119</v>
      </c>
      <c r="B90" t="s">
        <v>9258</v>
      </c>
      <c r="C90" t="s">
        <v>2475</v>
      </c>
      <c r="D90" t="s">
        <v>1345</v>
      </c>
      <c r="E90" t="s">
        <v>734</v>
      </c>
      <c r="F90" t="s">
        <v>15</v>
      </c>
      <c r="G90" t="s">
        <v>2449</v>
      </c>
      <c r="H90" t="s">
        <v>2064</v>
      </c>
      <c r="I90" t="s">
        <v>9121</v>
      </c>
      <c r="J90" t="s">
        <v>6657</v>
      </c>
      <c r="K90" t="s">
        <v>6655</v>
      </c>
      <c r="L90" t="s">
        <v>6620</v>
      </c>
      <c r="M90" t="s">
        <v>9122</v>
      </c>
      <c r="N90" s="20">
        <v>858</v>
      </c>
      <c r="O90" s="20">
        <v>829</v>
      </c>
      <c r="P90" s="20">
        <f t="shared" si="7"/>
        <v>1687</v>
      </c>
      <c r="Q90" s="20">
        <v>0</v>
      </c>
      <c r="R90" s="20">
        <v>0</v>
      </c>
      <c r="S90" s="20">
        <f t="shared" si="8"/>
        <v>0</v>
      </c>
      <c r="T90" s="20" t="s">
        <v>6621</v>
      </c>
      <c r="U90" t="s">
        <v>2374</v>
      </c>
      <c r="V90" t="s">
        <v>9119</v>
      </c>
      <c r="W90" t="s">
        <v>9123</v>
      </c>
      <c r="X90" t="s">
        <v>9124</v>
      </c>
      <c r="Y90" s="50" t="s">
        <v>9125</v>
      </c>
      <c r="Z90" t="s">
        <v>9126</v>
      </c>
      <c r="AA90" t="s">
        <v>2374</v>
      </c>
      <c r="AB90" t="s">
        <v>9127</v>
      </c>
      <c r="AC90" t="s">
        <v>6620</v>
      </c>
      <c r="AE90" t="s">
        <v>15</v>
      </c>
    </row>
    <row r="91" spans="1:31" x14ac:dyDescent="0.25">
      <c r="A91" t="s">
        <v>9119</v>
      </c>
      <c r="B91" t="s">
        <v>9259</v>
      </c>
      <c r="C91" t="s">
        <v>2574</v>
      </c>
      <c r="D91" t="s">
        <v>2575</v>
      </c>
      <c r="E91" t="s">
        <v>1147</v>
      </c>
      <c r="F91" t="s">
        <v>1785</v>
      </c>
      <c r="G91" t="s">
        <v>2576</v>
      </c>
      <c r="H91" t="s">
        <v>2052</v>
      </c>
      <c r="I91" t="s">
        <v>9121</v>
      </c>
      <c r="J91" t="s">
        <v>6657</v>
      </c>
      <c r="K91" t="s">
        <v>6655</v>
      </c>
      <c r="L91" t="s">
        <v>6620</v>
      </c>
      <c r="M91" t="s">
        <v>9122</v>
      </c>
      <c r="N91" s="20">
        <v>319</v>
      </c>
      <c r="O91" s="20">
        <v>299</v>
      </c>
      <c r="P91" s="20">
        <f t="shared" si="7"/>
        <v>618</v>
      </c>
      <c r="Q91" s="20">
        <v>0</v>
      </c>
      <c r="R91" s="20">
        <v>0</v>
      </c>
      <c r="S91" s="20">
        <f t="shared" si="8"/>
        <v>0</v>
      </c>
      <c r="T91" s="20" t="s">
        <v>6621</v>
      </c>
      <c r="U91" t="s">
        <v>2374</v>
      </c>
      <c r="V91" t="s">
        <v>9119</v>
      </c>
      <c r="W91" t="s">
        <v>9123</v>
      </c>
      <c r="X91" t="s">
        <v>9124</v>
      </c>
      <c r="Y91" s="50" t="s">
        <v>9125</v>
      </c>
      <c r="Z91" t="s">
        <v>9126</v>
      </c>
      <c r="AA91" t="s">
        <v>2374</v>
      </c>
      <c r="AB91" t="s">
        <v>9127</v>
      </c>
      <c r="AC91" t="s">
        <v>6620</v>
      </c>
      <c r="AE91" t="s">
        <v>15</v>
      </c>
    </row>
    <row r="92" spans="1:31" x14ac:dyDescent="0.25">
      <c r="A92" t="s">
        <v>9119</v>
      </c>
      <c r="B92" t="s">
        <v>9260</v>
      </c>
      <c r="C92" t="s">
        <v>2577</v>
      </c>
      <c r="D92" t="s">
        <v>2575</v>
      </c>
      <c r="E92" t="s">
        <v>44</v>
      </c>
      <c r="F92" t="s">
        <v>72</v>
      </c>
      <c r="G92" t="s">
        <v>2576</v>
      </c>
      <c r="H92" t="s">
        <v>2052</v>
      </c>
      <c r="I92" t="s">
        <v>9121</v>
      </c>
      <c r="J92" t="s">
        <v>6657</v>
      </c>
      <c r="K92" t="s">
        <v>6655</v>
      </c>
      <c r="L92" t="s">
        <v>6620</v>
      </c>
      <c r="M92" t="s">
        <v>9122</v>
      </c>
      <c r="N92" s="20">
        <v>1367</v>
      </c>
      <c r="O92" s="20">
        <v>1335</v>
      </c>
      <c r="P92" s="20">
        <f t="shared" si="7"/>
        <v>2702</v>
      </c>
      <c r="Q92" s="20">
        <v>0</v>
      </c>
      <c r="R92" s="20">
        <v>0</v>
      </c>
      <c r="S92" s="20">
        <f t="shared" si="8"/>
        <v>0</v>
      </c>
      <c r="T92" s="20" t="s">
        <v>6621</v>
      </c>
      <c r="U92" t="s">
        <v>2374</v>
      </c>
      <c r="V92" t="s">
        <v>9119</v>
      </c>
      <c r="W92" t="s">
        <v>9123</v>
      </c>
      <c r="X92" t="s">
        <v>9124</v>
      </c>
      <c r="Y92" s="50" t="s">
        <v>9125</v>
      </c>
      <c r="Z92" t="s">
        <v>9126</v>
      </c>
      <c r="AA92" t="s">
        <v>2374</v>
      </c>
      <c r="AB92" t="s">
        <v>9127</v>
      </c>
      <c r="AC92" t="s">
        <v>6620</v>
      </c>
      <c r="AE92" t="s">
        <v>15</v>
      </c>
    </row>
    <row r="93" spans="1:31" x14ac:dyDescent="0.25">
      <c r="A93" t="s">
        <v>9119</v>
      </c>
      <c r="B93" t="s">
        <v>9261</v>
      </c>
      <c r="C93" t="s">
        <v>2793</v>
      </c>
      <c r="D93" t="s">
        <v>2794</v>
      </c>
      <c r="E93" t="s">
        <v>158</v>
      </c>
      <c r="F93" t="s">
        <v>72</v>
      </c>
      <c r="G93" t="s">
        <v>2795</v>
      </c>
      <c r="H93" t="s">
        <v>2052</v>
      </c>
      <c r="I93" t="s">
        <v>9136</v>
      </c>
      <c r="J93" t="s">
        <v>6657</v>
      </c>
      <c r="K93" t="s">
        <v>6655</v>
      </c>
      <c r="L93" t="s">
        <v>6620</v>
      </c>
      <c r="M93" t="s">
        <v>9122</v>
      </c>
      <c r="N93" s="20">
        <v>1362</v>
      </c>
      <c r="O93" s="20">
        <v>1065</v>
      </c>
      <c r="P93" s="20">
        <f t="shared" si="7"/>
        <v>2427</v>
      </c>
      <c r="Q93" s="20">
        <v>0</v>
      </c>
      <c r="R93" s="20">
        <v>0</v>
      </c>
      <c r="S93" s="20">
        <f t="shared" si="8"/>
        <v>0</v>
      </c>
      <c r="T93" s="20" t="s">
        <v>6621</v>
      </c>
      <c r="U93" t="s">
        <v>2374</v>
      </c>
      <c r="V93" t="s">
        <v>9119</v>
      </c>
      <c r="W93" t="s">
        <v>9123</v>
      </c>
      <c r="X93" t="s">
        <v>9124</v>
      </c>
      <c r="Y93" s="50" t="s">
        <v>9125</v>
      </c>
      <c r="Z93" t="s">
        <v>9126</v>
      </c>
      <c r="AA93" t="s">
        <v>2374</v>
      </c>
      <c r="AB93" t="s">
        <v>9127</v>
      </c>
      <c r="AC93" t="s">
        <v>6620</v>
      </c>
      <c r="AE93" t="s">
        <v>15</v>
      </c>
    </row>
    <row r="94" spans="1:31" x14ac:dyDescent="0.25">
      <c r="A94" t="s">
        <v>9119</v>
      </c>
      <c r="B94" t="s">
        <v>9262</v>
      </c>
      <c r="C94" t="s">
        <v>2486</v>
      </c>
      <c r="D94" t="s">
        <v>2487</v>
      </c>
      <c r="E94" t="s">
        <v>162</v>
      </c>
      <c r="F94" t="s">
        <v>2481</v>
      </c>
      <c r="G94" t="s">
        <v>2488</v>
      </c>
      <c r="H94" t="s">
        <v>2125</v>
      </c>
      <c r="I94" t="s">
        <v>9121</v>
      </c>
      <c r="J94" t="s">
        <v>6657</v>
      </c>
      <c r="K94" t="s">
        <v>6655</v>
      </c>
      <c r="L94" t="s">
        <v>6620</v>
      </c>
      <c r="M94" t="s">
        <v>9122</v>
      </c>
      <c r="N94" s="20">
        <v>924</v>
      </c>
      <c r="O94" s="20">
        <v>852</v>
      </c>
      <c r="P94" s="20">
        <f t="shared" si="7"/>
        <v>1776</v>
      </c>
      <c r="Q94" s="20">
        <v>0</v>
      </c>
      <c r="R94" s="20">
        <v>0</v>
      </c>
      <c r="S94" s="20">
        <f t="shared" si="8"/>
        <v>0</v>
      </c>
      <c r="T94" s="20" t="s">
        <v>6621</v>
      </c>
      <c r="U94" t="s">
        <v>2374</v>
      </c>
      <c r="V94" t="s">
        <v>9119</v>
      </c>
      <c r="W94" t="s">
        <v>9123</v>
      </c>
      <c r="X94" t="s">
        <v>9124</v>
      </c>
      <c r="Y94" s="50" t="s">
        <v>9125</v>
      </c>
      <c r="Z94" t="s">
        <v>9126</v>
      </c>
      <c r="AA94" t="s">
        <v>2374</v>
      </c>
      <c r="AB94" t="s">
        <v>9127</v>
      </c>
      <c r="AC94" t="s">
        <v>6620</v>
      </c>
      <c r="AE94" t="s">
        <v>15</v>
      </c>
    </row>
    <row r="95" spans="1:31" x14ac:dyDescent="0.25">
      <c r="A95" t="s">
        <v>9119</v>
      </c>
      <c r="B95" t="s">
        <v>9263</v>
      </c>
      <c r="C95" t="s">
        <v>2489</v>
      </c>
      <c r="D95" t="s">
        <v>2487</v>
      </c>
      <c r="E95" t="s">
        <v>44</v>
      </c>
      <c r="F95" t="s">
        <v>2481</v>
      </c>
      <c r="G95" t="s">
        <v>2488</v>
      </c>
      <c r="H95" t="s">
        <v>2125</v>
      </c>
      <c r="I95" t="s">
        <v>9121</v>
      </c>
      <c r="J95" t="s">
        <v>6657</v>
      </c>
      <c r="K95" t="s">
        <v>6655</v>
      </c>
      <c r="L95" t="s">
        <v>6620</v>
      </c>
      <c r="M95" t="s">
        <v>9122</v>
      </c>
      <c r="N95" s="20">
        <v>210</v>
      </c>
      <c r="O95" s="20">
        <v>206</v>
      </c>
      <c r="P95" s="20">
        <f t="shared" si="7"/>
        <v>416</v>
      </c>
      <c r="Q95" s="20">
        <v>0</v>
      </c>
      <c r="R95" s="20">
        <v>0</v>
      </c>
      <c r="S95" s="20">
        <f t="shared" si="8"/>
        <v>0</v>
      </c>
      <c r="T95" s="20" t="s">
        <v>6621</v>
      </c>
      <c r="U95" t="s">
        <v>2374</v>
      </c>
      <c r="V95" t="s">
        <v>9119</v>
      </c>
      <c r="W95" t="s">
        <v>9123</v>
      </c>
      <c r="X95" t="s">
        <v>9124</v>
      </c>
      <c r="Y95" s="50" t="s">
        <v>9125</v>
      </c>
      <c r="Z95" t="s">
        <v>9126</v>
      </c>
      <c r="AA95" t="s">
        <v>2374</v>
      </c>
      <c r="AB95" t="s">
        <v>9127</v>
      </c>
      <c r="AC95" t="s">
        <v>6620</v>
      </c>
      <c r="AE95" t="s">
        <v>15</v>
      </c>
    </row>
    <row r="96" spans="1:31" x14ac:dyDescent="0.25">
      <c r="A96" t="s">
        <v>9119</v>
      </c>
      <c r="B96" t="s">
        <v>9264</v>
      </c>
      <c r="C96" t="s">
        <v>2346</v>
      </c>
      <c r="D96" t="s">
        <v>2347</v>
      </c>
      <c r="E96" t="s">
        <v>479</v>
      </c>
      <c r="F96" t="s">
        <v>2348</v>
      </c>
      <c r="G96" t="s">
        <v>2349</v>
      </c>
      <c r="H96" t="s">
        <v>2072</v>
      </c>
      <c r="I96" t="s">
        <v>9133</v>
      </c>
      <c r="J96" t="s">
        <v>6657</v>
      </c>
      <c r="K96" t="s">
        <v>6655</v>
      </c>
      <c r="L96" t="s">
        <v>6620</v>
      </c>
      <c r="M96" t="s">
        <v>9122</v>
      </c>
      <c r="N96" s="20">
        <v>921</v>
      </c>
      <c r="O96" s="20">
        <v>3038</v>
      </c>
      <c r="P96" s="20">
        <f t="shared" si="7"/>
        <v>3959</v>
      </c>
      <c r="Q96" s="20">
        <v>0</v>
      </c>
      <c r="R96" s="20">
        <v>0</v>
      </c>
      <c r="S96" s="20">
        <f t="shared" si="8"/>
        <v>0</v>
      </c>
      <c r="T96" s="20" t="s">
        <v>6621</v>
      </c>
      <c r="U96" t="s">
        <v>13</v>
      </c>
      <c r="V96" t="s">
        <v>9119</v>
      </c>
      <c r="W96" t="s">
        <v>9123</v>
      </c>
      <c r="X96" t="s">
        <v>9124</v>
      </c>
      <c r="Y96" s="50" t="s">
        <v>9125</v>
      </c>
      <c r="Z96" t="s">
        <v>9126</v>
      </c>
      <c r="AA96" t="s">
        <v>13</v>
      </c>
      <c r="AB96" t="s">
        <v>9127</v>
      </c>
      <c r="AC96" t="s">
        <v>6620</v>
      </c>
      <c r="AE96" t="s">
        <v>15</v>
      </c>
    </row>
    <row r="97" spans="1:31" x14ac:dyDescent="0.25">
      <c r="A97" t="s">
        <v>9119</v>
      </c>
      <c r="B97" t="s">
        <v>9265</v>
      </c>
      <c r="C97" t="s">
        <v>2708</v>
      </c>
      <c r="D97" t="s">
        <v>2709</v>
      </c>
      <c r="E97" t="s">
        <v>1934</v>
      </c>
      <c r="F97" t="s">
        <v>72</v>
      </c>
      <c r="G97" t="s">
        <v>2710</v>
      </c>
      <c r="H97" t="s">
        <v>2056</v>
      </c>
      <c r="I97" t="s">
        <v>9121</v>
      </c>
      <c r="J97" t="s">
        <v>6657</v>
      </c>
      <c r="K97" t="s">
        <v>6655</v>
      </c>
      <c r="L97" t="s">
        <v>6620</v>
      </c>
      <c r="M97" t="s">
        <v>9122</v>
      </c>
      <c r="N97" s="20">
        <v>133</v>
      </c>
      <c r="O97" s="20">
        <v>149</v>
      </c>
      <c r="P97" s="20">
        <f t="shared" si="7"/>
        <v>282</v>
      </c>
      <c r="Q97" s="20">
        <v>0</v>
      </c>
      <c r="R97" s="20">
        <v>0</v>
      </c>
      <c r="S97" s="20">
        <f t="shared" si="8"/>
        <v>0</v>
      </c>
      <c r="T97" s="20" t="s">
        <v>6621</v>
      </c>
      <c r="U97" t="s">
        <v>2374</v>
      </c>
      <c r="V97" t="s">
        <v>9119</v>
      </c>
      <c r="W97" t="s">
        <v>9123</v>
      </c>
      <c r="X97" t="s">
        <v>9124</v>
      </c>
      <c r="Y97" s="50" t="s">
        <v>9125</v>
      </c>
      <c r="Z97" t="s">
        <v>9126</v>
      </c>
      <c r="AA97" t="s">
        <v>2374</v>
      </c>
      <c r="AB97" t="s">
        <v>9127</v>
      </c>
      <c r="AC97" t="s">
        <v>6620</v>
      </c>
      <c r="AE97" t="s">
        <v>15</v>
      </c>
    </row>
    <row r="98" spans="1:31" x14ac:dyDescent="0.25">
      <c r="A98" t="s">
        <v>9119</v>
      </c>
      <c r="B98" t="s">
        <v>9266</v>
      </c>
      <c r="C98" t="s">
        <v>2061</v>
      </c>
      <c r="D98" t="s">
        <v>2062</v>
      </c>
      <c r="E98" t="s">
        <v>276</v>
      </c>
      <c r="F98" t="s">
        <v>1785</v>
      </c>
      <c r="G98" t="s">
        <v>2063</v>
      </c>
      <c r="H98" t="s">
        <v>2064</v>
      </c>
      <c r="I98" t="s">
        <v>9121</v>
      </c>
      <c r="J98" t="s">
        <v>6657</v>
      </c>
      <c r="K98" t="s">
        <v>6655</v>
      </c>
      <c r="L98" t="s">
        <v>6620</v>
      </c>
      <c r="M98" t="s">
        <v>9122</v>
      </c>
      <c r="N98" s="20">
        <v>51</v>
      </c>
      <c r="O98" s="20">
        <v>56</v>
      </c>
      <c r="P98" s="20">
        <f t="shared" si="7"/>
        <v>107</v>
      </c>
      <c r="Q98" s="20">
        <v>0</v>
      </c>
      <c r="R98" s="20">
        <v>0</v>
      </c>
      <c r="S98" s="20">
        <f t="shared" si="8"/>
        <v>0</v>
      </c>
      <c r="T98" s="20" t="s">
        <v>6621</v>
      </c>
      <c r="U98" t="s">
        <v>2374</v>
      </c>
      <c r="V98" t="s">
        <v>9119</v>
      </c>
      <c r="W98" t="s">
        <v>9123</v>
      </c>
      <c r="X98" t="s">
        <v>9124</v>
      </c>
      <c r="Y98" s="50" t="s">
        <v>9125</v>
      </c>
      <c r="Z98" t="s">
        <v>9126</v>
      </c>
      <c r="AA98" t="s">
        <v>2374</v>
      </c>
      <c r="AB98" t="s">
        <v>9127</v>
      </c>
      <c r="AC98" t="s">
        <v>12</v>
      </c>
      <c r="AE98" t="s">
        <v>15</v>
      </c>
    </row>
    <row r="99" spans="1:31" x14ac:dyDescent="0.25">
      <c r="A99" t="s">
        <v>9119</v>
      </c>
      <c r="B99" t="s">
        <v>9267</v>
      </c>
      <c r="C99" t="s">
        <v>2452</v>
      </c>
      <c r="D99" t="s">
        <v>2062</v>
      </c>
      <c r="E99" t="s">
        <v>219</v>
      </c>
      <c r="F99" t="s">
        <v>72</v>
      </c>
      <c r="G99" t="s">
        <v>2063</v>
      </c>
      <c r="H99" t="s">
        <v>2064</v>
      </c>
      <c r="I99" t="s">
        <v>9121</v>
      </c>
      <c r="J99" t="s">
        <v>6657</v>
      </c>
      <c r="K99" t="s">
        <v>6655</v>
      </c>
      <c r="L99" t="s">
        <v>6620</v>
      </c>
      <c r="M99" t="s">
        <v>9122</v>
      </c>
      <c r="N99" s="20">
        <v>732</v>
      </c>
      <c r="O99" s="20">
        <v>700</v>
      </c>
      <c r="P99" s="20">
        <f t="shared" si="7"/>
        <v>1432</v>
      </c>
      <c r="Q99" s="20">
        <v>0</v>
      </c>
      <c r="R99" s="20">
        <v>0</v>
      </c>
      <c r="S99" s="20">
        <f t="shared" si="8"/>
        <v>0</v>
      </c>
      <c r="T99" s="20" t="s">
        <v>6621</v>
      </c>
      <c r="U99" t="s">
        <v>2374</v>
      </c>
      <c r="V99" t="s">
        <v>9119</v>
      </c>
      <c r="W99" t="s">
        <v>9123</v>
      </c>
      <c r="X99" t="s">
        <v>9124</v>
      </c>
      <c r="Y99" s="50" t="s">
        <v>9125</v>
      </c>
      <c r="Z99" t="s">
        <v>9126</v>
      </c>
      <c r="AA99" t="s">
        <v>2374</v>
      </c>
      <c r="AB99" t="s">
        <v>9127</v>
      </c>
      <c r="AC99" t="s">
        <v>6620</v>
      </c>
      <c r="AE99" t="s">
        <v>15</v>
      </c>
    </row>
    <row r="100" spans="1:31" x14ac:dyDescent="0.25">
      <c r="A100" t="s">
        <v>9119</v>
      </c>
      <c r="B100" t="s">
        <v>9268</v>
      </c>
      <c r="C100" t="s">
        <v>9269</v>
      </c>
      <c r="D100" t="s">
        <v>2290</v>
      </c>
      <c r="E100" t="s">
        <v>958</v>
      </c>
      <c r="F100" t="s">
        <v>255</v>
      </c>
      <c r="G100" t="s">
        <v>2291</v>
      </c>
      <c r="H100" t="s">
        <v>2072</v>
      </c>
      <c r="I100" t="s">
        <v>9136</v>
      </c>
      <c r="J100" t="s">
        <v>6657</v>
      </c>
      <c r="K100" t="s">
        <v>6655</v>
      </c>
      <c r="L100" t="s">
        <v>6620</v>
      </c>
      <c r="M100" t="s">
        <v>9122</v>
      </c>
      <c r="N100" s="20">
        <v>16756</v>
      </c>
      <c r="O100" s="20">
        <v>11694</v>
      </c>
      <c r="P100" s="20">
        <f t="shared" si="7"/>
        <v>28450</v>
      </c>
      <c r="Q100" s="20"/>
      <c r="R100" s="20"/>
      <c r="S100" s="20"/>
      <c r="T100" s="20" t="s">
        <v>6621</v>
      </c>
      <c r="U100" t="s">
        <v>13</v>
      </c>
      <c r="V100" t="s">
        <v>9119</v>
      </c>
      <c r="W100" t="s">
        <v>9123</v>
      </c>
      <c r="X100" t="s">
        <v>9124</v>
      </c>
      <c r="Y100" s="50" t="s">
        <v>9125</v>
      </c>
      <c r="Z100" t="s">
        <v>9126</v>
      </c>
      <c r="AA100" t="s">
        <v>13</v>
      </c>
      <c r="AB100" t="s">
        <v>9127</v>
      </c>
      <c r="AE100" t="s">
        <v>15</v>
      </c>
    </row>
    <row r="101" spans="1:31" x14ac:dyDescent="0.25">
      <c r="A101" t="s">
        <v>9119</v>
      </c>
      <c r="B101" t="s">
        <v>9270</v>
      </c>
      <c r="C101" t="s">
        <v>2453</v>
      </c>
      <c r="D101" t="s">
        <v>2454</v>
      </c>
      <c r="E101" t="s">
        <v>616</v>
      </c>
      <c r="F101" t="s">
        <v>72</v>
      </c>
      <c r="G101" t="s">
        <v>2224</v>
      </c>
      <c r="H101" t="s">
        <v>2064</v>
      </c>
      <c r="I101" t="s">
        <v>9121</v>
      </c>
      <c r="J101" t="s">
        <v>6657</v>
      </c>
      <c r="K101" t="s">
        <v>6655</v>
      </c>
      <c r="L101" t="s">
        <v>6620</v>
      </c>
      <c r="M101" t="s">
        <v>9122</v>
      </c>
      <c r="N101" s="20">
        <v>2607</v>
      </c>
      <c r="O101" s="20">
        <v>2529</v>
      </c>
      <c r="P101" s="20">
        <f t="shared" si="7"/>
        <v>5136</v>
      </c>
      <c r="Q101" s="20">
        <v>0</v>
      </c>
      <c r="R101" s="20">
        <v>0</v>
      </c>
      <c r="S101" s="20">
        <f t="shared" ref="S101:S119" si="9">Q101+R101</f>
        <v>0</v>
      </c>
      <c r="T101" s="20" t="s">
        <v>6621</v>
      </c>
      <c r="U101" t="s">
        <v>2374</v>
      </c>
      <c r="V101" t="s">
        <v>9119</v>
      </c>
      <c r="W101" t="s">
        <v>9123</v>
      </c>
      <c r="X101" t="s">
        <v>9124</v>
      </c>
      <c r="Y101" s="50" t="s">
        <v>9125</v>
      </c>
      <c r="Z101" t="s">
        <v>9126</v>
      </c>
      <c r="AA101" t="s">
        <v>2374</v>
      </c>
      <c r="AB101" t="s">
        <v>9127</v>
      </c>
      <c r="AC101" t="s">
        <v>6620</v>
      </c>
      <c r="AE101" t="s">
        <v>15</v>
      </c>
    </row>
    <row r="102" spans="1:31" x14ac:dyDescent="0.25">
      <c r="A102" t="s">
        <v>9119</v>
      </c>
      <c r="B102" t="s">
        <v>9271</v>
      </c>
      <c r="C102" t="s">
        <v>2455</v>
      </c>
      <c r="D102" t="s">
        <v>2454</v>
      </c>
      <c r="E102" t="s">
        <v>1166</v>
      </c>
      <c r="F102" t="s">
        <v>72</v>
      </c>
      <c r="G102" t="s">
        <v>2456</v>
      </c>
      <c r="H102" t="s">
        <v>2064</v>
      </c>
      <c r="I102" t="s">
        <v>9121</v>
      </c>
      <c r="J102" t="s">
        <v>6657</v>
      </c>
      <c r="K102" t="s">
        <v>6655</v>
      </c>
      <c r="L102" t="s">
        <v>6620</v>
      </c>
      <c r="M102" t="s">
        <v>9122</v>
      </c>
      <c r="N102" s="20">
        <v>2163</v>
      </c>
      <c r="O102" s="20">
        <v>2469</v>
      </c>
      <c r="P102" s="20">
        <f t="shared" si="7"/>
        <v>4632</v>
      </c>
      <c r="Q102" s="20">
        <v>0</v>
      </c>
      <c r="R102" s="20">
        <v>0</v>
      </c>
      <c r="S102" s="20">
        <f t="shared" si="9"/>
        <v>0</v>
      </c>
      <c r="T102" s="20" t="s">
        <v>6621</v>
      </c>
      <c r="U102" t="s">
        <v>2374</v>
      </c>
      <c r="V102" t="s">
        <v>9119</v>
      </c>
      <c r="W102" t="s">
        <v>9123</v>
      </c>
      <c r="X102" t="s">
        <v>9124</v>
      </c>
      <c r="Y102" s="50" t="s">
        <v>9125</v>
      </c>
      <c r="Z102" t="s">
        <v>9126</v>
      </c>
      <c r="AA102" t="s">
        <v>2374</v>
      </c>
      <c r="AB102" t="s">
        <v>9127</v>
      </c>
      <c r="AC102" t="s">
        <v>6620</v>
      </c>
      <c r="AE102" t="s">
        <v>15</v>
      </c>
    </row>
    <row r="103" spans="1:31" x14ac:dyDescent="0.25">
      <c r="A103" t="s">
        <v>9119</v>
      </c>
      <c r="B103" t="s">
        <v>9272</v>
      </c>
      <c r="C103" t="s">
        <v>2457</v>
      </c>
      <c r="D103" t="s">
        <v>2454</v>
      </c>
      <c r="E103" t="s">
        <v>96</v>
      </c>
      <c r="F103" t="s">
        <v>72</v>
      </c>
      <c r="G103" t="s">
        <v>2458</v>
      </c>
      <c r="H103" t="s">
        <v>2064</v>
      </c>
      <c r="I103" t="s">
        <v>9121</v>
      </c>
      <c r="J103" t="s">
        <v>6657</v>
      </c>
      <c r="K103" t="s">
        <v>6655</v>
      </c>
      <c r="L103" t="s">
        <v>6620</v>
      </c>
      <c r="M103" t="s">
        <v>9122</v>
      </c>
      <c r="N103" s="20">
        <v>5281</v>
      </c>
      <c r="O103" s="20">
        <v>5605</v>
      </c>
      <c r="P103" s="20">
        <f t="shared" si="7"/>
        <v>10886</v>
      </c>
      <c r="Q103" s="20">
        <v>0</v>
      </c>
      <c r="R103" s="20">
        <v>0</v>
      </c>
      <c r="S103" s="20">
        <f t="shared" si="9"/>
        <v>0</v>
      </c>
      <c r="T103" s="20" t="s">
        <v>6621</v>
      </c>
      <c r="U103" t="s">
        <v>2374</v>
      </c>
      <c r="V103" t="s">
        <v>9119</v>
      </c>
      <c r="W103" t="s">
        <v>9123</v>
      </c>
      <c r="X103" t="s">
        <v>9124</v>
      </c>
      <c r="Y103" s="50" t="s">
        <v>9125</v>
      </c>
      <c r="Z103" t="s">
        <v>9126</v>
      </c>
      <c r="AA103" t="s">
        <v>2374</v>
      </c>
      <c r="AB103" t="s">
        <v>9127</v>
      </c>
      <c r="AC103" t="s">
        <v>6620</v>
      </c>
      <c r="AE103" t="s">
        <v>15</v>
      </c>
    </row>
    <row r="104" spans="1:31" x14ac:dyDescent="0.25">
      <c r="A104" t="s">
        <v>9119</v>
      </c>
      <c r="B104" t="s">
        <v>9273</v>
      </c>
      <c r="C104" t="s">
        <v>2445</v>
      </c>
      <c r="D104" t="s">
        <v>2446</v>
      </c>
      <c r="E104" t="s">
        <v>44</v>
      </c>
      <c r="F104" t="s">
        <v>9274</v>
      </c>
      <c r="G104" t="s">
        <v>2447</v>
      </c>
      <c r="H104" t="s">
        <v>2052</v>
      </c>
      <c r="I104" t="s">
        <v>9121</v>
      </c>
      <c r="J104" t="s">
        <v>6657</v>
      </c>
      <c r="K104" t="s">
        <v>6655</v>
      </c>
      <c r="L104" t="s">
        <v>6620</v>
      </c>
      <c r="M104" t="s">
        <v>9122</v>
      </c>
      <c r="N104" s="20">
        <v>383</v>
      </c>
      <c r="O104" s="20">
        <v>287</v>
      </c>
      <c r="P104" s="20">
        <f t="shared" si="7"/>
        <v>670</v>
      </c>
      <c r="Q104" s="20">
        <v>0</v>
      </c>
      <c r="R104" s="20">
        <v>0</v>
      </c>
      <c r="S104" s="20">
        <f t="shared" si="9"/>
        <v>0</v>
      </c>
      <c r="T104" s="20" t="s">
        <v>6621</v>
      </c>
      <c r="U104" t="s">
        <v>2374</v>
      </c>
      <c r="V104" t="s">
        <v>9119</v>
      </c>
      <c r="W104" t="s">
        <v>9123</v>
      </c>
      <c r="X104" t="s">
        <v>9124</v>
      </c>
      <c r="Y104" s="50" t="s">
        <v>9125</v>
      </c>
      <c r="Z104" t="s">
        <v>9126</v>
      </c>
      <c r="AA104" t="s">
        <v>2374</v>
      </c>
      <c r="AB104" t="s">
        <v>9127</v>
      </c>
      <c r="AC104" t="s">
        <v>6620</v>
      </c>
      <c r="AE104" t="s">
        <v>15</v>
      </c>
    </row>
    <row r="105" spans="1:31" x14ac:dyDescent="0.25">
      <c r="A105" t="s">
        <v>9119</v>
      </c>
      <c r="B105" t="s">
        <v>9275</v>
      </c>
      <c r="C105" t="s">
        <v>2195</v>
      </c>
      <c r="D105" t="s">
        <v>2196</v>
      </c>
      <c r="E105" t="s">
        <v>627</v>
      </c>
      <c r="F105" t="s">
        <v>15</v>
      </c>
      <c r="G105" t="s">
        <v>2197</v>
      </c>
      <c r="H105" t="s">
        <v>2072</v>
      </c>
      <c r="I105" t="s">
        <v>9136</v>
      </c>
      <c r="J105" t="s">
        <v>6657</v>
      </c>
      <c r="K105" t="s">
        <v>6655</v>
      </c>
      <c r="L105" t="s">
        <v>6620</v>
      </c>
      <c r="M105" t="s">
        <v>9122</v>
      </c>
      <c r="N105" s="20">
        <v>200</v>
      </c>
      <c r="O105" s="20">
        <v>242</v>
      </c>
      <c r="P105" s="20">
        <f t="shared" si="7"/>
        <v>442</v>
      </c>
      <c r="Q105" s="20"/>
      <c r="R105" s="20"/>
      <c r="S105" s="20">
        <f t="shared" si="9"/>
        <v>0</v>
      </c>
      <c r="T105" s="20" t="s">
        <v>6621</v>
      </c>
      <c r="U105" t="s">
        <v>13</v>
      </c>
      <c r="V105" t="s">
        <v>9119</v>
      </c>
      <c r="W105" t="s">
        <v>9123</v>
      </c>
      <c r="X105" t="s">
        <v>9124</v>
      </c>
      <c r="Y105" s="50" t="s">
        <v>9125</v>
      </c>
      <c r="Z105" t="s">
        <v>9126</v>
      </c>
      <c r="AA105" t="s">
        <v>13</v>
      </c>
      <c r="AB105" t="s">
        <v>9127</v>
      </c>
      <c r="AC105" t="s">
        <v>6620</v>
      </c>
      <c r="AE105" t="s">
        <v>15</v>
      </c>
    </row>
    <row r="106" spans="1:31" x14ac:dyDescent="0.25">
      <c r="A106" t="s">
        <v>9119</v>
      </c>
      <c r="B106" t="s">
        <v>9276</v>
      </c>
      <c r="C106" t="s">
        <v>9277</v>
      </c>
      <c r="D106" t="s">
        <v>9278</v>
      </c>
      <c r="E106" t="s">
        <v>479</v>
      </c>
      <c r="F106" t="s">
        <v>255</v>
      </c>
      <c r="G106" t="s">
        <v>9279</v>
      </c>
      <c r="H106" t="s">
        <v>2052</v>
      </c>
      <c r="I106" t="s">
        <v>9136</v>
      </c>
      <c r="J106" t="s">
        <v>6657</v>
      </c>
      <c r="K106" t="s">
        <v>6655</v>
      </c>
      <c r="L106" t="s">
        <v>12</v>
      </c>
      <c r="M106" t="s">
        <v>9122</v>
      </c>
      <c r="N106" s="20">
        <v>0</v>
      </c>
      <c r="O106" s="20">
        <v>0</v>
      </c>
      <c r="P106" s="20">
        <f t="shared" si="7"/>
        <v>0</v>
      </c>
      <c r="Q106" s="20"/>
      <c r="R106" s="20"/>
      <c r="S106" s="20">
        <f t="shared" si="9"/>
        <v>0</v>
      </c>
      <c r="T106" s="20" t="s">
        <v>6621</v>
      </c>
      <c r="U106" t="s">
        <v>13</v>
      </c>
      <c r="V106" t="s">
        <v>9119</v>
      </c>
      <c r="W106" t="s">
        <v>9123</v>
      </c>
      <c r="X106" t="s">
        <v>9124</v>
      </c>
      <c r="Y106" s="50" t="s">
        <v>9125</v>
      </c>
      <c r="Z106" t="s">
        <v>9126</v>
      </c>
      <c r="AA106" t="s">
        <v>13</v>
      </c>
      <c r="AB106" t="s">
        <v>9127</v>
      </c>
      <c r="AC106" t="s">
        <v>12</v>
      </c>
    </row>
    <row r="107" spans="1:31" x14ac:dyDescent="0.25">
      <c r="A107" t="s">
        <v>9119</v>
      </c>
      <c r="B107" t="s">
        <v>9280</v>
      </c>
      <c r="C107" t="s">
        <v>2263</v>
      </c>
      <c r="D107" t="s">
        <v>2264</v>
      </c>
      <c r="E107" t="s">
        <v>1205</v>
      </c>
      <c r="F107" t="s">
        <v>2265</v>
      </c>
      <c r="G107" t="s">
        <v>2266</v>
      </c>
      <c r="H107" t="s">
        <v>2052</v>
      </c>
      <c r="I107" t="s">
        <v>9136</v>
      </c>
      <c r="J107" t="s">
        <v>6657</v>
      </c>
      <c r="K107" t="s">
        <v>6655</v>
      </c>
      <c r="L107" t="s">
        <v>6620</v>
      </c>
      <c r="M107" t="s">
        <v>9122</v>
      </c>
      <c r="N107" s="20">
        <v>1309</v>
      </c>
      <c r="O107" s="20">
        <v>3850</v>
      </c>
      <c r="P107" s="20">
        <f t="shared" si="7"/>
        <v>5159</v>
      </c>
      <c r="Q107" s="20">
        <v>0</v>
      </c>
      <c r="R107" s="20">
        <v>0</v>
      </c>
      <c r="S107" s="20">
        <f t="shared" si="9"/>
        <v>0</v>
      </c>
      <c r="T107" s="20" t="s">
        <v>6621</v>
      </c>
      <c r="U107" t="s">
        <v>13</v>
      </c>
      <c r="V107" t="s">
        <v>9119</v>
      </c>
      <c r="W107" t="s">
        <v>9123</v>
      </c>
      <c r="X107" t="s">
        <v>9124</v>
      </c>
      <c r="Y107" s="50" t="s">
        <v>9125</v>
      </c>
      <c r="Z107" t="s">
        <v>9126</v>
      </c>
      <c r="AA107" t="s">
        <v>13</v>
      </c>
      <c r="AB107" t="s">
        <v>9127</v>
      </c>
      <c r="AC107" t="s">
        <v>6620</v>
      </c>
      <c r="AE107" t="s">
        <v>15</v>
      </c>
    </row>
    <row r="108" spans="1:31" x14ac:dyDescent="0.25">
      <c r="A108" t="s">
        <v>9119</v>
      </c>
      <c r="B108" t="s">
        <v>9281</v>
      </c>
      <c r="C108" t="s">
        <v>2299</v>
      </c>
      <c r="D108" t="s">
        <v>2300</v>
      </c>
      <c r="E108" t="s">
        <v>1372</v>
      </c>
      <c r="F108" t="s">
        <v>2212</v>
      </c>
      <c r="G108" t="s">
        <v>2301</v>
      </c>
      <c r="H108" t="s">
        <v>2072</v>
      </c>
      <c r="I108" t="s">
        <v>9149</v>
      </c>
      <c r="J108" t="s">
        <v>6657</v>
      </c>
      <c r="K108" t="s">
        <v>6655</v>
      </c>
      <c r="L108" t="s">
        <v>6620</v>
      </c>
      <c r="M108" t="s">
        <v>9122</v>
      </c>
      <c r="N108" s="20">
        <v>5111</v>
      </c>
      <c r="O108" s="20">
        <v>14557</v>
      </c>
      <c r="P108" s="20">
        <f t="shared" si="7"/>
        <v>19668</v>
      </c>
      <c r="Q108" s="20">
        <v>0</v>
      </c>
      <c r="R108" s="20">
        <v>0</v>
      </c>
      <c r="S108" s="20">
        <f t="shared" si="9"/>
        <v>0</v>
      </c>
      <c r="T108" s="20" t="s">
        <v>6621</v>
      </c>
      <c r="U108" t="s">
        <v>13</v>
      </c>
      <c r="V108" t="s">
        <v>9119</v>
      </c>
      <c r="W108" t="s">
        <v>9123</v>
      </c>
      <c r="X108" t="s">
        <v>9124</v>
      </c>
      <c r="Y108" s="50" t="s">
        <v>9125</v>
      </c>
      <c r="Z108" t="s">
        <v>9126</v>
      </c>
      <c r="AA108" t="s">
        <v>13</v>
      </c>
      <c r="AB108" t="s">
        <v>9127</v>
      </c>
      <c r="AC108" t="s">
        <v>6620</v>
      </c>
      <c r="AE108" t="s">
        <v>15</v>
      </c>
    </row>
    <row r="109" spans="1:31" x14ac:dyDescent="0.25">
      <c r="A109" t="s">
        <v>9119</v>
      </c>
      <c r="B109" t="s">
        <v>9282</v>
      </c>
      <c r="C109" t="s">
        <v>2350</v>
      </c>
      <c r="D109" t="s">
        <v>2351</v>
      </c>
      <c r="E109" t="s">
        <v>397</v>
      </c>
      <c r="F109" t="s">
        <v>2352</v>
      </c>
      <c r="G109" t="s">
        <v>2353</v>
      </c>
      <c r="H109" t="s">
        <v>2072</v>
      </c>
      <c r="I109" t="s">
        <v>9133</v>
      </c>
      <c r="J109" t="s">
        <v>6657</v>
      </c>
      <c r="K109" t="s">
        <v>6655</v>
      </c>
      <c r="L109" t="s">
        <v>6620</v>
      </c>
      <c r="M109" t="s">
        <v>9122</v>
      </c>
      <c r="N109" s="20">
        <v>1373</v>
      </c>
      <c r="O109" s="20">
        <v>4472</v>
      </c>
      <c r="P109" s="20">
        <f t="shared" si="7"/>
        <v>5845</v>
      </c>
      <c r="Q109" s="20">
        <v>0</v>
      </c>
      <c r="R109" s="20">
        <v>0</v>
      </c>
      <c r="S109" s="20">
        <f t="shared" si="9"/>
        <v>0</v>
      </c>
      <c r="T109" s="20" t="s">
        <v>6621</v>
      </c>
      <c r="U109" t="s">
        <v>13</v>
      </c>
      <c r="V109" t="s">
        <v>9119</v>
      </c>
      <c r="W109" t="s">
        <v>9123</v>
      </c>
      <c r="X109" t="s">
        <v>9124</v>
      </c>
      <c r="Y109" s="50" t="s">
        <v>9125</v>
      </c>
      <c r="Z109" t="s">
        <v>9126</v>
      </c>
      <c r="AA109" t="s">
        <v>13</v>
      </c>
      <c r="AB109" t="s">
        <v>9127</v>
      </c>
      <c r="AC109" t="s">
        <v>6620</v>
      </c>
      <c r="AE109" t="s">
        <v>15</v>
      </c>
    </row>
    <row r="110" spans="1:31" x14ac:dyDescent="0.25">
      <c r="A110" t="s">
        <v>9119</v>
      </c>
      <c r="B110" t="s">
        <v>9283</v>
      </c>
      <c r="C110" t="s">
        <v>2723</v>
      </c>
      <c r="D110" t="s">
        <v>2303</v>
      </c>
      <c r="E110" t="s">
        <v>33</v>
      </c>
      <c r="F110" t="s">
        <v>6778</v>
      </c>
      <c r="G110" t="s">
        <v>2305</v>
      </c>
      <c r="H110" t="s">
        <v>2072</v>
      </c>
      <c r="I110" t="s">
        <v>9121</v>
      </c>
      <c r="J110" t="s">
        <v>6657</v>
      </c>
      <c r="K110" t="s">
        <v>6655</v>
      </c>
      <c r="L110" t="s">
        <v>6620</v>
      </c>
      <c r="M110" t="s">
        <v>9122</v>
      </c>
      <c r="N110" s="20">
        <v>4</v>
      </c>
      <c r="O110" s="20">
        <v>6</v>
      </c>
      <c r="P110" s="20">
        <f t="shared" si="7"/>
        <v>10</v>
      </c>
      <c r="Q110" s="20">
        <v>0</v>
      </c>
      <c r="R110" s="20">
        <v>0</v>
      </c>
      <c r="S110" s="20">
        <f t="shared" si="9"/>
        <v>0</v>
      </c>
      <c r="T110" s="20" t="s">
        <v>6621</v>
      </c>
      <c r="U110" t="s">
        <v>2374</v>
      </c>
      <c r="V110" t="s">
        <v>9119</v>
      </c>
      <c r="W110" t="s">
        <v>9123</v>
      </c>
      <c r="X110" t="s">
        <v>9124</v>
      </c>
      <c r="Y110" s="50" t="s">
        <v>9125</v>
      </c>
      <c r="Z110" t="s">
        <v>9126</v>
      </c>
      <c r="AA110" t="s">
        <v>2374</v>
      </c>
      <c r="AB110" t="s">
        <v>9127</v>
      </c>
      <c r="AC110" t="s">
        <v>6620</v>
      </c>
      <c r="AE110" t="s">
        <v>15</v>
      </c>
    </row>
    <row r="111" spans="1:31" x14ac:dyDescent="0.25">
      <c r="A111" t="s">
        <v>9119</v>
      </c>
      <c r="B111" t="s">
        <v>9284</v>
      </c>
      <c r="C111" t="s">
        <v>2399</v>
      </c>
      <c r="D111" t="s">
        <v>2303</v>
      </c>
      <c r="E111" t="s">
        <v>75</v>
      </c>
      <c r="F111" t="s">
        <v>15</v>
      </c>
      <c r="G111" t="s">
        <v>2305</v>
      </c>
      <c r="H111" t="s">
        <v>2072</v>
      </c>
      <c r="I111" t="s">
        <v>9121</v>
      </c>
      <c r="J111" t="s">
        <v>6657</v>
      </c>
      <c r="K111" t="s">
        <v>6655</v>
      </c>
      <c r="L111" t="s">
        <v>6620</v>
      </c>
      <c r="M111" t="s">
        <v>9122</v>
      </c>
      <c r="N111" s="20">
        <v>429</v>
      </c>
      <c r="O111" s="20">
        <v>311</v>
      </c>
      <c r="P111" s="20">
        <f t="shared" si="7"/>
        <v>740</v>
      </c>
      <c r="Q111" s="20">
        <v>0</v>
      </c>
      <c r="R111" s="20">
        <v>0</v>
      </c>
      <c r="S111" s="20">
        <f t="shared" si="9"/>
        <v>0</v>
      </c>
      <c r="T111" s="20" t="s">
        <v>6621</v>
      </c>
      <c r="U111" t="s">
        <v>2374</v>
      </c>
      <c r="V111" t="s">
        <v>9119</v>
      </c>
      <c r="W111" t="s">
        <v>9123</v>
      </c>
      <c r="X111" t="s">
        <v>9124</v>
      </c>
      <c r="Y111" s="50" t="s">
        <v>9125</v>
      </c>
      <c r="Z111" t="s">
        <v>9126</v>
      </c>
      <c r="AA111" t="s">
        <v>2374</v>
      </c>
      <c r="AB111" t="s">
        <v>9127</v>
      </c>
      <c r="AC111" t="s">
        <v>6620</v>
      </c>
    </row>
    <row r="112" spans="1:31" x14ac:dyDescent="0.25">
      <c r="A112" t="s">
        <v>9119</v>
      </c>
      <c r="B112" t="s">
        <v>9285</v>
      </c>
      <c r="C112" t="s">
        <v>2783</v>
      </c>
      <c r="D112" t="s">
        <v>2303</v>
      </c>
      <c r="E112" t="s">
        <v>479</v>
      </c>
      <c r="F112" t="s">
        <v>79</v>
      </c>
      <c r="G112" t="s">
        <v>2305</v>
      </c>
      <c r="H112" t="s">
        <v>2072</v>
      </c>
      <c r="I112" t="s">
        <v>9121</v>
      </c>
      <c r="J112" t="s">
        <v>6657</v>
      </c>
      <c r="K112" t="s">
        <v>6655</v>
      </c>
      <c r="L112" t="s">
        <v>6620</v>
      </c>
      <c r="M112" t="s">
        <v>9122</v>
      </c>
      <c r="N112" s="20">
        <v>2817</v>
      </c>
      <c r="O112" s="20">
        <v>2936</v>
      </c>
      <c r="P112" s="20">
        <f t="shared" si="7"/>
        <v>5753</v>
      </c>
      <c r="Q112" s="20">
        <v>0</v>
      </c>
      <c r="R112" s="20">
        <v>0</v>
      </c>
      <c r="S112" s="20">
        <f t="shared" si="9"/>
        <v>0</v>
      </c>
      <c r="T112" s="20" t="s">
        <v>6621</v>
      </c>
      <c r="U112" t="s">
        <v>2374</v>
      </c>
      <c r="V112" t="s">
        <v>9119</v>
      </c>
      <c r="W112" t="s">
        <v>9123</v>
      </c>
      <c r="X112" t="s">
        <v>9124</v>
      </c>
      <c r="Y112" s="50" t="s">
        <v>9125</v>
      </c>
      <c r="Z112" t="s">
        <v>9126</v>
      </c>
      <c r="AA112" t="s">
        <v>2374</v>
      </c>
      <c r="AB112" t="s">
        <v>9127</v>
      </c>
      <c r="AC112" t="s">
        <v>6620</v>
      </c>
    </row>
    <row r="113" spans="1:31" x14ac:dyDescent="0.25">
      <c r="A113" t="s">
        <v>9119</v>
      </c>
      <c r="B113" t="s">
        <v>9286</v>
      </c>
      <c r="C113" t="s">
        <v>2302</v>
      </c>
      <c r="D113" t="s">
        <v>2303</v>
      </c>
      <c r="E113" t="s">
        <v>110</v>
      </c>
      <c r="F113" t="s">
        <v>2304</v>
      </c>
      <c r="G113" t="s">
        <v>2305</v>
      </c>
      <c r="H113" t="s">
        <v>2072</v>
      </c>
      <c r="I113" t="s">
        <v>9133</v>
      </c>
      <c r="J113" t="s">
        <v>6657</v>
      </c>
      <c r="K113" t="s">
        <v>6655</v>
      </c>
      <c r="L113" t="s">
        <v>6620</v>
      </c>
      <c r="M113" t="s">
        <v>9122</v>
      </c>
      <c r="N113" s="20">
        <v>1216</v>
      </c>
      <c r="O113" s="20">
        <v>3975</v>
      </c>
      <c r="P113" s="20">
        <f t="shared" si="7"/>
        <v>5191</v>
      </c>
      <c r="Q113" s="20">
        <v>0</v>
      </c>
      <c r="R113" s="20">
        <v>0</v>
      </c>
      <c r="S113" s="20">
        <f t="shared" si="9"/>
        <v>0</v>
      </c>
      <c r="T113" s="20" t="s">
        <v>6621</v>
      </c>
      <c r="U113" t="s">
        <v>13</v>
      </c>
      <c r="V113" t="s">
        <v>9119</v>
      </c>
      <c r="W113" t="s">
        <v>9123</v>
      </c>
      <c r="X113" t="s">
        <v>9124</v>
      </c>
      <c r="Y113" s="50" t="s">
        <v>9125</v>
      </c>
      <c r="Z113" t="s">
        <v>9126</v>
      </c>
      <c r="AA113" t="s">
        <v>13</v>
      </c>
      <c r="AB113" t="s">
        <v>9127</v>
      </c>
      <c r="AC113" t="s">
        <v>6620</v>
      </c>
      <c r="AE113" t="s">
        <v>15</v>
      </c>
    </row>
    <row r="114" spans="1:31" x14ac:dyDescent="0.25">
      <c r="A114" t="s">
        <v>9119</v>
      </c>
      <c r="B114" t="s">
        <v>9287</v>
      </c>
      <c r="C114" t="s">
        <v>2150</v>
      </c>
      <c r="D114" t="s">
        <v>2151</v>
      </c>
      <c r="E114" t="s">
        <v>44</v>
      </c>
      <c r="F114" t="s">
        <v>2152</v>
      </c>
      <c r="G114" t="s">
        <v>2153</v>
      </c>
      <c r="H114" t="s">
        <v>2056</v>
      </c>
      <c r="I114" t="s">
        <v>9121</v>
      </c>
      <c r="J114" t="s">
        <v>6657</v>
      </c>
      <c r="K114" t="s">
        <v>6655</v>
      </c>
      <c r="L114" t="s">
        <v>6620</v>
      </c>
      <c r="M114" t="s">
        <v>9122</v>
      </c>
      <c r="N114" s="20">
        <v>2035</v>
      </c>
      <c r="O114" s="20">
        <v>6404</v>
      </c>
      <c r="P114" s="20">
        <f t="shared" si="7"/>
        <v>8439</v>
      </c>
      <c r="Q114" s="20">
        <v>0</v>
      </c>
      <c r="R114" s="20">
        <v>0</v>
      </c>
      <c r="S114" s="20">
        <f t="shared" si="9"/>
        <v>0</v>
      </c>
      <c r="T114" s="20" t="s">
        <v>6621</v>
      </c>
      <c r="U114" t="s">
        <v>13</v>
      </c>
      <c r="V114" t="s">
        <v>9119</v>
      </c>
      <c r="W114" t="s">
        <v>9123</v>
      </c>
      <c r="X114" t="s">
        <v>9124</v>
      </c>
      <c r="Y114" s="50" t="s">
        <v>9125</v>
      </c>
      <c r="Z114" t="s">
        <v>9126</v>
      </c>
      <c r="AA114" t="s">
        <v>13</v>
      </c>
      <c r="AB114" t="s">
        <v>9127</v>
      </c>
      <c r="AC114" t="s">
        <v>6620</v>
      </c>
      <c r="AE114" t="s">
        <v>15</v>
      </c>
    </row>
    <row r="115" spans="1:31" x14ac:dyDescent="0.25">
      <c r="A115" t="s">
        <v>9119</v>
      </c>
      <c r="B115" t="s">
        <v>9288</v>
      </c>
      <c r="C115" t="s">
        <v>2808</v>
      </c>
      <c r="D115" t="s">
        <v>2145</v>
      </c>
      <c r="E115" t="s">
        <v>33</v>
      </c>
      <c r="F115" t="s">
        <v>2809</v>
      </c>
      <c r="G115" t="s">
        <v>2147</v>
      </c>
      <c r="H115" t="s">
        <v>2052</v>
      </c>
      <c r="I115" t="s">
        <v>9136</v>
      </c>
      <c r="J115" t="s">
        <v>6657</v>
      </c>
      <c r="K115" t="s">
        <v>6655</v>
      </c>
      <c r="L115" t="s">
        <v>6620</v>
      </c>
      <c r="M115" t="s">
        <v>9122</v>
      </c>
      <c r="N115" s="20">
        <v>2270</v>
      </c>
      <c r="O115" s="20">
        <v>2270</v>
      </c>
      <c r="P115" s="20">
        <f t="shared" si="7"/>
        <v>4540</v>
      </c>
      <c r="Q115" s="20">
        <v>0</v>
      </c>
      <c r="R115" s="20">
        <v>0</v>
      </c>
      <c r="S115" s="20">
        <f t="shared" si="9"/>
        <v>0</v>
      </c>
      <c r="T115" s="20" t="s">
        <v>6621</v>
      </c>
      <c r="U115" t="s">
        <v>2374</v>
      </c>
      <c r="V115" t="s">
        <v>9119</v>
      </c>
      <c r="W115" t="s">
        <v>9123</v>
      </c>
      <c r="X115" t="s">
        <v>9124</v>
      </c>
      <c r="Y115" s="50" t="s">
        <v>9125</v>
      </c>
      <c r="Z115" t="s">
        <v>9126</v>
      </c>
      <c r="AA115" t="s">
        <v>2374</v>
      </c>
      <c r="AB115" t="s">
        <v>9127</v>
      </c>
      <c r="AC115" t="s">
        <v>6620</v>
      </c>
      <c r="AE115" t="s">
        <v>15</v>
      </c>
    </row>
    <row r="116" spans="1:31" x14ac:dyDescent="0.25">
      <c r="A116" t="s">
        <v>9119</v>
      </c>
      <c r="B116" t="s">
        <v>9289</v>
      </c>
      <c r="C116" t="s">
        <v>2144</v>
      </c>
      <c r="D116" t="s">
        <v>2145</v>
      </c>
      <c r="E116" t="s">
        <v>33</v>
      </c>
      <c r="F116" t="s">
        <v>2146</v>
      </c>
      <c r="G116" t="s">
        <v>2147</v>
      </c>
      <c r="H116" t="s">
        <v>2052</v>
      </c>
      <c r="I116" t="s">
        <v>9121</v>
      </c>
      <c r="J116" t="s">
        <v>6657</v>
      </c>
      <c r="K116" t="s">
        <v>6655</v>
      </c>
      <c r="L116" t="s">
        <v>6620</v>
      </c>
      <c r="M116" t="s">
        <v>9122</v>
      </c>
      <c r="N116" s="20">
        <v>1281</v>
      </c>
      <c r="O116" s="20">
        <v>4144</v>
      </c>
      <c r="P116" s="20">
        <f t="shared" si="7"/>
        <v>5425</v>
      </c>
      <c r="Q116" s="20">
        <v>0</v>
      </c>
      <c r="R116" s="20">
        <v>0</v>
      </c>
      <c r="S116" s="20">
        <f t="shared" si="9"/>
        <v>0</v>
      </c>
      <c r="T116" s="20" t="s">
        <v>6621</v>
      </c>
      <c r="U116" t="s">
        <v>13</v>
      </c>
      <c r="V116" t="s">
        <v>9119</v>
      </c>
      <c r="W116" t="s">
        <v>9123</v>
      </c>
      <c r="X116" t="s">
        <v>9124</v>
      </c>
      <c r="Y116" s="50" t="s">
        <v>9125</v>
      </c>
      <c r="Z116" t="s">
        <v>9126</v>
      </c>
      <c r="AA116" t="s">
        <v>13</v>
      </c>
      <c r="AB116" t="s">
        <v>9127</v>
      </c>
      <c r="AC116" t="s">
        <v>6620</v>
      </c>
      <c r="AE116" t="s">
        <v>15</v>
      </c>
    </row>
    <row r="117" spans="1:31" x14ac:dyDescent="0.25">
      <c r="A117" t="s">
        <v>9119</v>
      </c>
      <c r="B117" t="s">
        <v>9290</v>
      </c>
      <c r="C117" t="s">
        <v>2493</v>
      </c>
      <c r="D117" t="s">
        <v>2494</v>
      </c>
      <c r="E117" t="s">
        <v>33</v>
      </c>
      <c r="F117" t="s">
        <v>2495</v>
      </c>
      <c r="G117" t="s">
        <v>2496</v>
      </c>
      <c r="H117" t="s">
        <v>2125</v>
      </c>
      <c r="I117" t="s">
        <v>9121</v>
      </c>
      <c r="J117" t="s">
        <v>6657</v>
      </c>
      <c r="K117" t="s">
        <v>6655</v>
      </c>
      <c r="L117" t="s">
        <v>6620</v>
      </c>
      <c r="M117" t="s">
        <v>9122</v>
      </c>
      <c r="N117" s="20">
        <v>359</v>
      </c>
      <c r="O117" s="20">
        <v>364</v>
      </c>
      <c r="P117" s="20">
        <f t="shared" si="7"/>
        <v>723</v>
      </c>
      <c r="Q117" s="20">
        <v>0</v>
      </c>
      <c r="R117" s="20">
        <v>0</v>
      </c>
      <c r="S117" s="20">
        <f t="shared" si="9"/>
        <v>0</v>
      </c>
      <c r="T117" s="20" t="s">
        <v>6621</v>
      </c>
      <c r="U117" t="s">
        <v>2374</v>
      </c>
      <c r="V117" t="s">
        <v>9119</v>
      </c>
      <c r="W117" t="s">
        <v>9123</v>
      </c>
      <c r="X117" t="s">
        <v>9124</v>
      </c>
      <c r="Y117" s="50" t="s">
        <v>9125</v>
      </c>
      <c r="Z117" t="s">
        <v>9126</v>
      </c>
      <c r="AA117" t="s">
        <v>2374</v>
      </c>
      <c r="AB117" t="s">
        <v>9127</v>
      </c>
      <c r="AC117" t="s">
        <v>6620</v>
      </c>
      <c r="AE117" t="s">
        <v>15</v>
      </c>
    </row>
    <row r="118" spans="1:31" x14ac:dyDescent="0.25">
      <c r="A118" t="s">
        <v>9119</v>
      </c>
      <c r="B118" t="s">
        <v>9291</v>
      </c>
      <c r="C118" t="s">
        <v>9292</v>
      </c>
      <c r="D118" t="s">
        <v>2312</v>
      </c>
      <c r="E118" t="s">
        <v>616</v>
      </c>
      <c r="F118" t="s">
        <v>255</v>
      </c>
      <c r="G118" t="s">
        <v>2313</v>
      </c>
      <c r="H118" t="s">
        <v>2072</v>
      </c>
      <c r="I118" t="s">
        <v>9136</v>
      </c>
      <c r="J118" t="s">
        <v>6657</v>
      </c>
      <c r="K118" t="s">
        <v>6655</v>
      </c>
      <c r="L118" t="s">
        <v>6620</v>
      </c>
      <c r="M118" t="s">
        <v>9122</v>
      </c>
      <c r="N118" s="20">
        <v>4138</v>
      </c>
      <c r="O118" s="20">
        <v>12972</v>
      </c>
      <c r="P118" s="20">
        <f t="shared" si="7"/>
        <v>17110</v>
      </c>
      <c r="Q118" s="20">
        <v>0</v>
      </c>
      <c r="R118" s="20">
        <v>0</v>
      </c>
      <c r="S118" s="20">
        <f t="shared" si="9"/>
        <v>0</v>
      </c>
      <c r="T118" s="20" t="s">
        <v>6621</v>
      </c>
      <c r="U118" t="s">
        <v>13</v>
      </c>
      <c r="V118" t="s">
        <v>9119</v>
      </c>
      <c r="W118" t="s">
        <v>9123</v>
      </c>
      <c r="X118" t="s">
        <v>9124</v>
      </c>
      <c r="Y118" s="50" t="s">
        <v>9125</v>
      </c>
      <c r="Z118" t="s">
        <v>9126</v>
      </c>
      <c r="AA118" t="s">
        <v>13</v>
      </c>
      <c r="AB118" t="s">
        <v>9127</v>
      </c>
      <c r="AC118" t="s">
        <v>6620</v>
      </c>
      <c r="AE118" t="s">
        <v>15</v>
      </c>
    </row>
    <row r="119" spans="1:31" x14ac:dyDescent="0.25">
      <c r="A119" t="s">
        <v>9119</v>
      </c>
      <c r="B119" t="s">
        <v>9293</v>
      </c>
      <c r="C119" t="s">
        <v>2093</v>
      </c>
      <c r="D119" t="s">
        <v>778</v>
      </c>
      <c r="E119" t="s">
        <v>276</v>
      </c>
      <c r="F119" t="s">
        <v>15</v>
      </c>
      <c r="G119" t="s">
        <v>2094</v>
      </c>
      <c r="H119" t="s">
        <v>2072</v>
      </c>
      <c r="I119" t="s">
        <v>9143</v>
      </c>
      <c r="J119" t="s">
        <v>6612</v>
      </c>
      <c r="K119" t="s">
        <v>6613</v>
      </c>
      <c r="L119" t="s">
        <v>12</v>
      </c>
      <c r="M119" t="s">
        <v>9122</v>
      </c>
      <c r="N119" s="20">
        <v>51481</v>
      </c>
      <c r="O119" s="20">
        <v>30999</v>
      </c>
      <c r="P119" s="20">
        <f t="shared" si="7"/>
        <v>82480</v>
      </c>
      <c r="Q119" s="20">
        <v>0</v>
      </c>
      <c r="R119" s="20">
        <v>0</v>
      </c>
      <c r="S119" s="20">
        <f t="shared" si="9"/>
        <v>0</v>
      </c>
      <c r="T119" s="20" t="s">
        <v>6621</v>
      </c>
      <c r="U119" t="s">
        <v>176</v>
      </c>
      <c r="V119" t="s">
        <v>9119</v>
      </c>
      <c r="W119" t="s">
        <v>9123</v>
      </c>
      <c r="X119" t="s">
        <v>9124</v>
      </c>
      <c r="Y119" s="50" t="s">
        <v>9125</v>
      </c>
      <c r="Z119" t="s">
        <v>9126</v>
      </c>
      <c r="AA119" t="s">
        <v>176</v>
      </c>
      <c r="AB119" t="s">
        <v>9212</v>
      </c>
      <c r="AC119" t="s">
        <v>12</v>
      </c>
      <c r="AE119" t="s">
        <v>15</v>
      </c>
    </row>
    <row r="120" spans="1:31" x14ac:dyDescent="0.25">
      <c r="A120" t="s">
        <v>9119</v>
      </c>
      <c r="B120" t="s">
        <v>9294</v>
      </c>
      <c r="C120" t="s">
        <v>9295</v>
      </c>
      <c r="D120" t="s">
        <v>778</v>
      </c>
      <c r="E120" t="s">
        <v>158</v>
      </c>
      <c r="F120" t="s">
        <v>15</v>
      </c>
      <c r="G120" t="s">
        <v>2094</v>
      </c>
      <c r="H120" t="s">
        <v>2072</v>
      </c>
      <c r="I120" t="s">
        <v>9136</v>
      </c>
      <c r="J120" t="s">
        <v>6657</v>
      </c>
      <c r="K120" t="s">
        <v>6655</v>
      </c>
      <c r="L120" t="s">
        <v>12</v>
      </c>
      <c r="M120" t="s">
        <v>9122</v>
      </c>
      <c r="N120" s="20">
        <v>6579</v>
      </c>
      <c r="O120" s="20">
        <v>0</v>
      </c>
      <c r="P120" s="20">
        <f>SUM(N120:O120)</f>
        <v>6579</v>
      </c>
      <c r="Q120" s="20"/>
      <c r="R120" s="20"/>
      <c r="S120" s="20"/>
      <c r="T120" s="20" t="s">
        <v>6621</v>
      </c>
      <c r="U120" t="s">
        <v>176</v>
      </c>
      <c r="V120" t="s">
        <v>9119</v>
      </c>
      <c r="W120" t="s">
        <v>9123</v>
      </c>
      <c r="X120" t="s">
        <v>9124</v>
      </c>
      <c r="Y120" s="50" t="s">
        <v>9125</v>
      </c>
      <c r="Z120" t="s">
        <v>9126</v>
      </c>
      <c r="AA120" t="s">
        <v>176</v>
      </c>
      <c r="AB120" t="s">
        <v>9212</v>
      </c>
      <c r="AE120" t="s">
        <v>15</v>
      </c>
    </row>
    <row r="121" spans="1:31" x14ac:dyDescent="0.25">
      <c r="A121" t="s">
        <v>9119</v>
      </c>
      <c r="B121" t="s">
        <v>9296</v>
      </c>
      <c r="C121" t="s">
        <v>2387</v>
      </c>
      <c r="D121" t="s">
        <v>2388</v>
      </c>
      <c r="E121" t="s">
        <v>381</v>
      </c>
      <c r="F121" t="s">
        <v>2389</v>
      </c>
      <c r="G121" t="s">
        <v>2390</v>
      </c>
      <c r="H121" t="s">
        <v>2052</v>
      </c>
      <c r="I121" t="s">
        <v>9121</v>
      </c>
      <c r="J121" t="s">
        <v>6657</v>
      </c>
      <c r="K121" t="s">
        <v>6655</v>
      </c>
      <c r="L121" t="s">
        <v>6620</v>
      </c>
      <c r="M121" t="s">
        <v>9122</v>
      </c>
      <c r="N121" s="20">
        <v>7734</v>
      </c>
      <c r="O121" s="20">
        <v>22</v>
      </c>
      <c r="P121" s="20">
        <f t="shared" ref="P121:P184" si="10">N121+O121</f>
        <v>7756</v>
      </c>
      <c r="Q121" s="20">
        <v>0</v>
      </c>
      <c r="R121" s="20">
        <v>0</v>
      </c>
      <c r="S121" s="20">
        <f t="shared" ref="S121:S152" si="11">Q121+R121</f>
        <v>0</v>
      </c>
      <c r="T121" s="20" t="s">
        <v>6621</v>
      </c>
      <c r="U121" t="s">
        <v>2374</v>
      </c>
      <c r="V121" t="s">
        <v>9119</v>
      </c>
      <c r="W121" t="s">
        <v>9123</v>
      </c>
      <c r="X121" t="s">
        <v>9124</v>
      </c>
      <c r="Y121" s="50" t="s">
        <v>9125</v>
      </c>
      <c r="Z121" t="s">
        <v>9126</v>
      </c>
      <c r="AA121" t="s">
        <v>2374</v>
      </c>
      <c r="AB121" t="s">
        <v>9127</v>
      </c>
      <c r="AC121" t="s">
        <v>6620</v>
      </c>
      <c r="AE121" t="s">
        <v>15</v>
      </c>
    </row>
    <row r="122" spans="1:31" x14ac:dyDescent="0.25">
      <c r="A122" t="s">
        <v>9119</v>
      </c>
      <c r="B122" t="s">
        <v>9297</v>
      </c>
      <c r="C122" t="s">
        <v>2671</v>
      </c>
      <c r="D122" t="s">
        <v>2388</v>
      </c>
      <c r="E122" t="s">
        <v>96</v>
      </c>
      <c r="F122" t="s">
        <v>2672</v>
      </c>
      <c r="G122" t="s">
        <v>2673</v>
      </c>
      <c r="H122" t="s">
        <v>2052</v>
      </c>
      <c r="I122" t="s">
        <v>9121</v>
      </c>
      <c r="J122" t="s">
        <v>6657</v>
      </c>
      <c r="K122" t="s">
        <v>6655</v>
      </c>
      <c r="L122" t="s">
        <v>6620</v>
      </c>
      <c r="M122" t="s">
        <v>9122</v>
      </c>
      <c r="N122" s="20">
        <v>588</v>
      </c>
      <c r="O122" s="20">
        <v>588</v>
      </c>
      <c r="P122" s="20">
        <f t="shared" si="10"/>
        <v>1176</v>
      </c>
      <c r="Q122" s="20">
        <v>0</v>
      </c>
      <c r="R122" s="20">
        <v>0</v>
      </c>
      <c r="S122" s="20">
        <f t="shared" si="11"/>
        <v>0</v>
      </c>
      <c r="T122" s="20" t="s">
        <v>6621</v>
      </c>
      <c r="U122" t="s">
        <v>2374</v>
      </c>
      <c r="V122" t="s">
        <v>9119</v>
      </c>
      <c r="W122" t="s">
        <v>9123</v>
      </c>
      <c r="X122" t="s">
        <v>9124</v>
      </c>
      <c r="Y122" s="50" t="s">
        <v>9125</v>
      </c>
      <c r="Z122" t="s">
        <v>9126</v>
      </c>
      <c r="AA122" t="s">
        <v>2374</v>
      </c>
      <c r="AB122" t="s">
        <v>9127</v>
      </c>
      <c r="AC122" t="s">
        <v>6620</v>
      </c>
      <c r="AE122" t="s">
        <v>15</v>
      </c>
    </row>
    <row r="123" spans="1:31" x14ac:dyDescent="0.25">
      <c r="A123" t="s">
        <v>9119</v>
      </c>
      <c r="B123" t="s">
        <v>9298</v>
      </c>
      <c r="C123" t="s">
        <v>2674</v>
      </c>
      <c r="D123" t="s">
        <v>2675</v>
      </c>
      <c r="E123" t="s">
        <v>33</v>
      </c>
      <c r="F123" t="s">
        <v>2676</v>
      </c>
      <c r="G123" t="s">
        <v>2677</v>
      </c>
      <c r="H123" t="s">
        <v>2052</v>
      </c>
      <c r="I123" t="s">
        <v>9121</v>
      </c>
      <c r="J123" t="s">
        <v>6657</v>
      </c>
      <c r="K123" t="s">
        <v>6655</v>
      </c>
      <c r="L123" t="s">
        <v>6620</v>
      </c>
      <c r="M123" t="s">
        <v>9122</v>
      </c>
      <c r="N123" s="20">
        <v>44</v>
      </c>
      <c r="O123" s="20">
        <v>45</v>
      </c>
      <c r="P123" s="20">
        <f t="shared" si="10"/>
        <v>89</v>
      </c>
      <c r="Q123" s="20">
        <v>0</v>
      </c>
      <c r="R123" s="20">
        <v>0</v>
      </c>
      <c r="S123" s="20">
        <f t="shared" si="11"/>
        <v>0</v>
      </c>
      <c r="T123" s="20" t="s">
        <v>6621</v>
      </c>
      <c r="U123" t="s">
        <v>2374</v>
      </c>
      <c r="V123" t="s">
        <v>9119</v>
      </c>
      <c r="W123" t="s">
        <v>9123</v>
      </c>
      <c r="X123" t="s">
        <v>9124</v>
      </c>
      <c r="Y123" s="50" t="s">
        <v>9125</v>
      </c>
      <c r="Z123" t="s">
        <v>9126</v>
      </c>
      <c r="AA123" t="s">
        <v>2374</v>
      </c>
      <c r="AB123" t="s">
        <v>9127</v>
      </c>
      <c r="AC123" t="s">
        <v>6620</v>
      </c>
      <c r="AE123" t="s">
        <v>15</v>
      </c>
    </row>
    <row r="124" spans="1:31" x14ac:dyDescent="0.25">
      <c r="A124" t="s">
        <v>9119</v>
      </c>
      <c r="B124" t="s">
        <v>9299</v>
      </c>
      <c r="C124" t="s">
        <v>2247</v>
      </c>
      <c r="D124" t="s">
        <v>2248</v>
      </c>
      <c r="E124" t="s">
        <v>303</v>
      </c>
      <c r="F124" t="s">
        <v>2216</v>
      </c>
      <c r="G124" t="s">
        <v>2249</v>
      </c>
      <c r="H124" t="s">
        <v>2052</v>
      </c>
      <c r="I124" t="s">
        <v>9133</v>
      </c>
      <c r="J124" t="s">
        <v>6657</v>
      </c>
      <c r="K124" t="s">
        <v>6655</v>
      </c>
      <c r="L124" t="s">
        <v>6620</v>
      </c>
      <c r="M124" t="s">
        <v>9122</v>
      </c>
      <c r="N124" s="20">
        <v>2466</v>
      </c>
      <c r="O124" s="20">
        <v>7974</v>
      </c>
      <c r="P124" s="20">
        <f t="shared" si="10"/>
        <v>10440</v>
      </c>
      <c r="Q124" s="20">
        <v>0</v>
      </c>
      <c r="R124" s="20">
        <v>0</v>
      </c>
      <c r="S124" s="20">
        <f t="shared" si="11"/>
        <v>0</v>
      </c>
      <c r="T124" s="20" t="s">
        <v>6621</v>
      </c>
      <c r="U124" t="s">
        <v>13</v>
      </c>
      <c r="V124" t="s">
        <v>9119</v>
      </c>
      <c r="W124" t="s">
        <v>9123</v>
      </c>
      <c r="X124" t="s">
        <v>9124</v>
      </c>
      <c r="Y124" s="50" t="s">
        <v>9125</v>
      </c>
      <c r="Z124" t="s">
        <v>9126</v>
      </c>
      <c r="AA124" t="s">
        <v>13</v>
      </c>
      <c r="AB124" t="s">
        <v>9127</v>
      </c>
      <c r="AC124" t="s">
        <v>6620</v>
      </c>
      <c r="AE124" t="s">
        <v>15</v>
      </c>
    </row>
    <row r="125" spans="1:31" x14ac:dyDescent="0.25">
      <c r="A125" t="s">
        <v>9119</v>
      </c>
      <c r="B125" t="s">
        <v>9300</v>
      </c>
      <c r="C125" t="s">
        <v>2803</v>
      </c>
      <c r="D125" t="s">
        <v>2804</v>
      </c>
      <c r="E125" t="s">
        <v>33</v>
      </c>
      <c r="F125" t="s">
        <v>34</v>
      </c>
      <c r="G125" t="s">
        <v>2805</v>
      </c>
      <c r="H125" t="s">
        <v>2072</v>
      </c>
      <c r="I125" t="s">
        <v>9149</v>
      </c>
      <c r="J125" t="s">
        <v>6657</v>
      </c>
      <c r="K125" t="s">
        <v>6655</v>
      </c>
      <c r="L125" t="s">
        <v>6620</v>
      </c>
      <c r="M125" t="s">
        <v>9122</v>
      </c>
      <c r="N125" s="20">
        <v>241</v>
      </c>
      <c r="O125" s="20">
        <v>536</v>
      </c>
      <c r="P125" s="20">
        <f t="shared" si="10"/>
        <v>777</v>
      </c>
      <c r="Q125" s="20"/>
      <c r="R125" s="20"/>
      <c r="S125" s="20">
        <f t="shared" si="11"/>
        <v>0</v>
      </c>
      <c r="T125" s="20" t="s">
        <v>6621</v>
      </c>
      <c r="U125" t="s">
        <v>2374</v>
      </c>
      <c r="V125" t="s">
        <v>9119</v>
      </c>
      <c r="W125" t="s">
        <v>9123</v>
      </c>
      <c r="X125" t="s">
        <v>9124</v>
      </c>
      <c r="Y125" s="50" t="s">
        <v>9125</v>
      </c>
      <c r="Z125" t="s">
        <v>9126</v>
      </c>
      <c r="AA125" t="s">
        <v>2374</v>
      </c>
      <c r="AB125" t="s">
        <v>9127</v>
      </c>
      <c r="AC125" t="s">
        <v>6620</v>
      </c>
      <c r="AE125" t="s">
        <v>15</v>
      </c>
    </row>
    <row r="126" spans="1:31" x14ac:dyDescent="0.25">
      <c r="A126" t="s">
        <v>9119</v>
      </c>
      <c r="B126" t="s">
        <v>9301</v>
      </c>
      <c r="C126" t="s">
        <v>2395</v>
      </c>
      <c r="D126" t="s">
        <v>2396</v>
      </c>
      <c r="E126" t="s">
        <v>103</v>
      </c>
      <c r="F126" t="s">
        <v>2397</v>
      </c>
      <c r="G126" t="s">
        <v>2398</v>
      </c>
      <c r="H126" t="s">
        <v>2052</v>
      </c>
      <c r="I126" t="s">
        <v>9121</v>
      </c>
      <c r="J126" t="s">
        <v>6657</v>
      </c>
      <c r="K126" t="s">
        <v>6655</v>
      </c>
      <c r="L126" t="s">
        <v>6620</v>
      </c>
      <c r="M126" t="s">
        <v>9122</v>
      </c>
      <c r="N126" s="20">
        <v>257</v>
      </c>
      <c r="O126" s="20">
        <v>272</v>
      </c>
      <c r="P126" s="20">
        <f t="shared" si="10"/>
        <v>529</v>
      </c>
      <c r="Q126" s="20">
        <v>0</v>
      </c>
      <c r="R126" s="20">
        <v>0</v>
      </c>
      <c r="S126" s="20">
        <f t="shared" si="11"/>
        <v>0</v>
      </c>
      <c r="T126" s="20" t="s">
        <v>6621</v>
      </c>
      <c r="U126" t="s">
        <v>2374</v>
      </c>
      <c r="V126" t="s">
        <v>9119</v>
      </c>
      <c r="W126" t="s">
        <v>9123</v>
      </c>
      <c r="X126" t="s">
        <v>9124</v>
      </c>
      <c r="Y126" s="50" t="s">
        <v>9125</v>
      </c>
      <c r="Z126" t="s">
        <v>9126</v>
      </c>
      <c r="AA126" t="s">
        <v>2374</v>
      </c>
      <c r="AB126" t="s">
        <v>9127</v>
      </c>
      <c r="AC126" t="s">
        <v>6620</v>
      </c>
      <c r="AE126" t="s">
        <v>15</v>
      </c>
    </row>
    <row r="127" spans="1:31" x14ac:dyDescent="0.25">
      <c r="A127" t="s">
        <v>9119</v>
      </c>
      <c r="B127" t="s">
        <v>9302</v>
      </c>
      <c r="C127" t="s">
        <v>2662</v>
      </c>
      <c r="D127" t="s">
        <v>2393</v>
      </c>
      <c r="E127" t="s">
        <v>110</v>
      </c>
      <c r="F127" t="s">
        <v>2469</v>
      </c>
      <c r="G127" t="s">
        <v>2663</v>
      </c>
      <c r="H127" t="s">
        <v>2052</v>
      </c>
      <c r="I127" t="s">
        <v>9121</v>
      </c>
      <c r="J127" t="s">
        <v>6657</v>
      </c>
      <c r="K127" t="s">
        <v>6655</v>
      </c>
      <c r="L127" t="s">
        <v>6620</v>
      </c>
      <c r="M127" t="s">
        <v>9122</v>
      </c>
      <c r="N127" s="20">
        <v>53</v>
      </c>
      <c r="O127" s="20">
        <v>57</v>
      </c>
      <c r="P127" s="20">
        <f t="shared" si="10"/>
        <v>110</v>
      </c>
      <c r="Q127" s="20">
        <v>0</v>
      </c>
      <c r="R127" s="20">
        <v>0</v>
      </c>
      <c r="S127" s="20">
        <f t="shared" si="11"/>
        <v>0</v>
      </c>
      <c r="T127" s="20" t="s">
        <v>6621</v>
      </c>
      <c r="U127" t="s">
        <v>2374</v>
      </c>
      <c r="V127" t="s">
        <v>9119</v>
      </c>
      <c r="W127" t="s">
        <v>9123</v>
      </c>
      <c r="X127" t="s">
        <v>9124</v>
      </c>
      <c r="Y127" s="50" t="s">
        <v>9125</v>
      </c>
      <c r="Z127" t="s">
        <v>9126</v>
      </c>
      <c r="AA127" t="s">
        <v>2374</v>
      </c>
      <c r="AB127" t="s">
        <v>9127</v>
      </c>
      <c r="AC127" t="s">
        <v>6620</v>
      </c>
      <c r="AE127" t="s">
        <v>15</v>
      </c>
    </row>
    <row r="128" spans="1:31" x14ac:dyDescent="0.25">
      <c r="A128" t="s">
        <v>9119</v>
      </c>
      <c r="B128" t="s">
        <v>9303</v>
      </c>
      <c r="C128" t="s">
        <v>2781</v>
      </c>
      <c r="D128" t="s">
        <v>2393</v>
      </c>
      <c r="E128" t="s">
        <v>1166</v>
      </c>
      <c r="F128" t="s">
        <v>15</v>
      </c>
      <c r="G128" t="s">
        <v>2782</v>
      </c>
      <c r="H128" t="s">
        <v>2064</v>
      </c>
      <c r="I128" t="s">
        <v>9121</v>
      </c>
      <c r="J128" t="s">
        <v>6657</v>
      </c>
      <c r="K128" t="s">
        <v>6655</v>
      </c>
      <c r="L128" t="s">
        <v>6620</v>
      </c>
      <c r="M128" t="s">
        <v>9122</v>
      </c>
      <c r="N128" s="20">
        <v>119</v>
      </c>
      <c r="O128" s="20">
        <v>142</v>
      </c>
      <c r="P128" s="20">
        <f t="shared" si="10"/>
        <v>261</v>
      </c>
      <c r="Q128" s="20">
        <v>0</v>
      </c>
      <c r="R128" s="20">
        <v>0</v>
      </c>
      <c r="S128" s="20">
        <f t="shared" si="11"/>
        <v>0</v>
      </c>
      <c r="T128" s="20" t="s">
        <v>6621</v>
      </c>
      <c r="U128" t="s">
        <v>2374</v>
      </c>
      <c r="V128" t="s">
        <v>9119</v>
      </c>
      <c r="W128" t="s">
        <v>9123</v>
      </c>
      <c r="X128" t="s">
        <v>9124</v>
      </c>
      <c r="Y128" s="50" t="s">
        <v>9125</v>
      </c>
      <c r="Z128" t="s">
        <v>9126</v>
      </c>
      <c r="AA128" t="s">
        <v>2374</v>
      </c>
      <c r="AB128" t="s">
        <v>9127</v>
      </c>
      <c r="AC128" t="s">
        <v>6620</v>
      </c>
      <c r="AE128" t="s">
        <v>15</v>
      </c>
    </row>
    <row r="129" spans="1:31" x14ac:dyDescent="0.25">
      <c r="A129" t="s">
        <v>9119</v>
      </c>
      <c r="B129" t="s">
        <v>9304</v>
      </c>
      <c r="C129" t="s">
        <v>2392</v>
      </c>
      <c r="D129" t="s">
        <v>2393</v>
      </c>
      <c r="E129" t="s">
        <v>208</v>
      </c>
      <c r="F129" t="s">
        <v>15</v>
      </c>
      <c r="G129" t="s">
        <v>2394</v>
      </c>
      <c r="H129" t="s">
        <v>2064</v>
      </c>
      <c r="I129" t="s">
        <v>9121</v>
      </c>
      <c r="J129" t="s">
        <v>6657</v>
      </c>
      <c r="K129" t="s">
        <v>6655</v>
      </c>
      <c r="L129" t="s">
        <v>12</v>
      </c>
      <c r="M129" t="s">
        <v>9122</v>
      </c>
      <c r="N129" s="20">
        <v>0</v>
      </c>
      <c r="O129" s="20">
        <v>0</v>
      </c>
      <c r="P129" s="20">
        <f t="shared" si="10"/>
        <v>0</v>
      </c>
      <c r="Q129" s="20"/>
      <c r="R129" s="20"/>
      <c r="S129" s="20">
        <f t="shared" si="11"/>
        <v>0</v>
      </c>
      <c r="T129" s="20" t="s">
        <v>6621</v>
      </c>
      <c r="U129" t="s">
        <v>2374</v>
      </c>
      <c r="V129" t="s">
        <v>9119</v>
      </c>
      <c r="W129" t="s">
        <v>9123</v>
      </c>
      <c r="X129" t="s">
        <v>9124</v>
      </c>
      <c r="Y129" s="50" t="s">
        <v>9125</v>
      </c>
      <c r="Z129" t="s">
        <v>9126</v>
      </c>
      <c r="AA129" t="s">
        <v>2374</v>
      </c>
      <c r="AB129" t="s">
        <v>9127</v>
      </c>
      <c r="AC129" t="s">
        <v>6620</v>
      </c>
    </row>
    <row r="130" spans="1:31" x14ac:dyDescent="0.25">
      <c r="A130" t="s">
        <v>9119</v>
      </c>
      <c r="B130" t="s">
        <v>9305</v>
      </c>
      <c r="C130" t="s">
        <v>2158</v>
      </c>
      <c r="D130" t="s">
        <v>2159</v>
      </c>
      <c r="E130" t="s">
        <v>2160</v>
      </c>
      <c r="F130" t="s">
        <v>891</v>
      </c>
      <c r="G130" t="s">
        <v>2161</v>
      </c>
      <c r="H130" t="s">
        <v>2072</v>
      </c>
      <c r="I130" t="s">
        <v>9121</v>
      </c>
      <c r="J130" t="s">
        <v>6657</v>
      </c>
      <c r="K130" t="s">
        <v>6655</v>
      </c>
      <c r="L130" t="s">
        <v>6620</v>
      </c>
      <c r="M130" t="s">
        <v>9122</v>
      </c>
      <c r="N130" s="20">
        <v>3545</v>
      </c>
      <c r="O130" s="20">
        <v>4025</v>
      </c>
      <c r="P130" s="20">
        <f t="shared" si="10"/>
        <v>7570</v>
      </c>
      <c r="Q130" s="20">
        <v>0</v>
      </c>
      <c r="R130" s="20">
        <v>0</v>
      </c>
      <c r="S130" s="20">
        <f t="shared" si="11"/>
        <v>0</v>
      </c>
      <c r="T130" s="20" t="s">
        <v>6621</v>
      </c>
      <c r="U130" t="s">
        <v>13</v>
      </c>
      <c r="V130" t="s">
        <v>9119</v>
      </c>
      <c r="W130" t="s">
        <v>9123</v>
      </c>
      <c r="X130" t="s">
        <v>9124</v>
      </c>
      <c r="Y130" s="50" t="s">
        <v>9125</v>
      </c>
      <c r="Z130" t="s">
        <v>9126</v>
      </c>
      <c r="AA130" t="s">
        <v>13</v>
      </c>
      <c r="AB130" t="s">
        <v>9127</v>
      </c>
      <c r="AC130" t="s">
        <v>6620</v>
      </c>
      <c r="AE130" t="s">
        <v>15</v>
      </c>
    </row>
    <row r="131" spans="1:31" x14ac:dyDescent="0.25">
      <c r="A131" t="s">
        <v>9119</v>
      </c>
      <c r="B131" t="s">
        <v>9306</v>
      </c>
      <c r="C131" t="s">
        <v>2173</v>
      </c>
      <c r="D131" t="s">
        <v>2174</v>
      </c>
      <c r="E131" t="s">
        <v>103</v>
      </c>
      <c r="F131" t="s">
        <v>255</v>
      </c>
      <c r="G131" t="s">
        <v>2175</v>
      </c>
      <c r="H131" t="s">
        <v>2052</v>
      </c>
      <c r="I131" t="s">
        <v>9136</v>
      </c>
      <c r="J131" t="s">
        <v>6657</v>
      </c>
      <c r="K131" t="s">
        <v>6655</v>
      </c>
      <c r="L131" t="s">
        <v>6620</v>
      </c>
      <c r="M131" t="s">
        <v>9122</v>
      </c>
      <c r="N131" s="20">
        <v>117</v>
      </c>
      <c r="O131" s="20">
        <v>385</v>
      </c>
      <c r="P131" s="20">
        <f t="shared" si="10"/>
        <v>502</v>
      </c>
      <c r="Q131" s="20">
        <v>0</v>
      </c>
      <c r="R131" s="20">
        <v>0</v>
      </c>
      <c r="S131" s="20">
        <f t="shared" si="11"/>
        <v>0</v>
      </c>
      <c r="T131" s="20" t="s">
        <v>6621</v>
      </c>
      <c r="U131" t="s">
        <v>13</v>
      </c>
      <c r="V131" t="s">
        <v>9119</v>
      </c>
      <c r="W131" t="s">
        <v>9123</v>
      </c>
      <c r="X131" t="s">
        <v>9124</v>
      </c>
      <c r="Y131" s="50" t="s">
        <v>9125</v>
      </c>
      <c r="Z131" t="s">
        <v>9126</v>
      </c>
      <c r="AA131" t="s">
        <v>13</v>
      </c>
      <c r="AB131" t="s">
        <v>9127</v>
      </c>
      <c r="AC131" t="s">
        <v>6620</v>
      </c>
      <c r="AE131" t="s">
        <v>15</v>
      </c>
    </row>
    <row r="132" spans="1:31" x14ac:dyDescent="0.25">
      <c r="A132" t="s">
        <v>9119</v>
      </c>
      <c r="B132" t="s">
        <v>9307</v>
      </c>
      <c r="C132" t="s">
        <v>2800</v>
      </c>
      <c r="D132" t="s">
        <v>2801</v>
      </c>
      <c r="E132" t="s">
        <v>544</v>
      </c>
      <c r="F132" t="s">
        <v>1491</v>
      </c>
      <c r="G132" t="s">
        <v>2802</v>
      </c>
      <c r="H132" t="s">
        <v>2072</v>
      </c>
      <c r="I132" t="s">
        <v>9133</v>
      </c>
      <c r="J132" t="s">
        <v>6657</v>
      </c>
      <c r="K132" t="s">
        <v>6655</v>
      </c>
      <c r="L132" t="s">
        <v>6620</v>
      </c>
      <c r="M132" t="s">
        <v>9122</v>
      </c>
      <c r="N132" s="20">
        <v>7647</v>
      </c>
      <c r="O132" s="20">
        <v>8384</v>
      </c>
      <c r="P132" s="20">
        <f t="shared" si="10"/>
        <v>16031</v>
      </c>
      <c r="Q132" s="20">
        <v>0</v>
      </c>
      <c r="R132" s="20">
        <v>0</v>
      </c>
      <c r="S132" s="20">
        <f t="shared" si="11"/>
        <v>0</v>
      </c>
      <c r="T132" s="20" t="s">
        <v>6621</v>
      </c>
      <c r="U132" t="s">
        <v>2374</v>
      </c>
      <c r="V132" t="s">
        <v>9119</v>
      </c>
      <c r="W132" t="s">
        <v>9123</v>
      </c>
      <c r="X132" t="s">
        <v>9124</v>
      </c>
      <c r="Y132" s="50" t="s">
        <v>9125</v>
      </c>
      <c r="Z132" t="s">
        <v>9126</v>
      </c>
      <c r="AA132" t="s">
        <v>2374</v>
      </c>
      <c r="AB132" t="s">
        <v>9127</v>
      </c>
      <c r="AC132" t="s">
        <v>6620</v>
      </c>
      <c r="AE132" t="s">
        <v>15</v>
      </c>
    </row>
    <row r="133" spans="1:31" x14ac:dyDescent="0.25">
      <c r="A133" t="s">
        <v>9119</v>
      </c>
      <c r="B133" t="s">
        <v>9308</v>
      </c>
      <c r="C133" t="s">
        <v>9309</v>
      </c>
      <c r="D133" t="s">
        <v>2801</v>
      </c>
      <c r="E133" t="s">
        <v>44</v>
      </c>
      <c r="F133" t="s">
        <v>255</v>
      </c>
      <c r="G133" t="s">
        <v>2802</v>
      </c>
      <c r="H133" t="s">
        <v>2072</v>
      </c>
      <c r="I133" t="s">
        <v>9121</v>
      </c>
      <c r="J133" t="s">
        <v>6657</v>
      </c>
      <c r="K133" t="s">
        <v>6655</v>
      </c>
      <c r="L133" t="s">
        <v>6620</v>
      </c>
      <c r="M133" t="s">
        <v>9122</v>
      </c>
      <c r="N133" s="20">
        <v>16473</v>
      </c>
      <c r="O133" s="20">
        <v>308</v>
      </c>
      <c r="P133" s="20">
        <f t="shared" si="10"/>
        <v>16781</v>
      </c>
      <c r="Q133" s="20">
        <v>0</v>
      </c>
      <c r="R133" s="20">
        <v>0</v>
      </c>
      <c r="S133" s="20">
        <f t="shared" si="11"/>
        <v>0</v>
      </c>
      <c r="T133" s="20" t="s">
        <v>6621</v>
      </c>
      <c r="U133" t="s">
        <v>2374</v>
      </c>
      <c r="V133" t="s">
        <v>9119</v>
      </c>
      <c r="W133" t="s">
        <v>9123</v>
      </c>
      <c r="X133" t="s">
        <v>9124</v>
      </c>
      <c r="Y133" s="50" t="s">
        <v>9125</v>
      </c>
      <c r="Z133" t="s">
        <v>9126</v>
      </c>
      <c r="AA133" t="s">
        <v>2374</v>
      </c>
      <c r="AB133" t="s">
        <v>9127</v>
      </c>
      <c r="AC133" t="s">
        <v>6620</v>
      </c>
      <c r="AE133" t="s">
        <v>15</v>
      </c>
    </row>
    <row r="134" spans="1:31" x14ac:dyDescent="0.25">
      <c r="A134" t="s">
        <v>9119</v>
      </c>
      <c r="B134" t="s">
        <v>9310</v>
      </c>
      <c r="C134" t="s">
        <v>2806</v>
      </c>
      <c r="D134" t="s">
        <v>2115</v>
      </c>
      <c r="E134" t="s">
        <v>33</v>
      </c>
      <c r="F134" t="s">
        <v>34</v>
      </c>
      <c r="G134" t="s">
        <v>2117</v>
      </c>
      <c r="H134" t="s">
        <v>2072</v>
      </c>
      <c r="I134" t="s">
        <v>9311</v>
      </c>
      <c r="J134" t="s">
        <v>6657</v>
      </c>
      <c r="K134" t="s">
        <v>6655</v>
      </c>
      <c r="L134" t="s">
        <v>6620</v>
      </c>
      <c r="M134" t="s">
        <v>9122</v>
      </c>
      <c r="N134" s="20">
        <v>9869</v>
      </c>
      <c r="O134" s="20">
        <v>10325</v>
      </c>
      <c r="P134" s="20">
        <f t="shared" si="10"/>
        <v>20194</v>
      </c>
      <c r="Q134" s="20">
        <v>0</v>
      </c>
      <c r="R134" s="20">
        <v>0</v>
      </c>
      <c r="S134" s="20">
        <f t="shared" si="11"/>
        <v>0</v>
      </c>
      <c r="T134" s="20" t="s">
        <v>6621</v>
      </c>
      <c r="U134" t="s">
        <v>2374</v>
      </c>
      <c r="V134" t="s">
        <v>9119</v>
      </c>
      <c r="W134" t="s">
        <v>9123</v>
      </c>
      <c r="X134" t="s">
        <v>9124</v>
      </c>
      <c r="Y134" s="50" t="s">
        <v>9125</v>
      </c>
      <c r="Z134" t="s">
        <v>9126</v>
      </c>
      <c r="AA134" t="s">
        <v>2374</v>
      </c>
      <c r="AB134" t="s">
        <v>9127</v>
      </c>
      <c r="AC134" t="s">
        <v>6620</v>
      </c>
      <c r="AE134" t="s">
        <v>15</v>
      </c>
    </row>
    <row r="135" spans="1:31" x14ac:dyDescent="0.25">
      <c r="A135" t="s">
        <v>9119</v>
      </c>
      <c r="B135" t="s">
        <v>9312</v>
      </c>
      <c r="C135" t="s">
        <v>2114</v>
      </c>
      <c r="D135" t="s">
        <v>2115</v>
      </c>
      <c r="E135" t="s">
        <v>39</v>
      </c>
      <c r="F135" t="s">
        <v>2116</v>
      </c>
      <c r="G135" t="s">
        <v>2117</v>
      </c>
      <c r="H135" t="s">
        <v>2072</v>
      </c>
      <c r="I135" t="s">
        <v>9136</v>
      </c>
      <c r="J135" t="s">
        <v>6657</v>
      </c>
      <c r="K135" t="s">
        <v>6655</v>
      </c>
      <c r="L135" t="s">
        <v>6620</v>
      </c>
      <c r="M135" t="s">
        <v>9122</v>
      </c>
      <c r="N135" s="20">
        <v>7074</v>
      </c>
      <c r="O135" s="20">
        <v>20993</v>
      </c>
      <c r="P135" s="20">
        <f t="shared" si="10"/>
        <v>28067</v>
      </c>
      <c r="Q135" s="20">
        <v>0</v>
      </c>
      <c r="R135" s="20">
        <v>0</v>
      </c>
      <c r="S135" s="20">
        <f t="shared" si="11"/>
        <v>0</v>
      </c>
      <c r="T135" s="20" t="s">
        <v>6621</v>
      </c>
      <c r="U135" t="s">
        <v>13</v>
      </c>
      <c r="V135" t="s">
        <v>9119</v>
      </c>
      <c r="W135" t="s">
        <v>9123</v>
      </c>
      <c r="X135" t="s">
        <v>9124</v>
      </c>
      <c r="Y135" s="50" t="s">
        <v>9125</v>
      </c>
      <c r="Z135" t="s">
        <v>9126</v>
      </c>
      <c r="AA135" t="s">
        <v>13</v>
      </c>
      <c r="AB135" t="s">
        <v>9127</v>
      </c>
      <c r="AC135" t="s">
        <v>12</v>
      </c>
      <c r="AE135" t="s">
        <v>15</v>
      </c>
    </row>
    <row r="136" spans="1:31" x14ac:dyDescent="0.25">
      <c r="A136" t="s">
        <v>9119</v>
      </c>
      <c r="B136" t="s">
        <v>9313</v>
      </c>
      <c r="C136" t="s">
        <v>2788</v>
      </c>
      <c r="D136" t="s">
        <v>9314</v>
      </c>
      <c r="E136" t="s">
        <v>75</v>
      </c>
      <c r="F136" t="s">
        <v>148</v>
      </c>
      <c r="G136" t="s">
        <v>2789</v>
      </c>
      <c r="H136" t="s">
        <v>2052</v>
      </c>
      <c r="I136" t="s">
        <v>9136</v>
      </c>
      <c r="J136" t="s">
        <v>6657</v>
      </c>
      <c r="K136" t="s">
        <v>6655</v>
      </c>
      <c r="L136" t="s">
        <v>6620</v>
      </c>
      <c r="M136" t="s">
        <v>9122</v>
      </c>
      <c r="N136" s="20">
        <v>105</v>
      </c>
      <c r="O136" s="20">
        <v>122</v>
      </c>
      <c r="P136" s="20">
        <f t="shared" si="10"/>
        <v>227</v>
      </c>
      <c r="Q136" s="20">
        <v>0</v>
      </c>
      <c r="R136" s="20">
        <v>0</v>
      </c>
      <c r="S136" s="20">
        <f t="shared" si="11"/>
        <v>0</v>
      </c>
      <c r="T136" s="20" t="s">
        <v>6621</v>
      </c>
      <c r="U136" t="s">
        <v>2374</v>
      </c>
      <c r="V136" t="s">
        <v>9119</v>
      </c>
      <c r="W136" t="s">
        <v>9123</v>
      </c>
      <c r="X136" t="s">
        <v>9124</v>
      </c>
      <c r="Y136" s="50" t="s">
        <v>9125</v>
      </c>
      <c r="Z136" t="s">
        <v>9126</v>
      </c>
      <c r="AA136" t="s">
        <v>2374</v>
      </c>
      <c r="AB136" t="s">
        <v>9127</v>
      </c>
      <c r="AC136" t="s">
        <v>6620</v>
      </c>
      <c r="AE136" t="s">
        <v>15</v>
      </c>
    </row>
    <row r="137" spans="1:31" x14ac:dyDescent="0.25">
      <c r="A137" t="s">
        <v>9119</v>
      </c>
      <c r="B137" t="s">
        <v>9315</v>
      </c>
      <c r="C137" t="s">
        <v>2824</v>
      </c>
      <c r="D137" t="s">
        <v>2825</v>
      </c>
      <c r="E137" t="s">
        <v>1227</v>
      </c>
      <c r="F137" t="s">
        <v>72</v>
      </c>
      <c r="G137" t="s">
        <v>2826</v>
      </c>
      <c r="H137" t="s">
        <v>2072</v>
      </c>
      <c r="I137" t="s">
        <v>9136</v>
      </c>
      <c r="J137" t="s">
        <v>6657</v>
      </c>
      <c r="K137" t="s">
        <v>6655</v>
      </c>
      <c r="L137" t="s">
        <v>6620</v>
      </c>
      <c r="M137" t="s">
        <v>9122</v>
      </c>
      <c r="N137" s="20">
        <v>33881</v>
      </c>
      <c r="O137" s="20">
        <v>35789</v>
      </c>
      <c r="P137" s="20">
        <f t="shared" si="10"/>
        <v>69670</v>
      </c>
      <c r="Q137" s="20">
        <v>0</v>
      </c>
      <c r="R137" s="20">
        <v>0</v>
      </c>
      <c r="S137" s="20">
        <f t="shared" si="11"/>
        <v>0</v>
      </c>
      <c r="T137" s="20" t="s">
        <v>6621</v>
      </c>
      <c r="U137" t="s">
        <v>2374</v>
      </c>
      <c r="V137" t="s">
        <v>9119</v>
      </c>
      <c r="W137" t="s">
        <v>9123</v>
      </c>
      <c r="X137" t="s">
        <v>9124</v>
      </c>
      <c r="Y137" s="50" t="s">
        <v>9125</v>
      </c>
      <c r="Z137" t="s">
        <v>9126</v>
      </c>
      <c r="AA137" t="s">
        <v>2374</v>
      </c>
      <c r="AB137" t="s">
        <v>9127</v>
      </c>
      <c r="AC137" t="s">
        <v>12</v>
      </c>
      <c r="AE137" t="s">
        <v>15</v>
      </c>
    </row>
    <row r="138" spans="1:31" x14ac:dyDescent="0.25">
      <c r="A138" t="s">
        <v>9119</v>
      </c>
      <c r="B138" t="s">
        <v>9316</v>
      </c>
      <c r="C138" t="s">
        <v>2057</v>
      </c>
      <c r="D138" t="s">
        <v>2058</v>
      </c>
      <c r="E138" t="s">
        <v>78</v>
      </c>
      <c r="F138" t="s">
        <v>2059</v>
      </c>
      <c r="G138" t="s">
        <v>2060</v>
      </c>
      <c r="H138" t="s">
        <v>2052</v>
      </c>
      <c r="I138" t="s">
        <v>9121</v>
      </c>
      <c r="J138" t="s">
        <v>6657</v>
      </c>
      <c r="K138" t="s">
        <v>6655</v>
      </c>
      <c r="L138" t="s">
        <v>6620</v>
      </c>
      <c r="M138" t="s">
        <v>9122</v>
      </c>
      <c r="N138" s="20">
        <v>132</v>
      </c>
      <c r="O138" s="20">
        <v>143</v>
      </c>
      <c r="P138" s="20">
        <f t="shared" si="10"/>
        <v>275</v>
      </c>
      <c r="Q138" s="20">
        <v>0</v>
      </c>
      <c r="R138" s="20">
        <v>0</v>
      </c>
      <c r="S138" s="20">
        <f t="shared" si="11"/>
        <v>0</v>
      </c>
      <c r="T138" s="20" t="s">
        <v>6621</v>
      </c>
      <c r="U138" t="s">
        <v>2048</v>
      </c>
      <c r="V138" t="s">
        <v>9119</v>
      </c>
      <c r="W138" t="s">
        <v>9123</v>
      </c>
      <c r="X138" t="s">
        <v>9124</v>
      </c>
      <c r="Y138" s="50" t="s">
        <v>9125</v>
      </c>
      <c r="Z138" t="s">
        <v>9126</v>
      </c>
      <c r="AA138" t="s">
        <v>2048</v>
      </c>
      <c r="AB138" t="s">
        <v>9127</v>
      </c>
      <c r="AC138" t="s">
        <v>12</v>
      </c>
      <c r="AE138" t="s">
        <v>15</v>
      </c>
    </row>
    <row r="139" spans="1:31" x14ac:dyDescent="0.25">
      <c r="A139" t="s">
        <v>9119</v>
      </c>
      <c r="B139" t="s">
        <v>9317</v>
      </c>
      <c r="C139" t="s">
        <v>2550</v>
      </c>
      <c r="D139" t="s">
        <v>2058</v>
      </c>
      <c r="E139" t="s">
        <v>33</v>
      </c>
      <c r="F139" t="s">
        <v>2551</v>
      </c>
      <c r="G139" t="s">
        <v>2060</v>
      </c>
      <c r="H139" t="s">
        <v>2052</v>
      </c>
      <c r="I139" t="s">
        <v>9121</v>
      </c>
      <c r="J139" t="s">
        <v>6657</v>
      </c>
      <c r="K139" t="s">
        <v>6655</v>
      </c>
      <c r="L139" t="s">
        <v>6620</v>
      </c>
      <c r="M139" t="s">
        <v>9122</v>
      </c>
      <c r="N139" s="20">
        <v>693</v>
      </c>
      <c r="O139" s="20">
        <v>0</v>
      </c>
      <c r="P139" s="20">
        <f t="shared" si="10"/>
        <v>693</v>
      </c>
      <c r="Q139" s="20">
        <v>0</v>
      </c>
      <c r="R139" s="20">
        <v>0</v>
      </c>
      <c r="S139" s="20">
        <f t="shared" si="11"/>
        <v>0</v>
      </c>
      <c r="T139" s="20" t="s">
        <v>6621</v>
      </c>
      <c r="U139" t="s">
        <v>2374</v>
      </c>
      <c r="V139" t="s">
        <v>9119</v>
      </c>
      <c r="W139" t="s">
        <v>9123</v>
      </c>
      <c r="X139" t="s">
        <v>9124</v>
      </c>
      <c r="Y139" s="50" t="s">
        <v>9125</v>
      </c>
      <c r="Z139" t="s">
        <v>9126</v>
      </c>
      <c r="AA139" t="s">
        <v>2374</v>
      </c>
      <c r="AB139" t="s">
        <v>9127</v>
      </c>
      <c r="AC139" t="s">
        <v>6620</v>
      </c>
      <c r="AE139" t="s">
        <v>15</v>
      </c>
    </row>
    <row r="140" spans="1:31" x14ac:dyDescent="0.25">
      <c r="A140" t="s">
        <v>9119</v>
      </c>
      <c r="B140" t="s">
        <v>9318</v>
      </c>
      <c r="C140" t="s">
        <v>2552</v>
      </c>
      <c r="D140" t="s">
        <v>2058</v>
      </c>
      <c r="E140" t="s">
        <v>216</v>
      </c>
      <c r="F140" t="s">
        <v>9319</v>
      </c>
      <c r="G140" t="s">
        <v>2553</v>
      </c>
      <c r="H140" t="s">
        <v>2052</v>
      </c>
      <c r="I140" t="s">
        <v>9121</v>
      </c>
      <c r="J140" t="s">
        <v>6657</v>
      </c>
      <c r="K140" t="s">
        <v>6655</v>
      </c>
      <c r="L140" t="s">
        <v>6620</v>
      </c>
      <c r="M140" t="s">
        <v>9122</v>
      </c>
      <c r="N140" s="20">
        <v>31</v>
      </c>
      <c r="O140" s="20">
        <v>34</v>
      </c>
      <c r="P140" s="20">
        <f t="shared" si="10"/>
        <v>65</v>
      </c>
      <c r="Q140" s="20">
        <v>0</v>
      </c>
      <c r="R140" s="20">
        <v>0</v>
      </c>
      <c r="S140" s="20">
        <f t="shared" si="11"/>
        <v>0</v>
      </c>
      <c r="T140" s="20" t="s">
        <v>6621</v>
      </c>
      <c r="U140" t="s">
        <v>2374</v>
      </c>
      <c r="V140" t="s">
        <v>9119</v>
      </c>
      <c r="W140" t="s">
        <v>9123</v>
      </c>
      <c r="X140" t="s">
        <v>9124</v>
      </c>
      <c r="Y140" s="50" t="s">
        <v>9125</v>
      </c>
      <c r="Z140" t="s">
        <v>9126</v>
      </c>
      <c r="AA140" t="s">
        <v>2374</v>
      </c>
      <c r="AB140" t="s">
        <v>9127</v>
      </c>
      <c r="AC140" t="s">
        <v>6620</v>
      </c>
      <c r="AE140" t="s">
        <v>15</v>
      </c>
    </row>
    <row r="141" spans="1:31" x14ac:dyDescent="0.25">
      <c r="A141" t="s">
        <v>9119</v>
      </c>
      <c r="B141" t="s">
        <v>9320</v>
      </c>
      <c r="C141" t="s">
        <v>2554</v>
      </c>
      <c r="D141" t="s">
        <v>2058</v>
      </c>
      <c r="E141" t="s">
        <v>219</v>
      </c>
      <c r="F141" t="s">
        <v>2555</v>
      </c>
      <c r="G141" t="s">
        <v>2553</v>
      </c>
      <c r="H141" t="s">
        <v>2052</v>
      </c>
      <c r="I141" t="s">
        <v>9121</v>
      </c>
      <c r="J141" t="s">
        <v>6657</v>
      </c>
      <c r="K141" t="s">
        <v>6655</v>
      </c>
      <c r="L141" t="s">
        <v>6620</v>
      </c>
      <c r="M141" t="s">
        <v>9122</v>
      </c>
      <c r="N141" s="20">
        <v>715</v>
      </c>
      <c r="O141" s="20">
        <v>776</v>
      </c>
      <c r="P141" s="20">
        <f t="shared" si="10"/>
        <v>1491</v>
      </c>
      <c r="Q141" s="20">
        <v>0</v>
      </c>
      <c r="R141" s="20">
        <v>0</v>
      </c>
      <c r="S141" s="20">
        <f t="shared" si="11"/>
        <v>0</v>
      </c>
      <c r="T141" s="20" t="s">
        <v>6621</v>
      </c>
      <c r="U141" t="s">
        <v>2374</v>
      </c>
      <c r="V141" t="s">
        <v>9119</v>
      </c>
      <c r="W141" t="s">
        <v>9123</v>
      </c>
      <c r="X141" t="s">
        <v>9124</v>
      </c>
      <c r="Y141" s="50" t="s">
        <v>9125</v>
      </c>
      <c r="Z141" t="s">
        <v>9126</v>
      </c>
      <c r="AA141" t="s">
        <v>2374</v>
      </c>
      <c r="AB141" t="s">
        <v>9127</v>
      </c>
      <c r="AC141" t="s">
        <v>6620</v>
      </c>
      <c r="AE141" t="s">
        <v>15</v>
      </c>
    </row>
    <row r="142" spans="1:31" x14ac:dyDescent="0.25">
      <c r="A142" t="s">
        <v>9119</v>
      </c>
      <c r="B142" t="s">
        <v>9321</v>
      </c>
      <c r="C142" t="s">
        <v>2556</v>
      </c>
      <c r="D142" t="s">
        <v>2058</v>
      </c>
      <c r="E142" t="s">
        <v>90</v>
      </c>
      <c r="F142" t="s">
        <v>15</v>
      </c>
      <c r="G142" t="s">
        <v>2553</v>
      </c>
      <c r="H142" t="s">
        <v>2052</v>
      </c>
      <c r="I142" t="s">
        <v>9121</v>
      </c>
      <c r="J142" t="s">
        <v>6657</v>
      </c>
      <c r="K142" t="s">
        <v>6655</v>
      </c>
      <c r="L142" t="s">
        <v>6620</v>
      </c>
      <c r="M142" t="s">
        <v>9122</v>
      </c>
      <c r="N142" s="20">
        <v>1595</v>
      </c>
      <c r="O142" s="20">
        <v>1666</v>
      </c>
      <c r="P142" s="20">
        <f t="shared" si="10"/>
        <v>3261</v>
      </c>
      <c r="Q142" s="20">
        <v>0</v>
      </c>
      <c r="R142" s="20">
        <v>0</v>
      </c>
      <c r="S142" s="20">
        <f t="shared" si="11"/>
        <v>0</v>
      </c>
      <c r="T142" s="20" t="s">
        <v>6621</v>
      </c>
      <c r="U142" t="s">
        <v>2374</v>
      </c>
      <c r="V142" t="s">
        <v>9119</v>
      </c>
      <c r="W142" t="s">
        <v>9123</v>
      </c>
      <c r="X142" t="s">
        <v>9124</v>
      </c>
      <c r="Y142" s="50" t="s">
        <v>9125</v>
      </c>
      <c r="Z142" t="s">
        <v>9126</v>
      </c>
      <c r="AA142" t="s">
        <v>2374</v>
      </c>
      <c r="AB142" t="s">
        <v>9127</v>
      </c>
      <c r="AC142" t="s">
        <v>6620</v>
      </c>
      <c r="AE142" t="s">
        <v>15</v>
      </c>
    </row>
    <row r="143" spans="1:31" x14ac:dyDescent="0.25">
      <c r="A143" t="s">
        <v>9119</v>
      </c>
      <c r="B143" t="s">
        <v>9322</v>
      </c>
      <c r="C143" t="s">
        <v>2716</v>
      </c>
      <c r="D143" t="s">
        <v>2717</v>
      </c>
      <c r="E143" t="s">
        <v>1205</v>
      </c>
      <c r="F143" t="s">
        <v>72</v>
      </c>
      <c r="G143" t="s">
        <v>2718</v>
      </c>
      <c r="H143" t="s">
        <v>2056</v>
      </c>
      <c r="I143" t="s">
        <v>9121</v>
      </c>
      <c r="J143" t="s">
        <v>6657</v>
      </c>
      <c r="K143" t="s">
        <v>6655</v>
      </c>
      <c r="L143" t="s">
        <v>6620</v>
      </c>
      <c r="M143" t="s">
        <v>9122</v>
      </c>
      <c r="N143" s="20">
        <v>615</v>
      </c>
      <c r="O143" s="20">
        <v>656</v>
      </c>
      <c r="P143" s="20">
        <f t="shared" si="10"/>
        <v>1271</v>
      </c>
      <c r="Q143" s="20">
        <v>0</v>
      </c>
      <c r="R143" s="20">
        <v>0</v>
      </c>
      <c r="S143" s="20">
        <f t="shared" si="11"/>
        <v>0</v>
      </c>
      <c r="T143" s="20" t="s">
        <v>6621</v>
      </c>
      <c r="U143" t="s">
        <v>2374</v>
      </c>
      <c r="V143" t="s">
        <v>9119</v>
      </c>
      <c r="W143" t="s">
        <v>9123</v>
      </c>
      <c r="X143" t="s">
        <v>9124</v>
      </c>
      <c r="Y143" s="50" t="s">
        <v>9125</v>
      </c>
      <c r="Z143" t="s">
        <v>9126</v>
      </c>
      <c r="AA143" t="s">
        <v>2374</v>
      </c>
      <c r="AB143" t="s">
        <v>9127</v>
      </c>
      <c r="AC143" t="s">
        <v>6620</v>
      </c>
      <c r="AE143" t="s">
        <v>15</v>
      </c>
    </row>
    <row r="144" spans="1:31" x14ac:dyDescent="0.25">
      <c r="A144" t="s">
        <v>9119</v>
      </c>
      <c r="B144" t="s">
        <v>9323</v>
      </c>
      <c r="C144" t="s">
        <v>2412</v>
      </c>
      <c r="D144" t="s">
        <v>2413</v>
      </c>
      <c r="E144" t="s">
        <v>44</v>
      </c>
      <c r="F144" t="s">
        <v>34</v>
      </c>
      <c r="G144" t="s">
        <v>2414</v>
      </c>
      <c r="H144" t="s">
        <v>2052</v>
      </c>
      <c r="I144" t="s">
        <v>9121</v>
      </c>
      <c r="J144" t="s">
        <v>6657</v>
      </c>
      <c r="K144" t="s">
        <v>6655</v>
      </c>
      <c r="L144" t="s">
        <v>6620</v>
      </c>
      <c r="M144" t="s">
        <v>9122</v>
      </c>
      <c r="N144" s="20">
        <v>189</v>
      </c>
      <c r="O144" s="20">
        <v>188</v>
      </c>
      <c r="P144" s="20">
        <f t="shared" si="10"/>
        <v>377</v>
      </c>
      <c r="Q144" s="20">
        <v>0</v>
      </c>
      <c r="R144" s="20">
        <v>0</v>
      </c>
      <c r="S144" s="20">
        <f t="shared" si="11"/>
        <v>0</v>
      </c>
      <c r="T144" s="20" t="s">
        <v>6621</v>
      </c>
      <c r="U144" t="s">
        <v>2374</v>
      </c>
      <c r="V144" t="s">
        <v>9119</v>
      </c>
      <c r="W144" t="s">
        <v>9123</v>
      </c>
      <c r="X144" t="s">
        <v>9124</v>
      </c>
      <c r="Y144" s="50" t="s">
        <v>9125</v>
      </c>
      <c r="Z144" t="s">
        <v>9126</v>
      </c>
      <c r="AA144" t="s">
        <v>2374</v>
      </c>
      <c r="AB144" t="s">
        <v>9127</v>
      </c>
      <c r="AC144" t="s">
        <v>6620</v>
      </c>
      <c r="AE144" t="s">
        <v>15</v>
      </c>
    </row>
    <row r="145" spans="1:31" x14ac:dyDescent="0.25">
      <c r="A145" t="s">
        <v>9119</v>
      </c>
      <c r="B145" t="s">
        <v>9324</v>
      </c>
      <c r="C145" t="s">
        <v>2585</v>
      </c>
      <c r="D145" t="s">
        <v>2586</v>
      </c>
      <c r="E145" t="s">
        <v>33</v>
      </c>
      <c r="F145" t="s">
        <v>72</v>
      </c>
      <c r="G145" t="s">
        <v>2587</v>
      </c>
      <c r="H145" t="s">
        <v>2052</v>
      </c>
      <c r="I145" t="s">
        <v>9121</v>
      </c>
      <c r="J145" t="s">
        <v>6657</v>
      </c>
      <c r="K145" t="s">
        <v>6655</v>
      </c>
      <c r="L145" t="s">
        <v>6620</v>
      </c>
      <c r="M145" t="s">
        <v>9122</v>
      </c>
      <c r="N145" s="20">
        <v>512</v>
      </c>
      <c r="O145" s="20">
        <v>411</v>
      </c>
      <c r="P145" s="20">
        <f t="shared" si="10"/>
        <v>923</v>
      </c>
      <c r="Q145" s="20">
        <v>0</v>
      </c>
      <c r="R145" s="20">
        <v>0</v>
      </c>
      <c r="S145" s="20">
        <f t="shared" si="11"/>
        <v>0</v>
      </c>
      <c r="T145" s="20" t="s">
        <v>6621</v>
      </c>
      <c r="U145" t="s">
        <v>2374</v>
      </c>
      <c r="V145" t="s">
        <v>9119</v>
      </c>
      <c r="W145" t="s">
        <v>9123</v>
      </c>
      <c r="X145" t="s">
        <v>9124</v>
      </c>
      <c r="Y145" s="50" t="s">
        <v>9125</v>
      </c>
      <c r="Z145" t="s">
        <v>9126</v>
      </c>
      <c r="AA145" t="s">
        <v>2374</v>
      </c>
      <c r="AB145" t="s">
        <v>9127</v>
      </c>
      <c r="AC145" t="s">
        <v>6620</v>
      </c>
      <c r="AE145" t="s">
        <v>15</v>
      </c>
    </row>
    <row r="146" spans="1:31" x14ac:dyDescent="0.25">
      <c r="A146" t="s">
        <v>9119</v>
      </c>
      <c r="B146" t="s">
        <v>9325</v>
      </c>
      <c r="C146" t="s">
        <v>2836</v>
      </c>
      <c r="D146" t="s">
        <v>2460</v>
      </c>
      <c r="E146" t="s">
        <v>33</v>
      </c>
      <c r="F146" t="s">
        <v>72</v>
      </c>
      <c r="G146" t="s">
        <v>2461</v>
      </c>
      <c r="H146" t="s">
        <v>2064</v>
      </c>
      <c r="I146" t="s">
        <v>9121</v>
      </c>
      <c r="J146" t="s">
        <v>6657</v>
      </c>
      <c r="K146" t="s">
        <v>6655</v>
      </c>
      <c r="L146" t="s">
        <v>6620</v>
      </c>
      <c r="M146" t="s">
        <v>9122</v>
      </c>
      <c r="N146" s="20">
        <v>3025</v>
      </c>
      <c r="O146" s="20">
        <v>3245</v>
      </c>
      <c r="P146" s="20">
        <f t="shared" si="10"/>
        <v>6270</v>
      </c>
      <c r="Q146" s="20">
        <v>0</v>
      </c>
      <c r="R146" s="20">
        <v>0</v>
      </c>
      <c r="S146" s="20">
        <f t="shared" si="11"/>
        <v>0</v>
      </c>
      <c r="T146" s="20" t="s">
        <v>6621</v>
      </c>
      <c r="U146" t="s">
        <v>2374</v>
      </c>
      <c r="V146" t="s">
        <v>9119</v>
      </c>
      <c r="W146" t="s">
        <v>9123</v>
      </c>
      <c r="X146" t="s">
        <v>9124</v>
      </c>
      <c r="Y146" s="50" t="s">
        <v>9125</v>
      </c>
      <c r="Z146" t="s">
        <v>9126</v>
      </c>
      <c r="AA146" t="s">
        <v>2374</v>
      </c>
      <c r="AB146" t="s">
        <v>9127</v>
      </c>
      <c r="AC146" t="s">
        <v>12</v>
      </c>
      <c r="AE146" t="s">
        <v>15</v>
      </c>
    </row>
    <row r="147" spans="1:31" x14ac:dyDescent="0.25">
      <c r="A147" t="s">
        <v>9119</v>
      </c>
      <c r="B147" t="s">
        <v>9326</v>
      </c>
      <c r="C147" t="s">
        <v>2459</v>
      </c>
      <c r="D147" t="s">
        <v>2460</v>
      </c>
      <c r="E147" t="s">
        <v>958</v>
      </c>
      <c r="F147" t="s">
        <v>148</v>
      </c>
      <c r="G147" t="s">
        <v>2461</v>
      </c>
      <c r="H147" t="s">
        <v>2064</v>
      </c>
      <c r="I147" t="s">
        <v>9121</v>
      </c>
      <c r="J147" t="s">
        <v>6657</v>
      </c>
      <c r="K147" t="s">
        <v>6655</v>
      </c>
      <c r="L147" t="s">
        <v>6620</v>
      </c>
      <c r="M147" t="s">
        <v>9122</v>
      </c>
      <c r="N147" s="20">
        <v>219</v>
      </c>
      <c r="O147" s="20">
        <v>229</v>
      </c>
      <c r="P147" s="20">
        <f t="shared" si="10"/>
        <v>448</v>
      </c>
      <c r="Q147" s="20">
        <v>0</v>
      </c>
      <c r="R147" s="20">
        <v>0</v>
      </c>
      <c r="S147" s="20">
        <f t="shared" si="11"/>
        <v>0</v>
      </c>
      <c r="T147" s="20" t="s">
        <v>6621</v>
      </c>
      <c r="U147" t="s">
        <v>2374</v>
      </c>
      <c r="V147" t="s">
        <v>9119</v>
      </c>
      <c r="W147" t="s">
        <v>9123</v>
      </c>
      <c r="X147" t="s">
        <v>9124</v>
      </c>
      <c r="Y147" s="50" t="s">
        <v>9125</v>
      </c>
      <c r="Z147" t="s">
        <v>9126</v>
      </c>
      <c r="AA147" t="s">
        <v>2374</v>
      </c>
      <c r="AB147" t="s">
        <v>9127</v>
      </c>
      <c r="AC147" t="s">
        <v>6620</v>
      </c>
      <c r="AE147" t="s">
        <v>15</v>
      </c>
    </row>
    <row r="148" spans="1:31" x14ac:dyDescent="0.25">
      <c r="A148" t="s">
        <v>9119</v>
      </c>
      <c r="B148" t="s">
        <v>9327</v>
      </c>
      <c r="C148" t="s">
        <v>2462</v>
      </c>
      <c r="D148" t="s">
        <v>2460</v>
      </c>
      <c r="E148" t="s">
        <v>110</v>
      </c>
      <c r="F148" t="s">
        <v>15</v>
      </c>
      <c r="G148" t="s">
        <v>2461</v>
      </c>
      <c r="H148" t="s">
        <v>2064</v>
      </c>
      <c r="I148" t="s">
        <v>9121</v>
      </c>
      <c r="J148" t="s">
        <v>6657</v>
      </c>
      <c r="K148" t="s">
        <v>6655</v>
      </c>
      <c r="L148" t="s">
        <v>6620</v>
      </c>
      <c r="M148" t="s">
        <v>9122</v>
      </c>
      <c r="N148" s="20">
        <v>309</v>
      </c>
      <c r="O148" s="20">
        <v>299</v>
      </c>
      <c r="P148" s="20">
        <f t="shared" si="10"/>
        <v>608</v>
      </c>
      <c r="Q148" s="20">
        <v>0</v>
      </c>
      <c r="R148" s="20">
        <v>0</v>
      </c>
      <c r="S148" s="20">
        <f t="shared" si="11"/>
        <v>0</v>
      </c>
      <c r="T148" s="20" t="s">
        <v>6621</v>
      </c>
      <c r="U148" t="s">
        <v>2374</v>
      </c>
      <c r="V148" t="s">
        <v>9119</v>
      </c>
      <c r="W148" t="s">
        <v>9123</v>
      </c>
      <c r="X148" t="s">
        <v>9124</v>
      </c>
      <c r="Y148" s="50" t="s">
        <v>9125</v>
      </c>
      <c r="Z148" t="s">
        <v>9126</v>
      </c>
      <c r="AA148" t="s">
        <v>2374</v>
      </c>
      <c r="AB148" t="s">
        <v>9127</v>
      </c>
      <c r="AC148" t="s">
        <v>6620</v>
      </c>
      <c r="AE148" t="s">
        <v>15</v>
      </c>
    </row>
    <row r="149" spans="1:31" x14ac:dyDescent="0.25">
      <c r="A149" t="s">
        <v>9119</v>
      </c>
      <c r="B149" t="s">
        <v>9328</v>
      </c>
      <c r="C149" t="s">
        <v>2463</v>
      </c>
      <c r="D149" t="s">
        <v>2460</v>
      </c>
      <c r="E149" t="s">
        <v>627</v>
      </c>
      <c r="F149" t="s">
        <v>15</v>
      </c>
      <c r="G149" t="s">
        <v>2464</v>
      </c>
      <c r="H149" t="s">
        <v>2064</v>
      </c>
      <c r="I149" t="s">
        <v>9121</v>
      </c>
      <c r="J149" t="s">
        <v>6657</v>
      </c>
      <c r="K149" t="s">
        <v>6655</v>
      </c>
      <c r="L149" t="s">
        <v>6620</v>
      </c>
      <c r="M149" t="s">
        <v>9122</v>
      </c>
      <c r="N149" s="20">
        <v>268</v>
      </c>
      <c r="O149" s="20">
        <v>279</v>
      </c>
      <c r="P149" s="20">
        <f t="shared" si="10"/>
        <v>547</v>
      </c>
      <c r="Q149" s="20">
        <v>0</v>
      </c>
      <c r="R149" s="20">
        <v>0</v>
      </c>
      <c r="S149" s="20">
        <f t="shared" si="11"/>
        <v>0</v>
      </c>
      <c r="T149" s="20" t="s">
        <v>6621</v>
      </c>
      <c r="U149" t="s">
        <v>2374</v>
      </c>
      <c r="V149" t="s">
        <v>9119</v>
      </c>
      <c r="W149" t="s">
        <v>9123</v>
      </c>
      <c r="X149" t="s">
        <v>9124</v>
      </c>
      <c r="Y149" s="50" t="s">
        <v>9125</v>
      </c>
      <c r="Z149" t="s">
        <v>9126</v>
      </c>
      <c r="AA149" t="s">
        <v>2374</v>
      </c>
      <c r="AB149" t="s">
        <v>9127</v>
      </c>
      <c r="AC149" t="s">
        <v>6620</v>
      </c>
      <c r="AE149" t="s">
        <v>15</v>
      </c>
    </row>
    <row r="150" spans="1:31" x14ac:dyDescent="0.25">
      <c r="A150" t="s">
        <v>9119</v>
      </c>
      <c r="B150" t="s">
        <v>9329</v>
      </c>
      <c r="C150" t="s">
        <v>2465</v>
      </c>
      <c r="D150" t="s">
        <v>2460</v>
      </c>
      <c r="E150" t="s">
        <v>717</v>
      </c>
      <c r="F150" t="s">
        <v>15</v>
      </c>
      <c r="G150" t="s">
        <v>2464</v>
      </c>
      <c r="H150" t="s">
        <v>2064</v>
      </c>
      <c r="I150" t="s">
        <v>9121</v>
      </c>
      <c r="J150" t="s">
        <v>6657</v>
      </c>
      <c r="K150" t="s">
        <v>6655</v>
      </c>
      <c r="L150" t="s">
        <v>6620</v>
      </c>
      <c r="M150" t="s">
        <v>9122</v>
      </c>
      <c r="N150" s="20">
        <v>436</v>
      </c>
      <c r="O150" s="20">
        <v>423</v>
      </c>
      <c r="P150" s="20">
        <f t="shared" si="10"/>
        <v>859</v>
      </c>
      <c r="Q150" s="20">
        <v>0</v>
      </c>
      <c r="R150" s="20">
        <v>0</v>
      </c>
      <c r="S150" s="20">
        <f t="shared" si="11"/>
        <v>0</v>
      </c>
      <c r="T150" s="20" t="s">
        <v>6621</v>
      </c>
      <c r="U150" t="s">
        <v>2374</v>
      </c>
      <c r="V150" t="s">
        <v>9119</v>
      </c>
      <c r="W150" t="s">
        <v>9123</v>
      </c>
      <c r="X150" t="s">
        <v>9124</v>
      </c>
      <c r="Y150" s="50" t="s">
        <v>9125</v>
      </c>
      <c r="Z150" t="s">
        <v>9126</v>
      </c>
      <c r="AA150" t="s">
        <v>2374</v>
      </c>
      <c r="AB150" t="s">
        <v>9127</v>
      </c>
      <c r="AC150" t="s">
        <v>6620</v>
      </c>
      <c r="AE150" t="s">
        <v>15</v>
      </c>
    </row>
    <row r="151" spans="1:31" x14ac:dyDescent="0.25">
      <c r="A151" t="s">
        <v>9119</v>
      </c>
      <c r="B151" t="s">
        <v>9330</v>
      </c>
      <c r="C151" t="s">
        <v>2466</v>
      </c>
      <c r="D151" t="s">
        <v>2460</v>
      </c>
      <c r="E151" t="s">
        <v>307</v>
      </c>
      <c r="F151" t="s">
        <v>2467</v>
      </c>
      <c r="G151" t="s">
        <v>2464</v>
      </c>
      <c r="H151" t="s">
        <v>2064</v>
      </c>
      <c r="I151" t="s">
        <v>9121</v>
      </c>
      <c r="J151" t="s">
        <v>6657</v>
      </c>
      <c r="K151" t="s">
        <v>6655</v>
      </c>
      <c r="L151" t="s">
        <v>6620</v>
      </c>
      <c r="M151" t="s">
        <v>9122</v>
      </c>
      <c r="N151" s="20">
        <v>662</v>
      </c>
      <c r="O151" s="20">
        <v>663</v>
      </c>
      <c r="P151" s="20">
        <f t="shared" si="10"/>
        <v>1325</v>
      </c>
      <c r="Q151" s="20">
        <v>0</v>
      </c>
      <c r="R151" s="20">
        <v>0</v>
      </c>
      <c r="S151" s="20">
        <f t="shared" si="11"/>
        <v>0</v>
      </c>
      <c r="T151" s="20" t="s">
        <v>6621</v>
      </c>
      <c r="U151" t="s">
        <v>2374</v>
      </c>
      <c r="V151" t="s">
        <v>9119</v>
      </c>
      <c r="W151" t="s">
        <v>9123</v>
      </c>
      <c r="X151" t="s">
        <v>9124</v>
      </c>
      <c r="Y151" s="50" t="s">
        <v>9125</v>
      </c>
      <c r="Z151" t="s">
        <v>9126</v>
      </c>
      <c r="AA151" t="s">
        <v>2374</v>
      </c>
      <c r="AB151" t="s">
        <v>9127</v>
      </c>
      <c r="AC151" t="s">
        <v>6620</v>
      </c>
      <c r="AE151" t="s">
        <v>15</v>
      </c>
    </row>
    <row r="152" spans="1:31" x14ac:dyDescent="0.25">
      <c r="A152" t="s">
        <v>9119</v>
      </c>
      <c r="B152" t="s">
        <v>9331</v>
      </c>
      <c r="C152" t="s">
        <v>2468</v>
      </c>
      <c r="D152" t="s">
        <v>2460</v>
      </c>
      <c r="E152" t="s">
        <v>39</v>
      </c>
      <c r="F152" t="s">
        <v>2469</v>
      </c>
      <c r="G152" t="s">
        <v>2470</v>
      </c>
      <c r="H152" t="s">
        <v>2064</v>
      </c>
      <c r="I152" t="s">
        <v>9121</v>
      </c>
      <c r="J152" t="s">
        <v>6657</v>
      </c>
      <c r="K152" t="s">
        <v>6655</v>
      </c>
      <c r="L152" t="s">
        <v>6620</v>
      </c>
      <c r="M152" t="s">
        <v>9122</v>
      </c>
      <c r="N152" s="20">
        <v>307</v>
      </c>
      <c r="O152" s="20">
        <v>303</v>
      </c>
      <c r="P152" s="20">
        <f t="shared" si="10"/>
        <v>610</v>
      </c>
      <c r="Q152" s="20">
        <v>0</v>
      </c>
      <c r="R152" s="20">
        <v>0</v>
      </c>
      <c r="S152" s="20">
        <f t="shared" si="11"/>
        <v>0</v>
      </c>
      <c r="T152" s="20" t="s">
        <v>6621</v>
      </c>
      <c r="U152" t="s">
        <v>2374</v>
      </c>
      <c r="V152" t="s">
        <v>9119</v>
      </c>
      <c r="W152" t="s">
        <v>9123</v>
      </c>
      <c r="X152" t="s">
        <v>9124</v>
      </c>
      <c r="Y152" s="50" t="s">
        <v>9125</v>
      </c>
      <c r="Z152" t="s">
        <v>9126</v>
      </c>
      <c r="AA152" t="s">
        <v>2374</v>
      </c>
      <c r="AB152" t="s">
        <v>9127</v>
      </c>
      <c r="AC152" t="s">
        <v>6620</v>
      </c>
      <c r="AE152" t="s">
        <v>15</v>
      </c>
    </row>
    <row r="153" spans="1:31" x14ac:dyDescent="0.25">
      <c r="A153" t="s">
        <v>9119</v>
      </c>
      <c r="B153" t="s">
        <v>9332</v>
      </c>
      <c r="C153" t="s">
        <v>2523</v>
      </c>
      <c r="D153" t="s">
        <v>2384</v>
      </c>
      <c r="E153" t="s">
        <v>479</v>
      </c>
      <c r="F153" t="s">
        <v>2469</v>
      </c>
      <c r="G153" t="s">
        <v>2386</v>
      </c>
      <c r="H153" t="s">
        <v>2052</v>
      </c>
      <c r="I153" t="s">
        <v>9121</v>
      </c>
      <c r="J153" t="s">
        <v>6657</v>
      </c>
      <c r="K153" t="s">
        <v>6655</v>
      </c>
      <c r="L153" t="s">
        <v>6620</v>
      </c>
      <c r="M153" t="s">
        <v>9122</v>
      </c>
      <c r="N153" s="20">
        <v>870</v>
      </c>
      <c r="O153" s="20">
        <v>940</v>
      </c>
      <c r="P153" s="20">
        <f t="shared" si="10"/>
        <v>1810</v>
      </c>
      <c r="Q153" s="20">
        <v>0</v>
      </c>
      <c r="R153" s="20">
        <v>0</v>
      </c>
      <c r="S153" s="20">
        <f t="shared" ref="S153:S184" si="12">Q153+R153</f>
        <v>0</v>
      </c>
      <c r="T153" s="20" t="s">
        <v>6621</v>
      </c>
      <c r="U153" t="s">
        <v>2374</v>
      </c>
      <c r="V153" t="s">
        <v>9119</v>
      </c>
      <c r="W153" t="s">
        <v>9123</v>
      </c>
      <c r="X153" t="s">
        <v>9124</v>
      </c>
      <c r="Y153" s="50" t="s">
        <v>9125</v>
      </c>
      <c r="Z153" t="s">
        <v>9126</v>
      </c>
      <c r="AA153" t="s">
        <v>2374</v>
      </c>
      <c r="AB153" t="s">
        <v>9127</v>
      </c>
      <c r="AC153" t="s">
        <v>6620</v>
      </c>
      <c r="AE153" t="s">
        <v>15</v>
      </c>
    </row>
    <row r="154" spans="1:31" x14ac:dyDescent="0.25">
      <c r="A154" t="s">
        <v>9119</v>
      </c>
      <c r="B154" t="s">
        <v>9333</v>
      </c>
      <c r="C154" t="s">
        <v>2524</v>
      </c>
      <c r="D154" t="s">
        <v>2384</v>
      </c>
      <c r="E154" t="s">
        <v>193</v>
      </c>
      <c r="F154" t="s">
        <v>2525</v>
      </c>
      <c r="G154" t="s">
        <v>2386</v>
      </c>
      <c r="H154" t="s">
        <v>2052</v>
      </c>
      <c r="I154" t="s">
        <v>9121</v>
      </c>
      <c r="J154" t="s">
        <v>6657</v>
      </c>
      <c r="K154" t="s">
        <v>6655</v>
      </c>
      <c r="L154" t="s">
        <v>6620</v>
      </c>
      <c r="M154" t="s">
        <v>9122</v>
      </c>
      <c r="N154" s="20">
        <v>61</v>
      </c>
      <c r="O154" s="20">
        <v>59</v>
      </c>
      <c r="P154" s="20">
        <f t="shared" si="10"/>
        <v>120</v>
      </c>
      <c r="Q154" s="20">
        <v>0</v>
      </c>
      <c r="R154" s="20">
        <v>0</v>
      </c>
      <c r="S154" s="20">
        <f t="shared" si="12"/>
        <v>0</v>
      </c>
      <c r="T154" s="20" t="s">
        <v>6621</v>
      </c>
      <c r="U154" t="s">
        <v>2374</v>
      </c>
      <c r="V154" t="s">
        <v>9119</v>
      </c>
      <c r="W154" t="s">
        <v>9123</v>
      </c>
      <c r="X154" t="s">
        <v>9124</v>
      </c>
      <c r="Y154" s="50" t="s">
        <v>9125</v>
      </c>
      <c r="Z154" t="s">
        <v>9126</v>
      </c>
      <c r="AA154" t="s">
        <v>2374</v>
      </c>
      <c r="AB154" t="s">
        <v>9127</v>
      </c>
      <c r="AC154" t="s">
        <v>6620</v>
      </c>
      <c r="AE154" t="s">
        <v>15</v>
      </c>
    </row>
    <row r="155" spans="1:31" x14ac:dyDescent="0.25">
      <c r="A155" t="s">
        <v>9119</v>
      </c>
      <c r="B155" t="s">
        <v>9334</v>
      </c>
      <c r="C155" t="s">
        <v>2526</v>
      </c>
      <c r="D155" t="s">
        <v>2384</v>
      </c>
      <c r="E155" t="s">
        <v>219</v>
      </c>
      <c r="F155" t="s">
        <v>9335</v>
      </c>
      <c r="G155" t="s">
        <v>2386</v>
      </c>
      <c r="H155" t="s">
        <v>2052</v>
      </c>
      <c r="I155" t="s">
        <v>9121</v>
      </c>
      <c r="J155" t="s">
        <v>6657</v>
      </c>
      <c r="K155" t="s">
        <v>6655</v>
      </c>
      <c r="L155" t="s">
        <v>6620</v>
      </c>
      <c r="M155" t="s">
        <v>9122</v>
      </c>
      <c r="N155" s="20">
        <v>34</v>
      </c>
      <c r="O155" s="20">
        <v>40</v>
      </c>
      <c r="P155" s="20">
        <f t="shared" si="10"/>
        <v>74</v>
      </c>
      <c r="Q155" s="20">
        <v>0</v>
      </c>
      <c r="R155" s="20">
        <v>0</v>
      </c>
      <c r="S155" s="20">
        <f t="shared" si="12"/>
        <v>0</v>
      </c>
      <c r="T155" s="20" t="s">
        <v>6621</v>
      </c>
      <c r="U155" t="s">
        <v>2374</v>
      </c>
      <c r="V155" t="s">
        <v>9119</v>
      </c>
      <c r="W155" t="s">
        <v>9123</v>
      </c>
      <c r="X155" t="s">
        <v>9124</v>
      </c>
      <c r="Y155" s="50" t="s">
        <v>9125</v>
      </c>
      <c r="Z155" t="s">
        <v>9126</v>
      </c>
      <c r="AA155" t="s">
        <v>2374</v>
      </c>
      <c r="AB155" t="s">
        <v>9127</v>
      </c>
      <c r="AC155" t="s">
        <v>6620</v>
      </c>
      <c r="AE155" t="s">
        <v>15</v>
      </c>
    </row>
    <row r="156" spans="1:31" x14ac:dyDescent="0.25">
      <c r="A156" t="s">
        <v>9119</v>
      </c>
      <c r="B156" t="s">
        <v>9336</v>
      </c>
      <c r="C156" t="s">
        <v>2383</v>
      </c>
      <c r="D156" t="s">
        <v>2384</v>
      </c>
      <c r="E156" t="s">
        <v>199</v>
      </c>
      <c r="F156" t="s">
        <v>2385</v>
      </c>
      <c r="G156" t="s">
        <v>2386</v>
      </c>
      <c r="H156" t="s">
        <v>2052</v>
      </c>
      <c r="I156" t="s">
        <v>9121</v>
      </c>
      <c r="J156" t="s">
        <v>6657</v>
      </c>
      <c r="K156" t="s">
        <v>6655</v>
      </c>
      <c r="L156" t="s">
        <v>12</v>
      </c>
      <c r="M156" t="s">
        <v>9122</v>
      </c>
      <c r="N156" s="20">
        <v>500</v>
      </c>
      <c r="O156" s="20">
        <v>500</v>
      </c>
      <c r="P156" s="20">
        <f t="shared" si="10"/>
        <v>1000</v>
      </c>
      <c r="Q156" s="20">
        <v>0</v>
      </c>
      <c r="R156" s="20">
        <v>0</v>
      </c>
      <c r="S156" s="20">
        <f t="shared" si="12"/>
        <v>0</v>
      </c>
      <c r="T156" s="20" t="s">
        <v>6621</v>
      </c>
      <c r="U156" t="s">
        <v>2374</v>
      </c>
      <c r="V156" t="s">
        <v>9119</v>
      </c>
      <c r="W156" t="s">
        <v>9123</v>
      </c>
      <c r="X156" t="s">
        <v>9124</v>
      </c>
      <c r="Y156" s="50" t="s">
        <v>9125</v>
      </c>
      <c r="Z156" t="s">
        <v>9126</v>
      </c>
      <c r="AA156" t="s">
        <v>2374</v>
      </c>
      <c r="AB156" t="s">
        <v>9127</v>
      </c>
      <c r="AC156" t="s">
        <v>6620</v>
      </c>
      <c r="AE156" t="s">
        <v>15</v>
      </c>
    </row>
    <row r="157" spans="1:31" x14ac:dyDescent="0.25">
      <c r="A157" t="s">
        <v>9119</v>
      </c>
      <c r="B157" t="s">
        <v>9337</v>
      </c>
      <c r="C157" t="s">
        <v>2184</v>
      </c>
      <c r="D157" t="s">
        <v>2185</v>
      </c>
      <c r="E157" t="s">
        <v>303</v>
      </c>
      <c r="F157" t="s">
        <v>174</v>
      </c>
      <c r="G157" t="s">
        <v>2186</v>
      </c>
      <c r="H157" t="s">
        <v>2052</v>
      </c>
      <c r="I157" t="s">
        <v>9136</v>
      </c>
      <c r="J157" t="s">
        <v>6657</v>
      </c>
      <c r="K157" t="s">
        <v>6655</v>
      </c>
      <c r="L157" t="s">
        <v>6620</v>
      </c>
      <c r="M157" t="s">
        <v>9122</v>
      </c>
      <c r="N157" s="20">
        <v>648</v>
      </c>
      <c r="O157" s="20">
        <v>1568</v>
      </c>
      <c r="P157" s="20">
        <f t="shared" si="10"/>
        <v>2216</v>
      </c>
      <c r="Q157" s="20">
        <v>0</v>
      </c>
      <c r="R157" s="20">
        <v>0</v>
      </c>
      <c r="S157" s="20">
        <f t="shared" si="12"/>
        <v>0</v>
      </c>
      <c r="T157" s="20" t="s">
        <v>6621</v>
      </c>
      <c r="U157" t="s">
        <v>13</v>
      </c>
      <c r="V157" t="s">
        <v>9119</v>
      </c>
      <c r="W157" t="s">
        <v>9123</v>
      </c>
      <c r="X157" t="s">
        <v>9124</v>
      </c>
      <c r="Y157" s="50" t="s">
        <v>9125</v>
      </c>
      <c r="Z157" t="s">
        <v>9126</v>
      </c>
      <c r="AA157" t="s">
        <v>13</v>
      </c>
      <c r="AB157" t="s">
        <v>9127</v>
      </c>
      <c r="AC157" t="s">
        <v>12</v>
      </c>
      <c r="AE157" t="s">
        <v>15</v>
      </c>
    </row>
    <row r="158" spans="1:31" x14ac:dyDescent="0.25">
      <c r="A158" t="s">
        <v>9119</v>
      </c>
      <c r="B158" t="s">
        <v>9338</v>
      </c>
      <c r="C158" t="s">
        <v>2581</v>
      </c>
      <c r="D158" t="s">
        <v>2582</v>
      </c>
      <c r="E158" t="s">
        <v>33</v>
      </c>
      <c r="F158" t="s">
        <v>1785</v>
      </c>
      <c r="G158" t="s">
        <v>2583</v>
      </c>
      <c r="H158" t="s">
        <v>2052</v>
      </c>
      <c r="I158" t="s">
        <v>9121</v>
      </c>
      <c r="J158" t="s">
        <v>6657</v>
      </c>
      <c r="K158" t="s">
        <v>6655</v>
      </c>
      <c r="L158" t="s">
        <v>6620</v>
      </c>
      <c r="M158" t="s">
        <v>9122</v>
      </c>
      <c r="N158" s="20">
        <v>1023</v>
      </c>
      <c r="O158" s="20">
        <v>1048</v>
      </c>
      <c r="P158" s="20">
        <f t="shared" si="10"/>
        <v>2071</v>
      </c>
      <c r="Q158" s="20">
        <v>0</v>
      </c>
      <c r="R158" s="20">
        <v>0</v>
      </c>
      <c r="S158" s="20">
        <f t="shared" si="12"/>
        <v>0</v>
      </c>
      <c r="T158" s="20" t="s">
        <v>6621</v>
      </c>
      <c r="U158" t="s">
        <v>2374</v>
      </c>
      <c r="V158" t="s">
        <v>9119</v>
      </c>
      <c r="W158" t="s">
        <v>9123</v>
      </c>
      <c r="X158" t="s">
        <v>9124</v>
      </c>
      <c r="Y158" s="50" t="s">
        <v>9125</v>
      </c>
      <c r="Z158" t="s">
        <v>9126</v>
      </c>
      <c r="AA158" t="s">
        <v>2374</v>
      </c>
      <c r="AB158" t="s">
        <v>9127</v>
      </c>
      <c r="AC158" t="s">
        <v>6620</v>
      </c>
      <c r="AE158" t="s">
        <v>15</v>
      </c>
    </row>
    <row r="159" spans="1:31" x14ac:dyDescent="0.25">
      <c r="A159" t="s">
        <v>9119</v>
      </c>
      <c r="B159" t="s">
        <v>9339</v>
      </c>
      <c r="C159" t="s">
        <v>2584</v>
      </c>
      <c r="D159" t="s">
        <v>2582</v>
      </c>
      <c r="E159" t="s">
        <v>71</v>
      </c>
      <c r="F159" t="s">
        <v>1785</v>
      </c>
      <c r="G159" t="s">
        <v>2583</v>
      </c>
      <c r="H159" t="s">
        <v>2052</v>
      </c>
      <c r="I159" t="s">
        <v>9121</v>
      </c>
      <c r="J159" t="s">
        <v>6657</v>
      </c>
      <c r="K159" t="s">
        <v>6655</v>
      </c>
      <c r="L159" t="s">
        <v>6620</v>
      </c>
      <c r="M159" t="s">
        <v>9122</v>
      </c>
      <c r="N159" s="20">
        <v>380</v>
      </c>
      <c r="O159" s="20">
        <v>429</v>
      </c>
      <c r="P159" s="20">
        <f t="shared" si="10"/>
        <v>809</v>
      </c>
      <c r="Q159" s="20">
        <v>0</v>
      </c>
      <c r="R159" s="20">
        <v>0</v>
      </c>
      <c r="S159" s="20">
        <f t="shared" si="12"/>
        <v>0</v>
      </c>
      <c r="T159" s="20" t="s">
        <v>6621</v>
      </c>
      <c r="U159" t="s">
        <v>2374</v>
      </c>
      <c r="V159" t="s">
        <v>9119</v>
      </c>
      <c r="W159" t="s">
        <v>9123</v>
      </c>
      <c r="X159" t="s">
        <v>9124</v>
      </c>
      <c r="Y159" s="50" t="s">
        <v>9125</v>
      </c>
      <c r="Z159" t="s">
        <v>9126</v>
      </c>
      <c r="AA159" t="s">
        <v>2374</v>
      </c>
      <c r="AB159" t="s">
        <v>9127</v>
      </c>
      <c r="AC159" t="s">
        <v>6620</v>
      </c>
      <c r="AE159" t="s">
        <v>15</v>
      </c>
    </row>
    <row r="160" spans="1:31" x14ac:dyDescent="0.25">
      <c r="A160" t="s">
        <v>9119</v>
      </c>
      <c r="B160" t="s">
        <v>9340</v>
      </c>
      <c r="C160" t="s">
        <v>2377</v>
      </c>
      <c r="D160" t="s">
        <v>2378</v>
      </c>
      <c r="E160" t="s">
        <v>592</v>
      </c>
      <c r="F160" t="s">
        <v>15</v>
      </c>
      <c r="G160" t="s">
        <v>2067</v>
      </c>
      <c r="H160" t="s">
        <v>2064</v>
      </c>
      <c r="I160" t="s">
        <v>9121</v>
      </c>
      <c r="J160" t="s">
        <v>6657</v>
      </c>
      <c r="K160" t="s">
        <v>6655</v>
      </c>
      <c r="L160" t="s">
        <v>12</v>
      </c>
      <c r="M160" t="s">
        <v>9122</v>
      </c>
      <c r="N160" s="20">
        <v>931</v>
      </c>
      <c r="O160" s="20">
        <v>621</v>
      </c>
      <c r="P160" s="20">
        <f t="shared" si="10"/>
        <v>1552</v>
      </c>
      <c r="Q160" s="20">
        <v>0</v>
      </c>
      <c r="R160" s="20">
        <v>0</v>
      </c>
      <c r="S160" s="20">
        <f t="shared" si="12"/>
        <v>0</v>
      </c>
      <c r="T160" s="20" t="s">
        <v>6621</v>
      </c>
      <c r="U160" t="s">
        <v>2374</v>
      </c>
      <c r="V160" t="s">
        <v>9119</v>
      </c>
      <c r="W160" t="s">
        <v>9123</v>
      </c>
      <c r="X160" t="s">
        <v>9124</v>
      </c>
      <c r="Y160" s="50" t="s">
        <v>9125</v>
      </c>
      <c r="Z160" t="s">
        <v>9126</v>
      </c>
      <c r="AA160" t="s">
        <v>2374</v>
      </c>
      <c r="AB160" t="s">
        <v>9127</v>
      </c>
      <c r="AC160" t="s">
        <v>6620</v>
      </c>
      <c r="AE160" t="s">
        <v>15</v>
      </c>
    </row>
    <row r="161" spans="1:31" x14ac:dyDescent="0.25">
      <c r="A161" t="s">
        <v>9119</v>
      </c>
      <c r="B161" t="s">
        <v>9341</v>
      </c>
      <c r="C161" t="s">
        <v>2796</v>
      </c>
      <c r="D161" t="s">
        <v>2797</v>
      </c>
      <c r="E161" t="s">
        <v>193</v>
      </c>
      <c r="F161" t="s">
        <v>9342</v>
      </c>
      <c r="G161" t="s">
        <v>2798</v>
      </c>
      <c r="H161" t="s">
        <v>2064</v>
      </c>
      <c r="I161" t="s">
        <v>9136</v>
      </c>
      <c r="J161" t="s">
        <v>6657</v>
      </c>
      <c r="K161" t="s">
        <v>6655</v>
      </c>
      <c r="L161" t="s">
        <v>6620</v>
      </c>
      <c r="M161" t="s">
        <v>9122</v>
      </c>
      <c r="N161" s="20">
        <v>129</v>
      </c>
      <c r="O161" s="20">
        <v>153</v>
      </c>
      <c r="P161" s="20">
        <f t="shared" si="10"/>
        <v>282</v>
      </c>
      <c r="Q161" s="20">
        <v>0</v>
      </c>
      <c r="R161" s="20">
        <v>0</v>
      </c>
      <c r="S161" s="20">
        <f t="shared" si="12"/>
        <v>0</v>
      </c>
      <c r="T161" s="20" t="s">
        <v>6621</v>
      </c>
      <c r="U161" t="s">
        <v>2374</v>
      </c>
      <c r="V161" t="s">
        <v>9119</v>
      </c>
      <c r="W161" t="s">
        <v>9123</v>
      </c>
      <c r="X161" t="s">
        <v>9124</v>
      </c>
      <c r="Y161" s="50" t="s">
        <v>9125</v>
      </c>
      <c r="Z161" t="s">
        <v>9126</v>
      </c>
      <c r="AA161" t="s">
        <v>2374</v>
      </c>
      <c r="AB161" t="s">
        <v>9127</v>
      </c>
      <c r="AC161" t="s">
        <v>6620</v>
      </c>
      <c r="AE161" t="s">
        <v>15</v>
      </c>
    </row>
    <row r="162" spans="1:31" x14ac:dyDescent="0.25">
      <c r="A162" t="s">
        <v>9119</v>
      </c>
      <c r="B162" t="s">
        <v>9343</v>
      </c>
      <c r="C162" t="s">
        <v>2415</v>
      </c>
      <c r="D162" t="s">
        <v>2330</v>
      </c>
      <c r="E162" t="s">
        <v>2416</v>
      </c>
      <c r="F162" t="s">
        <v>15</v>
      </c>
      <c r="G162" t="s">
        <v>2417</v>
      </c>
      <c r="H162" t="s">
        <v>2418</v>
      </c>
      <c r="I162" t="s">
        <v>9121</v>
      </c>
      <c r="J162" t="s">
        <v>6657</v>
      </c>
      <c r="K162" t="s">
        <v>6655</v>
      </c>
      <c r="L162" t="s">
        <v>6620</v>
      </c>
      <c r="M162" t="s">
        <v>9122</v>
      </c>
      <c r="N162" s="20">
        <v>1152</v>
      </c>
      <c r="O162" s="20">
        <v>1259</v>
      </c>
      <c r="P162" s="20">
        <f t="shared" si="10"/>
        <v>2411</v>
      </c>
      <c r="Q162" s="20">
        <v>0</v>
      </c>
      <c r="R162" s="20">
        <v>0</v>
      </c>
      <c r="S162" s="20">
        <f t="shared" si="12"/>
        <v>0</v>
      </c>
      <c r="T162" s="20" t="s">
        <v>6621</v>
      </c>
      <c r="U162" t="s">
        <v>2374</v>
      </c>
      <c r="V162" t="s">
        <v>9119</v>
      </c>
      <c r="W162" t="s">
        <v>9123</v>
      </c>
      <c r="X162" t="s">
        <v>9124</v>
      </c>
      <c r="Y162" s="50" t="s">
        <v>9125</v>
      </c>
      <c r="Z162" t="s">
        <v>9126</v>
      </c>
      <c r="AA162" t="s">
        <v>2374</v>
      </c>
      <c r="AB162" t="s">
        <v>9127</v>
      </c>
      <c r="AC162" t="s">
        <v>6620</v>
      </c>
      <c r="AE162" t="s">
        <v>15</v>
      </c>
    </row>
    <row r="163" spans="1:31" x14ac:dyDescent="0.25">
      <c r="A163" t="s">
        <v>9119</v>
      </c>
      <c r="B163" t="s">
        <v>9344</v>
      </c>
      <c r="C163" t="s">
        <v>2419</v>
      </c>
      <c r="D163" t="s">
        <v>2330</v>
      </c>
      <c r="E163" t="s">
        <v>1053</v>
      </c>
      <c r="F163" t="s">
        <v>34</v>
      </c>
      <c r="G163" t="s">
        <v>2420</v>
      </c>
      <c r="H163" t="s">
        <v>2418</v>
      </c>
      <c r="I163" t="s">
        <v>9121</v>
      </c>
      <c r="J163" t="s">
        <v>6657</v>
      </c>
      <c r="K163" t="s">
        <v>6655</v>
      </c>
      <c r="L163" t="s">
        <v>6620</v>
      </c>
      <c r="M163" t="s">
        <v>9122</v>
      </c>
      <c r="N163" s="20">
        <v>526</v>
      </c>
      <c r="O163" s="20">
        <v>586</v>
      </c>
      <c r="P163" s="20">
        <f t="shared" si="10"/>
        <v>1112</v>
      </c>
      <c r="Q163" s="20">
        <v>0</v>
      </c>
      <c r="R163" s="20">
        <v>0</v>
      </c>
      <c r="S163" s="20">
        <f t="shared" si="12"/>
        <v>0</v>
      </c>
      <c r="T163" s="20" t="s">
        <v>6621</v>
      </c>
      <c r="U163" t="s">
        <v>2374</v>
      </c>
      <c r="V163" t="s">
        <v>9119</v>
      </c>
      <c r="W163" t="s">
        <v>9123</v>
      </c>
      <c r="X163" t="s">
        <v>9124</v>
      </c>
      <c r="Y163" s="50" t="s">
        <v>9125</v>
      </c>
      <c r="Z163" t="s">
        <v>9126</v>
      </c>
      <c r="AA163" t="s">
        <v>2374</v>
      </c>
      <c r="AB163" t="s">
        <v>9127</v>
      </c>
      <c r="AC163" t="s">
        <v>6620</v>
      </c>
      <c r="AE163" t="s">
        <v>15</v>
      </c>
    </row>
    <row r="164" spans="1:31" x14ac:dyDescent="0.25">
      <c r="A164" t="s">
        <v>9119</v>
      </c>
      <c r="B164" t="s">
        <v>9345</v>
      </c>
      <c r="C164" t="s">
        <v>2421</v>
      </c>
      <c r="D164" t="s">
        <v>2330</v>
      </c>
      <c r="E164" t="s">
        <v>2422</v>
      </c>
      <c r="F164" t="s">
        <v>15</v>
      </c>
      <c r="G164" t="s">
        <v>2423</v>
      </c>
      <c r="H164" t="s">
        <v>2418</v>
      </c>
      <c r="I164" t="s">
        <v>9121</v>
      </c>
      <c r="J164" t="s">
        <v>6657</v>
      </c>
      <c r="K164" t="s">
        <v>6655</v>
      </c>
      <c r="L164" t="s">
        <v>6620</v>
      </c>
      <c r="M164" t="s">
        <v>9122</v>
      </c>
      <c r="N164" s="20">
        <v>1194</v>
      </c>
      <c r="O164" s="20">
        <v>1284</v>
      </c>
      <c r="P164" s="20">
        <f t="shared" si="10"/>
        <v>2478</v>
      </c>
      <c r="Q164" s="20">
        <v>0</v>
      </c>
      <c r="R164" s="20">
        <v>0</v>
      </c>
      <c r="S164" s="20">
        <f t="shared" si="12"/>
        <v>0</v>
      </c>
      <c r="T164" s="20" t="s">
        <v>6621</v>
      </c>
      <c r="U164" t="s">
        <v>13</v>
      </c>
      <c r="V164" t="s">
        <v>9119</v>
      </c>
      <c r="W164" t="s">
        <v>9123</v>
      </c>
      <c r="X164" t="s">
        <v>9124</v>
      </c>
      <c r="Y164" s="50" t="s">
        <v>9125</v>
      </c>
      <c r="Z164" t="s">
        <v>9126</v>
      </c>
      <c r="AA164" t="s">
        <v>13</v>
      </c>
      <c r="AB164" t="s">
        <v>9127</v>
      </c>
      <c r="AC164" t="s">
        <v>6620</v>
      </c>
      <c r="AE164" t="s">
        <v>15</v>
      </c>
    </row>
    <row r="165" spans="1:31" x14ac:dyDescent="0.25">
      <c r="A165" t="s">
        <v>9119</v>
      </c>
      <c r="B165" t="s">
        <v>9346</v>
      </c>
      <c r="C165" t="s">
        <v>9347</v>
      </c>
      <c r="D165" t="s">
        <v>2330</v>
      </c>
      <c r="E165" t="s">
        <v>9348</v>
      </c>
      <c r="F165" t="s">
        <v>255</v>
      </c>
      <c r="G165" t="s">
        <v>2741</v>
      </c>
      <c r="H165" t="s">
        <v>2072</v>
      </c>
      <c r="I165" t="s">
        <v>9136</v>
      </c>
      <c r="J165" t="s">
        <v>6657</v>
      </c>
      <c r="K165" t="s">
        <v>6655</v>
      </c>
      <c r="L165" t="s">
        <v>6620</v>
      </c>
      <c r="M165" t="s">
        <v>9122</v>
      </c>
      <c r="N165" s="20">
        <v>988</v>
      </c>
      <c r="O165" s="20">
        <v>3164</v>
      </c>
      <c r="P165" s="20">
        <f t="shared" si="10"/>
        <v>4152</v>
      </c>
      <c r="Q165" s="20">
        <v>0</v>
      </c>
      <c r="R165" s="20">
        <v>0</v>
      </c>
      <c r="S165" s="20">
        <f t="shared" si="12"/>
        <v>0</v>
      </c>
      <c r="T165" s="20" t="s">
        <v>6621</v>
      </c>
      <c r="U165" t="s">
        <v>2374</v>
      </c>
      <c r="V165" t="s">
        <v>9119</v>
      </c>
      <c r="W165" t="s">
        <v>9123</v>
      </c>
      <c r="X165" t="s">
        <v>9124</v>
      </c>
      <c r="Y165" s="50" t="s">
        <v>9125</v>
      </c>
      <c r="Z165" t="s">
        <v>9126</v>
      </c>
      <c r="AA165" t="s">
        <v>2374</v>
      </c>
      <c r="AB165" t="s">
        <v>9127</v>
      </c>
      <c r="AC165" t="s">
        <v>6620</v>
      </c>
      <c r="AE165" t="s">
        <v>15</v>
      </c>
    </row>
    <row r="166" spans="1:31" x14ac:dyDescent="0.25">
      <c r="A166" t="s">
        <v>9119</v>
      </c>
      <c r="B166" t="s">
        <v>9349</v>
      </c>
      <c r="C166" t="s">
        <v>2329</v>
      </c>
      <c r="D166" t="s">
        <v>2330</v>
      </c>
      <c r="E166" t="s">
        <v>1476</v>
      </c>
      <c r="F166" t="s">
        <v>2272</v>
      </c>
      <c r="G166" t="s">
        <v>2331</v>
      </c>
      <c r="H166" t="s">
        <v>2072</v>
      </c>
      <c r="I166" t="s">
        <v>9136</v>
      </c>
      <c r="J166" t="s">
        <v>6657</v>
      </c>
      <c r="K166" t="s">
        <v>6655</v>
      </c>
      <c r="L166" t="s">
        <v>6620</v>
      </c>
      <c r="M166" t="s">
        <v>9122</v>
      </c>
      <c r="N166" s="20">
        <v>420</v>
      </c>
      <c r="O166" s="20">
        <v>461</v>
      </c>
      <c r="P166" s="20">
        <f t="shared" si="10"/>
        <v>881</v>
      </c>
      <c r="Q166" s="20">
        <v>0</v>
      </c>
      <c r="R166" s="20">
        <v>0</v>
      </c>
      <c r="S166" s="20">
        <f t="shared" si="12"/>
        <v>0</v>
      </c>
      <c r="T166" s="20" t="s">
        <v>6621</v>
      </c>
      <c r="U166" t="s">
        <v>2374</v>
      </c>
      <c r="V166" t="s">
        <v>9119</v>
      </c>
      <c r="W166" t="s">
        <v>9123</v>
      </c>
      <c r="X166" t="s">
        <v>9124</v>
      </c>
      <c r="Y166" s="50" t="s">
        <v>9125</v>
      </c>
      <c r="Z166" t="s">
        <v>9126</v>
      </c>
      <c r="AA166" t="s">
        <v>2374</v>
      </c>
      <c r="AB166" t="s">
        <v>9127</v>
      </c>
      <c r="AC166" t="s">
        <v>6620</v>
      </c>
      <c r="AE166" t="s">
        <v>15</v>
      </c>
    </row>
    <row r="167" spans="1:31" x14ac:dyDescent="0.25">
      <c r="A167" t="s">
        <v>9119</v>
      </c>
      <c r="B167" t="s">
        <v>9350</v>
      </c>
      <c r="C167" t="s">
        <v>2727</v>
      </c>
      <c r="D167" t="s">
        <v>2330</v>
      </c>
      <c r="E167" t="s">
        <v>525</v>
      </c>
      <c r="F167" t="s">
        <v>72</v>
      </c>
      <c r="G167" t="s">
        <v>2728</v>
      </c>
      <c r="H167" t="s">
        <v>2072</v>
      </c>
      <c r="I167" t="s">
        <v>9121</v>
      </c>
      <c r="J167" t="s">
        <v>6657</v>
      </c>
      <c r="K167" t="s">
        <v>6655</v>
      </c>
      <c r="L167" t="s">
        <v>6620</v>
      </c>
      <c r="M167" t="s">
        <v>9122</v>
      </c>
      <c r="N167" s="20">
        <v>830</v>
      </c>
      <c r="O167" s="20">
        <v>885</v>
      </c>
      <c r="P167" s="20">
        <f t="shared" si="10"/>
        <v>1715</v>
      </c>
      <c r="Q167" s="20">
        <v>0</v>
      </c>
      <c r="R167" s="20">
        <v>0</v>
      </c>
      <c r="S167" s="20">
        <f t="shared" si="12"/>
        <v>0</v>
      </c>
      <c r="T167" s="20" t="s">
        <v>6621</v>
      </c>
      <c r="U167" t="s">
        <v>2374</v>
      </c>
      <c r="V167" t="s">
        <v>9119</v>
      </c>
      <c r="W167" t="s">
        <v>9123</v>
      </c>
      <c r="X167" t="s">
        <v>9124</v>
      </c>
      <c r="Y167" s="50" t="s">
        <v>9125</v>
      </c>
      <c r="Z167" t="s">
        <v>9126</v>
      </c>
      <c r="AA167" t="s">
        <v>2374</v>
      </c>
      <c r="AB167" t="s">
        <v>9127</v>
      </c>
      <c r="AC167" t="s">
        <v>6620</v>
      </c>
      <c r="AE167" t="s">
        <v>15</v>
      </c>
    </row>
    <row r="168" spans="1:31" x14ac:dyDescent="0.25">
      <c r="A168" t="s">
        <v>9119</v>
      </c>
      <c r="B168" t="s">
        <v>9351</v>
      </c>
      <c r="C168" t="s">
        <v>2729</v>
      </c>
      <c r="D168" t="s">
        <v>2330</v>
      </c>
      <c r="E168" t="s">
        <v>1361</v>
      </c>
      <c r="F168" t="s">
        <v>15</v>
      </c>
      <c r="G168" t="s">
        <v>2331</v>
      </c>
      <c r="H168" t="s">
        <v>2072</v>
      </c>
      <c r="I168" t="s">
        <v>9121</v>
      </c>
      <c r="J168" t="s">
        <v>6657</v>
      </c>
      <c r="K168" t="s">
        <v>6655</v>
      </c>
      <c r="L168" t="s">
        <v>6620</v>
      </c>
      <c r="M168" t="s">
        <v>9122</v>
      </c>
      <c r="N168" s="20">
        <v>1653</v>
      </c>
      <c r="O168" s="20">
        <v>1725</v>
      </c>
      <c r="P168" s="20">
        <f t="shared" si="10"/>
        <v>3378</v>
      </c>
      <c r="Q168" s="20">
        <v>0</v>
      </c>
      <c r="R168" s="20">
        <v>0</v>
      </c>
      <c r="S168" s="20">
        <f t="shared" si="12"/>
        <v>0</v>
      </c>
      <c r="T168" s="20" t="s">
        <v>6621</v>
      </c>
      <c r="U168" t="s">
        <v>2374</v>
      </c>
      <c r="V168" t="s">
        <v>9119</v>
      </c>
      <c r="W168" t="s">
        <v>9123</v>
      </c>
      <c r="X168" t="s">
        <v>9124</v>
      </c>
      <c r="Y168" s="50" t="s">
        <v>9125</v>
      </c>
      <c r="Z168" t="s">
        <v>9126</v>
      </c>
      <c r="AA168" t="s">
        <v>2374</v>
      </c>
      <c r="AB168" t="s">
        <v>9127</v>
      </c>
      <c r="AC168" t="s">
        <v>6620</v>
      </c>
      <c r="AE168" t="s">
        <v>15</v>
      </c>
    </row>
    <row r="169" spans="1:31" x14ac:dyDescent="0.25">
      <c r="A169" t="s">
        <v>9119</v>
      </c>
      <c r="B169" t="s">
        <v>9352</v>
      </c>
      <c r="C169" t="s">
        <v>2730</v>
      </c>
      <c r="D169" t="s">
        <v>2330</v>
      </c>
      <c r="E169" t="s">
        <v>307</v>
      </c>
      <c r="F169" t="s">
        <v>15</v>
      </c>
      <c r="G169" t="s">
        <v>2331</v>
      </c>
      <c r="H169" t="s">
        <v>2072</v>
      </c>
      <c r="I169" t="s">
        <v>9121</v>
      </c>
      <c r="J169" t="s">
        <v>6657</v>
      </c>
      <c r="K169" t="s">
        <v>6655</v>
      </c>
      <c r="L169" t="s">
        <v>6620</v>
      </c>
      <c r="M169" t="s">
        <v>9122</v>
      </c>
      <c r="N169" s="20">
        <v>936</v>
      </c>
      <c r="O169" s="20">
        <v>953</v>
      </c>
      <c r="P169" s="20">
        <f t="shared" si="10"/>
        <v>1889</v>
      </c>
      <c r="Q169" s="20">
        <v>0</v>
      </c>
      <c r="R169" s="20">
        <v>0</v>
      </c>
      <c r="S169" s="20">
        <f t="shared" si="12"/>
        <v>0</v>
      </c>
      <c r="T169" s="20" t="s">
        <v>6621</v>
      </c>
      <c r="U169" t="s">
        <v>2374</v>
      </c>
      <c r="V169" t="s">
        <v>9119</v>
      </c>
      <c r="W169" t="s">
        <v>9123</v>
      </c>
      <c r="X169" t="s">
        <v>9124</v>
      </c>
      <c r="Y169" s="50" t="s">
        <v>9125</v>
      </c>
      <c r="Z169" t="s">
        <v>9126</v>
      </c>
      <c r="AA169" t="s">
        <v>2374</v>
      </c>
      <c r="AB169" t="s">
        <v>9127</v>
      </c>
      <c r="AC169" t="s">
        <v>6620</v>
      </c>
      <c r="AE169" t="s">
        <v>15</v>
      </c>
    </row>
    <row r="170" spans="1:31" x14ac:dyDescent="0.25">
      <c r="A170" t="s">
        <v>9119</v>
      </c>
      <c r="B170" t="s">
        <v>9353</v>
      </c>
      <c r="C170" t="s">
        <v>2731</v>
      </c>
      <c r="D170" t="s">
        <v>2330</v>
      </c>
      <c r="E170" t="s">
        <v>1236</v>
      </c>
      <c r="F170" t="s">
        <v>15</v>
      </c>
      <c r="G170" t="s">
        <v>2732</v>
      </c>
      <c r="H170" t="s">
        <v>2072</v>
      </c>
      <c r="I170" t="s">
        <v>9121</v>
      </c>
      <c r="J170" t="s">
        <v>6657</v>
      </c>
      <c r="K170" t="s">
        <v>6655</v>
      </c>
      <c r="L170" t="s">
        <v>6620</v>
      </c>
      <c r="M170" t="s">
        <v>9122</v>
      </c>
      <c r="N170" s="20">
        <v>421</v>
      </c>
      <c r="O170" s="20">
        <v>446</v>
      </c>
      <c r="P170" s="20">
        <f t="shared" si="10"/>
        <v>867</v>
      </c>
      <c r="Q170" s="20">
        <v>0</v>
      </c>
      <c r="R170" s="20">
        <v>0</v>
      </c>
      <c r="S170" s="20">
        <f t="shared" si="12"/>
        <v>0</v>
      </c>
      <c r="T170" s="20" t="s">
        <v>6621</v>
      </c>
      <c r="U170" t="s">
        <v>2374</v>
      </c>
      <c r="V170" t="s">
        <v>9119</v>
      </c>
      <c r="W170" t="s">
        <v>9123</v>
      </c>
      <c r="X170" t="s">
        <v>9124</v>
      </c>
      <c r="Y170" s="50" t="s">
        <v>9125</v>
      </c>
      <c r="Z170" t="s">
        <v>9126</v>
      </c>
      <c r="AA170" t="s">
        <v>2374</v>
      </c>
      <c r="AB170" t="s">
        <v>9127</v>
      </c>
      <c r="AC170" t="s">
        <v>6620</v>
      </c>
      <c r="AE170" t="s">
        <v>15</v>
      </c>
    </row>
    <row r="171" spans="1:31" x14ac:dyDescent="0.25">
      <c r="A171" t="s">
        <v>9119</v>
      </c>
      <c r="B171" t="s">
        <v>9354</v>
      </c>
      <c r="C171" t="s">
        <v>2733</v>
      </c>
      <c r="D171" t="s">
        <v>2330</v>
      </c>
      <c r="E171" t="s">
        <v>2734</v>
      </c>
      <c r="F171" t="s">
        <v>15</v>
      </c>
      <c r="G171" t="s">
        <v>2735</v>
      </c>
      <c r="H171" t="s">
        <v>2072</v>
      </c>
      <c r="I171" t="s">
        <v>9121</v>
      </c>
      <c r="J171" t="s">
        <v>6657</v>
      </c>
      <c r="K171" t="s">
        <v>6655</v>
      </c>
      <c r="L171" t="s">
        <v>6620</v>
      </c>
      <c r="M171" t="s">
        <v>9122</v>
      </c>
      <c r="N171" s="20">
        <v>5644</v>
      </c>
      <c r="O171" s="20">
        <v>5359</v>
      </c>
      <c r="P171" s="20">
        <f t="shared" si="10"/>
        <v>11003</v>
      </c>
      <c r="Q171" s="20">
        <v>0</v>
      </c>
      <c r="R171" s="20">
        <v>0</v>
      </c>
      <c r="S171" s="20">
        <f t="shared" si="12"/>
        <v>0</v>
      </c>
      <c r="T171" s="20" t="s">
        <v>6621</v>
      </c>
      <c r="U171" t="s">
        <v>2374</v>
      </c>
      <c r="V171" t="s">
        <v>9119</v>
      </c>
      <c r="W171" t="s">
        <v>9123</v>
      </c>
      <c r="X171" t="s">
        <v>9124</v>
      </c>
      <c r="Y171" s="50" t="s">
        <v>9125</v>
      </c>
      <c r="Z171" t="s">
        <v>9126</v>
      </c>
      <c r="AA171" t="s">
        <v>2374</v>
      </c>
      <c r="AB171" t="s">
        <v>9127</v>
      </c>
      <c r="AC171" t="s">
        <v>6620</v>
      </c>
      <c r="AE171" t="s">
        <v>15</v>
      </c>
    </row>
    <row r="172" spans="1:31" x14ac:dyDescent="0.25">
      <c r="A172" t="s">
        <v>9119</v>
      </c>
      <c r="B172" t="s">
        <v>9355</v>
      </c>
      <c r="C172" t="s">
        <v>2736</v>
      </c>
      <c r="D172" t="s">
        <v>2330</v>
      </c>
      <c r="E172" t="s">
        <v>276</v>
      </c>
      <c r="F172" t="s">
        <v>15</v>
      </c>
      <c r="G172" t="s">
        <v>2728</v>
      </c>
      <c r="H172" t="s">
        <v>2072</v>
      </c>
      <c r="I172" t="s">
        <v>9121</v>
      </c>
      <c r="J172" t="s">
        <v>6657</v>
      </c>
      <c r="K172" t="s">
        <v>6655</v>
      </c>
      <c r="L172" t="s">
        <v>6620</v>
      </c>
      <c r="M172" t="s">
        <v>9122</v>
      </c>
      <c r="N172" s="20">
        <v>3650</v>
      </c>
      <c r="O172" s="20">
        <v>3653</v>
      </c>
      <c r="P172" s="20">
        <f t="shared" si="10"/>
        <v>7303</v>
      </c>
      <c r="Q172" s="20">
        <v>0</v>
      </c>
      <c r="R172" s="20">
        <v>0</v>
      </c>
      <c r="S172" s="20">
        <f t="shared" si="12"/>
        <v>0</v>
      </c>
      <c r="T172" s="20" t="s">
        <v>6621</v>
      </c>
      <c r="U172" t="s">
        <v>2374</v>
      </c>
      <c r="V172" t="s">
        <v>9119</v>
      </c>
      <c r="W172" t="s">
        <v>9123</v>
      </c>
      <c r="X172" t="s">
        <v>9124</v>
      </c>
      <c r="Y172" s="50" t="s">
        <v>9125</v>
      </c>
      <c r="Z172" t="s">
        <v>9126</v>
      </c>
      <c r="AA172" t="s">
        <v>2374</v>
      </c>
      <c r="AB172" t="s">
        <v>9127</v>
      </c>
      <c r="AC172" t="s">
        <v>6620</v>
      </c>
      <c r="AE172" t="s">
        <v>15</v>
      </c>
    </row>
    <row r="173" spans="1:31" x14ac:dyDescent="0.25">
      <c r="A173" t="s">
        <v>9119</v>
      </c>
      <c r="B173" t="s">
        <v>9356</v>
      </c>
      <c r="C173" t="s">
        <v>2827</v>
      </c>
      <c r="D173" t="s">
        <v>2330</v>
      </c>
      <c r="E173" t="s">
        <v>173</v>
      </c>
      <c r="F173" t="s">
        <v>15</v>
      </c>
      <c r="G173" t="s">
        <v>2828</v>
      </c>
      <c r="H173" t="s">
        <v>2072</v>
      </c>
      <c r="I173" t="s">
        <v>9136</v>
      </c>
      <c r="J173" t="s">
        <v>6657</v>
      </c>
      <c r="K173" t="s">
        <v>6655</v>
      </c>
      <c r="L173" t="s">
        <v>6620</v>
      </c>
      <c r="M173" t="s">
        <v>9122</v>
      </c>
      <c r="N173" s="20">
        <v>5316</v>
      </c>
      <c r="O173" s="20">
        <v>5244</v>
      </c>
      <c r="P173" s="20">
        <f t="shared" si="10"/>
        <v>10560</v>
      </c>
      <c r="Q173" s="20">
        <v>0</v>
      </c>
      <c r="R173" s="20">
        <v>0</v>
      </c>
      <c r="S173" s="20">
        <f t="shared" si="12"/>
        <v>0</v>
      </c>
      <c r="T173" s="20" t="s">
        <v>6621</v>
      </c>
      <c r="U173" t="s">
        <v>2374</v>
      </c>
      <c r="V173" t="s">
        <v>9119</v>
      </c>
      <c r="W173" t="s">
        <v>9123</v>
      </c>
      <c r="X173" t="s">
        <v>9124</v>
      </c>
      <c r="Y173" s="50" t="s">
        <v>9125</v>
      </c>
      <c r="Z173" t="s">
        <v>9126</v>
      </c>
      <c r="AA173" t="s">
        <v>2374</v>
      </c>
      <c r="AB173" t="s">
        <v>9127</v>
      </c>
      <c r="AC173" t="s">
        <v>6620</v>
      </c>
      <c r="AE173" t="s">
        <v>15</v>
      </c>
    </row>
    <row r="174" spans="1:31" x14ac:dyDescent="0.25">
      <c r="A174" t="s">
        <v>9119</v>
      </c>
      <c r="B174" t="s">
        <v>9357</v>
      </c>
      <c r="C174" t="s">
        <v>2737</v>
      </c>
      <c r="D174" t="s">
        <v>2330</v>
      </c>
      <c r="E174" t="s">
        <v>2738</v>
      </c>
      <c r="F174" t="s">
        <v>15</v>
      </c>
      <c r="G174" t="s">
        <v>2732</v>
      </c>
      <c r="H174" t="s">
        <v>2072</v>
      </c>
      <c r="I174" t="s">
        <v>9121</v>
      </c>
      <c r="J174" t="s">
        <v>6657</v>
      </c>
      <c r="K174" t="s">
        <v>6655</v>
      </c>
      <c r="L174" t="s">
        <v>6620</v>
      </c>
      <c r="M174" t="s">
        <v>9122</v>
      </c>
      <c r="N174" s="20">
        <v>899</v>
      </c>
      <c r="O174" s="20">
        <v>1034</v>
      </c>
      <c r="P174" s="20">
        <f t="shared" si="10"/>
        <v>1933</v>
      </c>
      <c r="Q174" s="20">
        <v>0</v>
      </c>
      <c r="R174" s="20">
        <v>0</v>
      </c>
      <c r="S174" s="20">
        <f t="shared" si="12"/>
        <v>0</v>
      </c>
      <c r="T174" s="20" t="s">
        <v>6621</v>
      </c>
      <c r="U174" t="s">
        <v>2374</v>
      </c>
      <c r="V174" t="s">
        <v>9119</v>
      </c>
      <c r="W174" t="s">
        <v>9123</v>
      </c>
      <c r="X174" t="s">
        <v>9124</v>
      </c>
      <c r="Y174" s="50" t="s">
        <v>9125</v>
      </c>
      <c r="Z174" t="s">
        <v>9126</v>
      </c>
      <c r="AA174" t="s">
        <v>2374</v>
      </c>
      <c r="AB174" t="s">
        <v>9127</v>
      </c>
      <c r="AC174" t="s">
        <v>6620</v>
      </c>
      <c r="AE174" t="s">
        <v>15</v>
      </c>
    </row>
    <row r="175" spans="1:31" x14ac:dyDescent="0.25">
      <c r="A175" t="s">
        <v>9119</v>
      </c>
      <c r="B175" t="s">
        <v>9358</v>
      </c>
      <c r="C175" t="s">
        <v>2739</v>
      </c>
      <c r="D175" t="s">
        <v>2330</v>
      </c>
      <c r="E175" t="s">
        <v>1062</v>
      </c>
      <c r="F175" t="s">
        <v>15</v>
      </c>
      <c r="G175" t="s">
        <v>2735</v>
      </c>
      <c r="H175" t="s">
        <v>2072</v>
      </c>
      <c r="I175" t="s">
        <v>9121</v>
      </c>
      <c r="J175" t="s">
        <v>6657</v>
      </c>
      <c r="K175" t="s">
        <v>6655</v>
      </c>
      <c r="L175" t="s">
        <v>6620</v>
      </c>
      <c r="M175" t="s">
        <v>9122</v>
      </c>
      <c r="N175" s="20">
        <v>533</v>
      </c>
      <c r="O175" s="20">
        <v>575</v>
      </c>
      <c r="P175" s="20">
        <f t="shared" si="10"/>
        <v>1108</v>
      </c>
      <c r="Q175" s="20">
        <v>0</v>
      </c>
      <c r="R175" s="20">
        <v>0</v>
      </c>
      <c r="S175" s="20">
        <f t="shared" si="12"/>
        <v>0</v>
      </c>
      <c r="T175" s="20" t="s">
        <v>6621</v>
      </c>
      <c r="U175" t="s">
        <v>2374</v>
      </c>
      <c r="V175" t="s">
        <v>9119</v>
      </c>
      <c r="W175" t="s">
        <v>9123</v>
      </c>
      <c r="X175" t="s">
        <v>9124</v>
      </c>
      <c r="Y175" s="50" t="s">
        <v>9125</v>
      </c>
      <c r="Z175" t="s">
        <v>9126</v>
      </c>
      <c r="AA175" t="s">
        <v>2374</v>
      </c>
      <c r="AB175" t="s">
        <v>9127</v>
      </c>
      <c r="AC175" t="s">
        <v>6620</v>
      </c>
      <c r="AE175" t="s">
        <v>15</v>
      </c>
    </row>
    <row r="176" spans="1:31" x14ac:dyDescent="0.25">
      <c r="A176" t="s">
        <v>9119</v>
      </c>
      <c r="B176" t="s">
        <v>9359</v>
      </c>
      <c r="C176" t="s">
        <v>2740</v>
      </c>
      <c r="D176" t="s">
        <v>2330</v>
      </c>
      <c r="E176" t="s">
        <v>1546</v>
      </c>
      <c r="F176" t="s">
        <v>15</v>
      </c>
      <c r="G176" t="s">
        <v>2741</v>
      </c>
      <c r="H176" t="s">
        <v>2072</v>
      </c>
      <c r="I176" t="s">
        <v>9121</v>
      </c>
      <c r="J176" t="s">
        <v>6657</v>
      </c>
      <c r="K176" t="s">
        <v>6655</v>
      </c>
      <c r="L176" t="s">
        <v>6620</v>
      </c>
      <c r="M176" t="s">
        <v>9122</v>
      </c>
      <c r="N176" s="20">
        <v>83</v>
      </c>
      <c r="O176" s="20">
        <v>99</v>
      </c>
      <c r="P176" s="20">
        <f t="shared" si="10"/>
        <v>182</v>
      </c>
      <c r="Q176" s="20">
        <v>0</v>
      </c>
      <c r="R176" s="20">
        <v>0</v>
      </c>
      <c r="S176" s="20">
        <f t="shared" si="12"/>
        <v>0</v>
      </c>
      <c r="T176" s="20" t="s">
        <v>6621</v>
      </c>
      <c r="U176" t="s">
        <v>7472</v>
      </c>
      <c r="V176" t="s">
        <v>9119</v>
      </c>
      <c r="W176" t="s">
        <v>9123</v>
      </c>
      <c r="X176" t="s">
        <v>9124</v>
      </c>
      <c r="Y176" s="50" t="s">
        <v>9125</v>
      </c>
      <c r="Z176" t="s">
        <v>9126</v>
      </c>
      <c r="AA176" t="s">
        <v>7472</v>
      </c>
      <c r="AB176" t="s">
        <v>9127</v>
      </c>
      <c r="AC176" t="s">
        <v>12</v>
      </c>
      <c r="AE176" t="s">
        <v>15</v>
      </c>
    </row>
    <row r="177" spans="1:31" x14ac:dyDescent="0.25">
      <c r="A177" t="s">
        <v>9119</v>
      </c>
      <c r="B177" t="s">
        <v>9360</v>
      </c>
      <c r="C177" t="s">
        <v>2742</v>
      </c>
      <c r="D177" t="s">
        <v>2330</v>
      </c>
      <c r="E177" t="s">
        <v>2743</v>
      </c>
      <c r="F177" t="s">
        <v>15</v>
      </c>
      <c r="G177" t="s">
        <v>2741</v>
      </c>
      <c r="H177" t="s">
        <v>2072</v>
      </c>
      <c r="I177" t="s">
        <v>9121</v>
      </c>
      <c r="J177" t="s">
        <v>6657</v>
      </c>
      <c r="K177" t="s">
        <v>6655</v>
      </c>
      <c r="L177" t="s">
        <v>6620</v>
      </c>
      <c r="M177" t="s">
        <v>9122</v>
      </c>
      <c r="N177" s="20">
        <v>263</v>
      </c>
      <c r="O177" s="20">
        <v>536</v>
      </c>
      <c r="P177" s="20">
        <f t="shared" si="10"/>
        <v>799</v>
      </c>
      <c r="Q177" s="20">
        <v>0</v>
      </c>
      <c r="R177" s="20">
        <v>0</v>
      </c>
      <c r="S177" s="20">
        <f t="shared" si="12"/>
        <v>0</v>
      </c>
      <c r="T177" s="20" t="s">
        <v>6621</v>
      </c>
      <c r="U177" t="s">
        <v>2374</v>
      </c>
      <c r="V177" t="s">
        <v>9119</v>
      </c>
      <c r="W177" t="s">
        <v>9123</v>
      </c>
      <c r="X177" t="s">
        <v>9124</v>
      </c>
      <c r="Y177" s="50" t="s">
        <v>9125</v>
      </c>
      <c r="Z177" t="s">
        <v>9126</v>
      </c>
      <c r="AA177" t="s">
        <v>2374</v>
      </c>
      <c r="AB177" t="s">
        <v>9127</v>
      </c>
      <c r="AC177" t="s">
        <v>6620</v>
      </c>
      <c r="AE177" t="s">
        <v>15</v>
      </c>
    </row>
    <row r="178" spans="1:31" x14ac:dyDescent="0.25">
      <c r="A178" t="s">
        <v>9119</v>
      </c>
      <c r="B178" t="s">
        <v>9361</v>
      </c>
      <c r="C178" t="s">
        <v>2625</v>
      </c>
      <c r="D178" t="s">
        <v>1124</v>
      </c>
      <c r="E178" t="s">
        <v>71</v>
      </c>
      <c r="F178" t="s">
        <v>72</v>
      </c>
      <c r="G178" t="s">
        <v>2626</v>
      </c>
      <c r="H178" t="s">
        <v>2052</v>
      </c>
      <c r="I178" t="s">
        <v>9121</v>
      </c>
      <c r="J178" t="s">
        <v>6657</v>
      </c>
      <c r="K178" t="s">
        <v>6655</v>
      </c>
      <c r="L178" t="s">
        <v>6620</v>
      </c>
      <c r="M178" t="s">
        <v>9122</v>
      </c>
      <c r="N178" s="20">
        <v>293</v>
      </c>
      <c r="O178" s="20">
        <v>286</v>
      </c>
      <c r="P178" s="20">
        <f t="shared" si="10"/>
        <v>579</v>
      </c>
      <c r="Q178" s="20">
        <v>0</v>
      </c>
      <c r="R178" s="20">
        <v>0</v>
      </c>
      <c r="S178" s="20">
        <f t="shared" si="12"/>
        <v>0</v>
      </c>
      <c r="T178" s="20" t="s">
        <v>6621</v>
      </c>
      <c r="U178" t="s">
        <v>2374</v>
      </c>
      <c r="V178" t="s">
        <v>9119</v>
      </c>
      <c r="W178" t="s">
        <v>9123</v>
      </c>
      <c r="X178" t="s">
        <v>9124</v>
      </c>
      <c r="Y178" s="50" t="s">
        <v>9125</v>
      </c>
      <c r="Z178" t="s">
        <v>9126</v>
      </c>
      <c r="AA178" t="s">
        <v>2374</v>
      </c>
      <c r="AB178" t="s">
        <v>9127</v>
      </c>
      <c r="AC178" t="s">
        <v>6620</v>
      </c>
      <c r="AE178" t="s">
        <v>15</v>
      </c>
    </row>
    <row r="179" spans="1:31" x14ac:dyDescent="0.25">
      <c r="A179" t="s">
        <v>9119</v>
      </c>
      <c r="B179" t="s">
        <v>9362</v>
      </c>
      <c r="C179" t="s">
        <v>2627</v>
      </c>
      <c r="D179" t="s">
        <v>1124</v>
      </c>
      <c r="E179" t="s">
        <v>216</v>
      </c>
      <c r="F179" t="s">
        <v>72</v>
      </c>
      <c r="G179" t="s">
        <v>2628</v>
      </c>
      <c r="H179" t="s">
        <v>2052</v>
      </c>
      <c r="I179" t="s">
        <v>9121</v>
      </c>
      <c r="J179" t="s">
        <v>6657</v>
      </c>
      <c r="K179" t="s">
        <v>6655</v>
      </c>
      <c r="L179" t="s">
        <v>6620</v>
      </c>
      <c r="M179" t="s">
        <v>9122</v>
      </c>
      <c r="N179" s="20">
        <v>622</v>
      </c>
      <c r="O179" s="20">
        <v>577</v>
      </c>
      <c r="P179" s="20">
        <f t="shared" si="10"/>
        <v>1199</v>
      </c>
      <c r="Q179" s="20">
        <v>0</v>
      </c>
      <c r="R179" s="20">
        <v>0</v>
      </c>
      <c r="S179" s="20">
        <f t="shared" si="12"/>
        <v>0</v>
      </c>
      <c r="T179" s="20" t="s">
        <v>6621</v>
      </c>
      <c r="U179" t="s">
        <v>2374</v>
      </c>
      <c r="V179" t="s">
        <v>9119</v>
      </c>
      <c r="W179" t="s">
        <v>9123</v>
      </c>
      <c r="X179" t="s">
        <v>9124</v>
      </c>
      <c r="Y179" s="50" t="s">
        <v>9125</v>
      </c>
      <c r="Z179" t="s">
        <v>9126</v>
      </c>
      <c r="AA179" t="s">
        <v>2374</v>
      </c>
      <c r="AB179" t="s">
        <v>9127</v>
      </c>
      <c r="AC179" t="s">
        <v>6620</v>
      </c>
      <c r="AE179" t="s">
        <v>15</v>
      </c>
    </row>
    <row r="180" spans="1:31" x14ac:dyDescent="0.25">
      <c r="A180" t="s">
        <v>9119</v>
      </c>
      <c r="B180" t="s">
        <v>9363</v>
      </c>
      <c r="C180" t="s">
        <v>2629</v>
      </c>
      <c r="D180" t="s">
        <v>1124</v>
      </c>
      <c r="E180" t="s">
        <v>1166</v>
      </c>
      <c r="F180" t="s">
        <v>72</v>
      </c>
      <c r="G180" t="s">
        <v>2630</v>
      </c>
      <c r="H180" t="s">
        <v>2052</v>
      </c>
      <c r="I180" t="s">
        <v>9121</v>
      </c>
      <c r="J180" t="s">
        <v>6657</v>
      </c>
      <c r="K180" t="s">
        <v>6655</v>
      </c>
      <c r="L180" t="s">
        <v>6620</v>
      </c>
      <c r="M180" t="s">
        <v>9122</v>
      </c>
      <c r="N180" s="20">
        <v>442</v>
      </c>
      <c r="O180" s="20">
        <v>402</v>
      </c>
      <c r="P180" s="20">
        <f t="shared" si="10"/>
        <v>844</v>
      </c>
      <c r="Q180" s="20">
        <v>0</v>
      </c>
      <c r="R180" s="20">
        <v>0</v>
      </c>
      <c r="S180" s="20">
        <f t="shared" si="12"/>
        <v>0</v>
      </c>
      <c r="T180" s="20" t="s">
        <v>6621</v>
      </c>
      <c r="U180" t="s">
        <v>2374</v>
      </c>
      <c r="V180" t="s">
        <v>9119</v>
      </c>
      <c r="W180" t="s">
        <v>9123</v>
      </c>
      <c r="X180" t="s">
        <v>9124</v>
      </c>
      <c r="Y180" s="50" t="s">
        <v>9125</v>
      </c>
      <c r="Z180" t="s">
        <v>9126</v>
      </c>
      <c r="AA180" t="s">
        <v>2374</v>
      </c>
      <c r="AB180" t="s">
        <v>9127</v>
      </c>
      <c r="AC180" t="s">
        <v>6620</v>
      </c>
      <c r="AE180" t="s">
        <v>15</v>
      </c>
    </row>
    <row r="181" spans="1:31" x14ac:dyDescent="0.25">
      <c r="A181" t="s">
        <v>9119</v>
      </c>
      <c r="B181" t="s">
        <v>9364</v>
      </c>
      <c r="C181" t="s">
        <v>2371</v>
      </c>
      <c r="D181" t="s">
        <v>2169</v>
      </c>
      <c r="E181" t="s">
        <v>193</v>
      </c>
      <c r="F181" t="s">
        <v>174</v>
      </c>
      <c r="G181" t="s">
        <v>2372</v>
      </c>
      <c r="H181" t="s">
        <v>2052</v>
      </c>
      <c r="I181" t="s">
        <v>9311</v>
      </c>
      <c r="J181" t="s">
        <v>6657</v>
      </c>
      <c r="K181" t="s">
        <v>6655</v>
      </c>
      <c r="L181" t="s">
        <v>6620</v>
      </c>
      <c r="M181" t="s">
        <v>9122</v>
      </c>
      <c r="N181" s="20">
        <v>5277</v>
      </c>
      <c r="O181" s="20">
        <v>495</v>
      </c>
      <c r="P181" s="20">
        <f t="shared" si="10"/>
        <v>5772</v>
      </c>
      <c r="Q181" s="20">
        <v>0</v>
      </c>
      <c r="R181" s="20">
        <v>0</v>
      </c>
      <c r="S181" s="20">
        <f t="shared" si="12"/>
        <v>0</v>
      </c>
      <c r="T181" s="20" t="s">
        <v>6621</v>
      </c>
      <c r="U181" t="s">
        <v>9365</v>
      </c>
      <c r="V181" t="s">
        <v>9119</v>
      </c>
      <c r="W181" t="s">
        <v>9123</v>
      </c>
      <c r="X181" t="s">
        <v>9124</v>
      </c>
      <c r="Y181" s="50" t="s">
        <v>9125</v>
      </c>
      <c r="Z181" t="s">
        <v>9126</v>
      </c>
      <c r="AA181" t="s">
        <v>9365</v>
      </c>
      <c r="AB181" t="s">
        <v>9127</v>
      </c>
      <c r="AC181" t="s">
        <v>12</v>
      </c>
      <c r="AE181" t="s">
        <v>15</v>
      </c>
    </row>
    <row r="182" spans="1:31" x14ac:dyDescent="0.25">
      <c r="A182" t="s">
        <v>9119</v>
      </c>
      <c r="B182" t="s">
        <v>9366</v>
      </c>
      <c r="C182" t="s">
        <v>2168</v>
      </c>
      <c r="D182" t="s">
        <v>2169</v>
      </c>
      <c r="E182" t="s">
        <v>33</v>
      </c>
      <c r="F182" t="s">
        <v>2170</v>
      </c>
      <c r="G182" t="s">
        <v>2171</v>
      </c>
      <c r="H182" t="s">
        <v>2052</v>
      </c>
      <c r="I182" t="s">
        <v>9133</v>
      </c>
      <c r="J182" t="s">
        <v>6657</v>
      </c>
      <c r="K182" t="s">
        <v>6655</v>
      </c>
      <c r="L182" t="s">
        <v>12</v>
      </c>
      <c r="M182" t="s">
        <v>9122</v>
      </c>
      <c r="N182" s="20">
        <v>500</v>
      </c>
      <c r="O182" s="20">
        <v>10000</v>
      </c>
      <c r="P182" s="20">
        <f t="shared" si="10"/>
        <v>10500</v>
      </c>
      <c r="Q182" s="20">
        <v>0</v>
      </c>
      <c r="R182" s="20">
        <v>0</v>
      </c>
      <c r="S182" s="20">
        <f t="shared" si="12"/>
        <v>0</v>
      </c>
      <c r="T182" s="20" t="s">
        <v>6621</v>
      </c>
      <c r="U182" t="s">
        <v>2374</v>
      </c>
      <c r="V182" t="s">
        <v>9119</v>
      </c>
      <c r="W182" t="s">
        <v>9123</v>
      </c>
      <c r="X182" t="s">
        <v>9124</v>
      </c>
      <c r="Y182" s="50" t="s">
        <v>9125</v>
      </c>
      <c r="Z182" t="s">
        <v>9126</v>
      </c>
      <c r="AA182" t="s">
        <v>2374</v>
      </c>
      <c r="AB182" t="s">
        <v>9127</v>
      </c>
      <c r="AC182" t="s">
        <v>6620</v>
      </c>
      <c r="AE182" t="s">
        <v>15</v>
      </c>
    </row>
    <row r="183" spans="1:31" x14ac:dyDescent="0.25">
      <c r="A183" t="s">
        <v>9119</v>
      </c>
      <c r="B183" t="s">
        <v>9367</v>
      </c>
      <c r="C183" t="s">
        <v>2438</v>
      </c>
      <c r="D183" t="s">
        <v>2439</v>
      </c>
      <c r="E183" t="s">
        <v>71</v>
      </c>
      <c r="F183" t="s">
        <v>9368</v>
      </c>
      <c r="G183" t="s">
        <v>2441</v>
      </c>
      <c r="H183" t="s">
        <v>2064</v>
      </c>
      <c r="I183" t="s">
        <v>9121</v>
      </c>
      <c r="J183" t="s">
        <v>6657</v>
      </c>
      <c r="K183" t="s">
        <v>6655</v>
      </c>
      <c r="L183" t="s">
        <v>6620</v>
      </c>
      <c r="M183" t="s">
        <v>9122</v>
      </c>
      <c r="N183" s="20">
        <v>771</v>
      </c>
      <c r="O183" s="20">
        <v>691</v>
      </c>
      <c r="P183" s="20">
        <f t="shared" si="10"/>
        <v>1462</v>
      </c>
      <c r="Q183" s="20">
        <v>0</v>
      </c>
      <c r="R183" s="20">
        <v>0</v>
      </c>
      <c r="S183" s="20">
        <f t="shared" si="12"/>
        <v>0</v>
      </c>
      <c r="T183" s="20" t="s">
        <v>6621</v>
      </c>
      <c r="U183" t="s">
        <v>2374</v>
      </c>
      <c r="V183" t="s">
        <v>9119</v>
      </c>
      <c r="W183" t="s">
        <v>9123</v>
      </c>
      <c r="X183" t="s">
        <v>9124</v>
      </c>
      <c r="Y183" s="50" t="s">
        <v>9125</v>
      </c>
      <c r="Z183" t="s">
        <v>9126</v>
      </c>
      <c r="AA183" t="s">
        <v>2374</v>
      </c>
      <c r="AB183" t="s">
        <v>9127</v>
      </c>
      <c r="AC183" t="s">
        <v>6620</v>
      </c>
      <c r="AE183" t="s">
        <v>15</v>
      </c>
    </row>
    <row r="184" spans="1:31" x14ac:dyDescent="0.25">
      <c r="A184" t="s">
        <v>9119</v>
      </c>
      <c r="B184" t="s">
        <v>9369</v>
      </c>
      <c r="C184" t="s">
        <v>2403</v>
      </c>
      <c r="D184" t="s">
        <v>2404</v>
      </c>
      <c r="E184" t="s">
        <v>930</v>
      </c>
      <c r="F184" t="s">
        <v>2397</v>
      </c>
      <c r="G184" t="s">
        <v>2405</v>
      </c>
      <c r="H184" t="s">
        <v>2052</v>
      </c>
      <c r="I184" t="s">
        <v>9121</v>
      </c>
      <c r="J184" t="s">
        <v>6657</v>
      </c>
      <c r="K184" t="s">
        <v>6655</v>
      </c>
      <c r="L184" t="s">
        <v>6620</v>
      </c>
      <c r="M184" t="s">
        <v>9122</v>
      </c>
      <c r="N184" s="20">
        <v>128</v>
      </c>
      <c r="O184" s="20">
        <v>114</v>
      </c>
      <c r="P184" s="20">
        <f t="shared" si="10"/>
        <v>242</v>
      </c>
      <c r="Q184" s="20">
        <v>0</v>
      </c>
      <c r="R184" s="20">
        <v>0</v>
      </c>
      <c r="S184" s="20">
        <f t="shared" si="12"/>
        <v>0</v>
      </c>
      <c r="T184" s="20" t="s">
        <v>6621</v>
      </c>
      <c r="U184" t="s">
        <v>2374</v>
      </c>
      <c r="V184" t="s">
        <v>9119</v>
      </c>
      <c r="W184" t="s">
        <v>9123</v>
      </c>
      <c r="X184" t="s">
        <v>9124</v>
      </c>
      <c r="Y184" s="50" t="s">
        <v>9125</v>
      </c>
      <c r="Z184" t="s">
        <v>9126</v>
      </c>
      <c r="AA184" t="s">
        <v>2374</v>
      </c>
      <c r="AB184" t="s">
        <v>9127</v>
      </c>
      <c r="AC184" t="s">
        <v>6620</v>
      </c>
      <c r="AE184" t="s">
        <v>15</v>
      </c>
    </row>
    <row r="185" spans="1:31" x14ac:dyDescent="0.25">
      <c r="A185" t="s">
        <v>9119</v>
      </c>
      <c r="B185" t="s">
        <v>9370</v>
      </c>
      <c r="C185" t="s">
        <v>2596</v>
      </c>
      <c r="D185" t="s">
        <v>2404</v>
      </c>
      <c r="E185" t="s">
        <v>86</v>
      </c>
      <c r="F185" t="s">
        <v>72</v>
      </c>
      <c r="G185" t="s">
        <v>2597</v>
      </c>
      <c r="H185" t="s">
        <v>2052</v>
      </c>
      <c r="I185" t="s">
        <v>9121</v>
      </c>
      <c r="J185" t="s">
        <v>6657</v>
      </c>
      <c r="K185" t="s">
        <v>6655</v>
      </c>
      <c r="L185" t="s">
        <v>6620</v>
      </c>
      <c r="M185" t="s">
        <v>9122</v>
      </c>
      <c r="N185" s="20">
        <v>570</v>
      </c>
      <c r="O185" s="20">
        <v>509</v>
      </c>
      <c r="P185" s="20">
        <f t="shared" ref="P185:P248" si="13">N185+O185</f>
        <v>1079</v>
      </c>
      <c r="Q185" s="20">
        <v>0</v>
      </c>
      <c r="R185" s="20">
        <v>0</v>
      </c>
      <c r="S185" s="20">
        <f t="shared" ref="S185:S216" si="14">Q185+R185</f>
        <v>0</v>
      </c>
      <c r="T185" s="20" t="s">
        <v>6621</v>
      </c>
      <c r="U185" t="s">
        <v>2374</v>
      </c>
      <c r="V185" t="s">
        <v>9119</v>
      </c>
      <c r="W185" t="s">
        <v>9123</v>
      </c>
      <c r="X185" t="s">
        <v>9124</v>
      </c>
      <c r="Y185" s="50" t="s">
        <v>9125</v>
      </c>
      <c r="Z185" t="s">
        <v>9126</v>
      </c>
      <c r="AA185" t="s">
        <v>2374</v>
      </c>
      <c r="AB185" t="s">
        <v>9127</v>
      </c>
      <c r="AC185" t="s">
        <v>6620</v>
      </c>
      <c r="AE185" t="s">
        <v>15</v>
      </c>
    </row>
    <row r="186" spans="1:31" x14ac:dyDescent="0.25">
      <c r="A186" t="s">
        <v>9119</v>
      </c>
      <c r="B186" t="s">
        <v>9371</v>
      </c>
      <c r="C186" t="s">
        <v>2598</v>
      </c>
      <c r="D186" t="s">
        <v>2404</v>
      </c>
      <c r="E186" t="s">
        <v>110</v>
      </c>
      <c r="F186" t="s">
        <v>72</v>
      </c>
      <c r="G186" t="s">
        <v>2597</v>
      </c>
      <c r="H186" t="s">
        <v>2052</v>
      </c>
      <c r="I186" t="s">
        <v>9121</v>
      </c>
      <c r="J186" t="s">
        <v>6657</v>
      </c>
      <c r="K186" t="s">
        <v>6655</v>
      </c>
      <c r="L186" t="s">
        <v>6620</v>
      </c>
      <c r="M186" t="s">
        <v>9122</v>
      </c>
      <c r="N186" s="20">
        <v>467</v>
      </c>
      <c r="O186" s="20">
        <v>417</v>
      </c>
      <c r="P186" s="20">
        <f t="shared" si="13"/>
        <v>884</v>
      </c>
      <c r="Q186" s="20">
        <v>0</v>
      </c>
      <c r="R186" s="20">
        <v>0</v>
      </c>
      <c r="S186" s="20">
        <f t="shared" si="14"/>
        <v>0</v>
      </c>
      <c r="T186" s="20" t="s">
        <v>6621</v>
      </c>
      <c r="U186" t="s">
        <v>2374</v>
      </c>
      <c r="V186" t="s">
        <v>9119</v>
      </c>
      <c r="W186" t="s">
        <v>9123</v>
      </c>
      <c r="X186" t="s">
        <v>9124</v>
      </c>
      <c r="Y186" s="50" t="s">
        <v>9125</v>
      </c>
      <c r="Z186" t="s">
        <v>9126</v>
      </c>
      <c r="AA186" t="s">
        <v>2374</v>
      </c>
      <c r="AB186" t="s">
        <v>9127</v>
      </c>
      <c r="AC186" t="s">
        <v>6620</v>
      </c>
      <c r="AE186" t="s">
        <v>15</v>
      </c>
    </row>
    <row r="187" spans="1:31" x14ac:dyDescent="0.25">
      <c r="A187" t="s">
        <v>9119</v>
      </c>
      <c r="B187" t="s">
        <v>9372</v>
      </c>
      <c r="C187" t="s">
        <v>2847</v>
      </c>
      <c r="D187" t="s">
        <v>2123</v>
      </c>
      <c r="E187" t="s">
        <v>448</v>
      </c>
      <c r="F187" t="s">
        <v>174</v>
      </c>
      <c r="G187" t="s">
        <v>2124</v>
      </c>
      <c r="H187" t="s">
        <v>2125</v>
      </c>
      <c r="I187" t="s">
        <v>9121</v>
      </c>
      <c r="J187" t="s">
        <v>6657</v>
      </c>
      <c r="K187" t="s">
        <v>6655</v>
      </c>
      <c r="L187" t="s">
        <v>6620</v>
      </c>
      <c r="M187" t="s">
        <v>9122</v>
      </c>
      <c r="N187" s="20">
        <v>68</v>
      </c>
      <c r="O187" s="20">
        <v>72</v>
      </c>
      <c r="P187" s="20">
        <f t="shared" si="13"/>
        <v>140</v>
      </c>
      <c r="Q187" s="20">
        <v>0</v>
      </c>
      <c r="R187" s="20">
        <v>0</v>
      </c>
      <c r="S187" s="20">
        <f t="shared" si="14"/>
        <v>0</v>
      </c>
      <c r="T187" s="20" t="s">
        <v>6621</v>
      </c>
      <c r="U187" t="s">
        <v>17</v>
      </c>
      <c r="V187" t="s">
        <v>9119</v>
      </c>
      <c r="W187" t="s">
        <v>9123</v>
      </c>
      <c r="X187" t="s">
        <v>9124</v>
      </c>
      <c r="Y187" s="50" t="s">
        <v>9125</v>
      </c>
      <c r="Z187" t="s">
        <v>9126</v>
      </c>
      <c r="AA187" t="s">
        <v>17</v>
      </c>
      <c r="AB187" t="s">
        <v>9127</v>
      </c>
      <c r="AC187" t="s">
        <v>6620</v>
      </c>
      <c r="AE187" t="s">
        <v>15</v>
      </c>
    </row>
    <row r="188" spans="1:31" x14ac:dyDescent="0.25">
      <c r="A188" t="s">
        <v>9119</v>
      </c>
      <c r="B188" t="s">
        <v>9373</v>
      </c>
      <c r="C188" t="s">
        <v>9374</v>
      </c>
      <c r="D188" t="s">
        <v>2123</v>
      </c>
      <c r="E188" t="s">
        <v>75</v>
      </c>
      <c r="F188" t="s">
        <v>255</v>
      </c>
      <c r="G188" t="s">
        <v>9375</v>
      </c>
      <c r="H188" t="s">
        <v>2108</v>
      </c>
      <c r="I188" t="s">
        <v>9136</v>
      </c>
      <c r="J188" t="s">
        <v>6657</v>
      </c>
      <c r="K188" t="s">
        <v>6655</v>
      </c>
      <c r="L188" t="s">
        <v>12</v>
      </c>
      <c r="M188" t="s">
        <v>9122</v>
      </c>
      <c r="N188" s="20">
        <v>0</v>
      </c>
      <c r="O188" s="20">
        <v>0</v>
      </c>
      <c r="P188" s="20">
        <f t="shared" si="13"/>
        <v>0</v>
      </c>
      <c r="Q188" s="20"/>
      <c r="R188" s="20"/>
      <c r="S188" s="20">
        <f t="shared" si="14"/>
        <v>0</v>
      </c>
      <c r="T188" s="20" t="s">
        <v>6621</v>
      </c>
      <c r="U188" t="s">
        <v>13</v>
      </c>
      <c r="V188" t="s">
        <v>9119</v>
      </c>
      <c r="W188" t="s">
        <v>9123</v>
      </c>
      <c r="X188" t="s">
        <v>9124</v>
      </c>
      <c r="Y188" s="50" t="s">
        <v>9125</v>
      </c>
      <c r="Z188" t="s">
        <v>9126</v>
      </c>
      <c r="AA188" t="s">
        <v>13</v>
      </c>
      <c r="AB188" t="s">
        <v>9127</v>
      </c>
      <c r="AC188" t="s">
        <v>12</v>
      </c>
    </row>
    <row r="189" spans="1:31" x14ac:dyDescent="0.25">
      <c r="A189" t="s">
        <v>9119</v>
      </c>
      <c r="B189" t="s">
        <v>9376</v>
      </c>
      <c r="C189" t="s">
        <v>2122</v>
      </c>
      <c r="D189" t="s">
        <v>2123</v>
      </c>
      <c r="E189" t="s">
        <v>448</v>
      </c>
      <c r="F189" t="s">
        <v>15</v>
      </c>
      <c r="G189" t="s">
        <v>2124</v>
      </c>
      <c r="H189" t="s">
        <v>2125</v>
      </c>
      <c r="I189" t="s">
        <v>9121</v>
      </c>
      <c r="J189" t="s">
        <v>6657</v>
      </c>
      <c r="K189" t="s">
        <v>6655</v>
      </c>
      <c r="L189" t="s">
        <v>6620</v>
      </c>
      <c r="M189" t="s">
        <v>9122</v>
      </c>
      <c r="N189" s="20">
        <v>7277</v>
      </c>
      <c r="O189" s="20">
        <v>8828</v>
      </c>
      <c r="P189" s="20">
        <f t="shared" si="13"/>
        <v>16105</v>
      </c>
      <c r="Q189" s="20">
        <v>0</v>
      </c>
      <c r="R189" s="20">
        <v>0</v>
      </c>
      <c r="S189" s="20">
        <f t="shared" si="14"/>
        <v>0</v>
      </c>
      <c r="T189" s="20" t="s">
        <v>6621</v>
      </c>
      <c r="U189" t="s">
        <v>13</v>
      </c>
      <c r="V189" t="s">
        <v>9119</v>
      </c>
      <c r="W189" t="s">
        <v>9123</v>
      </c>
      <c r="X189" t="s">
        <v>9124</v>
      </c>
      <c r="Y189" s="50" t="s">
        <v>9125</v>
      </c>
      <c r="Z189" t="s">
        <v>9126</v>
      </c>
      <c r="AA189" t="s">
        <v>13</v>
      </c>
      <c r="AB189" t="s">
        <v>9127</v>
      </c>
      <c r="AC189" t="s">
        <v>6620</v>
      </c>
      <c r="AE189" t="s">
        <v>15</v>
      </c>
    </row>
    <row r="190" spans="1:31" x14ac:dyDescent="0.25">
      <c r="A190" t="s">
        <v>9119</v>
      </c>
      <c r="B190" t="s">
        <v>9377</v>
      </c>
      <c r="C190" t="s">
        <v>2127</v>
      </c>
      <c r="D190" t="s">
        <v>2123</v>
      </c>
      <c r="E190" t="s">
        <v>33</v>
      </c>
      <c r="F190" t="s">
        <v>2128</v>
      </c>
      <c r="G190" t="s">
        <v>2124</v>
      </c>
      <c r="H190" t="s">
        <v>2125</v>
      </c>
      <c r="I190" t="s">
        <v>9121</v>
      </c>
      <c r="J190" t="s">
        <v>6657</v>
      </c>
      <c r="K190" t="s">
        <v>6655</v>
      </c>
      <c r="L190" t="s">
        <v>6620</v>
      </c>
      <c r="M190" t="s">
        <v>9122</v>
      </c>
      <c r="N190" s="20">
        <v>472</v>
      </c>
      <c r="O190" s="20">
        <v>1440</v>
      </c>
      <c r="P190" s="20">
        <f t="shared" si="13"/>
        <v>1912</v>
      </c>
      <c r="Q190" s="20">
        <v>0</v>
      </c>
      <c r="R190" s="20">
        <v>0</v>
      </c>
      <c r="S190" s="20">
        <f t="shared" si="14"/>
        <v>0</v>
      </c>
      <c r="T190" s="20" t="s">
        <v>6621</v>
      </c>
      <c r="U190" t="s">
        <v>13</v>
      </c>
      <c r="V190" t="s">
        <v>9119</v>
      </c>
      <c r="W190" t="s">
        <v>9123</v>
      </c>
      <c r="X190" t="s">
        <v>9124</v>
      </c>
      <c r="Y190" s="50" t="s">
        <v>9125</v>
      </c>
      <c r="Z190" t="s">
        <v>9126</v>
      </c>
      <c r="AA190" t="s">
        <v>13</v>
      </c>
      <c r="AB190" t="s">
        <v>9127</v>
      </c>
      <c r="AC190" t="s">
        <v>6620</v>
      </c>
      <c r="AE190" t="s">
        <v>15</v>
      </c>
    </row>
    <row r="191" spans="1:31" x14ac:dyDescent="0.25">
      <c r="A191" t="s">
        <v>9119</v>
      </c>
      <c r="B191" t="s">
        <v>9378</v>
      </c>
      <c r="C191" t="s">
        <v>2668</v>
      </c>
      <c r="D191" t="s">
        <v>2669</v>
      </c>
      <c r="E191" t="s">
        <v>33</v>
      </c>
      <c r="F191" t="s">
        <v>1538</v>
      </c>
      <c r="G191" t="s">
        <v>2670</v>
      </c>
      <c r="H191" t="s">
        <v>2052</v>
      </c>
      <c r="I191" t="s">
        <v>9121</v>
      </c>
      <c r="J191" t="s">
        <v>6657</v>
      </c>
      <c r="K191" t="s">
        <v>6655</v>
      </c>
      <c r="L191" t="s">
        <v>6620</v>
      </c>
      <c r="M191" t="s">
        <v>9122</v>
      </c>
      <c r="N191" s="20">
        <v>367</v>
      </c>
      <c r="O191" s="20">
        <v>322</v>
      </c>
      <c r="P191" s="20">
        <f t="shared" si="13"/>
        <v>689</v>
      </c>
      <c r="Q191" s="20">
        <v>0</v>
      </c>
      <c r="R191" s="20">
        <v>0</v>
      </c>
      <c r="S191" s="20">
        <f t="shared" si="14"/>
        <v>0</v>
      </c>
      <c r="T191" s="20" t="s">
        <v>6621</v>
      </c>
      <c r="U191" t="s">
        <v>2374</v>
      </c>
      <c r="V191" t="s">
        <v>9119</v>
      </c>
      <c r="W191" t="s">
        <v>9123</v>
      </c>
      <c r="X191" t="s">
        <v>9124</v>
      </c>
      <c r="Y191" s="50" t="s">
        <v>9125</v>
      </c>
      <c r="Z191" t="s">
        <v>9126</v>
      </c>
      <c r="AA191" t="s">
        <v>2374</v>
      </c>
      <c r="AB191" t="s">
        <v>9127</v>
      </c>
      <c r="AC191" t="s">
        <v>6620</v>
      </c>
      <c r="AE191" t="s">
        <v>15</v>
      </c>
    </row>
    <row r="192" spans="1:31" x14ac:dyDescent="0.25">
      <c r="A192" t="s">
        <v>9119</v>
      </c>
      <c r="B192" t="s">
        <v>9379</v>
      </c>
      <c r="C192" t="s">
        <v>2588</v>
      </c>
      <c r="D192" t="s">
        <v>2589</v>
      </c>
      <c r="E192" t="s">
        <v>33</v>
      </c>
      <c r="F192" t="s">
        <v>2590</v>
      </c>
      <c r="G192" t="s">
        <v>2591</v>
      </c>
      <c r="H192" t="s">
        <v>2052</v>
      </c>
      <c r="I192" t="s">
        <v>9121</v>
      </c>
      <c r="J192" t="s">
        <v>6657</v>
      </c>
      <c r="K192" t="s">
        <v>6655</v>
      </c>
      <c r="L192" t="s">
        <v>6620</v>
      </c>
      <c r="M192" t="s">
        <v>9122</v>
      </c>
      <c r="N192" s="20">
        <v>0</v>
      </c>
      <c r="O192" s="20">
        <v>0</v>
      </c>
      <c r="P192" s="20">
        <f t="shared" si="13"/>
        <v>0</v>
      </c>
      <c r="Q192" s="20"/>
      <c r="R192" s="20"/>
      <c r="S192" s="20">
        <f t="shared" si="14"/>
        <v>0</v>
      </c>
      <c r="T192" s="20" t="s">
        <v>6621</v>
      </c>
      <c r="U192" t="s">
        <v>2374</v>
      </c>
      <c r="V192" t="s">
        <v>9119</v>
      </c>
      <c r="W192" t="s">
        <v>9123</v>
      </c>
      <c r="X192" t="s">
        <v>9124</v>
      </c>
      <c r="Y192" s="50" t="s">
        <v>9125</v>
      </c>
      <c r="Z192" t="s">
        <v>9126</v>
      </c>
      <c r="AA192" t="s">
        <v>2374</v>
      </c>
      <c r="AB192" t="s">
        <v>9127</v>
      </c>
      <c r="AC192" t="s">
        <v>6620</v>
      </c>
      <c r="AE192" t="s">
        <v>15</v>
      </c>
    </row>
    <row r="193" spans="1:31" x14ac:dyDescent="0.25">
      <c r="A193" t="s">
        <v>9119</v>
      </c>
      <c r="B193" t="s">
        <v>9380</v>
      </c>
      <c r="C193" t="s">
        <v>2178</v>
      </c>
      <c r="D193" t="s">
        <v>2179</v>
      </c>
      <c r="E193" t="s">
        <v>303</v>
      </c>
      <c r="F193" t="s">
        <v>34</v>
      </c>
      <c r="G193" t="s">
        <v>2180</v>
      </c>
      <c r="H193" t="s">
        <v>2052</v>
      </c>
      <c r="I193" t="s">
        <v>9136</v>
      </c>
      <c r="J193" t="s">
        <v>6657</v>
      </c>
      <c r="K193" t="s">
        <v>6655</v>
      </c>
      <c r="L193" t="s">
        <v>6620</v>
      </c>
      <c r="M193" t="s">
        <v>9122</v>
      </c>
      <c r="N193" s="20">
        <v>911</v>
      </c>
      <c r="O193" s="20">
        <v>2433</v>
      </c>
      <c r="P193" s="20">
        <f t="shared" si="13"/>
        <v>3344</v>
      </c>
      <c r="Q193" s="20">
        <v>0</v>
      </c>
      <c r="R193" s="20">
        <v>0</v>
      </c>
      <c r="S193" s="20">
        <f t="shared" si="14"/>
        <v>0</v>
      </c>
      <c r="T193" s="20" t="s">
        <v>6621</v>
      </c>
      <c r="U193" t="s">
        <v>13</v>
      </c>
      <c r="V193" t="s">
        <v>9119</v>
      </c>
      <c r="W193" t="s">
        <v>9123</v>
      </c>
      <c r="X193" t="s">
        <v>9124</v>
      </c>
      <c r="Y193" s="50" t="s">
        <v>9125</v>
      </c>
      <c r="Z193" t="s">
        <v>9126</v>
      </c>
      <c r="AA193" t="s">
        <v>13</v>
      </c>
      <c r="AB193" t="s">
        <v>9127</v>
      </c>
      <c r="AC193" t="s">
        <v>12</v>
      </c>
      <c r="AE193" t="s">
        <v>15</v>
      </c>
    </row>
    <row r="194" spans="1:31" x14ac:dyDescent="0.25">
      <c r="A194" t="s">
        <v>9119</v>
      </c>
      <c r="B194" t="s">
        <v>9381</v>
      </c>
      <c r="C194" t="s">
        <v>2611</v>
      </c>
      <c r="D194" t="s">
        <v>2179</v>
      </c>
      <c r="E194" t="s">
        <v>110</v>
      </c>
      <c r="F194" t="s">
        <v>72</v>
      </c>
      <c r="G194" t="s">
        <v>2612</v>
      </c>
      <c r="H194" t="s">
        <v>2052</v>
      </c>
      <c r="I194" t="s">
        <v>9121</v>
      </c>
      <c r="J194" t="s">
        <v>6657</v>
      </c>
      <c r="K194" t="s">
        <v>6655</v>
      </c>
      <c r="L194" t="s">
        <v>6620</v>
      </c>
      <c r="M194" t="s">
        <v>9122</v>
      </c>
      <c r="N194" s="20">
        <v>764</v>
      </c>
      <c r="O194" s="20">
        <v>760</v>
      </c>
      <c r="P194" s="20">
        <f t="shared" si="13"/>
        <v>1524</v>
      </c>
      <c r="Q194" s="20">
        <v>0</v>
      </c>
      <c r="R194" s="20">
        <v>0</v>
      </c>
      <c r="S194" s="20">
        <f t="shared" si="14"/>
        <v>0</v>
      </c>
      <c r="T194" s="20" t="s">
        <v>6621</v>
      </c>
      <c r="U194" t="s">
        <v>2374</v>
      </c>
      <c r="V194" t="s">
        <v>9119</v>
      </c>
      <c r="W194" t="s">
        <v>9123</v>
      </c>
      <c r="X194" t="s">
        <v>9124</v>
      </c>
      <c r="Y194" s="50" t="s">
        <v>9125</v>
      </c>
      <c r="Z194" t="s">
        <v>9126</v>
      </c>
      <c r="AA194" t="s">
        <v>2374</v>
      </c>
      <c r="AB194" t="s">
        <v>9127</v>
      </c>
      <c r="AC194" t="s">
        <v>6620</v>
      </c>
      <c r="AE194" t="s">
        <v>15</v>
      </c>
    </row>
    <row r="195" spans="1:31" x14ac:dyDescent="0.25">
      <c r="A195" t="s">
        <v>9119</v>
      </c>
      <c r="B195" t="s">
        <v>9382</v>
      </c>
      <c r="C195" t="s">
        <v>2049</v>
      </c>
      <c r="D195" t="s">
        <v>2050</v>
      </c>
      <c r="E195" t="s">
        <v>39</v>
      </c>
      <c r="F195" t="s">
        <v>34</v>
      </c>
      <c r="G195" t="s">
        <v>2051</v>
      </c>
      <c r="H195" t="s">
        <v>2052</v>
      </c>
      <c r="I195" t="s">
        <v>9121</v>
      </c>
      <c r="J195" t="s">
        <v>6657</v>
      </c>
      <c r="K195" t="s">
        <v>6655</v>
      </c>
      <c r="L195" t="s">
        <v>6620</v>
      </c>
      <c r="M195" t="s">
        <v>9122</v>
      </c>
      <c r="N195" s="20">
        <v>133</v>
      </c>
      <c r="O195" s="20">
        <v>137</v>
      </c>
      <c r="P195" s="20">
        <f t="shared" si="13"/>
        <v>270</v>
      </c>
      <c r="Q195" s="20">
        <v>0</v>
      </c>
      <c r="R195" s="20">
        <v>0</v>
      </c>
      <c r="S195" s="20">
        <f t="shared" si="14"/>
        <v>0</v>
      </c>
      <c r="T195" s="20" t="s">
        <v>6621</v>
      </c>
      <c r="U195" t="s">
        <v>2048</v>
      </c>
      <c r="V195" t="s">
        <v>9119</v>
      </c>
      <c r="W195" t="s">
        <v>9123</v>
      </c>
      <c r="X195" t="s">
        <v>9124</v>
      </c>
      <c r="Y195" s="50" t="s">
        <v>9125</v>
      </c>
      <c r="Z195" t="s">
        <v>9126</v>
      </c>
      <c r="AA195" t="s">
        <v>2048</v>
      </c>
      <c r="AB195" t="s">
        <v>9127</v>
      </c>
      <c r="AC195" t="s">
        <v>6620</v>
      </c>
      <c r="AE195" t="s">
        <v>15</v>
      </c>
    </row>
    <row r="196" spans="1:31" x14ac:dyDescent="0.25">
      <c r="A196" t="s">
        <v>9119</v>
      </c>
      <c r="B196" t="s">
        <v>9383</v>
      </c>
      <c r="C196" t="s">
        <v>2527</v>
      </c>
      <c r="D196" t="s">
        <v>2050</v>
      </c>
      <c r="E196" t="s">
        <v>75</v>
      </c>
      <c r="F196" t="s">
        <v>79</v>
      </c>
      <c r="G196" t="s">
        <v>2051</v>
      </c>
      <c r="H196" t="s">
        <v>2052</v>
      </c>
      <c r="I196" t="s">
        <v>9121</v>
      </c>
      <c r="J196" t="s">
        <v>6657</v>
      </c>
      <c r="K196" t="s">
        <v>6655</v>
      </c>
      <c r="L196" t="s">
        <v>6620</v>
      </c>
      <c r="M196" t="s">
        <v>9122</v>
      </c>
      <c r="N196" s="20">
        <v>330</v>
      </c>
      <c r="O196" s="20">
        <v>376</v>
      </c>
      <c r="P196" s="20">
        <f t="shared" si="13"/>
        <v>706</v>
      </c>
      <c r="Q196" s="20">
        <v>0</v>
      </c>
      <c r="R196" s="20">
        <v>0</v>
      </c>
      <c r="S196" s="20">
        <f t="shared" si="14"/>
        <v>0</v>
      </c>
      <c r="T196" s="20" t="s">
        <v>6621</v>
      </c>
      <c r="U196" t="s">
        <v>2374</v>
      </c>
      <c r="V196" t="s">
        <v>9119</v>
      </c>
      <c r="W196" t="s">
        <v>9123</v>
      </c>
      <c r="X196" t="s">
        <v>9124</v>
      </c>
      <c r="Y196" s="50" t="s">
        <v>9125</v>
      </c>
      <c r="Z196" t="s">
        <v>9126</v>
      </c>
      <c r="AA196" t="s">
        <v>2374</v>
      </c>
      <c r="AB196" t="s">
        <v>9127</v>
      </c>
      <c r="AC196" t="s">
        <v>6620</v>
      </c>
      <c r="AE196" t="s">
        <v>15</v>
      </c>
    </row>
    <row r="197" spans="1:31" x14ac:dyDescent="0.25">
      <c r="A197" t="s">
        <v>9119</v>
      </c>
      <c r="B197" t="s">
        <v>9384</v>
      </c>
      <c r="C197" t="s">
        <v>2528</v>
      </c>
      <c r="D197" t="s">
        <v>2050</v>
      </c>
      <c r="E197" t="s">
        <v>185</v>
      </c>
      <c r="F197" t="s">
        <v>15</v>
      </c>
      <c r="G197" t="s">
        <v>2051</v>
      </c>
      <c r="H197" t="s">
        <v>2052</v>
      </c>
      <c r="I197" t="s">
        <v>9121</v>
      </c>
      <c r="J197" t="s">
        <v>6657</v>
      </c>
      <c r="K197" t="s">
        <v>6655</v>
      </c>
      <c r="L197" t="s">
        <v>6620</v>
      </c>
      <c r="M197" t="s">
        <v>9122</v>
      </c>
      <c r="N197" s="20">
        <v>184</v>
      </c>
      <c r="O197" s="20">
        <v>193</v>
      </c>
      <c r="P197" s="20">
        <f t="shared" si="13"/>
        <v>377</v>
      </c>
      <c r="Q197" s="20">
        <v>0</v>
      </c>
      <c r="R197" s="20">
        <v>0</v>
      </c>
      <c r="S197" s="20">
        <f t="shared" si="14"/>
        <v>0</v>
      </c>
      <c r="T197" s="20" t="s">
        <v>6621</v>
      </c>
      <c r="U197" t="s">
        <v>2374</v>
      </c>
      <c r="V197" t="s">
        <v>9119</v>
      </c>
      <c r="W197" t="s">
        <v>9123</v>
      </c>
      <c r="X197" t="s">
        <v>9124</v>
      </c>
      <c r="Y197" s="50" t="s">
        <v>9125</v>
      </c>
      <c r="Z197" t="s">
        <v>9126</v>
      </c>
      <c r="AA197" t="s">
        <v>2374</v>
      </c>
      <c r="AB197" t="s">
        <v>9127</v>
      </c>
      <c r="AC197" t="s">
        <v>6620</v>
      </c>
      <c r="AE197" t="s">
        <v>15</v>
      </c>
    </row>
    <row r="198" spans="1:31" x14ac:dyDescent="0.25">
      <c r="A198" t="s">
        <v>9119</v>
      </c>
      <c r="B198" t="s">
        <v>9385</v>
      </c>
      <c r="C198" t="s">
        <v>2529</v>
      </c>
      <c r="D198" t="s">
        <v>2050</v>
      </c>
      <c r="E198" t="s">
        <v>193</v>
      </c>
      <c r="F198" t="s">
        <v>2469</v>
      </c>
      <c r="G198" t="s">
        <v>2051</v>
      </c>
      <c r="H198" t="s">
        <v>2052</v>
      </c>
      <c r="I198" t="s">
        <v>9121</v>
      </c>
      <c r="J198" t="s">
        <v>6657</v>
      </c>
      <c r="K198" t="s">
        <v>6655</v>
      </c>
      <c r="L198" t="s">
        <v>6620</v>
      </c>
      <c r="M198" t="s">
        <v>9122</v>
      </c>
      <c r="N198" s="20">
        <v>532</v>
      </c>
      <c r="O198" s="20">
        <v>689</v>
      </c>
      <c r="P198" s="20">
        <f t="shared" si="13"/>
        <v>1221</v>
      </c>
      <c r="Q198" s="20">
        <v>0</v>
      </c>
      <c r="R198" s="20">
        <v>0</v>
      </c>
      <c r="S198" s="20">
        <f t="shared" si="14"/>
        <v>0</v>
      </c>
      <c r="T198" s="20" t="s">
        <v>6621</v>
      </c>
      <c r="U198" t="s">
        <v>2374</v>
      </c>
      <c r="V198" t="s">
        <v>9119</v>
      </c>
      <c r="W198" t="s">
        <v>9123</v>
      </c>
      <c r="X198" t="s">
        <v>9124</v>
      </c>
      <c r="Y198" s="50" t="s">
        <v>9125</v>
      </c>
      <c r="Z198" t="s">
        <v>9126</v>
      </c>
      <c r="AA198" t="s">
        <v>2374</v>
      </c>
      <c r="AB198" t="s">
        <v>9127</v>
      </c>
      <c r="AC198" t="s">
        <v>6620</v>
      </c>
      <c r="AE198" t="s">
        <v>15</v>
      </c>
    </row>
    <row r="199" spans="1:31" x14ac:dyDescent="0.25">
      <c r="A199" t="s">
        <v>9119</v>
      </c>
      <c r="B199" t="s">
        <v>9386</v>
      </c>
      <c r="C199" t="s">
        <v>9387</v>
      </c>
      <c r="D199" t="s">
        <v>2634</v>
      </c>
      <c r="E199" t="s">
        <v>44</v>
      </c>
      <c r="F199" t="s">
        <v>255</v>
      </c>
      <c r="G199" t="s">
        <v>2635</v>
      </c>
      <c r="H199" t="s">
        <v>2052</v>
      </c>
      <c r="I199" t="s">
        <v>9136</v>
      </c>
      <c r="J199" t="s">
        <v>6657</v>
      </c>
      <c r="K199" t="s">
        <v>6655</v>
      </c>
      <c r="L199" t="s">
        <v>6620</v>
      </c>
      <c r="M199" t="s">
        <v>9122</v>
      </c>
      <c r="N199" s="20">
        <v>7999</v>
      </c>
      <c r="O199" s="20">
        <v>5675</v>
      </c>
      <c r="P199" s="20">
        <f t="shared" si="13"/>
        <v>13674</v>
      </c>
      <c r="Q199" s="20">
        <v>0</v>
      </c>
      <c r="R199" s="20">
        <v>0</v>
      </c>
      <c r="S199" s="20">
        <f t="shared" si="14"/>
        <v>0</v>
      </c>
      <c r="T199" s="20" t="s">
        <v>6621</v>
      </c>
      <c r="U199" t="s">
        <v>13</v>
      </c>
      <c r="V199" t="s">
        <v>9119</v>
      </c>
      <c r="W199" t="s">
        <v>9123</v>
      </c>
      <c r="X199" t="s">
        <v>9124</v>
      </c>
      <c r="Y199" s="50" t="s">
        <v>9125</v>
      </c>
      <c r="Z199" t="s">
        <v>9126</v>
      </c>
      <c r="AA199" t="s">
        <v>13</v>
      </c>
      <c r="AB199" t="s">
        <v>9127</v>
      </c>
      <c r="AC199" t="s">
        <v>12</v>
      </c>
      <c r="AE199" t="s">
        <v>15</v>
      </c>
    </row>
    <row r="200" spans="1:31" x14ac:dyDescent="0.25">
      <c r="A200" t="s">
        <v>9119</v>
      </c>
      <c r="B200" t="s">
        <v>9388</v>
      </c>
      <c r="C200" t="s">
        <v>2633</v>
      </c>
      <c r="D200" t="s">
        <v>2634</v>
      </c>
      <c r="E200" t="s">
        <v>78</v>
      </c>
      <c r="F200" t="s">
        <v>79</v>
      </c>
      <c r="G200" t="s">
        <v>2635</v>
      </c>
      <c r="H200" t="s">
        <v>2052</v>
      </c>
      <c r="I200" t="s">
        <v>9121</v>
      </c>
      <c r="J200" t="s">
        <v>6657</v>
      </c>
      <c r="K200" t="s">
        <v>6655</v>
      </c>
      <c r="L200" t="s">
        <v>6620</v>
      </c>
      <c r="M200" t="s">
        <v>9122</v>
      </c>
      <c r="N200" s="20">
        <v>28</v>
      </c>
      <c r="O200" s="20">
        <v>32</v>
      </c>
      <c r="P200" s="20">
        <f t="shared" si="13"/>
        <v>60</v>
      </c>
      <c r="Q200" s="20">
        <v>0</v>
      </c>
      <c r="R200" s="20">
        <v>0</v>
      </c>
      <c r="S200" s="20">
        <f t="shared" si="14"/>
        <v>0</v>
      </c>
      <c r="T200" s="20" t="s">
        <v>6621</v>
      </c>
      <c r="U200" t="s">
        <v>2374</v>
      </c>
      <c r="V200" t="s">
        <v>9119</v>
      </c>
      <c r="W200" t="s">
        <v>9123</v>
      </c>
      <c r="X200" t="s">
        <v>9124</v>
      </c>
      <c r="Y200" s="50" t="s">
        <v>9125</v>
      </c>
      <c r="Z200" t="s">
        <v>9126</v>
      </c>
      <c r="AA200" t="s">
        <v>2374</v>
      </c>
      <c r="AB200" t="s">
        <v>9127</v>
      </c>
      <c r="AC200" t="s">
        <v>6620</v>
      </c>
      <c r="AE200" t="s">
        <v>15</v>
      </c>
    </row>
    <row r="201" spans="1:31" x14ac:dyDescent="0.25">
      <c r="A201" t="s">
        <v>9119</v>
      </c>
      <c r="B201" t="s">
        <v>9389</v>
      </c>
      <c r="C201" t="s">
        <v>2636</v>
      </c>
      <c r="D201" t="s">
        <v>2634</v>
      </c>
      <c r="E201" t="s">
        <v>219</v>
      </c>
      <c r="F201" t="s">
        <v>72</v>
      </c>
      <c r="G201" t="s">
        <v>2635</v>
      </c>
      <c r="H201" t="s">
        <v>2052</v>
      </c>
      <c r="I201" t="s">
        <v>9121</v>
      </c>
      <c r="J201" t="s">
        <v>6657</v>
      </c>
      <c r="K201" t="s">
        <v>6655</v>
      </c>
      <c r="L201" t="s">
        <v>6620</v>
      </c>
      <c r="M201" t="s">
        <v>9122</v>
      </c>
      <c r="N201" s="20">
        <v>714</v>
      </c>
      <c r="O201" s="20">
        <v>678</v>
      </c>
      <c r="P201" s="20">
        <f t="shared" si="13"/>
        <v>1392</v>
      </c>
      <c r="Q201" s="20">
        <v>0</v>
      </c>
      <c r="R201" s="20">
        <v>0</v>
      </c>
      <c r="S201" s="20">
        <f t="shared" si="14"/>
        <v>0</v>
      </c>
      <c r="T201" s="20" t="s">
        <v>6621</v>
      </c>
      <c r="U201" t="s">
        <v>2374</v>
      </c>
      <c r="V201" t="s">
        <v>9119</v>
      </c>
      <c r="W201" t="s">
        <v>9123</v>
      </c>
      <c r="X201" t="s">
        <v>9124</v>
      </c>
      <c r="Y201" s="50" t="s">
        <v>9125</v>
      </c>
      <c r="Z201" t="s">
        <v>9126</v>
      </c>
      <c r="AA201" t="s">
        <v>2374</v>
      </c>
      <c r="AB201" t="s">
        <v>9127</v>
      </c>
      <c r="AC201" t="s">
        <v>6620</v>
      </c>
      <c r="AE201" t="s">
        <v>15</v>
      </c>
    </row>
    <row r="202" spans="1:31" x14ac:dyDescent="0.25">
      <c r="A202" t="s">
        <v>9119</v>
      </c>
      <c r="B202" t="s">
        <v>9390</v>
      </c>
      <c r="C202" t="s">
        <v>2087</v>
      </c>
      <c r="D202" t="s">
        <v>2088</v>
      </c>
      <c r="E202" t="s">
        <v>44</v>
      </c>
      <c r="F202" t="s">
        <v>15</v>
      </c>
      <c r="G202" t="s">
        <v>2089</v>
      </c>
      <c r="H202" t="s">
        <v>2064</v>
      </c>
      <c r="I202" t="s">
        <v>9121</v>
      </c>
      <c r="J202" t="s">
        <v>6657</v>
      </c>
      <c r="K202" t="s">
        <v>6655</v>
      </c>
      <c r="L202" t="s">
        <v>12</v>
      </c>
      <c r="M202" t="s">
        <v>9122</v>
      </c>
      <c r="N202" s="20">
        <v>96</v>
      </c>
      <c r="O202" s="20">
        <v>0</v>
      </c>
      <c r="P202" s="20">
        <f t="shared" si="13"/>
        <v>96</v>
      </c>
      <c r="Q202" s="20">
        <v>0</v>
      </c>
      <c r="R202" s="20">
        <v>0</v>
      </c>
      <c r="S202" s="20">
        <f t="shared" si="14"/>
        <v>0</v>
      </c>
      <c r="T202" s="20" t="s">
        <v>6621</v>
      </c>
      <c r="U202" t="s">
        <v>176</v>
      </c>
      <c r="V202" t="s">
        <v>9119</v>
      </c>
      <c r="W202" t="s">
        <v>9123</v>
      </c>
      <c r="X202" t="s">
        <v>9124</v>
      </c>
      <c r="Y202" s="50" t="s">
        <v>9125</v>
      </c>
      <c r="Z202" t="s">
        <v>9126</v>
      </c>
      <c r="AA202" t="s">
        <v>176</v>
      </c>
      <c r="AB202" t="s">
        <v>9212</v>
      </c>
      <c r="AC202" t="s">
        <v>12</v>
      </c>
      <c r="AE202" t="s">
        <v>15</v>
      </c>
    </row>
    <row r="203" spans="1:31" x14ac:dyDescent="0.25">
      <c r="A203" t="s">
        <v>9119</v>
      </c>
      <c r="B203" t="s">
        <v>9391</v>
      </c>
      <c r="C203" t="s">
        <v>2473</v>
      </c>
      <c r="D203" t="s">
        <v>2088</v>
      </c>
      <c r="E203" t="s">
        <v>71</v>
      </c>
      <c r="F203" t="s">
        <v>2474</v>
      </c>
      <c r="G203" t="s">
        <v>2089</v>
      </c>
      <c r="H203" t="s">
        <v>2064</v>
      </c>
      <c r="I203" t="s">
        <v>9121</v>
      </c>
      <c r="J203" t="s">
        <v>6657</v>
      </c>
      <c r="K203" t="s">
        <v>6655</v>
      </c>
      <c r="L203" t="s">
        <v>6620</v>
      </c>
      <c r="M203" t="s">
        <v>9122</v>
      </c>
      <c r="N203" s="20">
        <v>195</v>
      </c>
      <c r="O203" s="20">
        <v>203</v>
      </c>
      <c r="P203" s="20">
        <f t="shared" si="13"/>
        <v>398</v>
      </c>
      <c r="Q203" s="20">
        <v>0</v>
      </c>
      <c r="R203" s="20">
        <v>0</v>
      </c>
      <c r="S203" s="20">
        <f t="shared" si="14"/>
        <v>0</v>
      </c>
      <c r="T203" s="20" t="s">
        <v>6621</v>
      </c>
      <c r="U203" t="s">
        <v>2374</v>
      </c>
      <c r="V203" t="s">
        <v>9119</v>
      </c>
      <c r="W203" t="s">
        <v>9123</v>
      </c>
      <c r="X203" t="s">
        <v>9124</v>
      </c>
      <c r="Y203" s="50" t="s">
        <v>9125</v>
      </c>
      <c r="Z203" t="s">
        <v>9126</v>
      </c>
      <c r="AA203" t="s">
        <v>2374</v>
      </c>
      <c r="AB203" t="s">
        <v>9127</v>
      </c>
      <c r="AC203" t="s">
        <v>6620</v>
      </c>
      <c r="AE203" t="s">
        <v>15</v>
      </c>
    </row>
    <row r="204" spans="1:31" x14ac:dyDescent="0.25">
      <c r="A204" t="s">
        <v>9119</v>
      </c>
      <c r="B204" t="s">
        <v>9392</v>
      </c>
      <c r="C204" t="s">
        <v>9393</v>
      </c>
      <c r="D204" t="s">
        <v>2082</v>
      </c>
      <c r="E204" t="s">
        <v>54</v>
      </c>
      <c r="F204" t="s">
        <v>34</v>
      </c>
      <c r="G204" t="s">
        <v>9394</v>
      </c>
      <c r="H204" t="s">
        <v>2072</v>
      </c>
      <c r="I204" t="s">
        <v>9133</v>
      </c>
      <c r="J204" t="s">
        <v>6657</v>
      </c>
      <c r="K204" t="s">
        <v>6655</v>
      </c>
      <c r="L204" t="s">
        <v>6620</v>
      </c>
      <c r="M204" t="s">
        <v>9122</v>
      </c>
      <c r="N204" s="20">
        <v>1139</v>
      </c>
      <c r="O204" s="20">
        <v>3508</v>
      </c>
      <c r="P204" s="20">
        <f t="shared" si="13"/>
        <v>4647</v>
      </c>
      <c r="Q204" s="20">
        <v>0</v>
      </c>
      <c r="R204" s="20">
        <v>0</v>
      </c>
      <c r="S204" s="20">
        <f t="shared" si="14"/>
        <v>0</v>
      </c>
      <c r="T204" s="20" t="s">
        <v>6621</v>
      </c>
      <c r="U204" t="s">
        <v>13</v>
      </c>
      <c r="V204" t="s">
        <v>9119</v>
      </c>
      <c r="W204" t="s">
        <v>9123</v>
      </c>
      <c r="X204" t="s">
        <v>9124</v>
      </c>
      <c r="Y204" s="50" t="s">
        <v>9125</v>
      </c>
      <c r="Z204" t="s">
        <v>9126</v>
      </c>
      <c r="AA204" t="s">
        <v>13</v>
      </c>
      <c r="AB204" t="s">
        <v>9127</v>
      </c>
      <c r="AC204" t="s">
        <v>12</v>
      </c>
      <c r="AE204" t="s">
        <v>15</v>
      </c>
    </row>
    <row r="205" spans="1:31" x14ac:dyDescent="0.25">
      <c r="A205" t="s">
        <v>9119</v>
      </c>
      <c r="B205" t="s">
        <v>9395</v>
      </c>
      <c r="C205" t="s">
        <v>2081</v>
      </c>
      <c r="D205" t="s">
        <v>2082</v>
      </c>
      <c r="E205" t="s">
        <v>1563</v>
      </c>
      <c r="F205" t="s">
        <v>15</v>
      </c>
      <c r="G205" t="s">
        <v>2083</v>
      </c>
      <c r="H205" t="s">
        <v>2072</v>
      </c>
      <c r="I205" t="s">
        <v>9121</v>
      </c>
      <c r="J205" t="s">
        <v>6657</v>
      </c>
      <c r="K205" t="s">
        <v>6655</v>
      </c>
      <c r="L205" t="s">
        <v>6620</v>
      </c>
      <c r="M205" t="s">
        <v>9122</v>
      </c>
      <c r="N205" s="20">
        <v>2420</v>
      </c>
      <c r="O205" s="20">
        <v>2464</v>
      </c>
      <c r="P205" s="20">
        <f t="shared" si="13"/>
        <v>4884</v>
      </c>
      <c r="Q205" s="20">
        <v>0</v>
      </c>
      <c r="R205" s="20">
        <v>0</v>
      </c>
      <c r="S205" s="20">
        <f t="shared" si="14"/>
        <v>0</v>
      </c>
      <c r="T205" s="20" t="s">
        <v>6621</v>
      </c>
      <c r="U205" t="s">
        <v>176</v>
      </c>
      <c r="V205" t="s">
        <v>9119</v>
      </c>
      <c r="W205" t="s">
        <v>9123</v>
      </c>
      <c r="X205" t="s">
        <v>9124</v>
      </c>
      <c r="Y205" s="50" t="s">
        <v>9125</v>
      </c>
      <c r="Z205" t="s">
        <v>9126</v>
      </c>
      <c r="AA205" t="s">
        <v>176</v>
      </c>
      <c r="AB205" t="s">
        <v>9212</v>
      </c>
      <c r="AC205" t="s">
        <v>12</v>
      </c>
      <c r="AE205" t="s">
        <v>15</v>
      </c>
    </row>
    <row r="206" spans="1:31" x14ac:dyDescent="0.25">
      <c r="A206" t="s">
        <v>9119</v>
      </c>
      <c r="B206" t="s">
        <v>9396</v>
      </c>
      <c r="C206" t="s">
        <v>2744</v>
      </c>
      <c r="D206" t="s">
        <v>2082</v>
      </c>
      <c r="E206" t="s">
        <v>2687</v>
      </c>
      <c r="F206" t="s">
        <v>148</v>
      </c>
      <c r="G206" t="s">
        <v>2745</v>
      </c>
      <c r="H206" t="s">
        <v>2072</v>
      </c>
      <c r="I206" t="s">
        <v>9121</v>
      </c>
      <c r="J206" t="s">
        <v>6657</v>
      </c>
      <c r="K206" t="s">
        <v>6655</v>
      </c>
      <c r="L206" t="s">
        <v>6620</v>
      </c>
      <c r="M206" t="s">
        <v>9122</v>
      </c>
      <c r="N206" s="20">
        <v>181</v>
      </c>
      <c r="O206" s="20">
        <v>188</v>
      </c>
      <c r="P206" s="20">
        <f t="shared" si="13"/>
        <v>369</v>
      </c>
      <c r="Q206" s="20">
        <v>0</v>
      </c>
      <c r="R206" s="20">
        <v>0</v>
      </c>
      <c r="S206" s="20">
        <f t="shared" si="14"/>
        <v>0</v>
      </c>
      <c r="T206" s="20" t="s">
        <v>6621</v>
      </c>
      <c r="U206" t="s">
        <v>2374</v>
      </c>
      <c r="V206" t="s">
        <v>9119</v>
      </c>
      <c r="W206" t="s">
        <v>9123</v>
      </c>
      <c r="X206" t="s">
        <v>9124</v>
      </c>
      <c r="Y206" s="50" t="s">
        <v>9125</v>
      </c>
      <c r="Z206" t="s">
        <v>9126</v>
      </c>
      <c r="AA206" t="s">
        <v>2374</v>
      </c>
      <c r="AB206" t="s">
        <v>9127</v>
      </c>
      <c r="AC206" t="s">
        <v>6620</v>
      </c>
      <c r="AE206" t="s">
        <v>15</v>
      </c>
    </row>
    <row r="207" spans="1:31" x14ac:dyDescent="0.25">
      <c r="A207" t="s">
        <v>9119</v>
      </c>
      <c r="B207" t="s">
        <v>9397</v>
      </c>
      <c r="C207" t="s">
        <v>9398</v>
      </c>
      <c r="D207" t="s">
        <v>2082</v>
      </c>
      <c r="E207" t="s">
        <v>727</v>
      </c>
      <c r="F207" t="s">
        <v>2397</v>
      </c>
      <c r="G207" t="s">
        <v>2745</v>
      </c>
      <c r="H207" t="s">
        <v>2072</v>
      </c>
      <c r="I207" t="s">
        <v>9121</v>
      </c>
      <c r="J207" t="s">
        <v>6657</v>
      </c>
      <c r="K207" t="s">
        <v>6655</v>
      </c>
      <c r="L207" t="s">
        <v>12</v>
      </c>
      <c r="M207" t="s">
        <v>9122</v>
      </c>
      <c r="N207" s="20">
        <v>1626</v>
      </c>
      <c r="O207" s="20">
        <v>0</v>
      </c>
      <c r="P207" s="20">
        <f t="shared" si="13"/>
        <v>1626</v>
      </c>
      <c r="Q207" s="20">
        <v>0</v>
      </c>
      <c r="R207" s="20">
        <v>0</v>
      </c>
      <c r="S207" s="20">
        <f t="shared" si="14"/>
        <v>0</v>
      </c>
      <c r="T207" s="20" t="s">
        <v>6621</v>
      </c>
      <c r="U207" t="s">
        <v>2374</v>
      </c>
      <c r="V207" t="s">
        <v>9119</v>
      </c>
      <c r="W207" t="s">
        <v>9123</v>
      </c>
      <c r="X207" t="s">
        <v>9124</v>
      </c>
      <c r="Y207" s="50" t="s">
        <v>9125</v>
      </c>
      <c r="Z207" t="s">
        <v>9126</v>
      </c>
      <c r="AA207" t="s">
        <v>2374</v>
      </c>
      <c r="AB207" t="s">
        <v>9127</v>
      </c>
      <c r="AC207" t="s">
        <v>12</v>
      </c>
      <c r="AE207" t="s">
        <v>15</v>
      </c>
    </row>
    <row r="208" spans="1:31" x14ac:dyDescent="0.25">
      <c r="A208" t="s">
        <v>9119</v>
      </c>
      <c r="B208" t="s">
        <v>9399</v>
      </c>
      <c r="C208" t="s">
        <v>2784</v>
      </c>
      <c r="D208" t="s">
        <v>2082</v>
      </c>
      <c r="E208" t="s">
        <v>529</v>
      </c>
      <c r="F208" t="s">
        <v>15</v>
      </c>
      <c r="G208" t="s">
        <v>2747</v>
      </c>
      <c r="H208" t="s">
        <v>2072</v>
      </c>
      <c r="I208" t="s">
        <v>9121</v>
      </c>
      <c r="J208" t="s">
        <v>6657</v>
      </c>
      <c r="K208" t="s">
        <v>6655</v>
      </c>
      <c r="L208" t="s">
        <v>6620</v>
      </c>
      <c r="M208" t="s">
        <v>9122</v>
      </c>
      <c r="N208" s="20">
        <v>339</v>
      </c>
      <c r="O208" s="20">
        <v>334</v>
      </c>
      <c r="P208" s="20">
        <f t="shared" si="13"/>
        <v>673</v>
      </c>
      <c r="Q208" s="20">
        <v>0</v>
      </c>
      <c r="R208" s="20">
        <v>0</v>
      </c>
      <c r="S208" s="20">
        <f t="shared" si="14"/>
        <v>0</v>
      </c>
      <c r="T208" s="20" t="s">
        <v>6621</v>
      </c>
      <c r="U208" t="s">
        <v>2374</v>
      </c>
      <c r="V208" t="s">
        <v>9119</v>
      </c>
      <c r="W208" t="s">
        <v>9123</v>
      </c>
      <c r="X208" t="s">
        <v>9124</v>
      </c>
      <c r="Y208" s="50" t="s">
        <v>9125</v>
      </c>
      <c r="Z208" t="s">
        <v>9126</v>
      </c>
      <c r="AA208" t="s">
        <v>2374</v>
      </c>
      <c r="AB208" t="s">
        <v>9127</v>
      </c>
      <c r="AC208" t="s">
        <v>6620</v>
      </c>
      <c r="AE208" t="s">
        <v>15</v>
      </c>
    </row>
    <row r="209" spans="1:31" x14ac:dyDescent="0.25">
      <c r="A209" t="s">
        <v>9119</v>
      </c>
      <c r="B209" t="s">
        <v>9400</v>
      </c>
      <c r="C209" t="s">
        <v>2746</v>
      </c>
      <c r="D209" t="s">
        <v>2082</v>
      </c>
      <c r="E209" t="s">
        <v>1670</v>
      </c>
      <c r="F209" t="s">
        <v>2397</v>
      </c>
      <c r="G209" t="s">
        <v>2747</v>
      </c>
      <c r="H209" t="s">
        <v>2072</v>
      </c>
      <c r="I209" t="s">
        <v>9121</v>
      </c>
      <c r="J209" t="s">
        <v>6657</v>
      </c>
      <c r="K209" t="s">
        <v>6655</v>
      </c>
      <c r="L209" t="s">
        <v>6620</v>
      </c>
      <c r="M209" t="s">
        <v>9122</v>
      </c>
      <c r="N209" s="20">
        <v>341</v>
      </c>
      <c r="O209" s="20">
        <v>342</v>
      </c>
      <c r="P209" s="20">
        <f t="shared" si="13"/>
        <v>683</v>
      </c>
      <c r="Q209" s="20">
        <v>0</v>
      </c>
      <c r="R209" s="20">
        <v>0</v>
      </c>
      <c r="S209" s="20">
        <f t="shared" si="14"/>
        <v>0</v>
      </c>
      <c r="T209" s="20" t="s">
        <v>6621</v>
      </c>
      <c r="U209" t="s">
        <v>2374</v>
      </c>
      <c r="V209" t="s">
        <v>9119</v>
      </c>
      <c r="W209" t="s">
        <v>9123</v>
      </c>
      <c r="X209" t="s">
        <v>9124</v>
      </c>
      <c r="Y209" s="50" t="s">
        <v>9125</v>
      </c>
      <c r="Z209" t="s">
        <v>9126</v>
      </c>
      <c r="AA209" t="s">
        <v>2374</v>
      </c>
      <c r="AB209" t="s">
        <v>9127</v>
      </c>
      <c r="AC209" t="s">
        <v>6620</v>
      </c>
      <c r="AE209" t="s">
        <v>15</v>
      </c>
    </row>
    <row r="210" spans="1:31" x14ac:dyDescent="0.25">
      <c r="A210" t="s">
        <v>9119</v>
      </c>
      <c r="B210" t="s">
        <v>9401</v>
      </c>
      <c r="C210" t="s">
        <v>2229</v>
      </c>
      <c r="D210" t="s">
        <v>2230</v>
      </c>
      <c r="E210" t="s">
        <v>49</v>
      </c>
      <c r="F210" t="s">
        <v>2231</v>
      </c>
      <c r="G210" t="s">
        <v>2232</v>
      </c>
      <c r="H210" t="s">
        <v>2052</v>
      </c>
      <c r="I210" t="s">
        <v>9136</v>
      </c>
      <c r="J210" t="s">
        <v>6657</v>
      </c>
      <c r="K210" t="s">
        <v>6655</v>
      </c>
      <c r="L210" t="s">
        <v>6620</v>
      </c>
      <c r="M210" t="s">
        <v>9122</v>
      </c>
      <c r="N210" s="20">
        <v>133</v>
      </c>
      <c r="O210" s="20">
        <v>273</v>
      </c>
      <c r="P210" s="20">
        <f t="shared" si="13"/>
        <v>406</v>
      </c>
      <c r="Q210" s="20">
        <v>0</v>
      </c>
      <c r="R210" s="20">
        <v>0</v>
      </c>
      <c r="S210" s="20">
        <f t="shared" si="14"/>
        <v>0</v>
      </c>
      <c r="T210" s="20" t="s">
        <v>6621</v>
      </c>
      <c r="U210" t="s">
        <v>13</v>
      </c>
      <c r="V210" t="s">
        <v>9119</v>
      </c>
      <c r="W210" t="s">
        <v>9123</v>
      </c>
      <c r="X210" t="s">
        <v>9124</v>
      </c>
      <c r="Y210" s="50" t="s">
        <v>9125</v>
      </c>
      <c r="Z210" t="s">
        <v>9126</v>
      </c>
      <c r="AA210" t="s">
        <v>13</v>
      </c>
      <c r="AB210" t="s">
        <v>9127</v>
      </c>
      <c r="AC210" t="s">
        <v>6620</v>
      </c>
      <c r="AE210" t="s">
        <v>15</v>
      </c>
    </row>
    <row r="211" spans="1:31" x14ac:dyDescent="0.25">
      <c r="A211" t="s">
        <v>9119</v>
      </c>
      <c r="B211" t="s">
        <v>9402</v>
      </c>
      <c r="C211" t="s">
        <v>2557</v>
      </c>
      <c r="D211" t="s">
        <v>2558</v>
      </c>
      <c r="E211" t="s">
        <v>303</v>
      </c>
      <c r="F211" t="s">
        <v>72</v>
      </c>
      <c r="G211" t="s">
        <v>2232</v>
      </c>
      <c r="H211" t="s">
        <v>2052</v>
      </c>
      <c r="I211" t="s">
        <v>9121</v>
      </c>
      <c r="J211" t="s">
        <v>6657</v>
      </c>
      <c r="K211" t="s">
        <v>6655</v>
      </c>
      <c r="L211" t="s">
        <v>6620</v>
      </c>
      <c r="M211" t="s">
        <v>9122</v>
      </c>
      <c r="N211" s="20">
        <v>1615</v>
      </c>
      <c r="O211" s="20">
        <v>2413</v>
      </c>
      <c r="P211" s="20">
        <f t="shared" si="13"/>
        <v>4028</v>
      </c>
      <c r="Q211" s="20">
        <v>0</v>
      </c>
      <c r="R211" s="20">
        <v>0</v>
      </c>
      <c r="S211" s="20">
        <f t="shared" si="14"/>
        <v>0</v>
      </c>
      <c r="T211" s="20" t="s">
        <v>6621</v>
      </c>
      <c r="U211" t="s">
        <v>2374</v>
      </c>
      <c r="V211" t="s">
        <v>9119</v>
      </c>
      <c r="W211" t="s">
        <v>9123</v>
      </c>
      <c r="X211" t="s">
        <v>9124</v>
      </c>
      <c r="Y211" s="50" t="s">
        <v>9125</v>
      </c>
      <c r="Z211" t="s">
        <v>9126</v>
      </c>
      <c r="AA211" t="s">
        <v>2374</v>
      </c>
      <c r="AB211" t="s">
        <v>9127</v>
      </c>
      <c r="AC211" t="s">
        <v>6620</v>
      </c>
      <c r="AE211" t="s">
        <v>15</v>
      </c>
    </row>
    <row r="212" spans="1:31" x14ac:dyDescent="0.25">
      <c r="A212" t="s">
        <v>9119</v>
      </c>
      <c r="B212" t="s">
        <v>9403</v>
      </c>
      <c r="C212" t="s">
        <v>2497</v>
      </c>
      <c r="D212" t="s">
        <v>2498</v>
      </c>
      <c r="E212" t="s">
        <v>44</v>
      </c>
      <c r="F212" t="s">
        <v>2481</v>
      </c>
      <c r="G212" t="s">
        <v>2499</v>
      </c>
      <c r="H212" t="s">
        <v>2125</v>
      </c>
      <c r="I212" t="s">
        <v>9121</v>
      </c>
      <c r="J212" t="s">
        <v>6657</v>
      </c>
      <c r="K212" t="s">
        <v>6655</v>
      </c>
      <c r="L212" t="s">
        <v>6620</v>
      </c>
      <c r="M212" t="s">
        <v>9122</v>
      </c>
      <c r="N212" s="20">
        <v>188</v>
      </c>
      <c r="O212" s="20">
        <v>191</v>
      </c>
      <c r="P212" s="20">
        <f t="shared" si="13"/>
        <v>379</v>
      </c>
      <c r="Q212" s="20">
        <v>0</v>
      </c>
      <c r="R212" s="20">
        <v>0</v>
      </c>
      <c r="S212" s="20">
        <f t="shared" si="14"/>
        <v>0</v>
      </c>
      <c r="T212" s="20" t="s">
        <v>6621</v>
      </c>
      <c r="U212" t="s">
        <v>2374</v>
      </c>
      <c r="V212" t="s">
        <v>9119</v>
      </c>
      <c r="W212" t="s">
        <v>9123</v>
      </c>
      <c r="X212" t="s">
        <v>9124</v>
      </c>
      <c r="Y212" s="50" t="s">
        <v>9125</v>
      </c>
      <c r="Z212" t="s">
        <v>9126</v>
      </c>
      <c r="AA212" t="s">
        <v>2374</v>
      </c>
      <c r="AB212" t="s">
        <v>9127</v>
      </c>
      <c r="AC212" t="s">
        <v>6620</v>
      </c>
      <c r="AE212" t="s">
        <v>15</v>
      </c>
    </row>
    <row r="213" spans="1:31" x14ac:dyDescent="0.25">
      <c r="A213" t="s">
        <v>9119</v>
      </c>
      <c r="B213" t="s">
        <v>9404</v>
      </c>
      <c r="C213" t="s">
        <v>2500</v>
      </c>
      <c r="D213" t="s">
        <v>2498</v>
      </c>
      <c r="E213" t="s">
        <v>193</v>
      </c>
      <c r="F213" t="s">
        <v>2481</v>
      </c>
      <c r="G213" t="s">
        <v>2499</v>
      </c>
      <c r="H213" t="s">
        <v>2125</v>
      </c>
      <c r="I213" t="s">
        <v>9121</v>
      </c>
      <c r="J213" t="s">
        <v>6657</v>
      </c>
      <c r="K213" t="s">
        <v>6655</v>
      </c>
      <c r="L213" t="s">
        <v>6620</v>
      </c>
      <c r="M213" t="s">
        <v>9122</v>
      </c>
      <c r="N213" s="20">
        <v>581</v>
      </c>
      <c r="O213" s="20">
        <v>606</v>
      </c>
      <c r="P213" s="20">
        <f t="shared" si="13"/>
        <v>1187</v>
      </c>
      <c r="Q213" s="20">
        <v>0</v>
      </c>
      <c r="R213" s="20">
        <v>0</v>
      </c>
      <c r="S213" s="20">
        <f t="shared" si="14"/>
        <v>0</v>
      </c>
      <c r="T213" s="20" t="s">
        <v>6621</v>
      </c>
      <c r="U213" t="s">
        <v>2374</v>
      </c>
      <c r="V213" t="s">
        <v>9119</v>
      </c>
      <c r="W213" t="s">
        <v>9123</v>
      </c>
      <c r="X213" t="s">
        <v>9124</v>
      </c>
      <c r="Y213" s="50" t="s">
        <v>9125</v>
      </c>
      <c r="Z213" t="s">
        <v>9126</v>
      </c>
      <c r="AA213" t="s">
        <v>2374</v>
      </c>
      <c r="AB213" t="s">
        <v>9127</v>
      </c>
      <c r="AC213" t="s">
        <v>6620</v>
      </c>
      <c r="AE213" t="s">
        <v>15</v>
      </c>
    </row>
    <row r="214" spans="1:31" x14ac:dyDescent="0.25">
      <c r="A214" t="s">
        <v>9119</v>
      </c>
      <c r="B214" t="s">
        <v>9405</v>
      </c>
      <c r="C214" t="s">
        <v>2501</v>
      </c>
      <c r="D214" t="s">
        <v>2498</v>
      </c>
      <c r="E214" t="s">
        <v>893</v>
      </c>
      <c r="F214" t="s">
        <v>15</v>
      </c>
      <c r="G214" t="s">
        <v>2502</v>
      </c>
      <c r="H214" t="s">
        <v>2125</v>
      </c>
      <c r="I214" t="s">
        <v>9121</v>
      </c>
      <c r="J214" t="s">
        <v>6657</v>
      </c>
      <c r="K214" t="s">
        <v>6655</v>
      </c>
      <c r="L214" t="s">
        <v>6620</v>
      </c>
      <c r="M214" t="s">
        <v>9122</v>
      </c>
      <c r="N214" s="20">
        <v>700</v>
      </c>
      <c r="O214" s="20">
        <v>723</v>
      </c>
      <c r="P214" s="20">
        <f t="shared" si="13"/>
        <v>1423</v>
      </c>
      <c r="Q214" s="20">
        <v>0</v>
      </c>
      <c r="R214" s="20">
        <v>0</v>
      </c>
      <c r="S214" s="20">
        <f t="shared" si="14"/>
        <v>0</v>
      </c>
      <c r="T214" s="20" t="s">
        <v>6621</v>
      </c>
      <c r="U214" t="s">
        <v>2374</v>
      </c>
      <c r="V214" t="s">
        <v>9119</v>
      </c>
      <c r="W214" t="s">
        <v>9123</v>
      </c>
      <c r="X214" t="s">
        <v>9124</v>
      </c>
      <c r="Y214" s="50" t="s">
        <v>9125</v>
      </c>
      <c r="Z214" t="s">
        <v>9126</v>
      </c>
      <c r="AA214" t="s">
        <v>2374</v>
      </c>
      <c r="AB214" t="s">
        <v>9127</v>
      </c>
      <c r="AC214" t="s">
        <v>6620</v>
      </c>
      <c r="AE214" t="s">
        <v>15</v>
      </c>
    </row>
    <row r="215" spans="1:31" x14ac:dyDescent="0.25">
      <c r="A215" t="s">
        <v>9119</v>
      </c>
      <c r="B215" t="s">
        <v>9406</v>
      </c>
      <c r="C215" t="s">
        <v>9407</v>
      </c>
      <c r="D215" t="s">
        <v>2498</v>
      </c>
      <c r="E215" t="s">
        <v>96</v>
      </c>
      <c r="F215" t="s">
        <v>79</v>
      </c>
      <c r="G215" t="s">
        <v>2502</v>
      </c>
      <c r="H215" t="s">
        <v>2125</v>
      </c>
      <c r="I215" t="s">
        <v>9136</v>
      </c>
      <c r="J215" t="s">
        <v>6657</v>
      </c>
      <c r="K215" t="s">
        <v>6655</v>
      </c>
      <c r="L215" t="s">
        <v>6620</v>
      </c>
      <c r="M215" t="s">
        <v>9122</v>
      </c>
      <c r="N215" s="20">
        <v>1383</v>
      </c>
      <c r="O215" s="20">
        <v>1361</v>
      </c>
      <c r="P215" s="20">
        <f t="shared" si="13"/>
        <v>2744</v>
      </c>
      <c r="Q215" s="20">
        <v>0</v>
      </c>
      <c r="R215" s="20">
        <v>0</v>
      </c>
      <c r="S215" s="20">
        <f t="shared" si="14"/>
        <v>0</v>
      </c>
      <c r="T215" s="20" t="s">
        <v>6621</v>
      </c>
      <c r="U215" t="s">
        <v>2374</v>
      </c>
      <c r="V215" t="s">
        <v>9119</v>
      </c>
      <c r="W215" t="s">
        <v>9123</v>
      </c>
      <c r="X215" t="s">
        <v>9124</v>
      </c>
      <c r="Y215" s="50" t="s">
        <v>9125</v>
      </c>
      <c r="Z215" t="s">
        <v>9126</v>
      </c>
      <c r="AA215" t="s">
        <v>2374</v>
      </c>
      <c r="AB215" t="s">
        <v>9127</v>
      </c>
      <c r="AC215" t="s">
        <v>6620</v>
      </c>
      <c r="AE215" t="s">
        <v>15</v>
      </c>
    </row>
    <row r="216" spans="1:31" x14ac:dyDescent="0.25">
      <c r="A216" t="s">
        <v>9119</v>
      </c>
      <c r="B216" t="s">
        <v>9408</v>
      </c>
      <c r="C216" t="s">
        <v>9409</v>
      </c>
      <c r="D216" t="s">
        <v>2498</v>
      </c>
      <c r="E216" t="s">
        <v>96</v>
      </c>
      <c r="F216" t="s">
        <v>9410</v>
      </c>
      <c r="G216" t="s">
        <v>2502</v>
      </c>
      <c r="H216" t="s">
        <v>2125</v>
      </c>
      <c r="I216" t="s">
        <v>9121</v>
      </c>
      <c r="J216" t="s">
        <v>6657</v>
      </c>
      <c r="K216" t="s">
        <v>6655</v>
      </c>
      <c r="L216" t="s">
        <v>6620</v>
      </c>
      <c r="M216" t="s">
        <v>9122</v>
      </c>
      <c r="N216" s="20">
        <v>483</v>
      </c>
      <c r="O216" s="20">
        <v>480</v>
      </c>
      <c r="P216" s="20">
        <f t="shared" si="13"/>
        <v>963</v>
      </c>
      <c r="Q216" s="20">
        <v>0</v>
      </c>
      <c r="R216" s="20">
        <v>0</v>
      </c>
      <c r="S216" s="20">
        <f t="shared" si="14"/>
        <v>0</v>
      </c>
      <c r="T216" s="20" t="s">
        <v>6621</v>
      </c>
      <c r="U216" t="s">
        <v>2374</v>
      </c>
      <c r="V216" t="s">
        <v>9119</v>
      </c>
      <c r="W216" t="s">
        <v>9123</v>
      </c>
      <c r="X216" t="s">
        <v>9124</v>
      </c>
      <c r="Y216" s="50" t="s">
        <v>9125</v>
      </c>
      <c r="Z216" t="s">
        <v>9126</v>
      </c>
      <c r="AA216" t="s">
        <v>2374</v>
      </c>
      <c r="AB216" t="s">
        <v>9127</v>
      </c>
      <c r="AC216" t="s">
        <v>6620</v>
      </c>
      <c r="AE216" t="s">
        <v>15</v>
      </c>
    </row>
    <row r="217" spans="1:31" x14ac:dyDescent="0.25">
      <c r="A217" t="s">
        <v>9119</v>
      </c>
      <c r="B217" t="s">
        <v>9411</v>
      </c>
      <c r="C217" t="s">
        <v>2503</v>
      </c>
      <c r="D217" t="s">
        <v>2498</v>
      </c>
      <c r="E217" t="s">
        <v>930</v>
      </c>
      <c r="F217" t="s">
        <v>2481</v>
      </c>
      <c r="G217" t="s">
        <v>2502</v>
      </c>
      <c r="H217" t="s">
        <v>2125</v>
      </c>
      <c r="I217" t="s">
        <v>9121</v>
      </c>
      <c r="J217" t="s">
        <v>6657</v>
      </c>
      <c r="K217" t="s">
        <v>6655</v>
      </c>
      <c r="L217" t="s">
        <v>6620</v>
      </c>
      <c r="M217" t="s">
        <v>9122</v>
      </c>
      <c r="N217" s="20">
        <v>836</v>
      </c>
      <c r="O217" s="20">
        <v>1003</v>
      </c>
      <c r="P217" s="20">
        <f t="shared" si="13"/>
        <v>1839</v>
      </c>
      <c r="Q217" s="20">
        <v>0</v>
      </c>
      <c r="R217" s="20">
        <v>0</v>
      </c>
      <c r="S217" s="20">
        <f t="shared" ref="S217:S239" si="15">Q217+R217</f>
        <v>0</v>
      </c>
      <c r="T217" s="20" t="s">
        <v>6621</v>
      </c>
      <c r="U217" t="s">
        <v>17</v>
      </c>
      <c r="V217" t="s">
        <v>9119</v>
      </c>
      <c r="W217" t="s">
        <v>9123</v>
      </c>
      <c r="X217" t="s">
        <v>9124</v>
      </c>
      <c r="Y217" s="50" t="s">
        <v>9125</v>
      </c>
      <c r="Z217" t="s">
        <v>9126</v>
      </c>
      <c r="AA217" t="s">
        <v>17</v>
      </c>
      <c r="AB217" t="s">
        <v>9127</v>
      </c>
      <c r="AC217" t="s">
        <v>6620</v>
      </c>
      <c r="AE217" t="s">
        <v>15</v>
      </c>
    </row>
    <row r="218" spans="1:31" x14ac:dyDescent="0.25">
      <c r="A218" t="s">
        <v>9119</v>
      </c>
      <c r="B218" t="s">
        <v>9412</v>
      </c>
      <c r="C218" t="s">
        <v>2504</v>
      </c>
      <c r="D218" t="s">
        <v>2498</v>
      </c>
      <c r="E218" t="s">
        <v>1447</v>
      </c>
      <c r="F218" t="s">
        <v>2481</v>
      </c>
      <c r="G218" t="s">
        <v>2502</v>
      </c>
      <c r="H218" t="s">
        <v>2125</v>
      </c>
      <c r="I218" t="s">
        <v>9121</v>
      </c>
      <c r="J218" t="s">
        <v>6657</v>
      </c>
      <c r="K218" t="s">
        <v>6655</v>
      </c>
      <c r="L218" t="s">
        <v>6620</v>
      </c>
      <c r="M218" t="s">
        <v>9122</v>
      </c>
      <c r="N218" s="20">
        <v>266</v>
      </c>
      <c r="O218" s="20">
        <v>275</v>
      </c>
      <c r="P218" s="20">
        <f t="shared" si="13"/>
        <v>541</v>
      </c>
      <c r="Q218" s="20">
        <v>0</v>
      </c>
      <c r="R218" s="20">
        <v>0</v>
      </c>
      <c r="S218" s="20">
        <f t="shared" si="15"/>
        <v>0</v>
      </c>
      <c r="T218" s="20" t="s">
        <v>6621</v>
      </c>
      <c r="U218" t="s">
        <v>2374</v>
      </c>
      <c r="V218" t="s">
        <v>9119</v>
      </c>
      <c r="W218" t="s">
        <v>9123</v>
      </c>
      <c r="X218" t="s">
        <v>9124</v>
      </c>
      <c r="Y218" s="50" t="s">
        <v>9125</v>
      </c>
      <c r="Z218" t="s">
        <v>9126</v>
      </c>
      <c r="AA218" t="s">
        <v>2374</v>
      </c>
      <c r="AB218" t="s">
        <v>9127</v>
      </c>
      <c r="AC218" t="s">
        <v>6620</v>
      </c>
      <c r="AE218" t="s">
        <v>15</v>
      </c>
    </row>
    <row r="219" spans="1:31" x14ac:dyDescent="0.25">
      <c r="A219" t="s">
        <v>9119</v>
      </c>
      <c r="B219" t="s">
        <v>9413</v>
      </c>
      <c r="C219" t="s">
        <v>2849</v>
      </c>
      <c r="D219" t="s">
        <v>2498</v>
      </c>
      <c r="E219" t="s">
        <v>1166</v>
      </c>
      <c r="F219" t="s">
        <v>17</v>
      </c>
      <c r="G219" t="s">
        <v>2502</v>
      </c>
      <c r="H219" t="s">
        <v>2125</v>
      </c>
      <c r="I219" t="s">
        <v>9121</v>
      </c>
      <c r="J219" t="s">
        <v>6657</v>
      </c>
      <c r="K219" t="s">
        <v>6655</v>
      </c>
      <c r="L219" t="s">
        <v>6620</v>
      </c>
      <c r="M219" t="s">
        <v>9122</v>
      </c>
      <c r="N219" s="20">
        <v>1003</v>
      </c>
      <c r="O219" s="20">
        <v>836</v>
      </c>
      <c r="P219" s="20">
        <f t="shared" si="13"/>
        <v>1839</v>
      </c>
      <c r="Q219" s="20"/>
      <c r="R219" s="20"/>
      <c r="S219" s="20">
        <f t="shared" si="15"/>
        <v>0</v>
      </c>
      <c r="T219" s="20" t="s">
        <v>6621</v>
      </c>
      <c r="U219" t="s">
        <v>2374</v>
      </c>
      <c r="V219" t="s">
        <v>9119</v>
      </c>
      <c r="W219" t="s">
        <v>9123</v>
      </c>
      <c r="X219" t="s">
        <v>9124</v>
      </c>
      <c r="Y219" s="50" t="s">
        <v>9125</v>
      </c>
      <c r="Z219" t="s">
        <v>9126</v>
      </c>
      <c r="AA219" t="s">
        <v>2374</v>
      </c>
      <c r="AB219" t="s">
        <v>9127</v>
      </c>
      <c r="AC219" t="s">
        <v>6620</v>
      </c>
      <c r="AE219" t="s">
        <v>15</v>
      </c>
    </row>
    <row r="220" spans="1:31" x14ac:dyDescent="0.25">
      <c r="A220" t="s">
        <v>9119</v>
      </c>
      <c r="B220" t="s">
        <v>9414</v>
      </c>
      <c r="C220" t="s">
        <v>2065</v>
      </c>
      <c r="D220" t="s">
        <v>13</v>
      </c>
      <c r="E220" t="s">
        <v>33</v>
      </c>
      <c r="F220" t="s">
        <v>2066</v>
      </c>
      <c r="G220" t="s">
        <v>2067</v>
      </c>
      <c r="H220" t="s">
        <v>2064</v>
      </c>
      <c r="I220" t="s">
        <v>9121</v>
      </c>
      <c r="J220" t="s">
        <v>6657</v>
      </c>
      <c r="K220" t="s">
        <v>6655</v>
      </c>
      <c r="L220" t="s">
        <v>6620</v>
      </c>
      <c r="M220" t="s">
        <v>9122</v>
      </c>
      <c r="N220" s="20">
        <v>223</v>
      </c>
      <c r="O220" s="20">
        <v>733</v>
      </c>
      <c r="P220" s="20">
        <f t="shared" si="13"/>
        <v>956</v>
      </c>
      <c r="Q220" s="20">
        <v>0</v>
      </c>
      <c r="R220" s="20">
        <v>0</v>
      </c>
      <c r="S220" s="20">
        <f t="shared" si="15"/>
        <v>0</v>
      </c>
      <c r="T220" s="20" t="s">
        <v>6621</v>
      </c>
      <c r="U220" t="s">
        <v>13</v>
      </c>
      <c r="V220" t="s">
        <v>9119</v>
      </c>
      <c r="W220" t="s">
        <v>9123</v>
      </c>
      <c r="X220" t="s">
        <v>9124</v>
      </c>
      <c r="Y220" s="50" t="s">
        <v>9125</v>
      </c>
      <c r="Z220" t="s">
        <v>9126</v>
      </c>
      <c r="AA220" t="s">
        <v>13</v>
      </c>
      <c r="AB220" t="s">
        <v>9127</v>
      </c>
      <c r="AC220" t="s">
        <v>12</v>
      </c>
      <c r="AE220" t="s">
        <v>15</v>
      </c>
    </row>
    <row r="221" spans="1:31" x14ac:dyDescent="0.25">
      <c r="A221" t="s">
        <v>9119</v>
      </c>
      <c r="B221" t="s">
        <v>9415</v>
      </c>
      <c r="C221" t="s">
        <v>2219</v>
      </c>
      <c r="D221" t="s">
        <v>13</v>
      </c>
      <c r="E221" t="s">
        <v>674</v>
      </c>
      <c r="F221" t="s">
        <v>15</v>
      </c>
      <c r="G221" t="s">
        <v>2067</v>
      </c>
      <c r="H221" t="s">
        <v>2064</v>
      </c>
      <c r="I221" t="s">
        <v>9149</v>
      </c>
      <c r="J221" t="s">
        <v>6657</v>
      </c>
      <c r="K221" t="s">
        <v>6655</v>
      </c>
      <c r="L221" t="s">
        <v>6620</v>
      </c>
      <c r="M221" t="s">
        <v>9122</v>
      </c>
      <c r="N221" s="20">
        <v>922</v>
      </c>
      <c r="O221" s="20">
        <v>3011</v>
      </c>
      <c r="P221" s="20">
        <f t="shared" si="13"/>
        <v>3933</v>
      </c>
      <c r="Q221" s="20">
        <v>0</v>
      </c>
      <c r="R221" s="20">
        <v>0</v>
      </c>
      <c r="S221" s="20">
        <f t="shared" si="15"/>
        <v>0</v>
      </c>
      <c r="T221" s="20" t="s">
        <v>6621</v>
      </c>
      <c r="U221" t="s">
        <v>13</v>
      </c>
      <c r="V221" t="s">
        <v>9119</v>
      </c>
      <c r="W221" t="s">
        <v>9123</v>
      </c>
      <c r="X221" t="s">
        <v>9124</v>
      </c>
      <c r="Y221" s="50" t="s">
        <v>9125</v>
      </c>
      <c r="Z221" t="s">
        <v>9126</v>
      </c>
      <c r="AA221" t="s">
        <v>13</v>
      </c>
      <c r="AB221" t="s">
        <v>9127</v>
      </c>
      <c r="AC221" t="s">
        <v>6620</v>
      </c>
      <c r="AE221" t="s">
        <v>15</v>
      </c>
    </row>
    <row r="222" spans="1:31" x14ac:dyDescent="0.25">
      <c r="A222" t="s">
        <v>9119</v>
      </c>
      <c r="B222" t="s">
        <v>9416</v>
      </c>
      <c r="C222" t="s">
        <v>2220</v>
      </c>
      <c r="D222" t="s">
        <v>13</v>
      </c>
      <c r="E222" t="s">
        <v>216</v>
      </c>
      <c r="F222" t="s">
        <v>1073</v>
      </c>
      <c r="G222" t="s">
        <v>2067</v>
      </c>
      <c r="H222" t="s">
        <v>2064</v>
      </c>
      <c r="I222" t="s">
        <v>9133</v>
      </c>
      <c r="J222" t="s">
        <v>6657</v>
      </c>
      <c r="K222" t="s">
        <v>6655</v>
      </c>
      <c r="L222" t="s">
        <v>6620</v>
      </c>
      <c r="M222" t="s">
        <v>9122</v>
      </c>
      <c r="N222" s="20">
        <v>1777</v>
      </c>
      <c r="O222" s="20">
        <v>5624</v>
      </c>
      <c r="P222" s="20">
        <f t="shared" si="13"/>
        <v>7401</v>
      </c>
      <c r="Q222" s="20">
        <v>0</v>
      </c>
      <c r="R222" s="20">
        <v>0</v>
      </c>
      <c r="S222" s="20">
        <f t="shared" si="15"/>
        <v>0</v>
      </c>
      <c r="T222" s="20" t="s">
        <v>6621</v>
      </c>
      <c r="U222" t="s">
        <v>13</v>
      </c>
      <c r="V222" t="s">
        <v>9119</v>
      </c>
      <c r="W222" t="s">
        <v>9123</v>
      </c>
      <c r="X222" t="s">
        <v>9124</v>
      </c>
      <c r="Y222" s="50" t="s">
        <v>9125</v>
      </c>
      <c r="Z222" t="s">
        <v>9126</v>
      </c>
      <c r="AA222" t="s">
        <v>13</v>
      </c>
      <c r="AB222" t="s">
        <v>9127</v>
      </c>
      <c r="AC222" t="s">
        <v>6620</v>
      </c>
      <c r="AE222" t="s">
        <v>15</v>
      </c>
    </row>
    <row r="223" spans="1:31" x14ac:dyDescent="0.25">
      <c r="A223" t="s">
        <v>9119</v>
      </c>
      <c r="B223" t="s">
        <v>9417</v>
      </c>
      <c r="C223" t="s">
        <v>2126</v>
      </c>
      <c r="D223" t="s">
        <v>13</v>
      </c>
      <c r="E223" t="s">
        <v>106</v>
      </c>
      <c r="F223" t="s">
        <v>15</v>
      </c>
      <c r="G223" t="s">
        <v>2067</v>
      </c>
      <c r="H223" t="s">
        <v>2064</v>
      </c>
      <c r="I223" t="s">
        <v>9121</v>
      </c>
      <c r="J223" t="s">
        <v>6657</v>
      </c>
      <c r="K223" t="s">
        <v>6655</v>
      </c>
      <c r="L223" t="s">
        <v>6620</v>
      </c>
      <c r="M223" t="s">
        <v>9122</v>
      </c>
      <c r="N223" s="20">
        <v>1637</v>
      </c>
      <c r="O223" s="20">
        <v>4518</v>
      </c>
      <c r="P223" s="20">
        <f t="shared" si="13"/>
        <v>6155</v>
      </c>
      <c r="Q223" s="20">
        <v>0</v>
      </c>
      <c r="R223" s="20">
        <v>0</v>
      </c>
      <c r="S223" s="20">
        <f t="shared" si="15"/>
        <v>0</v>
      </c>
      <c r="T223" s="20" t="s">
        <v>6621</v>
      </c>
      <c r="U223" t="s">
        <v>13</v>
      </c>
      <c r="V223" t="s">
        <v>9119</v>
      </c>
      <c r="W223" t="s">
        <v>9123</v>
      </c>
      <c r="X223" t="s">
        <v>9124</v>
      </c>
      <c r="Y223" s="50" t="s">
        <v>9125</v>
      </c>
      <c r="Z223" t="s">
        <v>9126</v>
      </c>
      <c r="AA223" t="s">
        <v>13</v>
      </c>
      <c r="AB223" t="s">
        <v>9127</v>
      </c>
      <c r="AC223" t="s">
        <v>6620</v>
      </c>
      <c r="AE223" t="s">
        <v>15</v>
      </c>
    </row>
    <row r="224" spans="1:31" x14ac:dyDescent="0.25">
      <c r="A224" t="s">
        <v>9119</v>
      </c>
      <c r="B224" t="s">
        <v>9418</v>
      </c>
      <c r="C224" t="s">
        <v>2098</v>
      </c>
      <c r="D224" t="s">
        <v>13</v>
      </c>
      <c r="E224" t="s">
        <v>216</v>
      </c>
      <c r="F224" t="s">
        <v>1073</v>
      </c>
      <c r="G224" t="s">
        <v>2099</v>
      </c>
      <c r="H224" t="s">
        <v>2052</v>
      </c>
      <c r="I224" t="s">
        <v>9121</v>
      </c>
      <c r="J224" t="s">
        <v>6657</v>
      </c>
      <c r="K224" t="s">
        <v>6655</v>
      </c>
      <c r="L224" t="s">
        <v>12</v>
      </c>
      <c r="M224" t="s">
        <v>9122</v>
      </c>
      <c r="N224" s="20">
        <v>5624</v>
      </c>
      <c r="O224" s="20">
        <v>1777</v>
      </c>
      <c r="P224" s="20">
        <f t="shared" si="13"/>
        <v>7401</v>
      </c>
      <c r="Q224" s="20">
        <v>0</v>
      </c>
      <c r="R224" s="20">
        <v>0</v>
      </c>
      <c r="S224" s="20">
        <f t="shared" si="15"/>
        <v>0</v>
      </c>
      <c r="T224" s="20" t="s">
        <v>6621</v>
      </c>
      <c r="U224" t="s">
        <v>13</v>
      </c>
      <c r="V224" t="s">
        <v>9119</v>
      </c>
      <c r="W224" t="s">
        <v>9123</v>
      </c>
      <c r="X224" t="s">
        <v>9124</v>
      </c>
      <c r="Y224" s="50" t="s">
        <v>9125</v>
      </c>
      <c r="Z224" t="s">
        <v>9126</v>
      </c>
      <c r="AA224" t="s">
        <v>13</v>
      </c>
      <c r="AB224" t="s">
        <v>9127</v>
      </c>
      <c r="AC224" t="s">
        <v>6620</v>
      </c>
      <c r="AE224" t="s">
        <v>15</v>
      </c>
    </row>
    <row r="225" spans="1:31" x14ac:dyDescent="0.25">
      <c r="A225" t="s">
        <v>9119</v>
      </c>
      <c r="B225" t="s">
        <v>9419</v>
      </c>
      <c r="C225" t="s">
        <v>2112</v>
      </c>
      <c r="D225" t="s">
        <v>16</v>
      </c>
      <c r="E225" t="s">
        <v>71</v>
      </c>
      <c r="F225" t="s">
        <v>1073</v>
      </c>
      <c r="G225" t="s">
        <v>2113</v>
      </c>
      <c r="H225" t="s">
        <v>2072</v>
      </c>
      <c r="I225" t="s">
        <v>9121</v>
      </c>
      <c r="J225" t="s">
        <v>6657</v>
      </c>
      <c r="K225" t="s">
        <v>6655</v>
      </c>
      <c r="L225" t="s">
        <v>6620</v>
      </c>
      <c r="M225" t="s">
        <v>9122</v>
      </c>
      <c r="N225" s="20">
        <v>75</v>
      </c>
      <c r="O225" s="20">
        <v>50</v>
      </c>
      <c r="P225" s="20">
        <f t="shared" si="13"/>
        <v>125</v>
      </c>
      <c r="Q225" s="20">
        <v>0</v>
      </c>
      <c r="R225" s="20">
        <v>0</v>
      </c>
      <c r="S225" s="20">
        <f t="shared" si="15"/>
        <v>0</v>
      </c>
      <c r="T225" s="20" t="s">
        <v>6621</v>
      </c>
      <c r="U225" t="s">
        <v>13</v>
      </c>
      <c r="V225" t="s">
        <v>9119</v>
      </c>
      <c r="W225" t="s">
        <v>9123</v>
      </c>
      <c r="X225" t="s">
        <v>9124</v>
      </c>
      <c r="Y225" s="50" t="s">
        <v>9125</v>
      </c>
      <c r="Z225" t="s">
        <v>9126</v>
      </c>
      <c r="AA225" t="s">
        <v>13</v>
      </c>
      <c r="AB225" t="s">
        <v>9127</v>
      </c>
      <c r="AC225" t="s">
        <v>6620</v>
      </c>
      <c r="AE225" t="s">
        <v>15</v>
      </c>
    </row>
    <row r="226" spans="1:31" x14ac:dyDescent="0.25">
      <c r="A226" t="s">
        <v>9119</v>
      </c>
      <c r="B226" t="s">
        <v>9420</v>
      </c>
      <c r="C226" t="s">
        <v>2842</v>
      </c>
      <c r="D226" t="s">
        <v>16</v>
      </c>
      <c r="E226" t="s">
        <v>58</v>
      </c>
      <c r="F226" t="s">
        <v>1073</v>
      </c>
      <c r="G226" t="s">
        <v>2843</v>
      </c>
      <c r="H226" t="s">
        <v>2072</v>
      </c>
      <c r="I226" t="s">
        <v>9121</v>
      </c>
      <c r="J226" t="s">
        <v>6657</v>
      </c>
      <c r="K226" t="s">
        <v>6655</v>
      </c>
      <c r="L226" t="s">
        <v>6620</v>
      </c>
      <c r="M226" t="s">
        <v>9122</v>
      </c>
      <c r="N226" s="20">
        <v>1266</v>
      </c>
      <c r="O226" s="20">
        <v>1420</v>
      </c>
      <c r="P226" s="20">
        <f t="shared" si="13"/>
        <v>2686</v>
      </c>
      <c r="Q226" s="20"/>
      <c r="R226" s="20"/>
      <c r="S226" s="20">
        <f t="shared" si="15"/>
        <v>0</v>
      </c>
      <c r="T226" s="20" t="s">
        <v>6621</v>
      </c>
      <c r="U226" t="s">
        <v>17</v>
      </c>
      <c r="V226" t="s">
        <v>9119</v>
      </c>
      <c r="W226" t="s">
        <v>9123</v>
      </c>
      <c r="X226" t="s">
        <v>9124</v>
      </c>
      <c r="Y226" s="50" t="s">
        <v>9125</v>
      </c>
      <c r="Z226" t="s">
        <v>9126</v>
      </c>
      <c r="AA226" t="s">
        <v>17</v>
      </c>
      <c r="AB226" t="s">
        <v>9127</v>
      </c>
      <c r="AC226" t="s">
        <v>6620</v>
      </c>
      <c r="AE226" t="s">
        <v>15</v>
      </c>
    </row>
    <row r="227" spans="1:31" x14ac:dyDescent="0.25">
      <c r="A227" t="s">
        <v>9119</v>
      </c>
      <c r="B227" t="s">
        <v>9421</v>
      </c>
      <c r="C227" t="s">
        <v>2681</v>
      </c>
      <c r="D227" t="s">
        <v>2306</v>
      </c>
      <c r="E227" t="s">
        <v>33</v>
      </c>
      <c r="F227" t="s">
        <v>1785</v>
      </c>
      <c r="G227" t="s">
        <v>2682</v>
      </c>
      <c r="H227" t="s">
        <v>2072</v>
      </c>
      <c r="I227" t="s">
        <v>9121</v>
      </c>
      <c r="J227" t="s">
        <v>6657</v>
      </c>
      <c r="K227" t="s">
        <v>6655</v>
      </c>
      <c r="L227" t="s">
        <v>6620</v>
      </c>
      <c r="M227" t="s">
        <v>9122</v>
      </c>
      <c r="N227" s="20">
        <v>77</v>
      </c>
      <c r="O227" s="20">
        <v>61</v>
      </c>
      <c r="P227" s="20">
        <f t="shared" si="13"/>
        <v>138</v>
      </c>
      <c r="Q227" s="20">
        <v>0</v>
      </c>
      <c r="R227" s="20">
        <v>0</v>
      </c>
      <c r="S227" s="20">
        <f t="shared" si="15"/>
        <v>0</v>
      </c>
      <c r="T227" s="20" t="s">
        <v>6621</v>
      </c>
      <c r="U227" t="s">
        <v>2374</v>
      </c>
      <c r="V227" t="s">
        <v>9119</v>
      </c>
      <c r="W227" t="s">
        <v>9123</v>
      </c>
      <c r="X227" t="s">
        <v>9124</v>
      </c>
      <c r="Y227" s="50" t="s">
        <v>9125</v>
      </c>
      <c r="Z227" t="s">
        <v>9126</v>
      </c>
      <c r="AA227" t="s">
        <v>2374</v>
      </c>
      <c r="AB227" t="s">
        <v>9127</v>
      </c>
      <c r="AC227" t="s">
        <v>6620</v>
      </c>
      <c r="AE227" t="s">
        <v>15</v>
      </c>
    </row>
    <row r="228" spans="1:31" x14ac:dyDescent="0.25">
      <c r="A228" t="s">
        <v>9119</v>
      </c>
      <c r="B228" t="s">
        <v>9422</v>
      </c>
      <c r="C228" t="s">
        <v>2683</v>
      </c>
      <c r="D228" t="s">
        <v>2306</v>
      </c>
      <c r="E228" t="s">
        <v>1530</v>
      </c>
      <c r="F228" t="s">
        <v>72</v>
      </c>
      <c r="G228" t="s">
        <v>2684</v>
      </c>
      <c r="H228" t="s">
        <v>2072</v>
      </c>
      <c r="I228" t="s">
        <v>9121</v>
      </c>
      <c r="J228" t="s">
        <v>6657</v>
      </c>
      <c r="K228" t="s">
        <v>6655</v>
      </c>
      <c r="L228" t="s">
        <v>6620</v>
      </c>
      <c r="M228" t="s">
        <v>9122</v>
      </c>
      <c r="N228" s="20">
        <v>901</v>
      </c>
      <c r="O228" s="20">
        <v>862</v>
      </c>
      <c r="P228" s="20">
        <f t="shared" si="13"/>
        <v>1763</v>
      </c>
      <c r="Q228" s="20">
        <v>0</v>
      </c>
      <c r="R228" s="20">
        <v>0</v>
      </c>
      <c r="S228" s="20">
        <f t="shared" si="15"/>
        <v>0</v>
      </c>
      <c r="T228" s="20" t="s">
        <v>6621</v>
      </c>
      <c r="U228" t="s">
        <v>2374</v>
      </c>
      <c r="V228" t="s">
        <v>9119</v>
      </c>
      <c r="W228" t="s">
        <v>9123</v>
      </c>
      <c r="X228" t="s">
        <v>9124</v>
      </c>
      <c r="Y228" s="50" t="s">
        <v>9125</v>
      </c>
      <c r="Z228" t="s">
        <v>9126</v>
      </c>
      <c r="AA228" t="s">
        <v>2374</v>
      </c>
      <c r="AB228" t="s">
        <v>9127</v>
      </c>
      <c r="AC228" t="s">
        <v>6620</v>
      </c>
      <c r="AE228" t="s">
        <v>15</v>
      </c>
    </row>
    <row r="229" spans="1:31" x14ac:dyDescent="0.25">
      <c r="A229" t="s">
        <v>9119</v>
      </c>
      <c r="B229" t="s">
        <v>9423</v>
      </c>
      <c r="C229" t="s">
        <v>2685</v>
      </c>
      <c r="D229" t="s">
        <v>2306</v>
      </c>
      <c r="E229" t="s">
        <v>1977</v>
      </c>
      <c r="F229" t="s">
        <v>72</v>
      </c>
      <c r="G229" t="s">
        <v>2307</v>
      </c>
      <c r="H229" t="s">
        <v>2072</v>
      </c>
      <c r="I229" t="s">
        <v>9121</v>
      </c>
      <c r="J229" t="s">
        <v>6657</v>
      </c>
      <c r="K229" t="s">
        <v>6655</v>
      </c>
      <c r="L229" t="s">
        <v>6620</v>
      </c>
      <c r="M229" t="s">
        <v>9122</v>
      </c>
      <c r="N229" s="20">
        <v>782</v>
      </c>
      <c r="O229" s="20">
        <v>684</v>
      </c>
      <c r="P229" s="20">
        <f t="shared" si="13"/>
        <v>1466</v>
      </c>
      <c r="Q229" s="20">
        <v>0</v>
      </c>
      <c r="R229" s="20">
        <v>0</v>
      </c>
      <c r="S229" s="20">
        <f t="shared" si="15"/>
        <v>0</v>
      </c>
      <c r="T229" s="20" t="s">
        <v>6621</v>
      </c>
      <c r="U229" t="s">
        <v>2374</v>
      </c>
      <c r="V229" t="s">
        <v>9119</v>
      </c>
      <c r="W229" t="s">
        <v>9123</v>
      </c>
      <c r="X229" t="s">
        <v>9124</v>
      </c>
      <c r="Y229" s="50" t="s">
        <v>9125</v>
      </c>
      <c r="Z229" t="s">
        <v>9126</v>
      </c>
      <c r="AA229" t="s">
        <v>2374</v>
      </c>
      <c r="AB229" t="s">
        <v>9127</v>
      </c>
      <c r="AC229" t="s">
        <v>6620</v>
      </c>
      <c r="AE229" t="s">
        <v>15</v>
      </c>
    </row>
    <row r="230" spans="1:31" x14ac:dyDescent="0.25">
      <c r="A230" t="s">
        <v>9119</v>
      </c>
      <c r="B230" t="s">
        <v>9424</v>
      </c>
      <c r="C230" t="s">
        <v>2686</v>
      </c>
      <c r="D230" t="s">
        <v>2306</v>
      </c>
      <c r="E230" t="s">
        <v>2687</v>
      </c>
      <c r="F230" t="s">
        <v>72</v>
      </c>
      <c r="G230" t="s">
        <v>2688</v>
      </c>
      <c r="H230" t="s">
        <v>2072</v>
      </c>
      <c r="I230" t="s">
        <v>9121</v>
      </c>
      <c r="J230" t="s">
        <v>6657</v>
      </c>
      <c r="K230" t="s">
        <v>6655</v>
      </c>
      <c r="L230" t="s">
        <v>6620</v>
      </c>
      <c r="M230" t="s">
        <v>9122</v>
      </c>
      <c r="N230" s="20">
        <v>568</v>
      </c>
      <c r="O230" s="20">
        <v>598</v>
      </c>
      <c r="P230" s="20">
        <f t="shared" si="13"/>
        <v>1166</v>
      </c>
      <c r="Q230" s="20">
        <v>0</v>
      </c>
      <c r="R230" s="20">
        <v>0</v>
      </c>
      <c r="S230" s="20">
        <f t="shared" si="15"/>
        <v>0</v>
      </c>
      <c r="T230" s="20" t="s">
        <v>6621</v>
      </c>
      <c r="U230" t="s">
        <v>2374</v>
      </c>
      <c r="V230" t="s">
        <v>9119</v>
      </c>
      <c r="W230" t="s">
        <v>9123</v>
      </c>
      <c r="X230" t="s">
        <v>9124</v>
      </c>
      <c r="Y230" s="50" t="s">
        <v>9125</v>
      </c>
      <c r="Z230" t="s">
        <v>9126</v>
      </c>
      <c r="AA230" t="s">
        <v>2374</v>
      </c>
      <c r="AB230" t="s">
        <v>9127</v>
      </c>
      <c r="AC230" t="s">
        <v>6620</v>
      </c>
      <c r="AE230" t="s">
        <v>15</v>
      </c>
    </row>
    <row r="231" spans="1:31" x14ac:dyDescent="0.25">
      <c r="A231" t="s">
        <v>9119</v>
      </c>
      <c r="B231" t="s">
        <v>9425</v>
      </c>
      <c r="C231" t="s">
        <v>2654</v>
      </c>
      <c r="D231" t="s">
        <v>2655</v>
      </c>
      <c r="E231" t="s">
        <v>958</v>
      </c>
      <c r="F231" t="s">
        <v>2656</v>
      </c>
      <c r="G231" t="s">
        <v>2657</v>
      </c>
      <c r="H231" t="s">
        <v>2052</v>
      </c>
      <c r="I231" t="s">
        <v>9121</v>
      </c>
      <c r="J231" t="s">
        <v>6657</v>
      </c>
      <c r="K231" t="s">
        <v>6655</v>
      </c>
      <c r="L231" t="s">
        <v>6620</v>
      </c>
      <c r="M231" t="s">
        <v>9122</v>
      </c>
      <c r="N231" s="20">
        <v>340</v>
      </c>
      <c r="O231" s="20">
        <v>393</v>
      </c>
      <c r="P231" s="20">
        <f t="shared" si="13"/>
        <v>733</v>
      </c>
      <c r="Q231" s="20">
        <v>0</v>
      </c>
      <c r="R231" s="20">
        <v>0</v>
      </c>
      <c r="S231" s="20">
        <f t="shared" si="15"/>
        <v>0</v>
      </c>
      <c r="T231" s="20" t="s">
        <v>6621</v>
      </c>
      <c r="U231" t="s">
        <v>2374</v>
      </c>
      <c r="V231" t="s">
        <v>9119</v>
      </c>
      <c r="W231" t="s">
        <v>9123</v>
      </c>
      <c r="X231" t="s">
        <v>9124</v>
      </c>
      <c r="Y231" s="50" t="s">
        <v>9125</v>
      </c>
      <c r="Z231" t="s">
        <v>9126</v>
      </c>
      <c r="AA231" t="s">
        <v>2374</v>
      </c>
      <c r="AB231" t="s">
        <v>9127</v>
      </c>
      <c r="AC231" t="s">
        <v>6620</v>
      </c>
      <c r="AE231" t="s">
        <v>15</v>
      </c>
    </row>
    <row r="232" spans="1:31" x14ac:dyDescent="0.25">
      <c r="A232" t="s">
        <v>9119</v>
      </c>
      <c r="B232" t="s">
        <v>9426</v>
      </c>
      <c r="C232" t="s">
        <v>2658</v>
      </c>
      <c r="D232" t="s">
        <v>2655</v>
      </c>
      <c r="E232" t="s">
        <v>1147</v>
      </c>
      <c r="F232" t="s">
        <v>2656</v>
      </c>
      <c r="G232" t="s">
        <v>2659</v>
      </c>
      <c r="H232" t="s">
        <v>2052</v>
      </c>
      <c r="I232" t="s">
        <v>9121</v>
      </c>
      <c r="J232" t="s">
        <v>6657</v>
      </c>
      <c r="K232" t="s">
        <v>6655</v>
      </c>
      <c r="L232" t="s">
        <v>6620</v>
      </c>
      <c r="M232" t="s">
        <v>9122</v>
      </c>
      <c r="N232" s="20">
        <v>1540</v>
      </c>
      <c r="O232" s="20">
        <v>1538</v>
      </c>
      <c r="P232" s="20">
        <f t="shared" si="13"/>
        <v>3078</v>
      </c>
      <c r="Q232" s="20">
        <v>0</v>
      </c>
      <c r="R232" s="20">
        <v>0</v>
      </c>
      <c r="S232" s="20">
        <f t="shared" si="15"/>
        <v>0</v>
      </c>
      <c r="T232" s="20" t="s">
        <v>6621</v>
      </c>
      <c r="U232" t="s">
        <v>2374</v>
      </c>
      <c r="V232" t="s">
        <v>9119</v>
      </c>
      <c r="W232" t="s">
        <v>9123</v>
      </c>
      <c r="X232" t="s">
        <v>9124</v>
      </c>
      <c r="Y232" s="50" t="s">
        <v>9125</v>
      </c>
      <c r="Z232" t="s">
        <v>9126</v>
      </c>
      <c r="AA232" t="s">
        <v>2374</v>
      </c>
      <c r="AB232" t="s">
        <v>9127</v>
      </c>
      <c r="AC232" t="s">
        <v>6620</v>
      </c>
      <c r="AE232" t="s">
        <v>15</v>
      </c>
    </row>
    <row r="233" spans="1:31" x14ac:dyDescent="0.25">
      <c r="A233" t="s">
        <v>9119</v>
      </c>
      <c r="B233" t="s">
        <v>9427</v>
      </c>
      <c r="C233" t="s">
        <v>2660</v>
      </c>
      <c r="D233" t="s">
        <v>2655</v>
      </c>
      <c r="E233" t="s">
        <v>749</v>
      </c>
      <c r="F233" t="s">
        <v>2656</v>
      </c>
      <c r="G233" t="s">
        <v>2659</v>
      </c>
      <c r="H233" t="s">
        <v>2052</v>
      </c>
      <c r="I233" t="s">
        <v>9121</v>
      </c>
      <c r="J233" t="s">
        <v>6657</v>
      </c>
      <c r="K233" t="s">
        <v>6655</v>
      </c>
      <c r="L233" t="s">
        <v>6620</v>
      </c>
      <c r="M233" t="s">
        <v>9122</v>
      </c>
      <c r="N233" s="20">
        <v>478</v>
      </c>
      <c r="O233" s="20">
        <v>502</v>
      </c>
      <c r="P233" s="20">
        <f t="shared" si="13"/>
        <v>980</v>
      </c>
      <c r="Q233" s="20">
        <v>0</v>
      </c>
      <c r="R233" s="20">
        <v>0</v>
      </c>
      <c r="S233" s="20">
        <f t="shared" si="15"/>
        <v>0</v>
      </c>
      <c r="T233" s="20" t="s">
        <v>6621</v>
      </c>
      <c r="U233" t="s">
        <v>2374</v>
      </c>
      <c r="V233" t="s">
        <v>9119</v>
      </c>
      <c r="W233" t="s">
        <v>9123</v>
      </c>
      <c r="X233" t="s">
        <v>9124</v>
      </c>
      <c r="Y233" s="50" t="s">
        <v>9125</v>
      </c>
      <c r="Z233" t="s">
        <v>9126</v>
      </c>
      <c r="AA233" t="s">
        <v>2374</v>
      </c>
      <c r="AB233" t="s">
        <v>9127</v>
      </c>
      <c r="AC233" t="s">
        <v>6620</v>
      </c>
      <c r="AE233" t="s">
        <v>15</v>
      </c>
    </row>
    <row r="234" spans="1:31" x14ac:dyDescent="0.25">
      <c r="A234" t="s">
        <v>9119</v>
      </c>
      <c r="B234" t="s">
        <v>9428</v>
      </c>
      <c r="C234" t="s">
        <v>2661</v>
      </c>
      <c r="D234" t="s">
        <v>2655</v>
      </c>
      <c r="E234" t="s">
        <v>44</v>
      </c>
      <c r="F234" t="s">
        <v>1538</v>
      </c>
      <c r="G234" t="s">
        <v>2657</v>
      </c>
      <c r="H234" t="s">
        <v>2052</v>
      </c>
      <c r="I234" t="s">
        <v>9121</v>
      </c>
      <c r="J234" t="s">
        <v>6657</v>
      </c>
      <c r="K234" t="s">
        <v>6655</v>
      </c>
      <c r="L234" t="s">
        <v>6620</v>
      </c>
      <c r="M234" t="s">
        <v>9122</v>
      </c>
      <c r="N234" s="20">
        <v>170</v>
      </c>
      <c r="O234" s="20">
        <v>171</v>
      </c>
      <c r="P234" s="20">
        <f t="shared" si="13"/>
        <v>341</v>
      </c>
      <c r="Q234" s="20">
        <v>0</v>
      </c>
      <c r="R234" s="20">
        <v>0</v>
      </c>
      <c r="S234" s="20">
        <f t="shared" si="15"/>
        <v>0</v>
      </c>
      <c r="T234" s="20" t="s">
        <v>6621</v>
      </c>
      <c r="U234" t="s">
        <v>2374</v>
      </c>
      <c r="V234" t="s">
        <v>9119</v>
      </c>
      <c r="W234" t="s">
        <v>9123</v>
      </c>
      <c r="X234" t="s">
        <v>9124</v>
      </c>
      <c r="Y234" s="50" t="s">
        <v>9125</v>
      </c>
      <c r="Z234" t="s">
        <v>9126</v>
      </c>
      <c r="AA234" t="s">
        <v>2374</v>
      </c>
      <c r="AB234" t="s">
        <v>9127</v>
      </c>
      <c r="AC234" t="s">
        <v>6620</v>
      </c>
      <c r="AE234" t="s">
        <v>15</v>
      </c>
    </row>
    <row r="235" spans="1:31" x14ac:dyDescent="0.25">
      <c r="A235" t="s">
        <v>9119</v>
      </c>
      <c r="B235" t="s">
        <v>9429</v>
      </c>
      <c r="C235" t="s">
        <v>9430</v>
      </c>
      <c r="D235" t="s">
        <v>2306</v>
      </c>
      <c r="E235" t="s">
        <v>441</v>
      </c>
      <c r="F235" t="s">
        <v>255</v>
      </c>
      <c r="G235" t="s">
        <v>2684</v>
      </c>
      <c r="H235" t="s">
        <v>2072</v>
      </c>
      <c r="I235" t="s">
        <v>9136</v>
      </c>
      <c r="J235" t="s">
        <v>6657</v>
      </c>
      <c r="K235" t="s">
        <v>6655</v>
      </c>
      <c r="L235" t="s">
        <v>12</v>
      </c>
      <c r="M235" t="s">
        <v>9122</v>
      </c>
      <c r="N235" s="20">
        <v>0</v>
      </c>
      <c r="O235" s="20">
        <v>0</v>
      </c>
      <c r="P235" s="20">
        <f t="shared" si="13"/>
        <v>0</v>
      </c>
      <c r="Q235" s="20"/>
      <c r="R235" s="20"/>
      <c r="S235" s="20">
        <f t="shared" si="15"/>
        <v>0</v>
      </c>
      <c r="T235" s="20" t="s">
        <v>6621</v>
      </c>
      <c r="U235" t="s">
        <v>13</v>
      </c>
      <c r="V235" t="s">
        <v>9119</v>
      </c>
      <c r="W235" t="s">
        <v>9123</v>
      </c>
      <c r="X235" t="s">
        <v>9124</v>
      </c>
      <c r="Y235" s="50" t="s">
        <v>9125</v>
      </c>
      <c r="Z235" t="s">
        <v>9126</v>
      </c>
      <c r="AA235" t="s">
        <v>13</v>
      </c>
      <c r="AB235" t="s">
        <v>9127</v>
      </c>
      <c r="AC235" t="s">
        <v>6620</v>
      </c>
    </row>
    <row r="236" spans="1:31" x14ac:dyDescent="0.25">
      <c r="A236" t="s">
        <v>9119</v>
      </c>
      <c r="B236" t="s">
        <v>9431</v>
      </c>
      <c r="C236" t="s">
        <v>2599</v>
      </c>
      <c r="D236" t="s">
        <v>2600</v>
      </c>
      <c r="E236" t="s">
        <v>110</v>
      </c>
      <c r="F236" t="s">
        <v>2469</v>
      </c>
      <c r="G236" t="s">
        <v>2601</v>
      </c>
      <c r="H236" t="s">
        <v>2052</v>
      </c>
      <c r="I236" t="s">
        <v>9121</v>
      </c>
      <c r="J236" t="s">
        <v>6657</v>
      </c>
      <c r="K236" t="s">
        <v>6655</v>
      </c>
      <c r="L236" t="s">
        <v>6620</v>
      </c>
      <c r="M236" t="s">
        <v>9122</v>
      </c>
      <c r="N236" s="20">
        <v>997</v>
      </c>
      <c r="O236" s="20">
        <v>1114</v>
      </c>
      <c r="P236" s="20">
        <f t="shared" si="13"/>
        <v>2111</v>
      </c>
      <c r="Q236" s="20">
        <v>0</v>
      </c>
      <c r="R236" s="20">
        <v>0</v>
      </c>
      <c r="S236" s="20">
        <f t="shared" si="15"/>
        <v>0</v>
      </c>
      <c r="T236" s="20" t="s">
        <v>6621</v>
      </c>
      <c r="U236" t="s">
        <v>2374</v>
      </c>
      <c r="V236" t="s">
        <v>9119</v>
      </c>
      <c r="W236" t="s">
        <v>9123</v>
      </c>
      <c r="X236" t="s">
        <v>9124</v>
      </c>
      <c r="Y236" s="50" t="s">
        <v>9125</v>
      </c>
      <c r="Z236" t="s">
        <v>9126</v>
      </c>
      <c r="AA236" t="s">
        <v>2374</v>
      </c>
      <c r="AB236" t="s">
        <v>9127</v>
      </c>
      <c r="AC236" t="s">
        <v>6620</v>
      </c>
      <c r="AE236" t="s">
        <v>15</v>
      </c>
    </row>
    <row r="237" spans="1:31" x14ac:dyDescent="0.25">
      <c r="A237" t="s">
        <v>9119</v>
      </c>
      <c r="B237" t="s">
        <v>9432</v>
      </c>
      <c r="C237" t="s">
        <v>2602</v>
      </c>
      <c r="D237" t="s">
        <v>2600</v>
      </c>
      <c r="E237" t="s">
        <v>1023</v>
      </c>
      <c r="F237" t="s">
        <v>148</v>
      </c>
      <c r="G237" t="s">
        <v>2601</v>
      </c>
      <c r="H237" t="s">
        <v>2052</v>
      </c>
      <c r="I237" t="s">
        <v>9121</v>
      </c>
      <c r="J237" t="s">
        <v>6657</v>
      </c>
      <c r="K237" t="s">
        <v>6655</v>
      </c>
      <c r="L237" t="s">
        <v>6620</v>
      </c>
      <c r="M237" t="s">
        <v>9122</v>
      </c>
      <c r="N237" s="20">
        <v>1221</v>
      </c>
      <c r="O237" s="20">
        <v>1078</v>
      </c>
      <c r="P237" s="20">
        <f t="shared" si="13"/>
        <v>2299</v>
      </c>
      <c r="Q237" s="20">
        <v>0</v>
      </c>
      <c r="R237" s="20">
        <v>0</v>
      </c>
      <c r="S237" s="20">
        <f t="shared" si="15"/>
        <v>0</v>
      </c>
      <c r="T237" s="20" t="s">
        <v>6621</v>
      </c>
      <c r="U237" t="s">
        <v>2374</v>
      </c>
      <c r="V237" t="s">
        <v>9119</v>
      </c>
      <c r="W237" t="s">
        <v>9123</v>
      </c>
      <c r="X237" t="s">
        <v>9124</v>
      </c>
      <c r="Y237" s="50" t="s">
        <v>9125</v>
      </c>
      <c r="Z237" t="s">
        <v>9126</v>
      </c>
      <c r="AA237" t="s">
        <v>2374</v>
      </c>
      <c r="AB237" t="s">
        <v>9127</v>
      </c>
      <c r="AC237" t="s">
        <v>6620</v>
      </c>
      <c r="AE237" t="s">
        <v>15</v>
      </c>
    </row>
    <row r="238" spans="1:31" x14ac:dyDescent="0.25">
      <c r="A238" t="s">
        <v>9119</v>
      </c>
      <c r="B238" t="s">
        <v>9433</v>
      </c>
      <c r="C238" t="s">
        <v>2603</v>
      </c>
      <c r="D238" t="s">
        <v>2600</v>
      </c>
      <c r="E238" t="s">
        <v>2604</v>
      </c>
      <c r="F238" t="s">
        <v>2469</v>
      </c>
      <c r="G238" t="s">
        <v>2269</v>
      </c>
      <c r="H238" t="s">
        <v>2052</v>
      </c>
      <c r="I238" t="s">
        <v>9121</v>
      </c>
      <c r="J238" t="s">
        <v>6657</v>
      </c>
      <c r="K238" t="s">
        <v>6655</v>
      </c>
      <c r="L238" t="s">
        <v>6620</v>
      </c>
      <c r="M238" t="s">
        <v>9122</v>
      </c>
      <c r="N238" s="20">
        <v>515</v>
      </c>
      <c r="O238" s="20">
        <v>607</v>
      </c>
      <c r="P238" s="20">
        <f t="shared" si="13"/>
        <v>1122</v>
      </c>
      <c r="Q238" s="20">
        <v>0</v>
      </c>
      <c r="R238" s="20">
        <v>0</v>
      </c>
      <c r="S238" s="20">
        <f t="shared" si="15"/>
        <v>0</v>
      </c>
      <c r="T238" s="20" t="s">
        <v>6621</v>
      </c>
      <c r="U238" t="s">
        <v>2374</v>
      </c>
      <c r="V238" t="s">
        <v>9119</v>
      </c>
      <c r="W238" t="s">
        <v>9123</v>
      </c>
      <c r="X238" t="s">
        <v>9124</v>
      </c>
      <c r="Y238" s="50" t="s">
        <v>9125</v>
      </c>
      <c r="Z238" t="s">
        <v>9126</v>
      </c>
      <c r="AA238" t="s">
        <v>2374</v>
      </c>
      <c r="AB238" t="s">
        <v>9127</v>
      </c>
      <c r="AC238" t="s">
        <v>6620</v>
      </c>
      <c r="AE238" t="s">
        <v>15</v>
      </c>
    </row>
    <row r="239" spans="1:31" x14ac:dyDescent="0.25">
      <c r="A239" t="s">
        <v>9119</v>
      </c>
      <c r="B239" t="s">
        <v>9434</v>
      </c>
      <c r="C239" t="s">
        <v>2850</v>
      </c>
      <c r="D239" t="s">
        <v>2600</v>
      </c>
      <c r="E239" t="s">
        <v>1153</v>
      </c>
      <c r="F239" t="s">
        <v>2851</v>
      </c>
      <c r="G239" t="s">
        <v>2269</v>
      </c>
      <c r="H239" t="s">
        <v>2052</v>
      </c>
      <c r="I239" t="s">
        <v>9121</v>
      </c>
      <c r="J239" t="s">
        <v>6657</v>
      </c>
      <c r="K239" t="s">
        <v>6655</v>
      </c>
      <c r="L239" t="s">
        <v>6620</v>
      </c>
      <c r="M239" t="s">
        <v>9122</v>
      </c>
      <c r="N239" s="20">
        <v>53</v>
      </c>
      <c r="O239" s="20">
        <v>58</v>
      </c>
      <c r="P239" s="20">
        <f t="shared" si="13"/>
        <v>111</v>
      </c>
      <c r="Q239" s="20">
        <v>0</v>
      </c>
      <c r="R239" s="20">
        <v>0</v>
      </c>
      <c r="S239" s="20">
        <f t="shared" si="15"/>
        <v>0</v>
      </c>
      <c r="T239" s="20" t="s">
        <v>6621</v>
      </c>
      <c r="U239" t="s">
        <v>17</v>
      </c>
      <c r="V239" t="s">
        <v>9119</v>
      </c>
      <c r="W239" t="s">
        <v>9123</v>
      </c>
      <c r="X239" t="s">
        <v>9124</v>
      </c>
      <c r="Y239" s="50" t="s">
        <v>9125</v>
      </c>
      <c r="Z239" t="s">
        <v>9126</v>
      </c>
      <c r="AA239" t="s">
        <v>17</v>
      </c>
      <c r="AB239" t="s">
        <v>9127</v>
      </c>
      <c r="AC239" t="s">
        <v>6620</v>
      </c>
      <c r="AE239" t="s">
        <v>15</v>
      </c>
    </row>
    <row r="240" spans="1:31" x14ac:dyDescent="0.25">
      <c r="A240" t="s">
        <v>9119</v>
      </c>
      <c r="B240" t="s">
        <v>9435</v>
      </c>
      <c r="C240" t="s">
        <v>9436</v>
      </c>
      <c r="D240" t="s">
        <v>2137</v>
      </c>
      <c r="E240" t="s">
        <v>219</v>
      </c>
      <c r="F240" t="s">
        <v>148</v>
      </c>
      <c r="G240" t="s">
        <v>2139</v>
      </c>
      <c r="H240" t="s">
        <v>2052</v>
      </c>
      <c r="I240" t="s">
        <v>9131</v>
      </c>
      <c r="J240" t="s">
        <v>6657</v>
      </c>
      <c r="K240" t="s">
        <v>6655</v>
      </c>
      <c r="L240" t="s">
        <v>6620</v>
      </c>
      <c r="M240" t="s">
        <v>9122</v>
      </c>
      <c r="N240" s="20">
        <v>622</v>
      </c>
      <c r="O240" s="20">
        <v>823</v>
      </c>
      <c r="P240" s="20">
        <f t="shared" si="13"/>
        <v>1445</v>
      </c>
      <c r="Q240" s="20"/>
      <c r="R240" s="20"/>
      <c r="S240" s="20"/>
      <c r="T240" s="20" t="s">
        <v>6621</v>
      </c>
      <c r="U240" t="s">
        <v>17</v>
      </c>
      <c r="V240" t="s">
        <v>9119</v>
      </c>
      <c r="W240" t="s">
        <v>9123</v>
      </c>
      <c r="X240" t="s">
        <v>9124</v>
      </c>
      <c r="Y240" s="50" t="s">
        <v>9125</v>
      </c>
      <c r="Z240" t="s">
        <v>9126</v>
      </c>
      <c r="AA240" t="s">
        <v>17</v>
      </c>
      <c r="AB240" t="s">
        <v>9127</v>
      </c>
      <c r="AE240" t="s">
        <v>15</v>
      </c>
    </row>
    <row r="241" spans="1:31" x14ac:dyDescent="0.25">
      <c r="A241" t="s">
        <v>9119</v>
      </c>
      <c r="B241" t="s">
        <v>9437</v>
      </c>
      <c r="C241" t="s">
        <v>2521</v>
      </c>
      <c r="D241" t="s">
        <v>2137</v>
      </c>
      <c r="E241" t="s">
        <v>216</v>
      </c>
      <c r="F241" t="s">
        <v>2469</v>
      </c>
      <c r="G241" t="s">
        <v>2522</v>
      </c>
      <c r="H241" t="s">
        <v>2052</v>
      </c>
      <c r="I241" t="s">
        <v>9121</v>
      </c>
      <c r="J241" t="s">
        <v>6657</v>
      </c>
      <c r="K241" t="s">
        <v>6655</v>
      </c>
      <c r="L241" t="s">
        <v>6620</v>
      </c>
      <c r="M241" t="s">
        <v>9122</v>
      </c>
      <c r="N241" s="20">
        <v>487</v>
      </c>
      <c r="O241" s="20">
        <v>532</v>
      </c>
      <c r="P241" s="20">
        <f t="shared" si="13"/>
        <v>1019</v>
      </c>
      <c r="Q241" s="20">
        <v>0</v>
      </c>
      <c r="R241" s="20">
        <v>0</v>
      </c>
      <c r="S241" s="20">
        <f t="shared" ref="S241:S250" si="16">Q241+R241</f>
        <v>0</v>
      </c>
      <c r="T241" s="20" t="s">
        <v>6621</v>
      </c>
      <c r="U241" t="s">
        <v>2374</v>
      </c>
      <c r="V241" t="s">
        <v>9119</v>
      </c>
      <c r="W241" t="s">
        <v>9123</v>
      </c>
      <c r="X241" t="s">
        <v>9124</v>
      </c>
      <c r="Y241" s="50" t="s">
        <v>9125</v>
      </c>
      <c r="Z241" t="s">
        <v>9126</v>
      </c>
      <c r="AA241" t="s">
        <v>2374</v>
      </c>
      <c r="AB241" t="s">
        <v>9127</v>
      </c>
      <c r="AC241" t="s">
        <v>6620</v>
      </c>
      <c r="AE241" t="s">
        <v>15</v>
      </c>
    </row>
    <row r="242" spans="1:31" x14ac:dyDescent="0.25">
      <c r="A242" t="s">
        <v>9119</v>
      </c>
      <c r="B242" t="s">
        <v>9438</v>
      </c>
      <c r="C242" t="s">
        <v>2136</v>
      </c>
      <c r="D242" t="s">
        <v>2137</v>
      </c>
      <c r="E242" t="s">
        <v>1147</v>
      </c>
      <c r="F242" t="s">
        <v>2138</v>
      </c>
      <c r="G242" t="s">
        <v>2139</v>
      </c>
      <c r="H242" t="s">
        <v>2052</v>
      </c>
      <c r="I242" t="s">
        <v>9121</v>
      </c>
      <c r="J242" t="s">
        <v>6657</v>
      </c>
      <c r="K242" t="s">
        <v>6655</v>
      </c>
      <c r="L242" t="s">
        <v>6620</v>
      </c>
      <c r="M242" t="s">
        <v>9122</v>
      </c>
      <c r="N242" s="20">
        <v>94</v>
      </c>
      <c r="O242" s="20">
        <v>288</v>
      </c>
      <c r="P242" s="20">
        <f t="shared" si="13"/>
        <v>382</v>
      </c>
      <c r="Q242" s="20">
        <v>0</v>
      </c>
      <c r="R242" s="20">
        <v>0</v>
      </c>
      <c r="S242" s="20">
        <f t="shared" si="16"/>
        <v>0</v>
      </c>
      <c r="T242" s="20" t="s">
        <v>6621</v>
      </c>
      <c r="U242" t="s">
        <v>13</v>
      </c>
      <c r="V242" t="s">
        <v>9119</v>
      </c>
      <c r="W242" t="s">
        <v>9123</v>
      </c>
      <c r="X242" t="s">
        <v>9124</v>
      </c>
      <c r="Y242" s="50" t="s">
        <v>9125</v>
      </c>
      <c r="Z242" t="s">
        <v>9126</v>
      </c>
      <c r="AA242" t="s">
        <v>13</v>
      </c>
      <c r="AB242" t="s">
        <v>9127</v>
      </c>
      <c r="AC242" t="s">
        <v>6620</v>
      </c>
      <c r="AE242" t="s">
        <v>15</v>
      </c>
    </row>
    <row r="243" spans="1:31" x14ac:dyDescent="0.25">
      <c r="A243" t="s">
        <v>9119</v>
      </c>
      <c r="B243" t="s">
        <v>9439</v>
      </c>
      <c r="C243" t="s">
        <v>2277</v>
      </c>
      <c r="D243" t="s">
        <v>2278</v>
      </c>
      <c r="E243" t="s">
        <v>33</v>
      </c>
      <c r="F243" t="s">
        <v>2279</v>
      </c>
      <c r="G243" t="s">
        <v>2280</v>
      </c>
      <c r="H243" t="s">
        <v>2072</v>
      </c>
      <c r="I243" t="s">
        <v>9133</v>
      </c>
      <c r="J243" t="s">
        <v>6657</v>
      </c>
      <c r="K243" t="s">
        <v>6655</v>
      </c>
      <c r="L243" t="s">
        <v>6620</v>
      </c>
      <c r="M243" t="s">
        <v>9122</v>
      </c>
      <c r="N243" s="20">
        <v>1250</v>
      </c>
      <c r="O243" s="20">
        <v>4025</v>
      </c>
      <c r="P243" s="20">
        <f t="shared" si="13"/>
        <v>5275</v>
      </c>
      <c r="Q243" s="20">
        <v>0</v>
      </c>
      <c r="R243" s="20">
        <v>0</v>
      </c>
      <c r="S243" s="20">
        <f t="shared" si="16"/>
        <v>0</v>
      </c>
      <c r="T243" s="20" t="s">
        <v>6621</v>
      </c>
      <c r="U243" t="s">
        <v>13</v>
      </c>
      <c r="V243" t="s">
        <v>9119</v>
      </c>
      <c r="W243" t="s">
        <v>9123</v>
      </c>
      <c r="X243" t="s">
        <v>9124</v>
      </c>
      <c r="Y243" s="50" t="s">
        <v>9125</v>
      </c>
      <c r="Z243" t="s">
        <v>9126</v>
      </c>
      <c r="AA243" t="s">
        <v>13</v>
      </c>
      <c r="AB243" t="s">
        <v>9127</v>
      </c>
      <c r="AC243" t="s">
        <v>6620</v>
      </c>
      <c r="AE243" t="s">
        <v>15</v>
      </c>
    </row>
    <row r="244" spans="1:31" x14ac:dyDescent="0.25">
      <c r="A244" t="s">
        <v>9119</v>
      </c>
      <c r="B244" t="s">
        <v>9440</v>
      </c>
      <c r="C244" t="s">
        <v>9441</v>
      </c>
      <c r="D244" t="s">
        <v>9442</v>
      </c>
      <c r="E244" t="s">
        <v>33</v>
      </c>
      <c r="F244" t="s">
        <v>2397</v>
      </c>
      <c r="G244" t="s">
        <v>9443</v>
      </c>
      <c r="H244" t="s">
        <v>2052</v>
      </c>
      <c r="I244" t="s">
        <v>9121</v>
      </c>
      <c r="J244" t="s">
        <v>6657</v>
      </c>
      <c r="K244" t="s">
        <v>6655</v>
      </c>
      <c r="L244" t="s">
        <v>6620</v>
      </c>
      <c r="M244" t="s">
        <v>9122</v>
      </c>
      <c r="N244" s="20">
        <v>47</v>
      </c>
      <c r="O244" s="20">
        <v>44</v>
      </c>
      <c r="P244" s="20">
        <f t="shared" si="13"/>
        <v>91</v>
      </c>
      <c r="Q244" s="20">
        <v>0</v>
      </c>
      <c r="R244" s="20">
        <v>0</v>
      </c>
      <c r="S244" s="20">
        <f t="shared" si="16"/>
        <v>0</v>
      </c>
      <c r="T244" s="20" t="s">
        <v>6621</v>
      </c>
      <c r="U244" t="s">
        <v>2374</v>
      </c>
      <c r="V244" t="s">
        <v>9119</v>
      </c>
      <c r="W244" t="s">
        <v>9123</v>
      </c>
      <c r="X244" t="s">
        <v>9124</v>
      </c>
      <c r="Y244" s="50" t="s">
        <v>9125</v>
      </c>
      <c r="Z244" t="s">
        <v>9126</v>
      </c>
      <c r="AA244" t="s">
        <v>2374</v>
      </c>
      <c r="AB244" t="s">
        <v>9127</v>
      </c>
      <c r="AC244" t="s">
        <v>6620</v>
      </c>
      <c r="AE244" t="s">
        <v>15</v>
      </c>
    </row>
    <row r="245" spans="1:31" x14ac:dyDescent="0.25">
      <c r="A245" t="s">
        <v>9119</v>
      </c>
      <c r="B245" t="s">
        <v>9444</v>
      </c>
      <c r="C245" t="s">
        <v>2762</v>
      </c>
      <c r="D245" t="s">
        <v>2763</v>
      </c>
      <c r="E245" t="s">
        <v>185</v>
      </c>
      <c r="F245" t="s">
        <v>2481</v>
      </c>
      <c r="G245" t="s">
        <v>2764</v>
      </c>
      <c r="H245" t="s">
        <v>2052</v>
      </c>
      <c r="I245" t="s">
        <v>9121</v>
      </c>
      <c r="J245" t="s">
        <v>6657</v>
      </c>
      <c r="K245" t="s">
        <v>6655</v>
      </c>
      <c r="L245" t="s">
        <v>6620</v>
      </c>
      <c r="M245" t="s">
        <v>9122</v>
      </c>
      <c r="N245" s="20">
        <v>0</v>
      </c>
      <c r="O245" s="20">
        <v>0</v>
      </c>
      <c r="P245" s="20">
        <f t="shared" si="13"/>
        <v>0</v>
      </c>
      <c r="Q245" s="20">
        <v>0</v>
      </c>
      <c r="R245" s="20">
        <v>0</v>
      </c>
      <c r="S245" s="20">
        <f t="shared" si="16"/>
        <v>0</v>
      </c>
      <c r="T245" s="20" t="s">
        <v>6621</v>
      </c>
      <c r="U245" t="s">
        <v>2374</v>
      </c>
      <c r="V245" t="s">
        <v>9119</v>
      </c>
      <c r="W245" t="s">
        <v>9123</v>
      </c>
      <c r="X245" t="s">
        <v>9124</v>
      </c>
      <c r="Y245" s="50" t="s">
        <v>9125</v>
      </c>
      <c r="Z245" t="s">
        <v>9126</v>
      </c>
      <c r="AA245" t="s">
        <v>2374</v>
      </c>
      <c r="AB245" t="s">
        <v>9127</v>
      </c>
      <c r="AC245" t="s">
        <v>6620</v>
      </c>
      <c r="AE245" t="s">
        <v>15</v>
      </c>
    </row>
    <row r="246" spans="1:31" x14ac:dyDescent="0.25">
      <c r="A246" t="s">
        <v>9119</v>
      </c>
      <c r="B246" t="s">
        <v>9445</v>
      </c>
      <c r="C246" t="s">
        <v>2505</v>
      </c>
      <c r="D246" t="s">
        <v>2226</v>
      </c>
      <c r="E246" t="s">
        <v>958</v>
      </c>
      <c r="F246" t="s">
        <v>1538</v>
      </c>
      <c r="G246" t="s">
        <v>2228</v>
      </c>
      <c r="H246" t="s">
        <v>2052</v>
      </c>
      <c r="I246" t="s">
        <v>9121</v>
      </c>
      <c r="J246" t="s">
        <v>6657</v>
      </c>
      <c r="K246" t="s">
        <v>6655</v>
      </c>
      <c r="L246" t="s">
        <v>6620</v>
      </c>
      <c r="M246" t="s">
        <v>9122</v>
      </c>
      <c r="N246" s="20">
        <v>2087</v>
      </c>
      <c r="O246" s="20">
        <v>2130</v>
      </c>
      <c r="P246" s="20">
        <f t="shared" si="13"/>
        <v>4217</v>
      </c>
      <c r="Q246" s="20">
        <v>0</v>
      </c>
      <c r="R246" s="20">
        <v>0</v>
      </c>
      <c r="S246" s="20">
        <f t="shared" si="16"/>
        <v>0</v>
      </c>
      <c r="T246" s="20" t="s">
        <v>6621</v>
      </c>
      <c r="U246" t="s">
        <v>2374</v>
      </c>
      <c r="V246" t="s">
        <v>9119</v>
      </c>
      <c r="W246" t="s">
        <v>9123</v>
      </c>
      <c r="X246" t="s">
        <v>9124</v>
      </c>
      <c r="Y246" s="50" t="s">
        <v>9125</v>
      </c>
      <c r="Z246" t="s">
        <v>9126</v>
      </c>
      <c r="AA246" t="s">
        <v>2374</v>
      </c>
      <c r="AB246" t="s">
        <v>9127</v>
      </c>
      <c r="AC246" t="s">
        <v>6620</v>
      </c>
      <c r="AE246" t="s">
        <v>15</v>
      </c>
    </row>
    <row r="247" spans="1:31" x14ac:dyDescent="0.25">
      <c r="A247" t="s">
        <v>9119</v>
      </c>
      <c r="B247" t="s">
        <v>9446</v>
      </c>
      <c r="C247" t="s">
        <v>2506</v>
      </c>
      <c r="D247" t="s">
        <v>2226</v>
      </c>
      <c r="E247" t="s">
        <v>112</v>
      </c>
      <c r="F247" t="s">
        <v>15</v>
      </c>
      <c r="G247" t="s">
        <v>2507</v>
      </c>
      <c r="H247" t="s">
        <v>2052</v>
      </c>
      <c r="I247" t="s">
        <v>9121</v>
      </c>
      <c r="J247" t="s">
        <v>6657</v>
      </c>
      <c r="K247" t="s">
        <v>6655</v>
      </c>
      <c r="L247" t="s">
        <v>6620</v>
      </c>
      <c r="M247" t="s">
        <v>9122</v>
      </c>
      <c r="N247" s="20">
        <v>1468</v>
      </c>
      <c r="O247" s="20">
        <v>1407</v>
      </c>
      <c r="P247" s="20">
        <f t="shared" si="13"/>
        <v>2875</v>
      </c>
      <c r="Q247" s="20">
        <v>0</v>
      </c>
      <c r="R247" s="20">
        <v>0</v>
      </c>
      <c r="S247" s="20">
        <f t="shared" si="16"/>
        <v>0</v>
      </c>
      <c r="T247" s="20" t="s">
        <v>6621</v>
      </c>
      <c r="U247" t="s">
        <v>2374</v>
      </c>
      <c r="V247" t="s">
        <v>9119</v>
      </c>
      <c r="W247" t="s">
        <v>9123</v>
      </c>
      <c r="X247" t="s">
        <v>9124</v>
      </c>
      <c r="Y247" s="50" t="s">
        <v>9125</v>
      </c>
      <c r="Z247" t="s">
        <v>9126</v>
      </c>
      <c r="AA247" t="s">
        <v>2374</v>
      </c>
      <c r="AB247" t="s">
        <v>9127</v>
      </c>
      <c r="AC247" t="s">
        <v>6620</v>
      </c>
      <c r="AE247" t="s">
        <v>15</v>
      </c>
    </row>
    <row r="248" spans="1:31" x14ac:dyDescent="0.25">
      <c r="A248" t="s">
        <v>9119</v>
      </c>
      <c r="B248" t="s">
        <v>9447</v>
      </c>
      <c r="C248" t="s">
        <v>2508</v>
      </c>
      <c r="D248" t="s">
        <v>2226</v>
      </c>
      <c r="E248" t="s">
        <v>397</v>
      </c>
      <c r="F248" t="s">
        <v>15</v>
      </c>
      <c r="G248" t="s">
        <v>2509</v>
      </c>
      <c r="H248" t="s">
        <v>2052</v>
      </c>
      <c r="I248" t="s">
        <v>9121</v>
      </c>
      <c r="J248" t="s">
        <v>6657</v>
      </c>
      <c r="K248" t="s">
        <v>6655</v>
      </c>
      <c r="L248" t="s">
        <v>6620</v>
      </c>
      <c r="M248" t="s">
        <v>9122</v>
      </c>
      <c r="N248" s="20">
        <v>2811</v>
      </c>
      <c r="O248" s="20">
        <v>2988</v>
      </c>
      <c r="P248" s="20">
        <f t="shared" si="13"/>
        <v>5799</v>
      </c>
      <c r="Q248" s="20">
        <v>0</v>
      </c>
      <c r="R248" s="20">
        <v>0</v>
      </c>
      <c r="S248" s="20">
        <f t="shared" si="16"/>
        <v>0</v>
      </c>
      <c r="T248" s="20" t="s">
        <v>6621</v>
      </c>
      <c r="U248" t="s">
        <v>2374</v>
      </c>
      <c r="V248" t="s">
        <v>9119</v>
      </c>
      <c r="W248" t="s">
        <v>9123</v>
      </c>
      <c r="X248" t="s">
        <v>9124</v>
      </c>
      <c r="Y248" s="50" t="s">
        <v>9125</v>
      </c>
      <c r="Z248" t="s">
        <v>9126</v>
      </c>
      <c r="AA248" t="s">
        <v>2374</v>
      </c>
      <c r="AB248" t="s">
        <v>9127</v>
      </c>
      <c r="AC248" t="s">
        <v>6620</v>
      </c>
      <c r="AE248" t="s">
        <v>15</v>
      </c>
    </row>
    <row r="249" spans="1:31" x14ac:dyDescent="0.25">
      <c r="A249" t="s">
        <v>9119</v>
      </c>
      <c r="B249" t="s">
        <v>9448</v>
      </c>
      <c r="C249" t="s">
        <v>2510</v>
      </c>
      <c r="D249" t="s">
        <v>2226</v>
      </c>
      <c r="E249" t="s">
        <v>1023</v>
      </c>
      <c r="F249" t="s">
        <v>15</v>
      </c>
      <c r="G249" t="s">
        <v>2511</v>
      </c>
      <c r="H249" t="s">
        <v>2052</v>
      </c>
      <c r="I249" t="s">
        <v>9121</v>
      </c>
      <c r="J249" t="s">
        <v>6657</v>
      </c>
      <c r="K249" t="s">
        <v>6655</v>
      </c>
      <c r="L249" t="s">
        <v>6620</v>
      </c>
      <c r="M249" t="s">
        <v>9122</v>
      </c>
      <c r="N249" s="20">
        <v>2500</v>
      </c>
      <c r="O249" s="20">
        <v>2751</v>
      </c>
      <c r="P249" s="20">
        <f t="shared" ref="P249:P312" si="17">N249+O249</f>
        <v>5251</v>
      </c>
      <c r="Q249" s="20">
        <v>0</v>
      </c>
      <c r="R249" s="20">
        <v>0</v>
      </c>
      <c r="S249" s="20">
        <f t="shared" si="16"/>
        <v>0</v>
      </c>
      <c r="T249" s="20" t="s">
        <v>6621</v>
      </c>
      <c r="U249" t="s">
        <v>2374</v>
      </c>
      <c r="V249" t="s">
        <v>9119</v>
      </c>
      <c r="W249" t="s">
        <v>9123</v>
      </c>
      <c r="X249" t="s">
        <v>9124</v>
      </c>
      <c r="Y249" s="50" t="s">
        <v>9125</v>
      </c>
      <c r="Z249" t="s">
        <v>9126</v>
      </c>
      <c r="AA249" t="s">
        <v>2374</v>
      </c>
      <c r="AB249" t="s">
        <v>9127</v>
      </c>
      <c r="AC249" t="s">
        <v>6620</v>
      </c>
      <c r="AE249" t="s">
        <v>15</v>
      </c>
    </row>
    <row r="250" spans="1:31" x14ac:dyDescent="0.25">
      <c r="A250" t="s">
        <v>9119</v>
      </c>
      <c r="B250" t="s">
        <v>9449</v>
      </c>
      <c r="C250" t="s">
        <v>2225</v>
      </c>
      <c r="D250" t="s">
        <v>2226</v>
      </c>
      <c r="E250" t="s">
        <v>33</v>
      </c>
      <c r="F250" t="s">
        <v>2227</v>
      </c>
      <c r="G250" t="s">
        <v>2228</v>
      </c>
      <c r="H250" t="s">
        <v>2052</v>
      </c>
      <c r="I250" t="s">
        <v>9136</v>
      </c>
      <c r="J250" t="s">
        <v>6657</v>
      </c>
      <c r="K250" t="s">
        <v>6655</v>
      </c>
      <c r="L250" t="s">
        <v>6620</v>
      </c>
      <c r="M250" t="s">
        <v>9122</v>
      </c>
      <c r="N250" s="20">
        <v>1371</v>
      </c>
      <c r="O250" s="20">
        <v>4304</v>
      </c>
      <c r="P250" s="20">
        <f t="shared" si="17"/>
        <v>5675</v>
      </c>
      <c r="Q250" s="20">
        <v>0</v>
      </c>
      <c r="R250" s="20">
        <v>0</v>
      </c>
      <c r="S250" s="20">
        <f t="shared" si="16"/>
        <v>0</v>
      </c>
      <c r="T250" s="20" t="s">
        <v>6621</v>
      </c>
      <c r="U250" t="s">
        <v>13</v>
      </c>
      <c r="V250" t="s">
        <v>9119</v>
      </c>
      <c r="W250" t="s">
        <v>9123</v>
      </c>
      <c r="X250" t="s">
        <v>9124</v>
      </c>
      <c r="Y250" s="50" t="s">
        <v>9125</v>
      </c>
      <c r="Z250" t="s">
        <v>9126</v>
      </c>
      <c r="AA250" t="s">
        <v>13</v>
      </c>
      <c r="AB250" t="s">
        <v>9127</v>
      </c>
      <c r="AC250" t="s">
        <v>6620</v>
      </c>
      <c r="AE250" t="s">
        <v>15</v>
      </c>
    </row>
    <row r="251" spans="1:31" x14ac:dyDescent="0.25">
      <c r="A251" t="s">
        <v>9119</v>
      </c>
      <c r="B251" t="s">
        <v>9450</v>
      </c>
      <c r="C251" t="s">
        <v>9451</v>
      </c>
      <c r="D251" t="s">
        <v>2336</v>
      </c>
      <c r="E251" t="s">
        <v>448</v>
      </c>
      <c r="F251" t="s">
        <v>832</v>
      </c>
      <c r="G251" t="s">
        <v>2337</v>
      </c>
      <c r="H251" t="s">
        <v>2072</v>
      </c>
      <c r="I251" t="s">
        <v>9136</v>
      </c>
      <c r="J251" t="s">
        <v>6657</v>
      </c>
      <c r="K251" t="s">
        <v>6655</v>
      </c>
      <c r="L251" t="s">
        <v>6620</v>
      </c>
      <c r="M251" t="s">
        <v>9122</v>
      </c>
      <c r="N251" s="20">
        <v>16756</v>
      </c>
      <c r="O251" s="20">
        <v>11684</v>
      </c>
      <c r="P251" s="20">
        <f t="shared" si="17"/>
        <v>28440</v>
      </c>
      <c r="Q251" s="20"/>
      <c r="R251" s="20"/>
      <c r="S251" s="20"/>
      <c r="T251" s="20" t="s">
        <v>6621</v>
      </c>
      <c r="U251" t="s">
        <v>13</v>
      </c>
      <c r="V251" t="s">
        <v>9119</v>
      </c>
      <c r="W251" t="s">
        <v>9123</v>
      </c>
      <c r="X251" t="s">
        <v>9124</v>
      </c>
      <c r="Y251" s="50" t="s">
        <v>9125</v>
      </c>
      <c r="Z251" t="s">
        <v>9126</v>
      </c>
      <c r="AA251" t="s">
        <v>13</v>
      </c>
      <c r="AB251" t="s">
        <v>9127</v>
      </c>
      <c r="AE251" t="s">
        <v>15</v>
      </c>
    </row>
    <row r="252" spans="1:31" x14ac:dyDescent="0.25">
      <c r="A252" t="s">
        <v>9119</v>
      </c>
      <c r="B252" t="s">
        <v>9452</v>
      </c>
      <c r="C252" t="s">
        <v>9453</v>
      </c>
      <c r="D252" t="s">
        <v>2085</v>
      </c>
      <c r="E252" t="s">
        <v>276</v>
      </c>
      <c r="F252" t="s">
        <v>15</v>
      </c>
      <c r="G252" t="s">
        <v>2086</v>
      </c>
      <c r="H252" t="s">
        <v>2072</v>
      </c>
      <c r="I252" t="s">
        <v>9143</v>
      </c>
      <c r="J252" t="s">
        <v>6612</v>
      </c>
      <c r="K252" t="s">
        <v>6613</v>
      </c>
      <c r="L252" t="s">
        <v>12</v>
      </c>
      <c r="M252" t="s">
        <v>9122</v>
      </c>
      <c r="N252" s="20">
        <v>34642</v>
      </c>
      <c r="O252" s="20">
        <v>21532</v>
      </c>
      <c r="P252" s="20">
        <f t="shared" si="17"/>
        <v>56174</v>
      </c>
      <c r="Q252" s="20">
        <v>0</v>
      </c>
      <c r="R252" s="20">
        <v>0</v>
      </c>
      <c r="S252" s="20">
        <f t="shared" ref="S252:S281" si="18">Q252+R252</f>
        <v>0</v>
      </c>
      <c r="T252" s="20" t="s">
        <v>6621</v>
      </c>
      <c r="U252" t="s">
        <v>176</v>
      </c>
      <c r="V252" t="s">
        <v>9119</v>
      </c>
      <c r="W252" t="s">
        <v>9123</v>
      </c>
      <c r="X252" t="s">
        <v>9124</v>
      </c>
      <c r="Y252" s="50" t="s">
        <v>9125</v>
      </c>
      <c r="Z252" t="s">
        <v>9126</v>
      </c>
      <c r="AA252" t="s">
        <v>176</v>
      </c>
      <c r="AB252" t="s">
        <v>9212</v>
      </c>
      <c r="AC252" t="s">
        <v>12</v>
      </c>
      <c r="AD252" t="s">
        <v>9605</v>
      </c>
      <c r="AE252" t="s">
        <v>15</v>
      </c>
    </row>
    <row r="253" spans="1:31" x14ac:dyDescent="0.25">
      <c r="A253" t="s">
        <v>9119</v>
      </c>
      <c r="B253" t="s">
        <v>9454</v>
      </c>
      <c r="C253" t="s">
        <v>2084</v>
      </c>
      <c r="D253" t="s">
        <v>2085</v>
      </c>
      <c r="E253" t="s">
        <v>276</v>
      </c>
      <c r="F253" t="s">
        <v>148</v>
      </c>
      <c r="G253" t="s">
        <v>2086</v>
      </c>
      <c r="H253" t="s">
        <v>2072</v>
      </c>
      <c r="I253" t="s">
        <v>9121</v>
      </c>
      <c r="J253" t="s">
        <v>6657</v>
      </c>
      <c r="K253" t="s">
        <v>6655</v>
      </c>
      <c r="L253" t="s">
        <v>12</v>
      </c>
      <c r="M253" t="s">
        <v>9122</v>
      </c>
      <c r="N253" s="20">
        <v>100</v>
      </c>
      <c r="O253" s="20">
        <v>8</v>
      </c>
      <c r="P253" s="20">
        <f t="shared" si="17"/>
        <v>108</v>
      </c>
      <c r="Q253" s="20">
        <v>0</v>
      </c>
      <c r="R253" s="20">
        <v>0</v>
      </c>
      <c r="S253" s="20">
        <f t="shared" si="18"/>
        <v>0</v>
      </c>
      <c r="T253" s="20" t="s">
        <v>6621</v>
      </c>
      <c r="U253" t="s">
        <v>17</v>
      </c>
      <c r="V253" t="s">
        <v>9119</v>
      </c>
      <c r="W253" t="s">
        <v>9123</v>
      </c>
      <c r="X253" t="s">
        <v>9124</v>
      </c>
      <c r="Y253" s="50" t="s">
        <v>9125</v>
      </c>
      <c r="Z253" t="s">
        <v>9126</v>
      </c>
      <c r="AA253" t="s">
        <v>17</v>
      </c>
      <c r="AB253" t="s">
        <v>9127</v>
      </c>
      <c r="AC253" t="s">
        <v>6620</v>
      </c>
      <c r="AE253" t="s">
        <v>15</v>
      </c>
    </row>
    <row r="254" spans="1:31" x14ac:dyDescent="0.25">
      <c r="A254" t="s">
        <v>9119</v>
      </c>
      <c r="B254" t="s">
        <v>9455</v>
      </c>
      <c r="C254" t="s">
        <v>2765</v>
      </c>
      <c r="D254" t="s">
        <v>2766</v>
      </c>
      <c r="E254" t="s">
        <v>193</v>
      </c>
      <c r="F254" t="s">
        <v>15</v>
      </c>
      <c r="G254" t="s">
        <v>2767</v>
      </c>
      <c r="H254" t="s">
        <v>2125</v>
      </c>
      <c r="I254" t="s">
        <v>9121</v>
      </c>
      <c r="J254" t="s">
        <v>6657</v>
      </c>
      <c r="K254" t="s">
        <v>6655</v>
      </c>
      <c r="L254" t="s">
        <v>6620</v>
      </c>
      <c r="M254" t="s">
        <v>9122</v>
      </c>
      <c r="N254" s="20">
        <v>279</v>
      </c>
      <c r="O254" s="20">
        <v>267</v>
      </c>
      <c r="P254" s="20">
        <f t="shared" si="17"/>
        <v>546</v>
      </c>
      <c r="Q254" s="20">
        <v>0</v>
      </c>
      <c r="R254" s="20">
        <v>0</v>
      </c>
      <c r="S254" s="20">
        <f t="shared" si="18"/>
        <v>0</v>
      </c>
      <c r="T254" s="20" t="s">
        <v>6621</v>
      </c>
      <c r="U254" t="s">
        <v>2374</v>
      </c>
      <c r="V254" t="s">
        <v>9119</v>
      </c>
      <c r="W254" t="s">
        <v>9123</v>
      </c>
      <c r="X254" t="s">
        <v>9124</v>
      </c>
      <c r="Y254" s="50" t="s">
        <v>9125</v>
      </c>
      <c r="Z254" t="s">
        <v>9126</v>
      </c>
      <c r="AA254" t="s">
        <v>2374</v>
      </c>
      <c r="AB254" t="s">
        <v>9127</v>
      </c>
      <c r="AC254" t="s">
        <v>6620</v>
      </c>
      <c r="AE254" t="s">
        <v>15</v>
      </c>
    </row>
    <row r="255" spans="1:31" x14ac:dyDescent="0.25">
      <c r="A255" t="s">
        <v>9119</v>
      </c>
      <c r="B255" t="s">
        <v>9456</v>
      </c>
      <c r="C255" t="s">
        <v>2807</v>
      </c>
      <c r="D255" t="s">
        <v>267</v>
      </c>
      <c r="E255" t="s">
        <v>54</v>
      </c>
      <c r="F255" t="s">
        <v>6778</v>
      </c>
      <c r="G255" t="s">
        <v>2391</v>
      </c>
      <c r="H255" t="s">
        <v>2125</v>
      </c>
      <c r="I255" t="s">
        <v>9136</v>
      </c>
      <c r="J255" t="s">
        <v>6657</v>
      </c>
      <c r="K255" t="s">
        <v>6655</v>
      </c>
      <c r="L255" t="s">
        <v>6620</v>
      </c>
      <c r="M255" t="s">
        <v>9122</v>
      </c>
      <c r="N255" s="20">
        <v>3574</v>
      </c>
      <c r="O255" s="20">
        <v>3696</v>
      </c>
      <c r="P255" s="20">
        <f t="shared" si="17"/>
        <v>7270</v>
      </c>
      <c r="Q255" s="20">
        <v>0</v>
      </c>
      <c r="R255" s="20">
        <v>0</v>
      </c>
      <c r="S255" s="20">
        <f t="shared" si="18"/>
        <v>0</v>
      </c>
      <c r="T255" s="20" t="s">
        <v>6621</v>
      </c>
      <c r="U255" t="s">
        <v>2374</v>
      </c>
      <c r="V255" t="s">
        <v>9119</v>
      </c>
      <c r="W255" t="s">
        <v>9123</v>
      </c>
      <c r="X255" t="s">
        <v>9124</v>
      </c>
      <c r="Y255" s="50" t="s">
        <v>9125</v>
      </c>
      <c r="Z255" t="s">
        <v>9126</v>
      </c>
      <c r="AA255" t="s">
        <v>2374</v>
      </c>
      <c r="AB255" t="s">
        <v>9127</v>
      </c>
      <c r="AC255" t="s">
        <v>6620</v>
      </c>
      <c r="AE255" t="s">
        <v>15</v>
      </c>
    </row>
    <row r="256" spans="1:31" x14ac:dyDescent="0.25">
      <c r="A256" t="s">
        <v>9119</v>
      </c>
      <c r="B256" t="s">
        <v>9457</v>
      </c>
      <c r="C256" t="s">
        <v>2482</v>
      </c>
      <c r="D256" t="s">
        <v>267</v>
      </c>
      <c r="E256" t="s">
        <v>1419</v>
      </c>
      <c r="F256" t="s">
        <v>2483</v>
      </c>
      <c r="G256" t="s">
        <v>2484</v>
      </c>
      <c r="H256" t="s">
        <v>2125</v>
      </c>
      <c r="I256" t="s">
        <v>9121</v>
      </c>
      <c r="J256" t="s">
        <v>6657</v>
      </c>
      <c r="K256" t="s">
        <v>6655</v>
      </c>
      <c r="L256" t="s">
        <v>6620</v>
      </c>
      <c r="M256" t="s">
        <v>9122</v>
      </c>
      <c r="N256" s="20">
        <v>2238</v>
      </c>
      <c r="O256" s="20">
        <v>2438</v>
      </c>
      <c r="P256" s="20">
        <f t="shared" si="17"/>
        <v>4676</v>
      </c>
      <c r="Q256" s="20">
        <v>0</v>
      </c>
      <c r="R256" s="20">
        <v>0</v>
      </c>
      <c r="S256" s="20">
        <f t="shared" si="18"/>
        <v>0</v>
      </c>
      <c r="T256" s="20" t="s">
        <v>6621</v>
      </c>
      <c r="U256" t="s">
        <v>2374</v>
      </c>
      <c r="V256" t="s">
        <v>9119</v>
      </c>
      <c r="W256" t="s">
        <v>9123</v>
      </c>
      <c r="X256" t="s">
        <v>9124</v>
      </c>
      <c r="Y256" s="50" t="s">
        <v>9125</v>
      </c>
      <c r="Z256" t="s">
        <v>9126</v>
      </c>
      <c r="AA256" t="s">
        <v>2374</v>
      </c>
      <c r="AB256" t="s">
        <v>9127</v>
      </c>
      <c r="AC256" t="s">
        <v>6620</v>
      </c>
      <c r="AE256" t="s">
        <v>15</v>
      </c>
    </row>
    <row r="257" spans="1:31" x14ac:dyDescent="0.25">
      <c r="A257" t="s">
        <v>9119</v>
      </c>
      <c r="B257" t="s">
        <v>9458</v>
      </c>
      <c r="C257" t="s">
        <v>2201</v>
      </c>
      <c r="D257" t="s">
        <v>267</v>
      </c>
      <c r="E257" t="s">
        <v>33</v>
      </c>
      <c r="F257" t="s">
        <v>2202</v>
      </c>
      <c r="G257" t="s">
        <v>2203</v>
      </c>
      <c r="H257" t="s">
        <v>2125</v>
      </c>
      <c r="I257" t="s">
        <v>9133</v>
      </c>
      <c r="J257" t="s">
        <v>6657</v>
      </c>
      <c r="K257" t="s">
        <v>6655</v>
      </c>
      <c r="L257" t="s">
        <v>6620</v>
      </c>
      <c r="M257" t="s">
        <v>9122</v>
      </c>
      <c r="N257" s="20">
        <v>2251</v>
      </c>
      <c r="O257" s="20">
        <v>7153</v>
      </c>
      <c r="P257" s="20">
        <f t="shared" si="17"/>
        <v>9404</v>
      </c>
      <c r="Q257" s="20">
        <v>0</v>
      </c>
      <c r="R257" s="20">
        <v>0</v>
      </c>
      <c r="S257" s="20">
        <f t="shared" si="18"/>
        <v>0</v>
      </c>
      <c r="T257" s="20" t="s">
        <v>6621</v>
      </c>
      <c r="U257" t="s">
        <v>13</v>
      </c>
      <c r="V257" t="s">
        <v>9119</v>
      </c>
      <c r="W257" t="s">
        <v>9123</v>
      </c>
      <c r="X257" t="s">
        <v>9124</v>
      </c>
      <c r="Y257" s="50" t="s">
        <v>9125</v>
      </c>
      <c r="Z257" t="s">
        <v>9126</v>
      </c>
      <c r="AA257" t="s">
        <v>13</v>
      </c>
      <c r="AB257" t="s">
        <v>9127</v>
      </c>
      <c r="AC257" t="s">
        <v>6620</v>
      </c>
      <c r="AE257" t="s">
        <v>15</v>
      </c>
    </row>
    <row r="258" spans="1:31" x14ac:dyDescent="0.25">
      <c r="A258" t="s">
        <v>9119</v>
      </c>
      <c r="B258" t="s">
        <v>9459</v>
      </c>
      <c r="C258" t="s">
        <v>2406</v>
      </c>
      <c r="D258" t="s">
        <v>129</v>
      </c>
      <c r="E258" t="s">
        <v>749</v>
      </c>
      <c r="F258" t="s">
        <v>34</v>
      </c>
      <c r="G258" t="s">
        <v>2407</v>
      </c>
      <c r="H258" t="s">
        <v>2072</v>
      </c>
      <c r="I258" t="s">
        <v>9121</v>
      </c>
      <c r="J258" t="s">
        <v>6657</v>
      </c>
      <c r="K258" t="s">
        <v>6655</v>
      </c>
      <c r="L258" t="s">
        <v>6620</v>
      </c>
      <c r="M258" t="s">
        <v>9122</v>
      </c>
      <c r="N258" s="20">
        <v>49</v>
      </c>
      <c r="O258" s="20">
        <v>60</v>
      </c>
      <c r="P258" s="20">
        <f t="shared" si="17"/>
        <v>109</v>
      </c>
      <c r="Q258" s="20">
        <v>0</v>
      </c>
      <c r="R258" s="20">
        <v>0</v>
      </c>
      <c r="S258" s="20">
        <f t="shared" si="18"/>
        <v>0</v>
      </c>
      <c r="T258" s="20" t="s">
        <v>6621</v>
      </c>
      <c r="U258" t="s">
        <v>2374</v>
      </c>
      <c r="V258" t="s">
        <v>9119</v>
      </c>
      <c r="W258" t="s">
        <v>9123</v>
      </c>
      <c r="X258" t="s">
        <v>9124</v>
      </c>
      <c r="Y258" s="50" t="s">
        <v>9125</v>
      </c>
      <c r="Z258" t="s">
        <v>9126</v>
      </c>
      <c r="AA258" t="s">
        <v>2374</v>
      </c>
      <c r="AB258" t="s">
        <v>9127</v>
      </c>
      <c r="AC258" t="s">
        <v>6620</v>
      </c>
      <c r="AE258" t="s">
        <v>15</v>
      </c>
    </row>
    <row r="259" spans="1:31" x14ac:dyDescent="0.25">
      <c r="A259" t="s">
        <v>9119</v>
      </c>
      <c r="B259" t="s">
        <v>9460</v>
      </c>
      <c r="C259" t="s">
        <v>2485</v>
      </c>
      <c r="D259" t="s">
        <v>601</v>
      </c>
      <c r="E259" t="s">
        <v>33</v>
      </c>
      <c r="F259" t="s">
        <v>2481</v>
      </c>
      <c r="G259" t="s">
        <v>2206</v>
      </c>
      <c r="H259" t="s">
        <v>2125</v>
      </c>
      <c r="I259" t="s">
        <v>9121</v>
      </c>
      <c r="J259" t="s">
        <v>6657</v>
      </c>
      <c r="K259" t="s">
        <v>6655</v>
      </c>
      <c r="L259" t="s">
        <v>6620</v>
      </c>
      <c r="M259" t="s">
        <v>9122</v>
      </c>
      <c r="N259" s="20">
        <v>192</v>
      </c>
      <c r="O259" s="20">
        <v>175</v>
      </c>
      <c r="P259" s="20">
        <f t="shared" si="17"/>
        <v>367</v>
      </c>
      <c r="Q259" s="20">
        <v>0</v>
      </c>
      <c r="R259" s="20">
        <v>0</v>
      </c>
      <c r="S259" s="20">
        <f t="shared" si="18"/>
        <v>0</v>
      </c>
      <c r="T259" s="20" t="s">
        <v>6621</v>
      </c>
      <c r="U259" t="s">
        <v>2374</v>
      </c>
      <c r="V259" t="s">
        <v>9119</v>
      </c>
      <c r="W259" t="s">
        <v>9123</v>
      </c>
      <c r="X259" t="s">
        <v>9124</v>
      </c>
      <c r="Y259" s="50" t="s">
        <v>9125</v>
      </c>
      <c r="Z259" t="s">
        <v>9126</v>
      </c>
      <c r="AA259" t="s">
        <v>2374</v>
      </c>
      <c r="AB259" t="s">
        <v>9127</v>
      </c>
      <c r="AC259" t="s">
        <v>6620</v>
      </c>
      <c r="AE259" t="s">
        <v>15</v>
      </c>
    </row>
    <row r="260" spans="1:31" x14ac:dyDescent="0.25">
      <c r="A260" t="s">
        <v>9119</v>
      </c>
      <c r="B260" t="s">
        <v>9461</v>
      </c>
      <c r="C260" t="s">
        <v>2204</v>
      </c>
      <c r="D260" t="s">
        <v>601</v>
      </c>
      <c r="E260" t="s">
        <v>276</v>
      </c>
      <c r="F260" t="s">
        <v>255</v>
      </c>
      <c r="G260" t="s">
        <v>9462</v>
      </c>
      <c r="H260" t="s">
        <v>2125</v>
      </c>
      <c r="I260" t="s">
        <v>9133</v>
      </c>
      <c r="J260" t="s">
        <v>6657</v>
      </c>
      <c r="K260" t="s">
        <v>6655</v>
      </c>
      <c r="L260" t="s">
        <v>6620</v>
      </c>
      <c r="M260" t="s">
        <v>9122</v>
      </c>
      <c r="N260" s="20">
        <v>2651</v>
      </c>
      <c r="O260" s="20">
        <v>8606</v>
      </c>
      <c r="P260" s="20">
        <f t="shared" si="17"/>
        <v>11257</v>
      </c>
      <c r="Q260" s="20">
        <v>0</v>
      </c>
      <c r="R260" s="20">
        <v>0</v>
      </c>
      <c r="S260" s="20">
        <f t="shared" si="18"/>
        <v>0</v>
      </c>
      <c r="T260" s="20" t="s">
        <v>6621</v>
      </c>
      <c r="U260" t="s">
        <v>13</v>
      </c>
      <c r="V260" t="s">
        <v>9119</v>
      </c>
      <c r="W260" t="s">
        <v>9123</v>
      </c>
      <c r="X260" t="s">
        <v>9124</v>
      </c>
      <c r="Y260" s="50" t="s">
        <v>9125</v>
      </c>
      <c r="Z260" t="s">
        <v>9126</v>
      </c>
      <c r="AA260" t="s">
        <v>13</v>
      </c>
      <c r="AB260" t="s">
        <v>9127</v>
      </c>
      <c r="AC260" t="s">
        <v>6620</v>
      </c>
      <c r="AE260" t="s">
        <v>15</v>
      </c>
    </row>
    <row r="261" spans="1:31" x14ac:dyDescent="0.25">
      <c r="A261" t="s">
        <v>9119</v>
      </c>
      <c r="B261" t="s">
        <v>9463</v>
      </c>
      <c r="C261" t="s">
        <v>2090</v>
      </c>
      <c r="D261" t="s">
        <v>82</v>
      </c>
      <c r="E261" t="s">
        <v>33</v>
      </c>
      <c r="F261" t="s">
        <v>15</v>
      </c>
      <c r="G261" t="s">
        <v>2091</v>
      </c>
      <c r="H261" t="s">
        <v>2072</v>
      </c>
      <c r="I261" t="s">
        <v>9143</v>
      </c>
      <c r="J261" t="s">
        <v>6612</v>
      </c>
      <c r="K261" t="s">
        <v>6613</v>
      </c>
      <c r="L261" t="s">
        <v>12</v>
      </c>
      <c r="M261" t="s">
        <v>9122</v>
      </c>
      <c r="N261" s="20">
        <v>215056</v>
      </c>
      <c r="O261" s="20">
        <v>129760</v>
      </c>
      <c r="P261" s="20">
        <f t="shared" si="17"/>
        <v>344816</v>
      </c>
      <c r="Q261" s="20">
        <v>0</v>
      </c>
      <c r="R261" s="20">
        <v>0</v>
      </c>
      <c r="S261" s="20">
        <f t="shared" si="18"/>
        <v>0</v>
      </c>
      <c r="T261" s="20" t="s">
        <v>6621</v>
      </c>
      <c r="U261" t="s">
        <v>176</v>
      </c>
      <c r="V261" t="s">
        <v>9119</v>
      </c>
      <c r="W261" t="s">
        <v>9123</v>
      </c>
      <c r="X261" t="s">
        <v>9124</v>
      </c>
      <c r="Y261" s="50" t="s">
        <v>9125</v>
      </c>
      <c r="Z261" t="s">
        <v>9126</v>
      </c>
      <c r="AA261" t="s">
        <v>176</v>
      </c>
      <c r="AB261" t="s">
        <v>9212</v>
      </c>
      <c r="AC261" t="s">
        <v>12</v>
      </c>
      <c r="AE261" t="s">
        <v>15</v>
      </c>
    </row>
    <row r="262" spans="1:31" x14ac:dyDescent="0.25">
      <c r="A262" t="s">
        <v>9119</v>
      </c>
      <c r="B262" t="s">
        <v>9464</v>
      </c>
      <c r="C262" t="s">
        <v>2845</v>
      </c>
      <c r="D262" t="s">
        <v>2244</v>
      </c>
      <c r="E262" t="s">
        <v>1530</v>
      </c>
      <c r="F262" t="s">
        <v>34</v>
      </c>
      <c r="G262" t="s">
        <v>2846</v>
      </c>
      <c r="H262" t="s">
        <v>2052</v>
      </c>
      <c r="I262" t="s">
        <v>9121</v>
      </c>
      <c r="J262" t="s">
        <v>6657</v>
      </c>
      <c r="K262" t="s">
        <v>6655</v>
      </c>
      <c r="L262" t="s">
        <v>6620</v>
      </c>
      <c r="M262" t="s">
        <v>9122</v>
      </c>
      <c r="N262" s="20">
        <v>695</v>
      </c>
      <c r="O262" s="20">
        <v>720</v>
      </c>
      <c r="P262" s="20">
        <f t="shared" si="17"/>
        <v>1415</v>
      </c>
      <c r="Q262" s="20">
        <v>0</v>
      </c>
      <c r="R262" s="20">
        <v>0</v>
      </c>
      <c r="S262" s="20">
        <f t="shared" si="18"/>
        <v>0</v>
      </c>
      <c r="T262" s="20" t="s">
        <v>6621</v>
      </c>
      <c r="U262" t="s">
        <v>17</v>
      </c>
      <c r="V262" t="s">
        <v>9119</v>
      </c>
      <c r="W262" t="s">
        <v>9123</v>
      </c>
      <c r="X262" t="s">
        <v>9124</v>
      </c>
      <c r="Y262" s="50" t="s">
        <v>9125</v>
      </c>
      <c r="Z262" t="s">
        <v>9126</v>
      </c>
      <c r="AA262" t="s">
        <v>17</v>
      </c>
      <c r="AB262" t="s">
        <v>9127</v>
      </c>
      <c r="AC262" t="s">
        <v>6620</v>
      </c>
      <c r="AE262" t="s">
        <v>15</v>
      </c>
    </row>
    <row r="263" spans="1:31" x14ac:dyDescent="0.25">
      <c r="A263" t="s">
        <v>9119</v>
      </c>
      <c r="B263" t="s">
        <v>9465</v>
      </c>
      <c r="C263" t="s">
        <v>2841</v>
      </c>
      <c r="D263" t="s">
        <v>2244</v>
      </c>
      <c r="E263" t="s">
        <v>1205</v>
      </c>
      <c r="F263" t="s">
        <v>148</v>
      </c>
      <c r="G263" t="s">
        <v>2246</v>
      </c>
      <c r="H263" t="s">
        <v>2052</v>
      </c>
      <c r="I263" t="s">
        <v>9121</v>
      </c>
      <c r="J263" t="s">
        <v>6657</v>
      </c>
      <c r="K263" t="s">
        <v>6655</v>
      </c>
      <c r="L263" t="s">
        <v>12</v>
      </c>
      <c r="M263" t="s">
        <v>9122</v>
      </c>
      <c r="N263" s="20">
        <v>28323</v>
      </c>
      <c r="O263" s="20">
        <v>0</v>
      </c>
      <c r="P263" s="20">
        <f t="shared" si="17"/>
        <v>28323</v>
      </c>
      <c r="Q263" s="20">
        <v>0</v>
      </c>
      <c r="R263" s="20">
        <v>0</v>
      </c>
      <c r="S263" s="20">
        <f t="shared" si="18"/>
        <v>0</v>
      </c>
      <c r="T263" s="20" t="s">
        <v>6621</v>
      </c>
      <c r="U263" t="s">
        <v>17</v>
      </c>
      <c r="V263" t="s">
        <v>9119</v>
      </c>
      <c r="W263" t="s">
        <v>9123</v>
      </c>
      <c r="X263" t="s">
        <v>9124</v>
      </c>
      <c r="Y263" s="50" t="s">
        <v>9125</v>
      </c>
      <c r="Z263" t="s">
        <v>9126</v>
      </c>
      <c r="AA263" t="s">
        <v>17</v>
      </c>
      <c r="AB263" t="s">
        <v>9127</v>
      </c>
      <c r="AC263" t="s">
        <v>6620</v>
      </c>
      <c r="AE263" t="s">
        <v>15</v>
      </c>
    </row>
    <row r="264" spans="1:31" x14ac:dyDescent="0.25">
      <c r="A264" t="s">
        <v>9119</v>
      </c>
      <c r="B264" t="s">
        <v>9466</v>
      </c>
      <c r="C264" t="s">
        <v>2243</v>
      </c>
      <c r="D264" t="s">
        <v>2244</v>
      </c>
      <c r="E264" t="s">
        <v>1147</v>
      </c>
      <c r="F264" t="s">
        <v>2245</v>
      </c>
      <c r="G264" t="s">
        <v>2246</v>
      </c>
      <c r="H264" t="s">
        <v>2052</v>
      </c>
      <c r="I264" t="s">
        <v>9133</v>
      </c>
      <c r="J264" t="s">
        <v>6657</v>
      </c>
      <c r="K264" t="s">
        <v>6655</v>
      </c>
      <c r="L264" t="s">
        <v>6620</v>
      </c>
      <c r="M264" t="s">
        <v>9122</v>
      </c>
      <c r="N264" s="20">
        <v>4215</v>
      </c>
      <c r="O264" s="20">
        <v>11764</v>
      </c>
      <c r="P264" s="20">
        <f t="shared" si="17"/>
        <v>15979</v>
      </c>
      <c r="Q264" s="20">
        <v>0</v>
      </c>
      <c r="R264" s="20">
        <v>0</v>
      </c>
      <c r="S264" s="20">
        <f t="shared" si="18"/>
        <v>0</v>
      </c>
      <c r="T264" s="20" t="s">
        <v>6621</v>
      </c>
      <c r="U264" t="s">
        <v>13</v>
      </c>
      <c r="V264" t="s">
        <v>9119</v>
      </c>
      <c r="W264" t="s">
        <v>9123</v>
      </c>
      <c r="X264" t="s">
        <v>9124</v>
      </c>
      <c r="Y264" s="50" t="s">
        <v>9125</v>
      </c>
      <c r="Z264" t="s">
        <v>9126</v>
      </c>
      <c r="AA264" t="s">
        <v>13</v>
      </c>
      <c r="AB264" t="s">
        <v>9127</v>
      </c>
      <c r="AC264" t="s">
        <v>6620</v>
      </c>
      <c r="AE264" t="s">
        <v>15</v>
      </c>
    </row>
    <row r="265" spans="1:31" x14ac:dyDescent="0.25">
      <c r="A265" t="s">
        <v>9119</v>
      </c>
      <c r="B265" t="s">
        <v>9467</v>
      </c>
      <c r="C265" t="s">
        <v>2848</v>
      </c>
      <c r="D265" t="s">
        <v>2244</v>
      </c>
      <c r="E265" t="s">
        <v>33</v>
      </c>
      <c r="F265" t="s">
        <v>9468</v>
      </c>
      <c r="G265" t="s">
        <v>2246</v>
      </c>
      <c r="H265" t="s">
        <v>2052</v>
      </c>
      <c r="I265" t="s">
        <v>9121</v>
      </c>
      <c r="J265" t="s">
        <v>6657</v>
      </c>
      <c r="K265" t="s">
        <v>6655</v>
      </c>
      <c r="L265" t="s">
        <v>6620</v>
      </c>
      <c r="M265" t="s">
        <v>9122</v>
      </c>
      <c r="N265" s="20">
        <v>168</v>
      </c>
      <c r="O265" s="20">
        <v>257</v>
      </c>
      <c r="P265" s="20">
        <f t="shared" si="17"/>
        <v>425</v>
      </c>
      <c r="Q265" s="20">
        <v>0</v>
      </c>
      <c r="R265" s="20">
        <v>0</v>
      </c>
      <c r="S265" s="20">
        <f t="shared" si="18"/>
        <v>0</v>
      </c>
      <c r="T265" s="20" t="s">
        <v>6621</v>
      </c>
      <c r="U265" t="s">
        <v>17</v>
      </c>
      <c r="V265" t="s">
        <v>9119</v>
      </c>
      <c r="W265" t="s">
        <v>9123</v>
      </c>
      <c r="X265" t="s">
        <v>9124</v>
      </c>
      <c r="Y265" s="50" t="s">
        <v>9125</v>
      </c>
      <c r="Z265" t="s">
        <v>9126</v>
      </c>
      <c r="AA265" t="s">
        <v>17</v>
      </c>
      <c r="AB265" t="s">
        <v>9127</v>
      </c>
      <c r="AC265" t="s">
        <v>6620</v>
      </c>
      <c r="AE265" t="s">
        <v>15</v>
      </c>
    </row>
    <row r="266" spans="1:31" x14ac:dyDescent="0.25">
      <c r="A266" t="s">
        <v>9119</v>
      </c>
      <c r="B266" t="s">
        <v>9469</v>
      </c>
      <c r="C266" t="s">
        <v>2799</v>
      </c>
      <c r="D266" t="s">
        <v>2260</v>
      </c>
      <c r="E266" t="s">
        <v>525</v>
      </c>
      <c r="F266" t="s">
        <v>1245</v>
      </c>
      <c r="G266" t="s">
        <v>2638</v>
      </c>
      <c r="H266" t="s">
        <v>2052</v>
      </c>
      <c r="I266" t="s">
        <v>9136</v>
      </c>
      <c r="J266" t="s">
        <v>6657</v>
      </c>
      <c r="K266" t="s">
        <v>6655</v>
      </c>
      <c r="L266" t="s">
        <v>6620</v>
      </c>
      <c r="M266" t="s">
        <v>9122</v>
      </c>
      <c r="N266" s="20">
        <v>1634</v>
      </c>
      <c r="O266" s="20">
        <v>1944</v>
      </c>
      <c r="P266" s="20">
        <f t="shared" si="17"/>
        <v>3578</v>
      </c>
      <c r="Q266" s="20">
        <v>0</v>
      </c>
      <c r="R266" s="20">
        <v>0</v>
      </c>
      <c r="S266" s="20">
        <f t="shared" si="18"/>
        <v>0</v>
      </c>
      <c r="T266" s="20" t="s">
        <v>6621</v>
      </c>
      <c r="U266" t="s">
        <v>2374</v>
      </c>
      <c r="V266" t="s">
        <v>9119</v>
      </c>
      <c r="W266" t="s">
        <v>9123</v>
      </c>
      <c r="X266" t="s">
        <v>9124</v>
      </c>
      <c r="Y266" s="50" t="s">
        <v>9125</v>
      </c>
      <c r="Z266" t="s">
        <v>9126</v>
      </c>
      <c r="AA266" t="s">
        <v>2374</v>
      </c>
      <c r="AB266" t="s">
        <v>9127</v>
      </c>
      <c r="AC266" t="s">
        <v>6620</v>
      </c>
      <c r="AE266" t="s">
        <v>15</v>
      </c>
    </row>
    <row r="267" spans="1:31" x14ac:dyDescent="0.25">
      <c r="A267" t="s">
        <v>9119</v>
      </c>
      <c r="B267" t="s">
        <v>9470</v>
      </c>
      <c r="C267" t="s">
        <v>2637</v>
      </c>
      <c r="D267" t="s">
        <v>2260</v>
      </c>
      <c r="E267" t="s">
        <v>319</v>
      </c>
      <c r="F267" t="s">
        <v>72</v>
      </c>
      <c r="G267" t="s">
        <v>2638</v>
      </c>
      <c r="H267" t="s">
        <v>2052</v>
      </c>
      <c r="I267" t="s">
        <v>9121</v>
      </c>
      <c r="J267" t="s">
        <v>6657</v>
      </c>
      <c r="K267" t="s">
        <v>6655</v>
      </c>
      <c r="L267" t="s">
        <v>6620</v>
      </c>
      <c r="M267" t="s">
        <v>9122</v>
      </c>
      <c r="N267" s="20">
        <v>422</v>
      </c>
      <c r="O267" s="20">
        <v>447</v>
      </c>
      <c r="P267" s="20">
        <f t="shared" si="17"/>
        <v>869</v>
      </c>
      <c r="Q267" s="20">
        <v>0</v>
      </c>
      <c r="R267" s="20">
        <v>0</v>
      </c>
      <c r="S267" s="20">
        <f t="shared" si="18"/>
        <v>0</v>
      </c>
      <c r="T267" s="20" t="s">
        <v>6621</v>
      </c>
      <c r="U267" t="s">
        <v>2374</v>
      </c>
      <c r="V267" t="s">
        <v>9119</v>
      </c>
      <c r="W267" t="s">
        <v>9123</v>
      </c>
      <c r="X267" t="s">
        <v>9124</v>
      </c>
      <c r="Y267" s="50" t="s">
        <v>9125</v>
      </c>
      <c r="Z267" t="s">
        <v>9126</v>
      </c>
      <c r="AA267" t="s">
        <v>2374</v>
      </c>
      <c r="AB267" t="s">
        <v>9127</v>
      </c>
      <c r="AC267" t="s">
        <v>6620</v>
      </c>
      <c r="AE267" t="s">
        <v>15</v>
      </c>
    </row>
    <row r="268" spans="1:31" x14ac:dyDescent="0.25">
      <c r="A268" t="s">
        <v>9119</v>
      </c>
      <c r="B268" t="s">
        <v>9471</v>
      </c>
      <c r="C268" t="s">
        <v>2639</v>
      </c>
      <c r="D268" t="s">
        <v>2260</v>
      </c>
      <c r="E268" t="s">
        <v>75</v>
      </c>
      <c r="F268" t="s">
        <v>72</v>
      </c>
      <c r="G268" t="s">
        <v>2262</v>
      </c>
      <c r="H268" t="s">
        <v>2052</v>
      </c>
      <c r="I268" t="s">
        <v>9121</v>
      </c>
      <c r="J268" t="s">
        <v>6657</v>
      </c>
      <c r="K268" t="s">
        <v>6655</v>
      </c>
      <c r="L268" t="s">
        <v>6620</v>
      </c>
      <c r="M268" t="s">
        <v>9122</v>
      </c>
      <c r="N268" s="20">
        <v>668</v>
      </c>
      <c r="O268" s="20">
        <v>525</v>
      </c>
      <c r="P268" s="20">
        <f t="shared" si="17"/>
        <v>1193</v>
      </c>
      <c r="Q268" s="20">
        <v>0</v>
      </c>
      <c r="R268" s="20">
        <v>0</v>
      </c>
      <c r="S268" s="20">
        <f t="shared" si="18"/>
        <v>0</v>
      </c>
      <c r="T268" s="20" t="s">
        <v>6621</v>
      </c>
      <c r="U268" t="s">
        <v>2374</v>
      </c>
      <c r="V268" t="s">
        <v>9119</v>
      </c>
      <c r="W268" t="s">
        <v>9123</v>
      </c>
      <c r="X268" t="s">
        <v>9124</v>
      </c>
      <c r="Y268" s="50" t="s">
        <v>9125</v>
      </c>
      <c r="Z268" t="s">
        <v>9126</v>
      </c>
      <c r="AA268" t="s">
        <v>2374</v>
      </c>
      <c r="AB268" t="s">
        <v>9127</v>
      </c>
      <c r="AC268" t="s">
        <v>6620</v>
      </c>
      <c r="AE268" t="s">
        <v>15</v>
      </c>
    </row>
    <row r="269" spans="1:31" x14ac:dyDescent="0.25">
      <c r="A269" t="s">
        <v>9119</v>
      </c>
      <c r="B269" t="s">
        <v>9472</v>
      </c>
      <c r="C269" t="s">
        <v>2640</v>
      </c>
      <c r="D269" t="s">
        <v>2260</v>
      </c>
      <c r="E269" t="s">
        <v>219</v>
      </c>
      <c r="F269" t="s">
        <v>72</v>
      </c>
      <c r="G269" t="s">
        <v>2638</v>
      </c>
      <c r="H269" t="s">
        <v>2052</v>
      </c>
      <c r="I269" t="s">
        <v>9121</v>
      </c>
      <c r="J269" t="s">
        <v>6657</v>
      </c>
      <c r="K269" t="s">
        <v>6655</v>
      </c>
      <c r="L269" t="s">
        <v>6620</v>
      </c>
      <c r="M269" t="s">
        <v>9122</v>
      </c>
      <c r="N269" s="20">
        <v>936</v>
      </c>
      <c r="O269" s="20">
        <v>926</v>
      </c>
      <c r="P269" s="20">
        <f t="shared" si="17"/>
        <v>1862</v>
      </c>
      <c r="Q269" s="20">
        <v>0</v>
      </c>
      <c r="R269" s="20">
        <v>0</v>
      </c>
      <c r="S269" s="20">
        <f t="shared" si="18"/>
        <v>0</v>
      </c>
      <c r="T269" s="20" t="s">
        <v>6621</v>
      </c>
      <c r="U269" t="s">
        <v>2374</v>
      </c>
      <c r="V269" t="s">
        <v>9119</v>
      </c>
      <c r="W269" t="s">
        <v>9123</v>
      </c>
      <c r="X269" t="s">
        <v>9124</v>
      </c>
      <c r="Y269" s="50" t="s">
        <v>9125</v>
      </c>
      <c r="Z269" t="s">
        <v>9126</v>
      </c>
      <c r="AA269" t="s">
        <v>2374</v>
      </c>
      <c r="AB269" t="s">
        <v>9127</v>
      </c>
      <c r="AC269" t="s">
        <v>6620</v>
      </c>
      <c r="AE269" t="s">
        <v>15</v>
      </c>
    </row>
    <row r="270" spans="1:31" x14ac:dyDescent="0.25">
      <c r="A270" t="s">
        <v>9119</v>
      </c>
      <c r="B270" t="s">
        <v>9473</v>
      </c>
      <c r="C270" t="s">
        <v>2641</v>
      </c>
      <c r="D270" t="s">
        <v>2260</v>
      </c>
      <c r="E270" t="s">
        <v>616</v>
      </c>
      <c r="F270" t="s">
        <v>2397</v>
      </c>
      <c r="G270" t="s">
        <v>2638</v>
      </c>
      <c r="H270" t="s">
        <v>2052</v>
      </c>
      <c r="I270" t="s">
        <v>9121</v>
      </c>
      <c r="J270" t="s">
        <v>6657</v>
      </c>
      <c r="K270" t="s">
        <v>6655</v>
      </c>
      <c r="L270" t="s">
        <v>6620</v>
      </c>
      <c r="M270" t="s">
        <v>9122</v>
      </c>
      <c r="N270" s="20">
        <v>673</v>
      </c>
      <c r="O270" s="20">
        <v>2084</v>
      </c>
      <c r="P270" s="20">
        <f t="shared" si="17"/>
        <v>2757</v>
      </c>
      <c r="Q270" s="20">
        <v>0</v>
      </c>
      <c r="R270" s="20">
        <v>0</v>
      </c>
      <c r="S270" s="20">
        <f t="shared" si="18"/>
        <v>0</v>
      </c>
      <c r="T270" s="20" t="s">
        <v>6621</v>
      </c>
      <c r="U270" t="s">
        <v>13</v>
      </c>
      <c r="V270" t="s">
        <v>9119</v>
      </c>
      <c r="W270" t="s">
        <v>9123</v>
      </c>
      <c r="X270" t="s">
        <v>9124</v>
      </c>
      <c r="Y270" s="50" t="s">
        <v>9125</v>
      </c>
      <c r="Z270" t="s">
        <v>9126</v>
      </c>
      <c r="AA270" t="s">
        <v>13</v>
      </c>
      <c r="AB270" t="s">
        <v>9127</v>
      </c>
      <c r="AC270" t="s">
        <v>6620</v>
      </c>
      <c r="AE270" t="s">
        <v>15</v>
      </c>
    </row>
    <row r="271" spans="1:31" x14ac:dyDescent="0.25">
      <c r="A271" t="s">
        <v>9119</v>
      </c>
      <c r="B271" t="s">
        <v>9474</v>
      </c>
      <c r="C271" t="s">
        <v>2259</v>
      </c>
      <c r="D271" t="s">
        <v>2260</v>
      </c>
      <c r="E271" t="s">
        <v>276</v>
      </c>
      <c r="F271" t="s">
        <v>2261</v>
      </c>
      <c r="G271" t="s">
        <v>2262</v>
      </c>
      <c r="H271" t="s">
        <v>2052</v>
      </c>
      <c r="I271" t="s">
        <v>9136</v>
      </c>
      <c r="J271" t="s">
        <v>6657</v>
      </c>
      <c r="K271" t="s">
        <v>6655</v>
      </c>
      <c r="L271" t="s">
        <v>6620</v>
      </c>
      <c r="M271" t="s">
        <v>9122</v>
      </c>
      <c r="N271" s="20">
        <v>300</v>
      </c>
      <c r="O271" s="20">
        <v>357</v>
      </c>
      <c r="P271" s="20">
        <f t="shared" si="17"/>
        <v>657</v>
      </c>
      <c r="Q271" s="20">
        <v>0</v>
      </c>
      <c r="R271" s="20">
        <v>0</v>
      </c>
      <c r="S271" s="20">
        <f t="shared" si="18"/>
        <v>0</v>
      </c>
      <c r="T271" s="20" t="s">
        <v>6621</v>
      </c>
      <c r="U271" t="s">
        <v>2374</v>
      </c>
      <c r="V271" t="s">
        <v>9119</v>
      </c>
      <c r="W271" t="s">
        <v>9123</v>
      </c>
      <c r="X271" t="s">
        <v>9124</v>
      </c>
      <c r="Y271" s="50" t="s">
        <v>9125</v>
      </c>
      <c r="Z271" t="s">
        <v>9126</v>
      </c>
      <c r="AA271" t="s">
        <v>2374</v>
      </c>
      <c r="AB271" t="s">
        <v>9127</v>
      </c>
      <c r="AC271" t="s">
        <v>6620</v>
      </c>
      <c r="AE271" t="s">
        <v>15</v>
      </c>
    </row>
    <row r="272" spans="1:31" x14ac:dyDescent="0.25">
      <c r="A272" t="s">
        <v>9119</v>
      </c>
      <c r="B272" t="s">
        <v>9475</v>
      </c>
      <c r="C272" t="s">
        <v>2427</v>
      </c>
      <c r="D272" t="s">
        <v>2428</v>
      </c>
      <c r="E272" t="s">
        <v>1147</v>
      </c>
      <c r="F272" t="s">
        <v>34</v>
      </c>
      <c r="G272" t="s">
        <v>2429</v>
      </c>
      <c r="H272" t="s">
        <v>2052</v>
      </c>
      <c r="I272" t="s">
        <v>9121</v>
      </c>
      <c r="J272" t="s">
        <v>6657</v>
      </c>
      <c r="K272" t="s">
        <v>6655</v>
      </c>
      <c r="L272" t="s">
        <v>6620</v>
      </c>
      <c r="M272" t="s">
        <v>9122</v>
      </c>
      <c r="N272" s="20">
        <v>1029</v>
      </c>
      <c r="O272" s="20">
        <v>1019</v>
      </c>
      <c r="P272" s="20">
        <f t="shared" si="17"/>
        <v>2048</v>
      </c>
      <c r="Q272" s="20">
        <v>0</v>
      </c>
      <c r="R272" s="20">
        <v>0</v>
      </c>
      <c r="S272" s="20">
        <f t="shared" si="18"/>
        <v>0</v>
      </c>
      <c r="T272" s="20" t="s">
        <v>6621</v>
      </c>
      <c r="U272" t="s">
        <v>2374</v>
      </c>
      <c r="V272" t="s">
        <v>9119</v>
      </c>
      <c r="W272" t="s">
        <v>9123</v>
      </c>
      <c r="X272" t="s">
        <v>9124</v>
      </c>
      <c r="Y272" s="50" t="s">
        <v>9125</v>
      </c>
      <c r="Z272" t="s">
        <v>9126</v>
      </c>
      <c r="AA272" t="s">
        <v>2374</v>
      </c>
      <c r="AB272" t="s">
        <v>9127</v>
      </c>
      <c r="AC272" t="s">
        <v>6620</v>
      </c>
      <c r="AE272" t="s">
        <v>15</v>
      </c>
    </row>
    <row r="273" spans="1:31" x14ac:dyDescent="0.25">
      <c r="A273" t="s">
        <v>9119</v>
      </c>
      <c r="B273" t="s">
        <v>9476</v>
      </c>
      <c r="C273" t="s">
        <v>2537</v>
      </c>
      <c r="D273" t="s">
        <v>2538</v>
      </c>
      <c r="E273" t="s">
        <v>737</v>
      </c>
      <c r="F273" t="s">
        <v>9477</v>
      </c>
      <c r="G273" t="s">
        <v>2539</v>
      </c>
      <c r="H273" t="s">
        <v>2052</v>
      </c>
      <c r="I273" t="s">
        <v>9121</v>
      </c>
      <c r="J273" t="s">
        <v>6657</v>
      </c>
      <c r="K273" t="s">
        <v>6655</v>
      </c>
      <c r="L273" t="s">
        <v>6620</v>
      </c>
      <c r="M273" t="s">
        <v>9122</v>
      </c>
      <c r="N273" s="20">
        <v>135</v>
      </c>
      <c r="O273" s="20">
        <v>149</v>
      </c>
      <c r="P273" s="20">
        <f t="shared" si="17"/>
        <v>284</v>
      </c>
      <c r="Q273" s="20">
        <v>0</v>
      </c>
      <c r="R273" s="20">
        <v>0</v>
      </c>
      <c r="S273" s="20">
        <f t="shared" si="18"/>
        <v>0</v>
      </c>
      <c r="T273" s="20" t="s">
        <v>6621</v>
      </c>
      <c r="U273" t="s">
        <v>2374</v>
      </c>
      <c r="V273" t="s">
        <v>9119</v>
      </c>
      <c r="W273" t="s">
        <v>9123</v>
      </c>
      <c r="X273" t="s">
        <v>9124</v>
      </c>
      <c r="Y273" s="50" t="s">
        <v>9125</v>
      </c>
      <c r="Z273" t="s">
        <v>9126</v>
      </c>
      <c r="AA273" t="s">
        <v>2374</v>
      </c>
      <c r="AB273" t="s">
        <v>9127</v>
      </c>
      <c r="AC273" t="s">
        <v>6620</v>
      </c>
      <c r="AE273" t="s">
        <v>15</v>
      </c>
    </row>
    <row r="274" spans="1:31" x14ac:dyDescent="0.25">
      <c r="A274" t="s">
        <v>9119</v>
      </c>
      <c r="B274" t="s">
        <v>9478</v>
      </c>
      <c r="C274" t="s">
        <v>2540</v>
      </c>
      <c r="D274" t="s">
        <v>2538</v>
      </c>
      <c r="E274" t="s">
        <v>1372</v>
      </c>
      <c r="F274" t="s">
        <v>9479</v>
      </c>
      <c r="G274" t="s">
        <v>2539</v>
      </c>
      <c r="H274" t="s">
        <v>2052</v>
      </c>
      <c r="I274" t="s">
        <v>9121</v>
      </c>
      <c r="J274" t="s">
        <v>6657</v>
      </c>
      <c r="K274" t="s">
        <v>6655</v>
      </c>
      <c r="L274" t="s">
        <v>6620</v>
      </c>
      <c r="M274" t="s">
        <v>9122</v>
      </c>
      <c r="N274" s="20">
        <v>218</v>
      </c>
      <c r="O274" s="20">
        <v>239</v>
      </c>
      <c r="P274" s="20">
        <f t="shared" si="17"/>
        <v>457</v>
      </c>
      <c r="Q274" s="20">
        <v>0</v>
      </c>
      <c r="R274" s="20">
        <v>0</v>
      </c>
      <c r="S274" s="20">
        <f t="shared" si="18"/>
        <v>0</v>
      </c>
      <c r="T274" s="20" t="s">
        <v>6621</v>
      </c>
      <c r="U274" t="s">
        <v>2374</v>
      </c>
      <c r="V274" t="s">
        <v>9119</v>
      </c>
      <c r="W274" t="s">
        <v>9123</v>
      </c>
      <c r="X274" t="s">
        <v>9124</v>
      </c>
      <c r="Y274" s="50" t="s">
        <v>9125</v>
      </c>
      <c r="Z274" t="s">
        <v>9126</v>
      </c>
      <c r="AA274" t="s">
        <v>2374</v>
      </c>
      <c r="AB274" t="s">
        <v>9127</v>
      </c>
      <c r="AC274" t="s">
        <v>6620</v>
      </c>
      <c r="AE274" t="s">
        <v>15</v>
      </c>
    </row>
    <row r="275" spans="1:31" x14ac:dyDescent="0.25">
      <c r="A275" t="s">
        <v>9119</v>
      </c>
      <c r="B275" t="s">
        <v>9480</v>
      </c>
      <c r="C275" t="s">
        <v>2541</v>
      </c>
      <c r="D275" t="s">
        <v>2538</v>
      </c>
      <c r="E275" t="s">
        <v>75</v>
      </c>
      <c r="F275" t="s">
        <v>9481</v>
      </c>
      <c r="G275" t="s">
        <v>2542</v>
      </c>
      <c r="H275" t="s">
        <v>2052</v>
      </c>
      <c r="I275" t="s">
        <v>9121</v>
      </c>
      <c r="J275" t="s">
        <v>6657</v>
      </c>
      <c r="K275" t="s">
        <v>6655</v>
      </c>
      <c r="L275" t="s">
        <v>6620</v>
      </c>
      <c r="M275" t="s">
        <v>9122</v>
      </c>
      <c r="N275" s="20">
        <v>641</v>
      </c>
      <c r="O275" s="20">
        <v>605</v>
      </c>
      <c r="P275" s="20">
        <f t="shared" si="17"/>
        <v>1246</v>
      </c>
      <c r="Q275" s="20">
        <v>0</v>
      </c>
      <c r="R275" s="20">
        <v>0</v>
      </c>
      <c r="S275" s="20">
        <f t="shared" si="18"/>
        <v>0</v>
      </c>
      <c r="T275" s="20" t="s">
        <v>6621</v>
      </c>
      <c r="U275" t="s">
        <v>2374</v>
      </c>
      <c r="V275" t="s">
        <v>9119</v>
      </c>
      <c r="W275" t="s">
        <v>9123</v>
      </c>
      <c r="X275" t="s">
        <v>9124</v>
      </c>
      <c r="Y275" s="50" t="s">
        <v>9125</v>
      </c>
      <c r="Z275" t="s">
        <v>9126</v>
      </c>
      <c r="AA275" t="s">
        <v>2374</v>
      </c>
      <c r="AB275" t="s">
        <v>9127</v>
      </c>
      <c r="AC275" t="s">
        <v>6620</v>
      </c>
      <c r="AE275" t="s">
        <v>15</v>
      </c>
    </row>
    <row r="276" spans="1:31" x14ac:dyDescent="0.25">
      <c r="A276" t="s">
        <v>9119</v>
      </c>
      <c r="B276" t="s">
        <v>9482</v>
      </c>
      <c r="C276" t="s">
        <v>2543</v>
      </c>
      <c r="D276" t="s">
        <v>2538</v>
      </c>
      <c r="E276" t="s">
        <v>397</v>
      </c>
      <c r="F276" t="s">
        <v>9483</v>
      </c>
      <c r="G276" t="s">
        <v>2544</v>
      </c>
      <c r="H276" t="s">
        <v>2052</v>
      </c>
      <c r="I276" t="s">
        <v>9121</v>
      </c>
      <c r="J276" t="s">
        <v>6657</v>
      </c>
      <c r="K276" t="s">
        <v>6655</v>
      </c>
      <c r="L276" t="s">
        <v>6620</v>
      </c>
      <c r="M276" t="s">
        <v>9122</v>
      </c>
      <c r="N276" s="20">
        <v>584</v>
      </c>
      <c r="O276" s="20">
        <v>621</v>
      </c>
      <c r="P276" s="20">
        <f t="shared" si="17"/>
        <v>1205</v>
      </c>
      <c r="Q276" s="20">
        <v>0</v>
      </c>
      <c r="R276" s="20">
        <v>0</v>
      </c>
      <c r="S276" s="20">
        <f t="shared" si="18"/>
        <v>0</v>
      </c>
      <c r="T276" s="20" t="s">
        <v>6621</v>
      </c>
      <c r="U276" t="s">
        <v>2374</v>
      </c>
      <c r="V276" t="s">
        <v>9119</v>
      </c>
      <c r="W276" t="s">
        <v>9123</v>
      </c>
      <c r="X276" t="s">
        <v>9124</v>
      </c>
      <c r="Y276" s="50" t="s">
        <v>9125</v>
      </c>
      <c r="Z276" t="s">
        <v>9126</v>
      </c>
      <c r="AA276" t="s">
        <v>2374</v>
      </c>
      <c r="AB276" t="s">
        <v>9127</v>
      </c>
      <c r="AC276" t="s">
        <v>6620</v>
      </c>
      <c r="AE276" t="s">
        <v>15</v>
      </c>
    </row>
    <row r="277" spans="1:31" x14ac:dyDescent="0.25">
      <c r="A277" t="s">
        <v>9119</v>
      </c>
      <c r="B277" t="s">
        <v>9484</v>
      </c>
      <c r="C277" t="s">
        <v>2545</v>
      </c>
      <c r="D277" t="s">
        <v>2538</v>
      </c>
      <c r="E277" t="s">
        <v>616</v>
      </c>
      <c r="F277" t="s">
        <v>2469</v>
      </c>
      <c r="G277" t="s">
        <v>2544</v>
      </c>
      <c r="H277" t="s">
        <v>2052</v>
      </c>
      <c r="I277" t="s">
        <v>9121</v>
      </c>
      <c r="J277" t="s">
        <v>6657</v>
      </c>
      <c r="K277" t="s">
        <v>6655</v>
      </c>
      <c r="L277" t="s">
        <v>6620</v>
      </c>
      <c r="M277" t="s">
        <v>9122</v>
      </c>
      <c r="N277" s="20">
        <v>446</v>
      </c>
      <c r="O277" s="20">
        <v>427</v>
      </c>
      <c r="P277" s="20">
        <f t="shared" si="17"/>
        <v>873</v>
      </c>
      <c r="Q277" s="20">
        <v>0</v>
      </c>
      <c r="R277" s="20">
        <v>0</v>
      </c>
      <c r="S277" s="20">
        <f t="shared" si="18"/>
        <v>0</v>
      </c>
      <c r="T277" s="20" t="s">
        <v>6621</v>
      </c>
      <c r="U277" t="s">
        <v>2374</v>
      </c>
      <c r="V277" t="s">
        <v>9119</v>
      </c>
      <c r="W277" t="s">
        <v>9123</v>
      </c>
      <c r="X277" t="s">
        <v>9124</v>
      </c>
      <c r="Y277" s="50" t="s">
        <v>9125</v>
      </c>
      <c r="Z277" t="s">
        <v>9126</v>
      </c>
      <c r="AA277" t="s">
        <v>2374</v>
      </c>
      <c r="AB277" t="s">
        <v>9127</v>
      </c>
      <c r="AC277" t="s">
        <v>6620</v>
      </c>
      <c r="AE277" t="s">
        <v>15</v>
      </c>
    </row>
    <row r="278" spans="1:31" x14ac:dyDescent="0.25">
      <c r="A278" t="s">
        <v>9119</v>
      </c>
      <c r="B278" t="s">
        <v>9485</v>
      </c>
      <c r="C278" t="s">
        <v>2546</v>
      </c>
      <c r="D278" t="s">
        <v>2538</v>
      </c>
      <c r="E278" t="s">
        <v>158</v>
      </c>
      <c r="F278" t="s">
        <v>15</v>
      </c>
      <c r="G278" t="s">
        <v>2547</v>
      </c>
      <c r="H278" t="s">
        <v>2052</v>
      </c>
      <c r="I278" t="s">
        <v>9121</v>
      </c>
      <c r="J278" t="s">
        <v>6657</v>
      </c>
      <c r="K278" t="s">
        <v>6655</v>
      </c>
      <c r="L278" t="s">
        <v>6620</v>
      </c>
      <c r="M278" t="s">
        <v>9122</v>
      </c>
      <c r="N278" s="20">
        <v>451</v>
      </c>
      <c r="O278" s="20">
        <v>419</v>
      </c>
      <c r="P278" s="20">
        <f t="shared" si="17"/>
        <v>870</v>
      </c>
      <c r="Q278" s="20">
        <v>0</v>
      </c>
      <c r="R278" s="20">
        <v>0</v>
      </c>
      <c r="S278" s="20">
        <f t="shared" si="18"/>
        <v>0</v>
      </c>
      <c r="T278" s="20" t="s">
        <v>6621</v>
      </c>
      <c r="U278" t="s">
        <v>2374</v>
      </c>
      <c r="V278" t="s">
        <v>9119</v>
      </c>
      <c r="W278" t="s">
        <v>9123</v>
      </c>
      <c r="X278" t="s">
        <v>9124</v>
      </c>
      <c r="Y278" s="50" t="s">
        <v>9125</v>
      </c>
      <c r="Z278" t="s">
        <v>9126</v>
      </c>
      <c r="AA278" t="s">
        <v>2374</v>
      </c>
      <c r="AB278" t="s">
        <v>9127</v>
      </c>
      <c r="AC278" t="s">
        <v>6620</v>
      </c>
      <c r="AE278" t="s">
        <v>15</v>
      </c>
    </row>
    <row r="279" spans="1:31" x14ac:dyDescent="0.25">
      <c r="A279" t="s">
        <v>9119</v>
      </c>
      <c r="B279" t="s">
        <v>9486</v>
      </c>
      <c r="C279" t="s">
        <v>2548</v>
      </c>
      <c r="D279" t="s">
        <v>2538</v>
      </c>
      <c r="E279" t="s">
        <v>1065</v>
      </c>
      <c r="F279" t="s">
        <v>15</v>
      </c>
      <c r="G279" t="s">
        <v>2547</v>
      </c>
      <c r="H279" t="s">
        <v>2052</v>
      </c>
      <c r="I279" t="s">
        <v>9121</v>
      </c>
      <c r="J279" t="s">
        <v>6657</v>
      </c>
      <c r="K279" t="s">
        <v>6655</v>
      </c>
      <c r="L279" t="s">
        <v>6620</v>
      </c>
      <c r="M279" t="s">
        <v>9122</v>
      </c>
      <c r="N279" s="20">
        <v>198</v>
      </c>
      <c r="O279" s="20">
        <v>214</v>
      </c>
      <c r="P279" s="20">
        <f t="shared" si="17"/>
        <v>412</v>
      </c>
      <c r="Q279" s="20">
        <v>0</v>
      </c>
      <c r="R279" s="20">
        <v>0</v>
      </c>
      <c r="S279" s="20">
        <f t="shared" si="18"/>
        <v>0</v>
      </c>
      <c r="T279" s="20" t="s">
        <v>6621</v>
      </c>
      <c r="U279" t="s">
        <v>2374</v>
      </c>
      <c r="V279" t="s">
        <v>9119</v>
      </c>
      <c r="W279" t="s">
        <v>9123</v>
      </c>
      <c r="X279" t="s">
        <v>9124</v>
      </c>
      <c r="Y279" s="50" t="s">
        <v>9125</v>
      </c>
      <c r="Z279" t="s">
        <v>9126</v>
      </c>
      <c r="AA279" t="s">
        <v>2374</v>
      </c>
      <c r="AB279" t="s">
        <v>9127</v>
      </c>
      <c r="AC279" t="s">
        <v>6620</v>
      </c>
      <c r="AE279" t="s">
        <v>15</v>
      </c>
    </row>
    <row r="280" spans="1:31" x14ac:dyDescent="0.25">
      <c r="A280" t="s">
        <v>9119</v>
      </c>
      <c r="B280" t="s">
        <v>9487</v>
      </c>
      <c r="C280" t="s">
        <v>2549</v>
      </c>
      <c r="D280" t="s">
        <v>2538</v>
      </c>
      <c r="E280" t="s">
        <v>424</v>
      </c>
      <c r="F280" t="s">
        <v>2469</v>
      </c>
      <c r="G280" t="s">
        <v>2547</v>
      </c>
      <c r="H280" t="s">
        <v>2052</v>
      </c>
      <c r="I280" t="s">
        <v>9121</v>
      </c>
      <c r="J280" t="s">
        <v>6657</v>
      </c>
      <c r="K280" t="s">
        <v>6655</v>
      </c>
      <c r="L280" t="s">
        <v>6620</v>
      </c>
      <c r="M280" t="s">
        <v>9122</v>
      </c>
      <c r="N280" s="20">
        <v>457</v>
      </c>
      <c r="O280" s="20">
        <v>457</v>
      </c>
      <c r="P280" s="20">
        <f t="shared" si="17"/>
        <v>914</v>
      </c>
      <c r="Q280" s="20">
        <v>0</v>
      </c>
      <c r="R280" s="20">
        <v>0</v>
      </c>
      <c r="S280" s="20">
        <f t="shared" si="18"/>
        <v>0</v>
      </c>
      <c r="T280" s="20" t="s">
        <v>6621</v>
      </c>
      <c r="U280" t="s">
        <v>2374</v>
      </c>
      <c r="V280" t="s">
        <v>9119</v>
      </c>
      <c r="W280" t="s">
        <v>9123</v>
      </c>
      <c r="X280" t="s">
        <v>9124</v>
      </c>
      <c r="Y280" s="50" t="s">
        <v>9125</v>
      </c>
      <c r="Z280" t="s">
        <v>9126</v>
      </c>
      <c r="AA280" t="s">
        <v>2374</v>
      </c>
      <c r="AB280" t="s">
        <v>9127</v>
      </c>
      <c r="AC280" t="s">
        <v>6620</v>
      </c>
      <c r="AE280" t="s">
        <v>15</v>
      </c>
    </row>
    <row r="281" spans="1:31" x14ac:dyDescent="0.25">
      <c r="A281" t="s">
        <v>9119</v>
      </c>
      <c r="B281" t="s">
        <v>9488</v>
      </c>
      <c r="C281" t="s">
        <v>2118</v>
      </c>
      <c r="D281" t="s">
        <v>2119</v>
      </c>
      <c r="E281" t="s">
        <v>39</v>
      </c>
      <c r="F281" t="s">
        <v>2120</v>
      </c>
      <c r="G281" t="s">
        <v>2121</v>
      </c>
      <c r="H281" t="s">
        <v>2052</v>
      </c>
      <c r="I281" t="s">
        <v>9121</v>
      </c>
      <c r="J281" t="s">
        <v>6657</v>
      </c>
      <c r="K281" t="s">
        <v>6655</v>
      </c>
      <c r="L281" t="s">
        <v>6620</v>
      </c>
      <c r="M281" t="s">
        <v>9122</v>
      </c>
      <c r="N281" s="20">
        <v>21471</v>
      </c>
      <c r="O281" s="20">
        <v>5326</v>
      </c>
      <c r="P281" s="20">
        <f t="shared" si="17"/>
        <v>26797</v>
      </c>
      <c r="Q281" s="20">
        <v>0</v>
      </c>
      <c r="R281" s="20">
        <v>0</v>
      </c>
      <c r="S281" s="20">
        <f t="shared" si="18"/>
        <v>0</v>
      </c>
      <c r="T281" s="20" t="s">
        <v>6621</v>
      </c>
      <c r="U281" t="s">
        <v>13</v>
      </c>
      <c r="V281" t="s">
        <v>9119</v>
      </c>
      <c r="W281" t="s">
        <v>9123</v>
      </c>
      <c r="X281" t="s">
        <v>9124</v>
      </c>
      <c r="Y281" s="50" t="s">
        <v>9125</v>
      </c>
      <c r="Z281" t="s">
        <v>9126</v>
      </c>
      <c r="AA281" t="s">
        <v>13</v>
      </c>
      <c r="AB281" t="s">
        <v>9127</v>
      </c>
      <c r="AC281" t="s">
        <v>6620</v>
      </c>
      <c r="AE281" t="s">
        <v>15</v>
      </c>
    </row>
    <row r="282" spans="1:31" x14ac:dyDescent="0.25">
      <c r="A282" t="s">
        <v>9119</v>
      </c>
      <c r="B282" t="s">
        <v>9489</v>
      </c>
      <c r="C282" t="s">
        <v>9490</v>
      </c>
      <c r="D282" t="s">
        <v>2119</v>
      </c>
      <c r="E282" t="s">
        <v>216</v>
      </c>
      <c r="F282" t="s">
        <v>2397</v>
      </c>
      <c r="G282" t="s">
        <v>2121</v>
      </c>
      <c r="H282" t="s">
        <v>2052</v>
      </c>
      <c r="I282" t="s">
        <v>9121</v>
      </c>
      <c r="J282" t="s">
        <v>6657</v>
      </c>
      <c r="K282" t="s">
        <v>6655</v>
      </c>
      <c r="L282" t="s">
        <v>6620</v>
      </c>
      <c r="M282" t="s">
        <v>9122</v>
      </c>
      <c r="N282" s="20">
        <v>5784</v>
      </c>
      <c r="O282" s="20">
        <v>3000</v>
      </c>
      <c r="P282" s="20">
        <f t="shared" si="17"/>
        <v>8784</v>
      </c>
      <c r="Q282" s="20"/>
      <c r="R282" s="20"/>
      <c r="S282" s="20"/>
      <c r="T282" s="20" t="s">
        <v>6621</v>
      </c>
      <c r="U282" t="s">
        <v>2374</v>
      </c>
      <c r="V282" t="s">
        <v>9119</v>
      </c>
      <c r="W282" t="s">
        <v>9123</v>
      </c>
      <c r="X282" t="s">
        <v>9124</v>
      </c>
      <c r="Y282" s="50" t="s">
        <v>9125</v>
      </c>
      <c r="Z282" t="s">
        <v>9126</v>
      </c>
      <c r="AA282" t="s">
        <v>2374</v>
      </c>
      <c r="AB282" t="s">
        <v>9127</v>
      </c>
      <c r="AE282" t="s">
        <v>15</v>
      </c>
    </row>
    <row r="283" spans="1:31" x14ac:dyDescent="0.25">
      <c r="A283" t="s">
        <v>9119</v>
      </c>
      <c r="B283" t="s">
        <v>9491</v>
      </c>
      <c r="C283" t="s">
        <v>2267</v>
      </c>
      <c r="D283" t="s">
        <v>2268</v>
      </c>
      <c r="E283" t="s">
        <v>717</v>
      </c>
      <c r="F283" t="s">
        <v>2223</v>
      </c>
      <c r="G283" t="s">
        <v>2269</v>
      </c>
      <c r="H283" t="s">
        <v>2052</v>
      </c>
      <c r="I283" t="s">
        <v>9133</v>
      </c>
      <c r="J283" t="s">
        <v>6657</v>
      </c>
      <c r="K283" t="s">
        <v>6655</v>
      </c>
      <c r="L283" t="s">
        <v>6620</v>
      </c>
      <c r="M283" t="s">
        <v>9122</v>
      </c>
      <c r="N283" s="20">
        <v>921</v>
      </c>
      <c r="O283" s="20">
        <v>2681</v>
      </c>
      <c r="P283" s="20">
        <f t="shared" si="17"/>
        <v>3602</v>
      </c>
      <c r="Q283" s="20">
        <v>0</v>
      </c>
      <c r="R283" s="20">
        <v>0</v>
      </c>
      <c r="S283" s="20">
        <f t="shared" ref="S283:S327" si="19">Q283+R283</f>
        <v>0</v>
      </c>
      <c r="T283" s="20" t="s">
        <v>6621</v>
      </c>
      <c r="U283" t="s">
        <v>13</v>
      </c>
      <c r="V283" t="s">
        <v>9119</v>
      </c>
      <c r="W283" t="s">
        <v>9123</v>
      </c>
      <c r="X283" t="s">
        <v>9124</v>
      </c>
      <c r="Y283" s="50" t="s">
        <v>9125</v>
      </c>
      <c r="Z283" t="s">
        <v>9126</v>
      </c>
      <c r="AA283" t="s">
        <v>13</v>
      </c>
      <c r="AB283" t="s">
        <v>9127</v>
      </c>
      <c r="AC283" t="s">
        <v>6620</v>
      </c>
      <c r="AE283" t="s">
        <v>15</v>
      </c>
    </row>
    <row r="284" spans="1:31" x14ac:dyDescent="0.25">
      <c r="A284" t="s">
        <v>9119</v>
      </c>
      <c r="B284" t="s">
        <v>9492</v>
      </c>
      <c r="C284" t="s">
        <v>2074</v>
      </c>
      <c r="D284" t="s">
        <v>2075</v>
      </c>
      <c r="E284" t="s">
        <v>33</v>
      </c>
      <c r="F284" t="s">
        <v>15</v>
      </c>
      <c r="G284" t="s">
        <v>2076</v>
      </c>
      <c r="H284" t="s">
        <v>2052</v>
      </c>
      <c r="I284" t="s">
        <v>9493</v>
      </c>
      <c r="J284" t="s">
        <v>6657</v>
      </c>
      <c r="K284" t="s">
        <v>6633</v>
      </c>
      <c r="L284" t="s">
        <v>12</v>
      </c>
      <c r="M284" t="s">
        <v>9122</v>
      </c>
      <c r="N284" s="20">
        <v>44</v>
      </c>
      <c r="O284" s="20">
        <v>32</v>
      </c>
      <c r="P284" s="20">
        <f t="shared" si="17"/>
        <v>76</v>
      </c>
      <c r="Q284" s="20">
        <v>0</v>
      </c>
      <c r="R284" s="20">
        <v>0</v>
      </c>
      <c r="S284" s="20">
        <f t="shared" si="19"/>
        <v>0</v>
      </c>
      <c r="T284" s="20" t="s">
        <v>6621</v>
      </c>
      <c r="U284" t="s">
        <v>2073</v>
      </c>
      <c r="V284" t="s">
        <v>9119</v>
      </c>
      <c r="W284" t="s">
        <v>9123</v>
      </c>
      <c r="X284" t="s">
        <v>9124</v>
      </c>
      <c r="Y284" s="50" t="s">
        <v>9125</v>
      </c>
      <c r="Z284" t="s">
        <v>9126</v>
      </c>
      <c r="AA284" t="s">
        <v>2073</v>
      </c>
      <c r="AB284" t="s">
        <v>9127</v>
      </c>
      <c r="AC284" t="s">
        <v>6620</v>
      </c>
      <c r="AE284" t="s">
        <v>15</v>
      </c>
    </row>
    <row r="285" spans="1:31" x14ac:dyDescent="0.25">
      <c r="A285" t="s">
        <v>9119</v>
      </c>
      <c r="B285" t="s">
        <v>9494</v>
      </c>
      <c r="C285" t="s">
        <v>2077</v>
      </c>
      <c r="D285" t="s">
        <v>2075</v>
      </c>
      <c r="E285" t="s">
        <v>71</v>
      </c>
      <c r="F285" t="s">
        <v>15</v>
      </c>
      <c r="G285" t="s">
        <v>2076</v>
      </c>
      <c r="H285" t="s">
        <v>2052</v>
      </c>
      <c r="I285" t="s">
        <v>9493</v>
      </c>
      <c r="J285" t="s">
        <v>6657</v>
      </c>
      <c r="K285" t="s">
        <v>6633</v>
      </c>
      <c r="L285" t="s">
        <v>12</v>
      </c>
      <c r="M285" t="s">
        <v>9122</v>
      </c>
      <c r="N285" s="20">
        <v>44</v>
      </c>
      <c r="O285" s="20">
        <v>32</v>
      </c>
      <c r="P285" s="20">
        <f t="shared" si="17"/>
        <v>76</v>
      </c>
      <c r="Q285" s="20">
        <v>0</v>
      </c>
      <c r="R285" s="20">
        <v>0</v>
      </c>
      <c r="S285" s="20">
        <f t="shared" si="19"/>
        <v>0</v>
      </c>
      <c r="T285" s="20" t="s">
        <v>6621</v>
      </c>
      <c r="U285" t="s">
        <v>2073</v>
      </c>
      <c r="V285" t="s">
        <v>9119</v>
      </c>
      <c r="W285" t="s">
        <v>9123</v>
      </c>
      <c r="X285" t="s">
        <v>9124</v>
      </c>
      <c r="Y285" s="50" t="s">
        <v>9125</v>
      </c>
      <c r="Z285" t="s">
        <v>9126</v>
      </c>
      <c r="AA285" t="s">
        <v>2073</v>
      </c>
      <c r="AB285" t="s">
        <v>9127</v>
      </c>
      <c r="AC285" t="s">
        <v>6620</v>
      </c>
      <c r="AE285" t="s">
        <v>15</v>
      </c>
    </row>
    <row r="286" spans="1:31" x14ac:dyDescent="0.25">
      <c r="A286" t="s">
        <v>9119</v>
      </c>
      <c r="B286" t="s">
        <v>9495</v>
      </c>
      <c r="C286" t="s">
        <v>2078</v>
      </c>
      <c r="D286" t="s">
        <v>2075</v>
      </c>
      <c r="E286" t="s">
        <v>103</v>
      </c>
      <c r="F286" t="s">
        <v>15</v>
      </c>
      <c r="G286" t="s">
        <v>2076</v>
      </c>
      <c r="H286" t="s">
        <v>2052</v>
      </c>
      <c r="I286" t="s">
        <v>9493</v>
      </c>
      <c r="J286" t="s">
        <v>6657</v>
      </c>
      <c r="K286" t="s">
        <v>6633</v>
      </c>
      <c r="L286" t="s">
        <v>12</v>
      </c>
      <c r="M286" t="s">
        <v>9122</v>
      </c>
      <c r="N286" s="20">
        <v>44</v>
      </c>
      <c r="O286" s="20">
        <v>32</v>
      </c>
      <c r="P286" s="20">
        <f t="shared" si="17"/>
        <v>76</v>
      </c>
      <c r="Q286" s="20">
        <v>0</v>
      </c>
      <c r="R286" s="20">
        <v>0</v>
      </c>
      <c r="S286" s="20">
        <f t="shared" si="19"/>
        <v>0</v>
      </c>
      <c r="T286" s="20" t="s">
        <v>6621</v>
      </c>
      <c r="U286" t="s">
        <v>2073</v>
      </c>
      <c r="V286" t="s">
        <v>9119</v>
      </c>
      <c r="W286" t="s">
        <v>9123</v>
      </c>
      <c r="X286" t="s">
        <v>9124</v>
      </c>
      <c r="Y286" s="50" t="s">
        <v>9125</v>
      </c>
      <c r="Z286" t="s">
        <v>9126</v>
      </c>
      <c r="AA286" t="s">
        <v>2073</v>
      </c>
      <c r="AB286" t="s">
        <v>9127</v>
      </c>
      <c r="AC286" t="s">
        <v>6620</v>
      </c>
      <c r="AE286" t="s">
        <v>15</v>
      </c>
    </row>
    <row r="287" spans="1:31" x14ac:dyDescent="0.25">
      <c r="A287" t="s">
        <v>9119</v>
      </c>
      <c r="B287" t="s">
        <v>9496</v>
      </c>
      <c r="C287" t="s">
        <v>2620</v>
      </c>
      <c r="D287" t="s">
        <v>2075</v>
      </c>
      <c r="E287" t="s">
        <v>1131</v>
      </c>
      <c r="F287" t="s">
        <v>15</v>
      </c>
      <c r="G287" t="s">
        <v>2621</v>
      </c>
      <c r="H287" t="s">
        <v>2052</v>
      </c>
      <c r="I287" t="s">
        <v>9121</v>
      </c>
      <c r="J287" t="s">
        <v>6657</v>
      </c>
      <c r="K287" t="s">
        <v>6655</v>
      </c>
      <c r="L287" t="s">
        <v>6620</v>
      </c>
      <c r="M287" t="s">
        <v>9122</v>
      </c>
      <c r="N287" s="20">
        <v>594</v>
      </c>
      <c r="O287" s="20">
        <v>650</v>
      </c>
      <c r="P287" s="20">
        <f t="shared" si="17"/>
        <v>1244</v>
      </c>
      <c r="Q287" s="20">
        <v>0</v>
      </c>
      <c r="R287" s="20">
        <v>0</v>
      </c>
      <c r="S287" s="20">
        <f t="shared" si="19"/>
        <v>0</v>
      </c>
      <c r="T287" s="20" t="s">
        <v>6621</v>
      </c>
      <c r="U287" t="s">
        <v>2374</v>
      </c>
      <c r="V287" t="s">
        <v>9119</v>
      </c>
      <c r="W287" t="s">
        <v>9123</v>
      </c>
      <c r="X287" t="s">
        <v>9124</v>
      </c>
      <c r="Y287" s="50" t="s">
        <v>9125</v>
      </c>
      <c r="Z287" t="s">
        <v>9126</v>
      </c>
      <c r="AA287" t="s">
        <v>2374</v>
      </c>
      <c r="AB287" t="s">
        <v>9127</v>
      </c>
      <c r="AC287" t="s">
        <v>6620</v>
      </c>
      <c r="AE287" t="s">
        <v>15</v>
      </c>
    </row>
    <row r="288" spans="1:31" x14ac:dyDescent="0.25">
      <c r="A288" t="s">
        <v>9119</v>
      </c>
      <c r="B288" t="s">
        <v>9497</v>
      </c>
      <c r="C288" t="s">
        <v>2622</v>
      </c>
      <c r="D288" t="s">
        <v>2075</v>
      </c>
      <c r="E288" t="s">
        <v>162</v>
      </c>
      <c r="F288" t="s">
        <v>79</v>
      </c>
      <c r="G288" t="s">
        <v>2621</v>
      </c>
      <c r="H288" t="s">
        <v>2052</v>
      </c>
      <c r="I288" t="s">
        <v>9121</v>
      </c>
      <c r="J288" t="s">
        <v>6657</v>
      </c>
      <c r="K288" t="s">
        <v>6655</v>
      </c>
      <c r="L288" t="s">
        <v>6620</v>
      </c>
      <c r="M288" t="s">
        <v>9122</v>
      </c>
      <c r="N288" s="20">
        <v>77</v>
      </c>
      <c r="O288" s="20">
        <v>73</v>
      </c>
      <c r="P288" s="20">
        <f t="shared" si="17"/>
        <v>150</v>
      </c>
      <c r="Q288" s="20">
        <v>0</v>
      </c>
      <c r="R288" s="20">
        <v>0</v>
      </c>
      <c r="S288" s="20">
        <f t="shared" si="19"/>
        <v>0</v>
      </c>
      <c r="T288" s="20" t="s">
        <v>6621</v>
      </c>
      <c r="U288" t="s">
        <v>2374</v>
      </c>
      <c r="V288" t="s">
        <v>9119</v>
      </c>
      <c r="W288" t="s">
        <v>9123</v>
      </c>
      <c r="X288" t="s">
        <v>9124</v>
      </c>
      <c r="Y288" s="50" t="s">
        <v>9125</v>
      </c>
      <c r="Z288" t="s">
        <v>9126</v>
      </c>
      <c r="AA288" t="s">
        <v>2374</v>
      </c>
      <c r="AB288" t="s">
        <v>9127</v>
      </c>
      <c r="AC288" t="s">
        <v>6620</v>
      </c>
      <c r="AE288" t="s">
        <v>15</v>
      </c>
    </row>
    <row r="289" spans="1:31" x14ac:dyDescent="0.25">
      <c r="A289" t="s">
        <v>9119</v>
      </c>
      <c r="B289" t="s">
        <v>9498</v>
      </c>
      <c r="C289" t="s">
        <v>2623</v>
      </c>
      <c r="D289" t="s">
        <v>2075</v>
      </c>
      <c r="E289" t="s">
        <v>185</v>
      </c>
      <c r="F289" t="s">
        <v>1785</v>
      </c>
      <c r="G289" t="s">
        <v>2076</v>
      </c>
      <c r="H289" t="s">
        <v>2052</v>
      </c>
      <c r="I289" t="s">
        <v>9121</v>
      </c>
      <c r="J289" t="s">
        <v>6657</v>
      </c>
      <c r="K289" t="s">
        <v>6655</v>
      </c>
      <c r="L289" t="s">
        <v>6620</v>
      </c>
      <c r="M289" t="s">
        <v>9122</v>
      </c>
      <c r="N289" s="20">
        <v>395</v>
      </c>
      <c r="O289" s="20">
        <v>382</v>
      </c>
      <c r="P289" s="20">
        <f t="shared" si="17"/>
        <v>777</v>
      </c>
      <c r="Q289" s="20">
        <v>0</v>
      </c>
      <c r="R289" s="20">
        <v>0</v>
      </c>
      <c r="S289" s="20">
        <f t="shared" si="19"/>
        <v>0</v>
      </c>
      <c r="T289" s="20" t="s">
        <v>6621</v>
      </c>
      <c r="U289" t="s">
        <v>2374</v>
      </c>
      <c r="V289" t="s">
        <v>9119</v>
      </c>
      <c r="W289" t="s">
        <v>9123</v>
      </c>
      <c r="X289" t="s">
        <v>9124</v>
      </c>
      <c r="Y289" s="50" t="s">
        <v>9125</v>
      </c>
      <c r="Z289" t="s">
        <v>9126</v>
      </c>
      <c r="AA289" t="s">
        <v>2374</v>
      </c>
      <c r="AB289" t="s">
        <v>9127</v>
      </c>
      <c r="AC289" t="s">
        <v>6620</v>
      </c>
      <c r="AE289" t="s">
        <v>15</v>
      </c>
    </row>
    <row r="290" spans="1:31" x14ac:dyDescent="0.25">
      <c r="A290" t="s">
        <v>9119</v>
      </c>
      <c r="B290" t="s">
        <v>9499</v>
      </c>
      <c r="C290" t="s">
        <v>2624</v>
      </c>
      <c r="D290" t="s">
        <v>2075</v>
      </c>
      <c r="E290" t="s">
        <v>173</v>
      </c>
      <c r="F290" t="s">
        <v>9500</v>
      </c>
      <c r="G290" t="s">
        <v>2621</v>
      </c>
      <c r="H290" t="s">
        <v>2052</v>
      </c>
      <c r="I290" t="s">
        <v>9121</v>
      </c>
      <c r="J290" t="s">
        <v>6657</v>
      </c>
      <c r="K290" t="s">
        <v>6655</v>
      </c>
      <c r="L290" t="s">
        <v>6620</v>
      </c>
      <c r="M290" t="s">
        <v>9122</v>
      </c>
      <c r="N290" s="20">
        <v>671</v>
      </c>
      <c r="O290" s="20">
        <v>531</v>
      </c>
      <c r="P290" s="20">
        <f t="shared" si="17"/>
        <v>1202</v>
      </c>
      <c r="Q290" s="20">
        <v>0</v>
      </c>
      <c r="R290" s="20">
        <v>0</v>
      </c>
      <c r="S290" s="20">
        <f t="shared" si="19"/>
        <v>0</v>
      </c>
      <c r="T290" s="20" t="s">
        <v>6621</v>
      </c>
      <c r="U290" t="s">
        <v>2374</v>
      </c>
      <c r="V290" t="s">
        <v>9119</v>
      </c>
      <c r="W290" t="s">
        <v>9123</v>
      </c>
      <c r="X290" t="s">
        <v>9124</v>
      </c>
      <c r="Y290" s="50" t="s">
        <v>9125</v>
      </c>
      <c r="Z290" t="s">
        <v>9126</v>
      </c>
      <c r="AA290" t="s">
        <v>2374</v>
      </c>
      <c r="AB290" t="s">
        <v>9127</v>
      </c>
      <c r="AC290" t="s">
        <v>6620</v>
      </c>
      <c r="AE290" t="s">
        <v>15</v>
      </c>
    </row>
    <row r="291" spans="1:31" x14ac:dyDescent="0.25">
      <c r="A291" t="s">
        <v>9119</v>
      </c>
      <c r="B291" t="s">
        <v>9501</v>
      </c>
      <c r="C291" t="s">
        <v>2578</v>
      </c>
      <c r="D291" t="s">
        <v>2579</v>
      </c>
      <c r="E291" t="s">
        <v>33</v>
      </c>
      <c r="F291" t="s">
        <v>1785</v>
      </c>
      <c r="G291" t="s">
        <v>2580</v>
      </c>
      <c r="H291" t="s">
        <v>2052</v>
      </c>
      <c r="I291" t="s">
        <v>9121</v>
      </c>
      <c r="J291" t="s">
        <v>6657</v>
      </c>
      <c r="K291" t="s">
        <v>6655</v>
      </c>
      <c r="L291" t="s">
        <v>6620</v>
      </c>
      <c r="M291" t="s">
        <v>9122</v>
      </c>
      <c r="N291" s="20">
        <v>430</v>
      </c>
      <c r="O291" s="20">
        <v>380</v>
      </c>
      <c r="P291" s="20">
        <f t="shared" si="17"/>
        <v>810</v>
      </c>
      <c r="Q291" s="20">
        <v>0</v>
      </c>
      <c r="R291" s="20">
        <v>0</v>
      </c>
      <c r="S291" s="20">
        <f t="shared" si="19"/>
        <v>0</v>
      </c>
      <c r="T291" s="20" t="s">
        <v>6621</v>
      </c>
      <c r="U291" t="s">
        <v>2374</v>
      </c>
      <c r="V291" t="s">
        <v>9119</v>
      </c>
      <c r="W291" t="s">
        <v>9123</v>
      </c>
      <c r="X291" t="s">
        <v>9124</v>
      </c>
      <c r="Y291" s="50" t="s">
        <v>9125</v>
      </c>
      <c r="Z291" t="s">
        <v>9126</v>
      </c>
      <c r="AA291" t="s">
        <v>2374</v>
      </c>
      <c r="AB291" t="s">
        <v>9127</v>
      </c>
      <c r="AC291" t="s">
        <v>6620</v>
      </c>
      <c r="AE291" t="s">
        <v>15</v>
      </c>
    </row>
    <row r="292" spans="1:31" x14ac:dyDescent="0.25">
      <c r="A292" t="s">
        <v>9119</v>
      </c>
      <c r="B292" t="s">
        <v>9502</v>
      </c>
      <c r="C292" t="s">
        <v>2790</v>
      </c>
      <c r="D292" t="s">
        <v>2791</v>
      </c>
      <c r="E292" t="s">
        <v>381</v>
      </c>
      <c r="F292" t="s">
        <v>15</v>
      </c>
      <c r="G292" t="s">
        <v>2792</v>
      </c>
      <c r="H292" t="s">
        <v>2072</v>
      </c>
      <c r="I292" t="s">
        <v>9136</v>
      </c>
      <c r="J292" t="s">
        <v>6657</v>
      </c>
      <c r="K292" t="s">
        <v>6655</v>
      </c>
      <c r="L292" t="s">
        <v>6620</v>
      </c>
      <c r="M292" t="s">
        <v>9122</v>
      </c>
      <c r="N292" s="20">
        <v>207</v>
      </c>
      <c r="O292" s="20">
        <v>177</v>
      </c>
      <c r="P292" s="20">
        <f t="shared" si="17"/>
        <v>384</v>
      </c>
      <c r="Q292" s="20">
        <v>0</v>
      </c>
      <c r="R292" s="20">
        <v>0</v>
      </c>
      <c r="S292" s="20">
        <f t="shared" si="19"/>
        <v>0</v>
      </c>
      <c r="T292" s="20" t="s">
        <v>6621</v>
      </c>
      <c r="U292" t="s">
        <v>2374</v>
      </c>
      <c r="V292" t="s">
        <v>9119</v>
      </c>
      <c r="W292" t="s">
        <v>9123</v>
      </c>
      <c r="X292" t="s">
        <v>9124</v>
      </c>
      <c r="Y292" s="50" t="s">
        <v>9125</v>
      </c>
      <c r="Z292" t="s">
        <v>9126</v>
      </c>
      <c r="AA292" t="s">
        <v>2374</v>
      </c>
      <c r="AB292" t="s">
        <v>9127</v>
      </c>
      <c r="AC292" t="s">
        <v>6620</v>
      </c>
      <c r="AE292" t="s">
        <v>15</v>
      </c>
    </row>
    <row r="293" spans="1:31" x14ac:dyDescent="0.25">
      <c r="A293" t="s">
        <v>9119</v>
      </c>
      <c r="B293" t="s">
        <v>9503</v>
      </c>
      <c r="C293" t="s">
        <v>2233</v>
      </c>
      <c r="D293" t="s">
        <v>2234</v>
      </c>
      <c r="E293" t="s">
        <v>958</v>
      </c>
      <c r="F293" t="s">
        <v>2205</v>
      </c>
      <c r="G293" t="s">
        <v>2235</v>
      </c>
      <c r="H293" t="s">
        <v>2052</v>
      </c>
      <c r="I293" t="s">
        <v>9149</v>
      </c>
      <c r="J293" t="s">
        <v>6657</v>
      </c>
      <c r="K293" t="s">
        <v>6655</v>
      </c>
      <c r="L293" t="s">
        <v>6620</v>
      </c>
      <c r="M293" t="s">
        <v>9122</v>
      </c>
      <c r="N293" s="20">
        <v>2466</v>
      </c>
      <c r="O293" s="20">
        <v>7848</v>
      </c>
      <c r="P293" s="20">
        <f t="shared" si="17"/>
        <v>10314</v>
      </c>
      <c r="Q293" s="20">
        <v>0</v>
      </c>
      <c r="R293" s="20">
        <v>0</v>
      </c>
      <c r="S293" s="20">
        <f t="shared" si="19"/>
        <v>0</v>
      </c>
      <c r="T293" s="20" t="s">
        <v>6621</v>
      </c>
      <c r="U293" t="s">
        <v>13</v>
      </c>
      <c r="V293" t="s">
        <v>9119</v>
      </c>
      <c r="W293" t="s">
        <v>9123</v>
      </c>
      <c r="X293" t="s">
        <v>9124</v>
      </c>
      <c r="Y293" s="50" t="s">
        <v>9125</v>
      </c>
      <c r="Z293" t="s">
        <v>9126</v>
      </c>
      <c r="AA293" t="s">
        <v>13</v>
      </c>
      <c r="AB293" t="s">
        <v>9127</v>
      </c>
      <c r="AC293" t="s">
        <v>6620</v>
      </c>
      <c r="AE293" t="s">
        <v>15</v>
      </c>
    </row>
    <row r="294" spans="1:31" x14ac:dyDescent="0.25">
      <c r="A294" t="s">
        <v>9119</v>
      </c>
      <c r="B294" t="s">
        <v>9504</v>
      </c>
      <c r="C294" t="s">
        <v>2812</v>
      </c>
      <c r="D294" t="s">
        <v>2141</v>
      </c>
      <c r="E294" t="s">
        <v>319</v>
      </c>
      <c r="F294" t="s">
        <v>2813</v>
      </c>
      <c r="G294" t="s">
        <v>2814</v>
      </c>
      <c r="H294" t="s">
        <v>2052</v>
      </c>
      <c r="I294" t="s">
        <v>9136</v>
      </c>
      <c r="J294" t="s">
        <v>6657</v>
      </c>
      <c r="K294" t="s">
        <v>6655</v>
      </c>
      <c r="L294" t="s">
        <v>6620</v>
      </c>
      <c r="M294" t="s">
        <v>9122</v>
      </c>
      <c r="N294" s="20">
        <v>859</v>
      </c>
      <c r="O294" s="20">
        <v>774</v>
      </c>
      <c r="P294" s="20">
        <f t="shared" si="17"/>
        <v>1633</v>
      </c>
      <c r="Q294" s="20">
        <v>0</v>
      </c>
      <c r="R294" s="20">
        <v>0</v>
      </c>
      <c r="S294" s="20">
        <f t="shared" si="19"/>
        <v>0</v>
      </c>
      <c r="T294" s="20" t="s">
        <v>6621</v>
      </c>
      <c r="U294" t="s">
        <v>2374</v>
      </c>
      <c r="V294" t="s">
        <v>9119</v>
      </c>
      <c r="W294" t="s">
        <v>9123</v>
      </c>
      <c r="X294" t="s">
        <v>9124</v>
      </c>
      <c r="Y294" s="50" t="s">
        <v>9125</v>
      </c>
      <c r="Z294" t="s">
        <v>9126</v>
      </c>
      <c r="AA294" t="s">
        <v>2374</v>
      </c>
      <c r="AB294" t="s">
        <v>9127</v>
      </c>
      <c r="AC294" t="s">
        <v>6620</v>
      </c>
      <c r="AE294" t="s">
        <v>15</v>
      </c>
    </row>
    <row r="295" spans="1:31" x14ac:dyDescent="0.25">
      <c r="A295" t="s">
        <v>9119</v>
      </c>
      <c r="B295" t="s">
        <v>9505</v>
      </c>
      <c r="C295" t="s">
        <v>2653</v>
      </c>
      <c r="D295" t="s">
        <v>2141</v>
      </c>
      <c r="E295" t="s">
        <v>276</v>
      </c>
      <c r="F295" t="s">
        <v>34</v>
      </c>
      <c r="G295" t="s">
        <v>2143</v>
      </c>
      <c r="H295" t="s">
        <v>2052</v>
      </c>
      <c r="I295" t="s">
        <v>9121</v>
      </c>
      <c r="J295" t="s">
        <v>6657</v>
      </c>
      <c r="K295" t="s">
        <v>6655</v>
      </c>
      <c r="L295" t="s">
        <v>6620</v>
      </c>
      <c r="M295" t="s">
        <v>9122</v>
      </c>
      <c r="N295" s="20">
        <v>1336</v>
      </c>
      <c r="O295" s="20">
        <v>1558</v>
      </c>
      <c r="P295" s="20">
        <f t="shared" si="17"/>
        <v>2894</v>
      </c>
      <c r="Q295" s="20">
        <v>0</v>
      </c>
      <c r="R295" s="20">
        <v>0</v>
      </c>
      <c r="S295" s="20">
        <f t="shared" si="19"/>
        <v>0</v>
      </c>
      <c r="T295" s="20" t="s">
        <v>6621</v>
      </c>
      <c r="U295" t="s">
        <v>2374</v>
      </c>
      <c r="V295" t="s">
        <v>9119</v>
      </c>
      <c r="W295" t="s">
        <v>9123</v>
      </c>
      <c r="X295" t="s">
        <v>9124</v>
      </c>
      <c r="Y295" s="50" t="s">
        <v>9125</v>
      </c>
      <c r="Z295" t="s">
        <v>9126</v>
      </c>
      <c r="AA295" t="s">
        <v>2374</v>
      </c>
      <c r="AB295" t="s">
        <v>9127</v>
      </c>
      <c r="AC295" t="s">
        <v>6620</v>
      </c>
      <c r="AE295" t="s">
        <v>15</v>
      </c>
    </row>
    <row r="296" spans="1:31" x14ac:dyDescent="0.25">
      <c r="A296" t="s">
        <v>9119</v>
      </c>
      <c r="B296" t="s">
        <v>9506</v>
      </c>
      <c r="C296" t="s">
        <v>2815</v>
      </c>
      <c r="D296" t="s">
        <v>2141</v>
      </c>
      <c r="E296" t="s">
        <v>276</v>
      </c>
      <c r="F296" t="s">
        <v>9507</v>
      </c>
      <c r="G296" t="s">
        <v>2143</v>
      </c>
      <c r="H296" t="s">
        <v>2052</v>
      </c>
      <c r="I296" t="s">
        <v>9136</v>
      </c>
      <c r="J296" t="s">
        <v>6657</v>
      </c>
      <c r="K296" t="s">
        <v>6655</v>
      </c>
      <c r="L296" t="s">
        <v>6620</v>
      </c>
      <c r="M296" t="s">
        <v>9122</v>
      </c>
      <c r="N296" s="20">
        <v>542</v>
      </c>
      <c r="O296" s="20">
        <v>554</v>
      </c>
      <c r="P296" s="20">
        <f t="shared" si="17"/>
        <v>1096</v>
      </c>
      <c r="Q296" s="20">
        <v>0</v>
      </c>
      <c r="R296" s="20">
        <v>0</v>
      </c>
      <c r="S296" s="20">
        <f t="shared" si="19"/>
        <v>0</v>
      </c>
      <c r="T296" s="20" t="s">
        <v>6621</v>
      </c>
      <c r="U296" t="s">
        <v>2374</v>
      </c>
      <c r="V296" t="s">
        <v>9119</v>
      </c>
      <c r="W296" t="s">
        <v>9123</v>
      </c>
      <c r="X296" t="s">
        <v>9124</v>
      </c>
      <c r="Y296" s="50" t="s">
        <v>9125</v>
      </c>
      <c r="Z296" t="s">
        <v>9126</v>
      </c>
      <c r="AA296" t="s">
        <v>2374</v>
      </c>
      <c r="AB296" t="s">
        <v>9127</v>
      </c>
      <c r="AC296" t="s">
        <v>6620</v>
      </c>
      <c r="AE296" t="s">
        <v>15</v>
      </c>
    </row>
    <row r="297" spans="1:31" x14ac:dyDescent="0.25">
      <c r="A297" t="s">
        <v>9119</v>
      </c>
      <c r="B297" t="s">
        <v>9508</v>
      </c>
      <c r="C297" t="s">
        <v>2816</v>
      </c>
      <c r="D297" t="s">
        <v>2141</v>
      </c>
      <c r="E297" t="s">
        <v>448</v>
      </c>
      <c r="F297" t="s">
        <v>2469</v>
      </c>
      <c r="G297" t="s">
        <v>2143</v>
      </c>
      <c r="H297" t="s">
        <v>2052</v>
      </c>
      <c r="I297" t="s">
        <v>9136</v>
      </c>
      <c r="J297" t="s">
        <v>6657</v>
      </c>
      <c r="K297" t="s">
        <v>6655</v>
      </c>
      <c r="L297" t="s">
        <v>6620</v>
      </c>
      <c r="M297" t="s">
        <v>9122</v>
      </c>
      <c r="N297" s="20">
        <v>759</v>
      </c>
      <c r="O297" s="20">
        <v>734</v>
      </c>
      <c r="P297" s="20">
        <f t="shared" si="17"/>
        <v>1493</v>
      </c>
      <c r="Q297" s="20">
        <v>0</v>
      </c>
      <c r="R297" s="20">
        <v>0</v>
      </c>
      <c r="S297" s="20">
        <f t="shared" si="19"/>
        <v>0</v>
      </c>
      <c r="T297" s="20" t="s">
        <v>6621</v>
      </c>
      <c r="U297" t="s">
        <v>2374</v>
      </c>
      <c r="V297" t="s">
        <v>9119</v>
      </c>
      <c r="W297" t="s">
        <v>9123</v>
      </c>
      <c r="X297" t="s">
        <v>9124</v>
      </c>
      <c r="Y297" s="50" t="s">
        <v>9125</v>
      </c>
      <c r="Z297" t="s">
        <v>9126</v>
      </c>
      <c r="AA297" t="s">
        <v>2374</v>
      </c>
      <c r="AB297" t="s">
        <v>9127</v>
      </c>
      <c r="AC297" t="s">
        <v>6620</v>
      </c>
      <c r="AE297" t="s">
        <v>15</v>
      </c>
    </row>
    <row r="298" spans="1:31" x14ac:dyDescent="0.25">
      <c r="A298" t="s">
        <v>9119</v>
      </c>
      <c r="B298" t="s">
        <v>9509</v>
      </c>
      <c r="C298" t="s">
        <v>2140</v>
      </c>
      <c r="D298" t="s">
        <v>2141</v>
      </c>
      <c r="E298" t="s">
        <v>71</v>
      </c>
      <c r="F298" t="s">
        <v>2142</v>
      </c>
      <c r="G298" t="s">
        <v>2143</v>
      </c>
      <c r="H298" t="s">
        <v>2052</v>
      </c>
      <c r="I298" t="s">
        <v>9121</v>
      </c>
      <c r="J298" t="s">
        <v>6657</v>
      </c>
      <c r="K298" t="s">
        <v>6655</v>
      </c>
      <c r="L298" t="s">
        <v>6620</v>
      </c>
      <c r="M298" t="s">
        <v>9122</v>
      </c>
      <c r="N298" s="20">
        <v>1299</v>
      </c>
      <c r="O298" s="20">
        <v>4042</v>
      </c>
      <c r="P298" s="20">
        <f t="shared" si="17"/>
        <v>5341</v>
      </c>
      <c r="Q298" s="20">
        <v>0</v>
      </c>
      <c r="R298" s="20">
        <v>0</v>
      </c>
      <c r="S298" s="20">
        <f t="shared" si="19"/>
        <v>0</v>
      </c>
      <c r="T298" s="20" t="s">
        <v>6621</v>
      </c>
      <c r="U298" t="s">
        <v>13</v>
      </c>
      <c r="V298" t="s">
        <v>9119</v>
      </c>
      <c r="W298" t="s">
        <v>9123</v>
      </c>
      <c r="X298" t="s">
        <v>9124</v>
      </c>
      <c r="Y298" s="50" t="s">
        <v>9125</v>
      </c>
      <c r="Z298" t="s">
        <v>9126</v>
      </c>
      <c r="AA298" t="s">
        <v>13</v>
      </c>
      <c r="AB298" t="s">
        <v>9127</v>
      </c>
      <c r="AC298" t="s">
        <v>6620</v>
      </c>
      <c r="AE298" t="s">
        <v>15</v>
      </c>
    </row>
    <row r="299" spans="1:31" x14ac:dyDescent="0.25">
      <c r="A299" t="s">
        <v>9119</v>
      </c>
      <c r="B299" t="s">
        <v>9510</v>
      </c>
      <c r="C299" t="s">
        <v>2720</v>
      </c>
      <c r="D299" t="s">
        <v>2721</v>
      </c>
      <c r="E299" t="s">
        <v>44</v>
      </c>
      <c r="F299" t="s">
        <v>2481</v>
      </c>
      <c r="G299" t="s">
        <v>2722</v>
      </c>
      <c r="H299" t="s">
        <v>2072</v>
      </c>
      <c r="I299" t="s">
        <v>9121</v>
      </c>
      <c r="J299" t="s">
        <v>6657</v>
      </c>
      <c r="K299" t="s">
        <v>6655</v>
      </c>
      <c r="L299" t="s">
        <v>6620</v>
      </c>
      <c r="M299" t="s">
        <v>9122</v>
      </c>
      <c r="N299" s="20">
        <v>4335</v>
      </c>
      <c r="O299" s="20">
        <v>4627</v>
      </c>
      <c r="P299" s="20">
        <f t="shared" si="17"/>
        <v>8962</v>
      </c>
      <c r="Q299" s="20">
        <v>0</v>
      </c>
      <c r="R299" s="20">
        <v>0</v>
      </c>
      <c r="S299" s="20">
        <f t="shared" si="19"/>
        <v>0</v>
      </c>
      <c r="T299" s="20" t="s">
        <v>6621</v>
      </c>
      <c r="U299" t="s">
        <v>2374</v>
      </c>
      <c r="V299" t="s">
        <v>9119</v>
      </c>
      <c r="W299" t="s">
        <v>9123</v>
      </c>
      <c r="X299" t="s">
        <v>9124</v>
      </c>
      <c r="Y299" s="50" t="s">
        <v>9125</v>
      </c>
      <c r="Z299" t="s">
        <v>9126</v>
      </c>
      <c r="AA299" t="s">
        <v>2374</v>
      </c>
      <c r="AB299" t="s">
        <v>9127</v>
      </c>
      <c r="AC299" t="s">
        <v>6620</v>
      </c>
      <c r="AE299" t="s">
        <v>15</v>
      </c>
    </row>
    <row r="300" spans="1:31" x14ac:dyDescent="0.25">
      <c r="A300" t="s">
        <v>9119</v>
      </c>
      <c r="B300" t="s">
        <v>9511</v>
      </c>
      <c r="C300" t="s">
        <v>2408</v>
      </c>
      <c r="D300" t="s">
        <v>2409</v>
      </c>
      <c r="E300" t="s">
        <v>158</v>
      </c>
      <c r="F300" t="s">
        <v>72</v>
      </c>
      <c r="G300" t="s">
        <v>2410</v>
      </c>
      <c r="H300" t="s">
        <v>2052</v>
      </c>
      <c r="I300" t="s">
        <v>9121</v>
      </c>
      <c r="J300" t="s">
        <v>6657</v>
      </c>
      <c r="K300" t="s">
        <v>6655</v>
      </c>
      <c r="L300" t="s">
        <v>6620</v>
      </c>
      <c r="M300" t="s">
        <v>9122</v>
      </c>
      <c r="N300" s="20">
        <v>276</v>
      </c>
      <c r="O300" s="20">
        <v>272</v>
      </c>
      <c r="P300" s="20">
        <f t="shared" si="17"/>
        <v>548</v>
      </c>
      <c r="Q300" s="20">
        <v>0</v>
      </c>
      <c r="R300" s="20">
        <v>0</v>
      </c>
      <c r="S300" s="20">
        <f t="shared" si="19"/>
        <v>0</v>
      </c>
      <c r="T300" s="20" t="s">
        <v>6621</v>
      </c>
      <c r="U300" t="s">
        <v>2374</v>
      </c>
      <c r="V300" t="s">
        <v>9119</v>
      </c>
      <c r="W300" t="s">
        <v>9123</v>
      </c>
      <c r="X300" t="s">
        <v>9124</v>
      </c>
      <c r="Y300" s="50" t="s">
        <v>9125</v>
      </c>
      <c r="Z300" t="s">
        <v>9126</v>
      </c>
      <c r="AA300" t="s">
        <v>2374</v>
      </c>
      <c r="AB300" t="s">
        <v>9127</v>
      </c>
      <c r="AC300" t="s">
        <v>12</v>
      </c>
      <c r="AE300" t="s">
        <v>15</v>
      </c>
    </row>
    <row r="301" spans="1:31" x14ac:dyDescent="0.25">
      <c r="A301" t="s">
        <v>9119</v>
      </c>
      <c r="B301" t="s">
        <v>9512</v>
      </c>
      <c r="C301" t="s">
        <v>9513</v>
      </c>
      <c r="D301" t="s">
        <v>2409</v>
      </c>
      <c r="E301" t="s">
        <v>525</v>
      </c>
      <c r="F301" t="s">
        <v>255</v>
      </c>
      <c r="G301" t="s">
        <v>9514</v>
      </c>
      <c r="H301" t="s">
        <v>2052</v>
      </c>
      <c r="I301" t="s">
        <v>9136</v>
      </c>
      <c r="J301" t="s">
        <v>6657</v>
      </c>
      <c r="K301" t="s">
        <v>6655</v>
      </c>
      <c r="L301" t="s">
        <v>6620</v>
      </c>
      <c r="M301" t="s">
        <v>9122</v>
      </c>
      <c r="N301" s="20">
        <v>0</v>
      </c>
      <c r="O301" s="20">
        <v>0</v>
      </c>
      <c r="P301" s="20">
        <f t="shared" si="17"/>
        <v>0</v>
      </c>
      <c r="Q301" s="20"/>
      <c r="R301" s="20"/>
      <c r="S301" s="20">
        <f t="shared" si="19"/>
        <v>0</v>
      </c>
      <c r="T301" s="20" t="s">
        <v>6621</v>
      </c>
      <c r="U301" t="s">
        <v>13</v>
      </c>
      <c r="V301" t="s">
        <v>9119</v>
      </c>
      <c r="W301" t="s">
        <v>9123</v>
      </c>
      <c r="X301" t="s">
        <v>9124</v>
      </c>
      <c r="Y301" s="50" t="s">
        <v>9125</v>
      </c>
      <c r="Z301" t="s">
        <v>9126</v>
      </c>
      <c r="AA301" t="s">
        <v>13</v>
      </c>
      <c r="AB301" t="s">
        <v>9127</v>
      </c>
      <c r="AC301" t="s">
        <v>12</v>
      </c>
      <c r="AE301" t="s">
        <v>15</v>
      </c>
    </row>
    <row r="302" spans="1:31" x14ac:dyDescent="0.25">
      <c r="A302" t="s">
        <v>9119</v>
      </c>
      <c r="B302" t="s">
        <v>9515</v>
      </c>
      <c r="C302" t="s">
        <v>2559</v>
      </c>
      <c r="D302" t="s">
        <v>2409</v>
      </c>
      <c r="E302" t="s">
        <v>2560</v>
      </c>
      <c r="F302" t="s">
        <v>72</v>
      </c>
      <c r="G302" t="s">
        <v>2561</v>
      </c>
      <c r="H302" t="s">
        <v>2052</v>
      </c>
      <c r="I302" t="s">
        <v>9121</v>
      </c>
      <c r="J302" t="s">
        <v>6657</v>
      </c>
      <c r="K302" t="s">
        <v>6655</v>
      </c>
      <c r="L302" t="s">
        <v>6620</v>
      </c>
      <c r="M302" t="s">
        <v>9122</v>
      </c>
      <c r="N302" s="20">
        <v>3182</v>
      </c>
      <c r="O302" s="20">
        <v>3300</v>
      </c>
      <c r="P302" s="20">
        <f t="shared" si="17"/>
        <v>6482</v>
      </c>
      <c r="Q302" s="20">
        <v>0</v>
      </c>
      <c r="R302" s="20">
        <v>0</v>
      </c>
      <c r="S302" s="20">
        <f t="shared" si="19"/>
        <v>0</v>
      </c>
      <c r="T302" s="20" t="s">
        <v>6621</v>
      </c>
      <c r="U302" t="s">
        <v>2374</v>
      </c>
      <c r="V302" t="s">
        <v>9119</v>
      </c>
      <c r="W302" t="s">
        <v>9123</v>
      </c>
      <c r="X302" t="s">
        <v>9124</v>
      </c>
      <c r="Y302" s="50" t="s">
        <v>9125</v>
      </c>
      <c r="Z302" t="s">
        <v>9126</v>
      </c>
      <c r="AA302" t="s">
        <v>2374</v>
      </c>
      <c r="AB302" t="s">
        <v>9127</v>
      </c>
      <c r="AC302" t="s">
        <v>6620</v>
      </c>
      <c r="AE302" t="s">
        <v>15</v>
      </c>
    </row>
    <row r="303" spans="1:31" x14ac:dyDescent="0.25">
      <c r="A303" t="s">
        <v>9119</v>
      </c>
      <c r="B303" t="s">
        <v>9516</v>
      </c>
      <c r="C303" t="s">
        <v>2562</v>
      </c>
      <c r="D303" t="s">
        <v>2409</v>
      </c>
      <c r="E303" t="s">
        <v>1242</v>
      </c>
      <c r="F303" t="s">
        <v>1039</v>
      </c>
      <c r="G303" t="s">
        <v>2561</v>
      </c>
      <c r="H303" t="s">
        <v>2052</v>
      </c>
      <c r="I303" t="s">
        <v>9121</v>
      </c>
      <c r="J303" t="s">
        <v>6657</v>
      </c>
      <c r="K303" t="s">
        <v>6655</v>
      </c>
      <c r="L303" t="s">
        <v>6620</v>
      </c>
      <c r="M303" t="s">
        <v>9122</v>
      </c>
      <c r="N303" s="20">
        <v>3351</v>
      </c>
      <c r="O303" s="20">
        <v>3738</v>
      </c>
      <c r="P303" s="20">
        <f t="shared" si="17"/>
        <v>7089</v>
      </c>
      <c r="Q303" s="20">
        <v>0</v>
      </c>
      <c r="R303" s="20">
        <v>0</v>
      </c>
      <c r="S303" s="20">
        <f t="shared" si="19"/>
        <v>0</v>
      </c>
      <c r="T303" s="20" t="s">
        <v>6621</v>
      </c>
      <c r="U303" t="s">
        <v>2374</v>
      </c>
      <c r="V303" t="s">
        <v>9119</v>
      </c>
      <c r="W303" t="s">
        <v>9123</v>
      </c>
      <c r="X303" t="s">
        <v>9124</v>
      </c>
      <c r="Y303" s="50" t="s">
        <v>9125</v>
      </c>
      <c r="Z303" t="s">
        <v>9126</v>
      </c>
      <c r="AA303" t="s">
        <v>2374</v>
      </c>
      <c r="AB303" t="s">
        <v>9127</v>
      </c>
      <c r="AC303" t="s">
        <v>6620</v>
      </c>
      <c r="AE303" t="s">
        <v>15</v>
      </c>
    </row>
    <row r="304" spans="1:31" x14ac:dyDescent="0.25">
      <c r="A304" t="s">
        <v>9119</v>
      </c>
      <c r="B304" t="s">
        <v>9517</v>
      </c>
      <c r="C304" t="s">
        <v>2563</v>
      </c>
      <c r="D304" t="s">
        <v>2409</v>
      </c>
      <c r="E304" t="s">
        <v>2564</v>
      </c>
      <c r="F304" t="s">
        <v>2368</v>
      </c>
      <c r="G304" t="s">
        <v>2565</v>
      </c>
      <c r="H304" t="s">
        <v>2052</v>
      </c>
      <c r="I304" t="s">
        <v>9121</v>
      </c>
      <c r="J304" t="s">
        <v>6657</v>
      </c>
      <c r="K304" t="s">
        <v>6655</v>
      </c>
      <c r="L304" t="s">
        <v>6620</v>
      </c>
      <c r="M304" t="s">
        <v>9122</v>
      </c>
      <c r="N304" s="20">
        <v>417</v>
      </c>
      <c r="O304" s="20">
        <v>468</v>
      </c>
      <c r="P304" s="20">
        <f t="shared" si="17"/>
        <v>885</v>
      </c>
      <c r="Q304" s="20">
        <v>0</v>
      </c>
      <c r="R304" s="20">
        <v>0</v>
      </c>
      <c r="S304" s="20">
        <f t="shared" si="19"/>
        <v>0</v>
      </c>
      <c r="T304" s="20" t="s">
        <v>6621</v>
      </c>
      <c r="U304" t="s">
        <v>2374</v>
      </c>
      <c r="V304" t="s">
        <v>9119</v>
      </c>
      <c r="W304" t="s">
        <v>9123</v>
      </c>
      <c r="X304" t="s">
        <v>9124</v>
      </c>
      <c r="Y304" s="50" t="s">
        <v>9125</v>
      </c>
      <c r="Z304" t="s">
        <v>9126</v>
      </c>
      <c r="AA304" t="s">
        <v>2374</v>
      </c>
      <c r="AB304" t="s">
        <v>9127</v>
      </c>
      <c r="AC304" t="s">
        <v>6620</v>
      </c>
      <c r="AE304" t="s">
        <v>15</v>
      </c>
    </row>
    <row r="305" spans="1:31" x14ac:dyDescent="0.25">
      <c r="A305" t="s">
        <v>9119</v>
      </c>
      <c r="B305" t="s">
        <v>9518</v>
      </c>
      <c r="C305" t="s">
        <v>2566</v>
      </c>
      <c r="D305" t="s">
        <v>2409</v>
      </c>
      <c r="E305" t="s">
        <v>2567</v>
      </c>
      <c r="F305" t="s">
        <v>1039</v>
      </c>
      <c r="G305" t="s">
        <v>2565</v>
      </c>
      <c r="H305" t="s">
        <v>2052</v>
      </c>
      <c r="I305" t="s">
        <v>9121</v>
      </c>
      <c r="J305" t="s">
        <v>6657</v>
      </c>
      <c r="K305" t="s">
        <v>6655</v>
      </c>
      <c r="L305" t="s">
        <v>6620</v>
      </c>
      <c r="M305" t="s">
        <v>9122</v>
      </c>
      <c r="N305" s="20">
        <v>687</v>
      </c>
      <c r="O305" s="20">
        <v>704</v>
      </c>
      <c r="P305" s="20">
        <f t="shared" si="17"/>
        <v>1391</v>
      </c>
      <c r="Q305" s="20">
        <v>0</v>
      </c>
      <c r="R305" s="20">
        <v>0</v>
      </c>
      <c r="S305" s="20">
        <f t="shared" si="19"/>
        <v>0</v>
      </c>
      <c r="T305" s="20" t="s">
        <v>6621</v>
      </c>
      <c r="U305" t="s">
        <v>2374</v>
      </c>
      <c r="V305" t="s">
        <v>9119</v>
      </c>
      <c r="W305" t="s">
        <v>9123</v>
      </c>
      <c r="X305" t="s">
        <v>9124</v>
      </c>
      <c r="Y305" s="50" t="s">
        <v>9125</v>
      </c>
      <c r="Z305" t="s">
        <v>9126</v>
      </c>
      <c r="AA305" t="s">
        <v>2374</v>
      </c>
      <c r="AB305" t="s">
        <v>9127</v>
      </c>
      <c r="AC305" t="s">
        <v>6620</v>
      </c>
      <c r="AE305" t="s">
        <v>15</v>
      </c>
    </row>
    <row r="306" spans="1:31" x14ac:dyDescent="0.25">
      <c r="A306" t="s">
        <v>9119</v>
      </c>
      <c r="B306" t="s">
        <v>9519</v>
      </c>
      <c r="C306" t="s">
        <v>2354</v>
      </c>
      <c r="D306" t="s">
        <v>2355</v>
      </c>
      <c r="E306" t="s">
        <v>199</v>
      </c>
      <c r="F306" t="s">
        <v>891</v>
      </c>
      <c r="G306" t="s">
        <v>2356</v>
      </c>
      <c r="H306" t="s">
        <v>2072</v>
      </c>
      <c r="I306" t="s">
        <v>9133</v>
      </c>
      <c r="J306" t="s">
        <v>6657</v>
      </c>
      <c r="K306" t="s">
        <v>6655</v>
      </c>
      <c r="L306" t="s">
        <v>6620</v>
      </c>
      <c r="M306" t="s">
        <v>9122</v>
      </c>
      <c r="N306" s="20">
        <v>0</v>
      </c>
      <c r="O306" s="20">
        <v>0</v>
      </c>
      <c r="P306" s="20">
        <f t="shared" si="17"/>
        <v>0</v>
      </c>
      <c r="Q306" s="20">
        <v>0</v>
      </c>
      <c r="R306" s="20">
        <v>0</v>
      </c>
      <c r="S306" s="20">
        <f t="shared" si="19"/>
        <v>0</v>
      </c>
      <c r="T306" s="20" t="s">
        <v>6621</v>
      </c>
      <c r="U306" t="s">
        <v>13</v>
      </c>
      <c r="V306" t="s">
        <v>9119</v>
      </c>
      <c r="W306" t="s">
        <v>9123</v>
      </c>
      <c r="X306" t="s">
        <v>9124</v>
      </c>
      <c r="Y306" s="50" t="s">
        <v>9125</v>
      </c>
      <c r="Z306" t="s">
        <v>9126</v>
      </c>
      <c r="AA306" t="s">
        <v>13</v>
      </c>
      <c r="AB306" t="s">
        <v>9127</v>
      </c>
      <c r="AC306" t="s">
        <v>6620</v>
      </c>
      <c r="AE306" t="s">
        <v>15</v>
      </c>
    </row>
    <row r="307" spans="1:31" x14ac:dyDescent="0.25">
      <c r="A307" t="s">
        <v>9119</v>
      </c>
      <c r="B307" t="s">
        <v>9520</v>
      </c>
      <c r="C307" t="s">
        <v>2829</v>
      </c>
      <c r="D307" t="s">
        <v>2355</v>
      </c>
      <c r="E307" t="s">
        <v>33</v>
      </c>
      <c r="F307" t="s">
        <v>9521</v>
      </c>
      <c r="G307" t="s">
        <v>2356</v>
      </c>
      <c r="H307" t="s">
        <v>2072</v>
      </c>
      <c r="I307" t="s">
        <v>9136</v>
      </c>
      <c r="J307" t="s">
        <v>6657</v>
      </c>
      <c r="K307" t="s">
        <v>6655</v>
      </c>
      <c r="L307" t="s">
        <v>6620</v>
      </c>
      <c r="M307" t="s">
        <v>9122</v>
      </c>
      <c r="N307" s="20">
        <v>5809</v>
      </c>
      <c r="O307" s="20">
        <v>6026</v>
      </c>
      <c r="P307" s="20">
        <f t="shared" si="17"/>
        <v>11835</v>
      </c>
      <c r="Q307" s="20">
        <v>0</v>
      </c>
      <c r="R307" s="20">
        <v>0</v>
      </c>
      <c r="S307" s="20">
        <f t="shared" si="19"/>
        <v>0</v>
      </c>
      <c r="T307" s="20" t="s">
        <v>6621</v>
      </c>
      <c r="U307" t="s">
        <v>2374</v>
      </c>
      <c r="V307" t="s">
        <v>9119</v>
      </c>
      <c r="W307" t="s">
        <v>9123</v>
      </c>
      <c r="X307" t="s">
        <v>9124</v>
      </c>
      <c r="Y307" s="50" t="s">
        <v>9125</v>
      </c>
      <c r="Z307" t="s">
        <v>9126</v>
      </c>
      <c r="AA307" t="s">
        <v>2374</v>
      </c>
      <c r="AB307" t="s">
        <v>9127</v>
      </c>
      <c r="AC307" t="s">
        <v>6620</v>
      </c>
      <c r="AE307" t="s">
        <v>15</v>
      </c>
    </row>
    <row r="308" spans="1:31" x14ac:dyDescent="0.25">
      <c r="A308" t="s">
        <v>9119</v>
      </c>
      <c r="B308" t="s">
        <v>9522</v>
      </c>
      <c r="C308" t="s">
        <v>2320</v>
      </c>
      <c r="D308" t="s">
        <v>272</v>
      </c>
      <c r="E308" t="s">
        <v>54</v>
      </c>
      <c r="F308" t="s">
        <v>2170</v>
      </c>
      <c r="G308" t="s">
        <v>2321</v>
      </c>
      <c r="H308" t="s">
        <v>2072</v>
      </c>
      <c r="I308" t="s">
        <v>9136</v>
      </c>
      <c r="J308" t="s">
        <v>6657</v>
      </c>
      <c r="K308" t="s">
        <v>6655</v>
      </c>
      <c r="L308" t="s">
        <v>6620</v>
      </c>
      <c r="M308" t="s">
        <v>9122</v>
      </c>
      <c r="N308" s="20">
        <v>5858</v>
      </c>
      <c r="O308" s="20">
        <v>18616</v>
      </c>
      <c r="P308" s="20">
        <f t="shared" si="17"/>
        <v>24474</v>
      </c>
      <c r="Q308" s="20">
        <v>0</v>
      </c>
      <c r="R308" s="20">
        <v>0</v>
      </c>
      <c r="S308" s="20">
        <f t="shared" si="19"/>
        <v>0</v>
      </c>
      <c r="T308" s="20" t="s">
        <v>6621</v>
      </c>
      <c r="U308" t="s">
        <v>13</v>
      </c>
      <c r="V308" t="s">
        <v>9119</v>
      </c>
      <c r="W308" t="s">
        <v>9123</v>
      </c>
      <c r="X308" t="s">
        <v>9124</v>
      </c>
      <c r="Y308" s="50" t="s">
        <v>9125</v>
      </c>
      <c r="Z308" t="s">
        <v>9126</v>
      </c>
      <c r="AA308" t="s">
        <v>13</v>
      </c>
      <c r="AB308" t="s">
        <v>9127</v>
      </c>
      <c r="AC308" t="s">
        <v>6620</v>
      </c>
      <c r="AE308" t="s">
        <v>15</v>
      </c>
    </row>
    <row r="309" spans="1:31" x14ac:dyDescent="0.25">
      <c r="A309" t="s">
        <v>9119</v>
      </c>
      <c r="B309" t="s">
        <v>9523</v>
      </c>
      <c r="C309" t="s">
        <v>2308</v>
      </c>
      <c r="D309" t="s">
        <v>380</v>
      </c>
      <c r="E309" t="s">
        <v>112</v>
      </c>
      <c r="F309" t="s">
        <v>2205</v>
      </c>
      <c r="G309" t="s">
        <v>2309</v>
      </c>
      <c r="H309" t="s">
        <v>2072</v>
      </c>
      <c r="I309" t="s">
        <v>9133</v>
      </c>
      <c r="J309" t="s">
        <v>6657</v>
      </c>
      <c r="K309" t="s">
        <v>6655</v>
      </c>
      <c r="L309" t="s">
        <v>6620</v>
      </c>
      <c r="M309" t="s">
        <v>9122</v>
      </c>
      <c r="N309" s="20">
        <v>8314</v>
      </c>
      <c r="O309" s="20">
        <v>25130</v>
      </c>
      <c r="P309" s="20">
        <f t="shared" si="17"/>
        <v>33444</v>
      </c>
      <c r="Q309" s="20"/>
      <c r="R309" s="20"/>
      <c r="S309" s="20">
        <f t="shared" si="19"/>
        <v>0</v>
      </c>
      <c r="T309" s="20" t="s">
        <v>6621</v>
      </c>
      <c r="U309" t="s">
        <v>13</v>
      </c>
      <c r="V309" t="s">
        <v>9119</v>
      </c>
      <c r="W309" t="s">
        <v>9123</v>
      </c>
      <c r="X309" t="s">
        <v>9124</v>
      </c>
      <c r="Y309" s="50" t="s">
        <v>9125</v>
      </c>
      <c r="Z309" t="s">
        <v>9126</v>
      </c>
      <c r="AA309" t="s">
        <v>13</v>
      </c>
      <c r="AB309" t="s">
        <v>9127</v>
      </c>
      <c r="AC309" t="s">
        <v>6620</v>
      </c>
      <c r="AE309" t="s">
        <v>15</v>
      </c>
    </row>
    <row r="310" spans="1:31" x14ac:dyDescent="0.25">
      <c r="A310" t="s">
        <v>9119</v>
      </c>
      <c r="B310" t="s">
        <v>9524</v>
      </c>
      <c r="C310" t="s">
        <v>2166</v>
      </c>
      <c r="D310" t="s">
        <v>380</v>
      </c>
      <c r="E310" t="s">
        <v>44</v>
      </c>
      <c r="F310" t="s">
        <v>255</v>
      </c>
      <c r="G310" t="s">
        <v>2309</v>
      </c>
      <c r="H310" t="s">
        <v>2072</v>
      </c>
      <c r="I310" t="s">
        <v>9136</v>
      </c>
      <c r="J310" t="s">
        <v>6657</v>
      </c>
      <c r="K310" t="s">
        <v>6655</v>
      </c>
      <c r="L310" t="s">
        <v>12</v>
      </c>
      <c r="M310" t="s">
        <v>9122</v>
      </c>
      <c r="N310" s="20">
        <v>1022</v>
      </c>
      <c r="O310" s="20">
        <v>1870</v>
      </c>
      <c r="P310" s="20">
        <f t="shared" si="17"/>
        <v>2892</v>
      </c>
      <c r="Q310" s="20">
        <v>0</v>
      </c>
      <c r="R310" s="20">
        <v>0</v>
      </c>
      <c r="S310" s="20">
        <f t="shared" si="19"/>
        <v>0</v>
      </c>
      <c r="T310" s="20" t="s">
        <v>6621</v>
      </c>
      <c r="U310" t="s">
        <v>13</v>
      </c>
      <c r="V310" t="s">
        <v>9119</v>
      </c>
      <c r="W310" t="s">
        <v>9123</v>
      </c>
      <c r="X310" t="s">
        <v>9124</v>
      </c>
      <c r="Y310" s="50" t="s">
        <v>9125</v>
      </c>
      <c r="Z310" t="s">
        <v>9126</v>
      </c>
      <c r="AA310" t="s">
        <v>13</v>
      </c>
      <c r="AB310" t="s">
        <v>9127</v>
      </c>
      <c r="AC310" t="s">
        <v>6620</v>
      </c>
    </row>
    <row r="311" spans="1:31" x14ac:dyDescent="0.25">
      <c r="A311" t="s">
        <v>9119</v>
      </c>
      <c r="B311" t="s">
        <v>9525</v>
      </c>
      <c r="C311" t="s">
        <v>9526</v>
      </c>
      <c r="D311" t="s">
        <v>9527</v>
      </c>
      <c r="E311" t="s">
        <v>78</v>
      </c>
      <c r="F311" t="s">
        <v>9528</v>
      </c>
      <c r="G311" t="s">
        <v>2811</v>
      </c>
      <c r="H311" t="s">
        <v>2052</v>
      </c>
      <c r="I311" t="s">
        <v>9136</v>
      </c>
      <c r="J311" t="s">
        <v>6657</v>
      </c>
      <c r="K311" t="s">
        <v>6655</v>
      </c>
      <c r="L311" t="s">
        <v>6620</v>
      </c>
      <c r="M311" t="s">
        <v>9122</v>
      </c>
      <c r="N311" s="20">
        <v>0</v>
      </c>
      <c r="O311" s="20">
        <v>0</v>
      </c>
      <c r="P311" s="20">
        <f t="shared" si="17"/>
        <v>0</v>
      </c>
      <c r="Q311" s="20">
        <v>0</v>
      </c>
      <c r="R311" s="20">
        <v>0</v>
      </c>
      <c r="S311" s="20">
        <f t="shared" si="19"/>
        <v>0</v>
      </c>
      <c r="T311" s="20" t="s">
        <v>6621</v>
      </c>
      <c r="U311" t="s">
        <v>13</v>
      </c>
      <c r="V311" t="s">
        <v>9119</v>
      </c>
      <c r="W311" t="s">
        <v>9123</v>
      </c>
      <c r="X311" t="s">
        <v>9124</v>
      </c>
      <c r="Y311" s="50" t="s">
        <v>9125</v>
      </c>
      <c r="Z311" t="s">
        <v>9126</v>
      </c>
      <c r="AA311" t="s">
        <v>13</v>
      </c>
      <c r="AB311" t="s">
        <v>9127</v>
      </c>
      <c r="AC311" t="s">
        <v>12</v>
      </c>
      <c r="AE311" t="s">
        <v>15</v>
      </c>
    </row>
    <row r="312" spans="1:31" x14ac:dyDescent="0.25">
      <c r="A312" t="s">
        <v>9119</v>
      </c>
      <c r="B312" t="s">
        <v>9529</v>
      </c>
      <c r="C312" t="s">
        <v>2810</v>
      </c>
      <c r="D312" t="s">
        <v>9527</v>
      </c>
      <c r="E312" t="s">
        <v>219</v>
      </c>
      <c r="F312" t="s">
        <v>2469</v>
      </c>
      <c r="G312" t="s">
        <v>2811</v>
      </c>
      <c r="H312" t="s">
        <v>2052</v>
      </c>
      <c r="I312" t="s">
        <v>9136</v>
      </c>
      <c r="J312" t="s">
        <v>6657</v>
      </c>
      <c r="K312" t="s">
        <v>6655</v>
      </c>
      <c r="L312" t="s">
        <v>6620</v>
      </c>
      <c r="M312" t="s">
        <v>9122</v>
      </c>
      <c r="N312" s="20">
        <v>841</v>
      </c>
      <c r="O312" s="20">
        <v>794</v>
      </c>
      <c r="P312" s="20">
        <f t="shared" si="17"/>
        <v>1635</v>
      </c>
      <c r="Q312" s="20">
        <v>0</v>
      </c>
      <c r="R312" s="20">
        <v>0</v>
      </c>
      <c r="S312" s="20">
        <f t="shared" si="19"/>
        <v>0</v>
      </c>
      <c r="T312" s="20" t="s">
        <v>6621</v>
      </c>
      <c r="U312" t="s">
        <v>2374</v>
      </c>
      <c r="V312" t="s">
        <v>9119</v>
      </c>
      <c r="W312" t="s">
        <v>9123</v>
      </c>
      <c r="X312" t="s">
        <v>9124</v>
      </c>
      <c r="Y312" s="50" t="s">
        <v>9125</v>
      </c>
      <c r="Z312" t="s">
        <v>9126</v>
      </c>
      <c r="AA312" t="s">
        <v>2374</v>
      </c>
      <c r="AB312" t="s">
        <v>9127</v>
      </c>
      <c r="AC312" t="s">
        <v>6620</v>
      </c>
      <c r="AE312" t="s">
        <v>15</v>
      </c>
    </row>
    <row r="313" spans="1:31" x14ac:dyDescent="0.25">
      <c r="A313" t="s">
        <v>9119</v>
      </c>
      <c r="B313" t="s">
        <v>9530</v>
      </c>
      <c r="C313" t="s">
        <v>2642</v>
      </c>
      <c r="D313" t="s">
        <v>9527</v>
      </c>
      <c r="E313" t="s">
        <v>96</v>
      </c>
      <c r="F313" t="s">
        <v>1785</v>
      </c>
      <c r="G313" t="s">
        <v>2643</v>
      </c>
      <c r="H313" t="s">
        <v>2052</v>
      </c>
      <c r="I313" t="s">
        <v>9121</v>
      </c>
      <c r="J313" t="s">
        <v>6657</v>
      </c>
      <c r="K313" t="s">
        <v>6655</v>
      </c>
      <c r="L313" t="s">
        <v>6620</v>
      </c>
      <c r="M313" t="s">
        <v>9122</v>
      </c>
      <c r="N313" s="20">
        <v>601</v>
      </c>
      <c r="O313" s="20">
        <v>617</v>
      </c>
      <c r="P313" s="20">
        <f t="shared" ref="P313:P376" si="20">N313+O313</f>
        <v>1218</v>
      </c>
      <c r="Q313" s="20">
        <v>0</v>
      </c>
      <c r="R313" s="20">
        <v>0</v>
      </c>
      <c r="S313" s="20">
        <f t="shared" si="19"/>
        <v>0</v>
      </c>
      <c r="T313" s="20" t="s">
        <v>6621</v>
      </c>
      <c r="U313" t="s">
        <v>2374</v>
      </c>
      <c r="V313" t="s">
        <v>9119</v>
      </c>
      <c r="W313" t="s">
        <v>9123</v>
      </c>
      <c r="X313" t="s">
        <v>9124</v>
      </c>
      <c r="Y313" s="50" t="s">
        <v>9125</v>
      </c>
      <c r="Z313" t="s">
        <v>9126</v>
      </c>
      <c r="AA313" t="s">
        <v>2374</v>
      </c>
      <c r="AB313" t="s">
        <v>9127</v>
      </c>
      <c r="AC313" t="s">
        <v>6620</v>
      </c>
      <c r="AE313" t="s">
        <v>15</v>
      </c>
    </row>
    <row r="314" spans="1:31" x14ac:dyDescent="0.25">
      <c r="A314" t="s">
        <v>9119</v>
      </c>
      <c r="B314" t="s">
        <v>9531</v>
      </c>
      <c r="C314" t="s">
        <v>2644</v>
      </c>
      <c r="D314" t="s">
        <v>9527</v>
      </c>
      <c r="E314" t="s">
        <v>1447</v>
      </c>
      <c r="F314" t="s">
        <v>2469</v>
      </c>
      <c r="G314" t="s">
        <v>2643</v>
      </c>
      <c r="H314" t="s">
        <v>2052</v>
      </c>
      <c r="I314" t="s">
        <v>9121</v>
      </c>
      <c r="J314" t="s">
        <v>6657</v>
      </c>
      <c r="K314" t="s">
        <v>6655</v>
      </c>
      <c r="L314" t="s">
        <v>6620</v>
      </c>
      <c r="M314" t="s">
        <v>9122</v>
      </c>
      <c r="N314" s="20">
        <v>250</v>
      </c>
      <c r="O314" s="20">
        <v>253</v>
      </c>
      <c r="P314" s="20">
        <f t="shared" si="20"/>
        <v>503</v>
      </c>
      <c r="Q314" s="20">
        <v>0</v>
      </c>
      <c r="R314" s="20">
        <v>0</v>
      </c>
      <c r="S314" s="20">
        <f t="shared" si="19"/>
        <v>0</v>
      </c>
      <c r="T314" s="20" t="s">
        <v>6621</v>
      </c>
      <c r="U314" t="s">
        <v>2374</v>
      </c>
      <c r="V314" t="s">
        <v>9119</v>
      </c>
      <c r="W314" t="s">
        <v>9123</v>
      </c>
      <c r="X314" t="s">
        <v>9124</v>
      </c>
      <c r="Y314" s="50" t="s">
        <v>9125</v>
      </c>
      <c r="Z314" t="s">
        <v>9126</v>
      </c>
      <c r="AA314" t="s">
        <v>2374</v>
      </c>
      <c r="AB314" t="s">
        <v>9127</v>
      </c>
      <c r="AC314" t="s">
        <v>6620</v>
      </c>
      <c r="AE314" t="s">
        <v>15</v>
      </c>
    </row>
    <row r="315" spans="1:31" x14ac:dyDescent="0.25">
      <c r="A315" t="s">
        <v>9119</v>
      </c>
      <c r="B315" t="s">
        <v>9532</v>
      </c>
      <c r="C315" t="s">
        <v>2109</v>
      </c>
      <c r="D315" t="s">
        <v>2110</v>
      </c>
      <c r="E315" t="s">
        <v>71</v>
      </c>
      <c r="F315" t="s">
        <v>9533</v>
      </c>
      <c r="G315" t="s">
        <v>2111</v>
      </c>
      <c r="H315" t="s">
        <v>2052</v>
      </c>
      <c r="I315" t="s">
        <v>9121</v>
      </c>
      <c r="J315" t="s">
        <v>6657</v>
      </c>
      <c r="K315" t="s">
        <v>6655</v>
      </c>
      <c r="L315" t="s">
        <v>6620</v>
      </c>
      <c r="M315" t="s">
        <v>9122</v>
      </c>
      <c r="N315" s="20">
        <v>1801</v>
      </c>
      <c r="O315" s="20">
        <v>853</v>
      </c>
      <c r="P315" s="20">
        <f t="shared" si="20"/>
        <v>2654</v>
      </c>
      <c r="Q315" s="20">
        <v>0</v>
      </c>
      <c r="R315" s="20">
        <v>0</v>
      </c>
      <c r="S315" s="20">
        <f t="shared" si="19"/>
        <v>0</v>
      </c>
      <c r="T315" s="20" t="s">
        <v>6621</v>
      </c>
      <c r="U315" t="s">
        <v>13</v>
      </c>
      <c r="V315" t="s">
        <v>9119</v>
      </c>
      <c r="W315" t="s">
        <v>9123</v>
      </c>
      <c r="X315" t="s">
        <v>9124</v>
      </c>
      <c r="Y315" s="50" t="s">
        <v>9125</v>
      </c>
      <c r="Z315" t="s">
        <v>9126</v>
      </c>
      <c r="AA315" t="s">
        <v>13</v>
      </c>
      <c r="AB315" t="s">
        <v>9127</v>
      </c>
      <c r="AC315" t="s">
        <v>6620</v>
      </c>
      <c r="AE315" t="s">
        <v>15</v>
      </c>
    </row>
    <row r="316" spans="1:31" x14ac:dyDescent="0.25">
      <c r="A316" t="s">
        <v>9119</v>
      </c>
      <c r="B316" t="s">
        <v>9534</v>
      </c>
      <c r="C316" t="s">
        <v>2154</v>
      </c>
      <c r="D316" t="s">
        <v>2155</v>
      </c>
      <c r="E316" t="s">
        <v>651</v>
      </c>
      <c r="F316" t="s">
        <v>2156</v>
      </c>
      <c r="G316" t="s">
        <v>2157</v>
      </c>
      <c r="H316" t="s">
        <v>2072</v>
      </c>
      <c r="I316" t="s">
        <v>9121</v>
      </c>
      <c r="J316" t="s">
        <v>6657</v>
      </c>
      <c r="K316" t="s">
        <v>6655</v>
      </c>
      <c r="L316" t="s">
        <v>6620</v>
      </c>
      <c r="M316" t="s">
        <v>9122</v>
      </c>
      <c r="N316" s="20">
        <v>1151</v>
      </c>
      <c r="O316" s="20">
        <v>3147</v>
      </c>
      <c r="P316" s="20">
        <f t="shared" si="20"/>
        <v>4298</v>
      </c>
      <c r="Q316" s="20">
        <v>0</v>
      </c>
      <c r="R316" s="20">
        <v>0</v>
      </c>
      <c r="S316" s="20">
        <f t="shared" si="19"/>
        <v>0</v>
      </c>
      <c r="T316" s="20" t="s">
        <v>6621</v>
      </c>
      <c r="U316" t="s">
        <v>13</v>
      </c>
      <c r="V316" t="s">
        <v>9119</v>
      </c>
      <c r="W316" t="s">
        <v>9123</v>
      </c>
      <c r="X316" t="s">
        <v>9124</v>
      </c>
      <c r="Y316" s="50" t="s">
        <v>9125</v>
      </c>
      <c r="Z316" t="s">
        <v>9126</v>
      </c>
      <c r="AA316" t="s">
        <v>13</v>
      </c>
      <c r="AB316" t="s">
        <v>9127</v>
      </c>
      <c r="AC316" t="s">
        <v>6620</v>
      </c>
      <c r="AE316" t="s">
        <v>15</v>
      </c>
    </row>
    <row r="317" spans="1:31" x14ac:dyDescent="0.25">
      <c r="A317" t="s">
        <v>9119</v>
      </c>
      <c r="B317" t="s">
        <v>9535</v>
      </c>
      <c r="C317" t="s">
        <v>2513</v>
      </c>
      <c r="D317" t="s">
        <v>2134</v>
      </c>
      <c r="E317" t="s">
        <v>71</v>
      </c>
      <c r="F317" t="s">
        <v>2481</v>
      </c>
      <c r="G317" t="s">
        <v>2135</v>
      </c>
      <c r="H317" t="s">
        <v>2052</v>
      </c>
      <c r="I317" t="s">
        <v>9121</v>
      </c>
      <c r="J317" t="s">
        <v>6657</v>
      </c>
      <c r="K317" t="s">
        <v>6655</v>
      </c>
      <c r="L317" t="s">
        <v>6620</v>
      </c>
      <c r="M317" t="s">
        <v>9122</v>
      </c>
      <c r="N317" s="20">
        <v>563</v>
      </c>
      <c r="O317" s="20">
        <v>627</v>
      </c>
      <c r="P317" s="20">
        <f t="shared" si="20"/>
        <v>1190</v>
      </c>
      <c r="Q317" s="20">
        <v>0</v>
      </c>
      <c r="R317" s="20">
        <v>0</v>
      </c>
      <c r="S317" s="20">
        <f t="shared" si="19"/>
        <v>0</v>
      </c>
      <c r="T317" s="20" t="s">
        <v>6621</v>
      </c>
      <c r="U317" t="s">
        <v>2374</v>
      </c>
      <c r="V317" t="s">
        <v>9119</v>
      </c>
      <c r="W317" t="s">
        <v>9123</v>
      </c>
      <c r="X317" t="s">
        <v>9124</v>
      </c>
      <c r="Y317" s="50" t="s">
        <v>9125</v>
      </c>
      <c r="Z317" t="s">
        <v>9126</v>
      </c>
      <c r="AA317" t="s">
        <v>2374</v>
      </c>
      <c r="AB317" t="s">
        <v>9127</v>
      </c>
      <c r="AC317" t="s">
        <v>6620</v>
      </c>
      <c r="AE317" t="s">
        <v>15</v>
      </c>
    </row>
    <row r="318" spans="1:31" x14ac:dyDescent="0.25">
      <c r="A318" t="s">
        <v>9119</v>
      </c>
      <c r="B318" t="s">
        <v>9536</v>
      </c>
      <c r="C318" t="s">
        <v>2514</v>
      </c>
      <c r="D318" t="s">
        <v>2134</v>
      </c>
      <c r="E318" t="s">
        <v>49</v>
      </c>
      <c r="F318" t="s">
        <v>2481</v>
      </c>
      <c r="G318" t="s">
        <v>2135</v>
      </c>
      <c r="H318" t="s">
        <v>2052</v>
      </c>
      <c r="I318" t="s">
        <v>9121</v>
      </c>
      <c r="J318" t="s">
        <v>6657</v>
      </c>
      <c r="K318" t="s">
        <v>6655</v>
      </c>
      <c r="L318" t="s">
        <v>6620</v>
      </c>
      <c r="M318" t="s">
        <v>9122</v>
      </c>
      <c r="N318" s="20">
        <v>564</v>
      </c>
      <c r="O318" s="20">
        <v>606</v>
      </c>
      <c r="P318" s="20">
        <f t="shared" si="20"/>
        <v>1170</v>
      </c>
      <c r="Q318" s="20">
        <v>0</v>
      </c>
      <c r="R318" s="20">
        <v>0</v>
      </c>
      <c r="S318" s="20">
        <f t="shared" si="19"/>
        <v>0</v>
      </c>
      <c r="T318" s="20" t="s">
        <v>6621</v>
      </c>
      <c r="U318" t="s">
        <v>2374</v>
      </c>
      <c r="V318" t="s">
        <v>9119</v>
      </c>
      <c r="W318" t="s">
        <v>9123</v>
      </c>
      <c r="X318" t="s">
        <v>9124</v>
      </c>
      <c r="Y318" s="50" t="s">
        <v>9125</v>
      </c>
      <c r="Z318" t="s">
        <v>9126</v>
      </c>
      <c r="AA318" t="s">
        <v>2374</v>
      </c>
      <c r="AB318" t="s">
        <v>9127</v>
      </c>
      <c r="AC318" t="s">
        <v>6620</v>
      </c>
      <c r="AE318" t="s">
        <v>15</v>
      </c>
    </row>
    <row r="319" spans="1:31" x14ac:dyDescent="0.25">
      <c r="A319" t="s">
        <v>9119</v>
      </c>
      <c r="B319" t="s">
        <v>9537</v>
      </c>
      <c r="C319" t="s">
        <v>2515</v>
      </c>
      <c r="D319" t="s">
        <v>2134</v>
      </c>
      <c r="E319" t="s">
        <v>749</v>
      </c>
      <c r="F319" t="s">
        <v>2481</v>
      </c>
      <c r="G319" t="s">
        <v>2516</v>
      </c>
      <c r="H319" t="s">
        <v>2052</v>
      </c>
      <c r="I319" t="s">
        <v>9121</v>
      </c>
      <c r="J319" t="s">
        <v>6657</v>
      </c>
      <c r="K319" t="s">
        <v>6655</v>
      </c>
      <c r="L319" t="s">
        <v>6620</v>
      </c>
      <c r="M319" t="s">
        <v>9122</v>
      </c>
      <c r="N319" s="20">
        <v>947</v>
      </c>
      <c r="O319" s="20">
        <v>1042</v>
      </c>
      <c r="P319" s="20">
        <f t="shared" si="20"/>
        <v>1989</v>
      </c>
      <c r="Q319" s="20">
        <v>0</v>
      </c>
      <c r="R319" s="20">
        <v>0</v>
      </c>
      <c r="S319" s="20">
        <f t="shared" si="19"/>
        <v>0</v>
      </c>
      <c r="T319" s="20" t="s">
        <v>6621</v>
      </c>
      <c r="U319" t="s">
        <v>2374</v>
      </c>
      <c r="V319" t="s">
        <v>9119</v>
      </c>
      <c r="W319" t="s">
        <v>9123</v>
      </c>
      <c r="X319" t="s">
        <v>9124</v>
      </c>
      <c r="Y319" s="50" t="s">
        <v>9125</v>
      </c>
      <c r="Z319" t="s">
        <v>9126</v>
      </c>
      <c r="AA319" t="s">
        <v>2374</v>
      </c>
      <c r="AB319" t="s">
        <v>9127</v>
      </c>
      <c r="AC319" t="s">
        <v>6620</v>
      </c>
      <c r="AE319" t="s">
        <v>15</v>
      </c>
    </row>
    <row r="320" spans="1:31" x14ac:dyDescent="0.25">
      <c r="A320" t="s">
        <v>9119</v>
      </c>
      <c r="B320" t="s">
        <v>9538</v>
      </c>
      <c r="C320" t="s">
        <v>2517</v>
      </c>
      <c r="D320" t="s">
        <v>2134</v>
      </c>
      <c r="E320" t="s">
        <v>66</v>
      </c>
      <c r="F320" t="s">
        <v>2518</v>
      </c>
      <c r="G320" t="s">
        <v>2516</v>
      </c>
      <c r="H320" t="s">
        <v>2052</v>
      </c>
      <c r="I320" t="s">
        <v>9121</v>
      </c>
      <c r="J320" t="s">
        <v>6657</v>
      </c>
      <c r="K320" t="s">
        <v>6655</v>
      </c>
      <c r="L320" t="s">
        <v>6620</v>
      </c>
      <c r="M320" t="s">
        <v>9122</v>
      </c>
      <c r="N320" s="20">
        <v>939</v>
      </c>
      <c r="O320" s="20">
        <v>965</v>
      </c>
      <c r="P320" s="20">
        <f t="shared" si="20"/>
        <v>1904</v>
      </c>
      <c r="Q320" s="20">
        <v>0</v>
      </c>
      <c r="R320" s="20">
        <v>0</v>
      </c>
      <c r="S320" s="20">
        <f t="shared" si="19"/>
        <v>0</v>
      </c>
      <c r="T320" s="20" t="s">
        <v>6621</v>
      </c>
      <c r="U320" t="s">
        <v>2374</v>
      </c>
      <c r="V320" t="s">
        <v>9119</v>
      </c>
      <c r="W320" t="s">
        <v>9123</v>
      </c>
      <c r="X320" t="s">
        <v>9124</v>
      </c>
      <c r="Y320" s="50" t="s">
        <v>9125</v>
      </c>
      <c r="Z320" t="s">
        <v>9126</v>
      </c>
      <c r="AA320" t="s">
        <v>2374</v>
      </c>
      <c r="AB320" t="s">
        <v>9127</v>
      </c>
      <c r="AC320" t="s">
        <v>6620</v>
      </c>
      <c r="AE320" t="s">
        <v>15</v>
      </c>
    </row>
    <row r="321" spans="1:31" x14ac:dyDescent="0.25">
      <c r="A321" t="s">
        <v>9119</v>
      </c>
      <c r="B321" t="s">
        <v>9539</v>
      </c>
      <c r="C321" t="s">
        <v>2519</v>
      </c>
      <c r="D321" t="s">
        <v>2134</v>
      </c>
      <c r="E321" t="s">
        <v>66</v>
      </c>
      <c r="F321" t="s">
        <v>2520</v>
      </c>
      <c r="G321" t="s">
        <v>2516</v>
      </c>
      <c r="H321" t="s">
        <v>2052</v>
      </c>
      <c r="I321" t="s">
        <v>9121</v>
      </c>
      <c r="J321" t="s">
        <v>6657</v>
      </c>
      <c r="K321" t="s">
        <v>6655</v>
      </c>
      <c r="L321" t="s">
        <v>6620</v>
      </c>
      <c r="M321" t="s">
        <v>9122</v>
      </c>
      <c r="N321" s="20">
        <v>1076</v>
      </c>
      <c r="O321" s="20">
        <v>1100</v>
      </c>
      <c r="P321" s="20">
        <f t="shared" si="20"/>
        <v>2176</v>
      </c>
      <c r="Q321" s="20">
        <v>0</v>
      </c>
      <c r="R321" s="20">
        <v>0</v>
      </c>
      <c r="S321" s="20">
        <f t="shared" si="19"/>
        <v>0</v>
      </c>
      <c r="T321" s="20" t="s">
        <v>6621</v>
      </c>
      <c r="U321" t="s">
        <v>2374</v>
      </c>
      <c r="V321" t="s">
        <v>9119</v>
      </c>
      <c r="W321" t="s">
        <v>9123</v>
      </c>
      <c r="X321" t="s">
        <v>9124</v>
      </c>
      <c r="Y321" s="50" t="s">
        <v>9125</v>
      </c>
      <c r="Z321" t="s">
        <v>9126</v>
      </c>
      <c r="AA321" t="s">
        <v>2374</v>
      </c>
      <c r="AB321" t="s">
        <v>9127</v>
      </c>
      <c r="AC321" t="s">
        <v>6620</v>
      </c>
      <c r="AE321" t="s">
        <v>15</v>
      </c>
    </row>
    <row r="322" spans="1:31" x14ac:dyDescent="0.25">
      <c r="A322" t="s">
        <v>9119</v>
      </c>
      <c r="B322" t="s">
        <v>9540</v>
      </c>
      <c r="C322" t="s">
        <v>2133</v>
      </c>
      <c r="D322" t="s">
        <v>2134</v>
      </c>
      <c r="E322" t="s">
        <v>78</v>
      </c>
      <c r="F322" t="s">
        <v>255</v>
      </c>
      <c r="G322" t="s">
        <v>2135</v>
      </c>
      <c r="H322" t="s">
        <v>2052</v>
      </c>
      <c r="I322" t="s">
        <v>9121</v>
      </c>
      <c r="J322" t="s">
        <v>6657</v>
      </c>
      <c r="K322" t="s">
        <v>6655</v>
      </c>
      <c r="L322" t="s">
        <v>6620</v>
      </c>
      <c r="M322" t="s">
        <v>9122</v>
      </c>
      <c r="N322" s="20">
        <v>0</v>
      </c>
      <c r="O322" s="20">
        <v>0</v>
      </c>
      <c r="P322" s="20">
        <f t="shared" si="20"/>
        <v>0</v>
      </c>
      <c r="Q322" s="20">
        <v>0</v>
      </c>
      <c r="R322" s="20">
        <v>0</v>
      </c>
      <c r="S322" s="20">
        <f t="shared" si="19"/>
        <v>0</v>
      </c>
      <c r="T322" s="20" t="s">
        <v>6621</v>
      </c>
      <c r="U322" t="s">
        <v>13</v>
      </c>
      <c r="V322" t="s">
        <v>9119</v>
      </c>
      <c r="W322" t="s">
        <v>9123</v>
      </c>
      <c r="X322" t="s">
        <v>9124</v>
      </c>
      <c r="Y322" s="50" t="s">
        <v>9125</v>
      </c>
      <c r="Z322" t="s">
        <v>9126</v>
      </c>
      <c r="AA322" t="s">
        <v>13</v>
      </c>
      <c r="AB322" t="s">
        <v>9127</v>
      </c>
      <c r="AC322" t="s">
        <v>6620</v>
      </c>
      <c r="AE322" t="s">
        <v>15</v>
      </c>
    </row>
    <row r="323" spans="1:31" x14ac:dyDescent="0.25">
      <c r="A323" t="s">
        <v>9119</v>
      </c>
      <c r="B323" t="s">
        <v>9541</v>
      </c>
      <c r="C323" t="s">
        <v>2198</v>
      </c>
      <c r="D323" t="s">
        <v>2199</v>
      </c>
      <c r="E323" t="s">
        <v>188</v>
      </c>
      <c r="F323" t="s">
        <v>255</v>
      </c>
      <c r="G323" t="s">
        <v>2200</v>
      </c>
      <c r="H323" t="s">
        <v>2052</v>
      </c>
      <c r="I323" t="s">
        <v>9136</v>
      </c>
      <c r="J323" t="s">
        <v>6657</v>
      </c>
      <c r="K323" t="s">
        <v>6655</v>
      </c>
      <c r="L323" t="s">
        <v>6620</v>
      </c>
      <c r="M323" t="s">
        <v>9122</v>
      </c>
      <c r="N323" s="20">
        <v>3068</v>
      </c>
      <c r="O323" s="20">
        <v>9435</v>
      </c>
      <c r="P323" s="20">
        <f t="shared" si="20"/>
        <v>12503</v>
      </c>
      <c r="Q323" s="20">
        <v>0</v>
      </c>
      <c r="R323" s="20">
        <v>0</v>
      </c>
      <c r="S323" s="20">
        <f t="shared" si="19"/>
        <v>0</v>
      </c>
      <c r="T323" s="20" t="s">
        <v>6621</v>
      </c>
      <c r="U323" t="s">
        <v>13</v>
      </c>
      <c r="V323" t="s">
        <v>9119</v>
      </c>
      <c r="W323" t="s">
        <v>9123</v>
      </c>
      <c r="X323" t="s">
        <v>9124</v>
      </c>
      <c r="Y323" s="50" t="s">
        <v>9125</v>
      </c>
      <c r="Z323" t="s">
        <v>9126</v>
      </c>
      <c r="AA323" t="s">
        <v>13</v>
      </c>
      <c r="AB323" t="s">
        <v>9127</v>
      </c>
      <c r="AC323" t="s">
        <v>12</v>
      </c>
      <c r="AE323" t="s">
        <v>15</v>
      </c>
    </row>
    <row r="324" spans="1:31" x14ac:dyDescent="0.25">
      <c r="A324" t="s">
        <v>9119</v>
      </c>
      <c r="B324" t="s">
        <v>9542</v>
      </c>
      <c r="C324" t="s">
        <v>2664</v>
      </c>
      <c r="D324" t="s">
        <v>2665</v>
      </c>
      <c r="E324" t="s">
        <v>33</v>
      </c>
      <c r="F324" t="s">
        <v>2483</v>
      </c>
      <c r="G324" t="s">
        <v>2666</v>
      </c>
      <c r="H324" t="s">
        <v>2052</v>
      </c>
      <c r="I324" t="s">
        <v>9121</v>
      </c>
      <c r="J324" t="s">
        <v>6657</v>
      </c>
      <c r="K324" t="s">
        <v>6655</v>
      </c>
      <c r="L324" t="s">
        <v>6620</v>
      </c>
      <c r="M324" t="s">
        <v>9122</v>
      </c>
      <c r="N324" s="20">
        <v>539</v>
      </c>
      <c r="O324" s="20">
        <v>488</v>
      </c>
      <c r="P324" s="20">
        <f t="shared" si="20"/>
        <v>1027</v>
      </c>
      <c r="Q324" s="20">
        <v>0</v>
      </c>
      <c r="R324" s="20">
        <v>0</v>
      </c>
      <c r="S324" s="20">
        <f t="shared" si="19"/>
        <v>0</v>
      </c>
      <c r="T324" s="20" t="s">
        <v>6621</v>
      </c>
      <c r="U324" t="s">
        <v>2374</v>
      </c>
      <c r="V324" t="s">
        <v>9119</v>
      </c>
      <c r="W324" t="s">
        <v>9123</v>
      </c>
      <c r="X324" t="s">
        <v>9124</v>
      </c>
      <c r="Y324" s="50" t="s">
        <v>9125</v>
      </c>
      <c r="Z324" t="s">
        <v>9126</v>
      </c>
      <c r="AA324" t="s">
        <v>2374</v>
      </c>
      <c r="AB324" t="s">
        <v>9127</v>
      </c>
      <c r="AC324" t="s">
        <v>6620</v>
      </c>
      <c r="AE324" t="s">
        <v>15</v>
      </c>
    </row>
    <row r="325" spans="1:31" x14ac:dyDescent="0.25">
      <c r="A325" t="s">
        <v>9119</v>
      </c>
      <c r="B325" t="s">
        <v>9543</v>
      </c>
      <c r="C325" t="s">
        <v>2667</v>
      </c>
      <c r="D325" t="s">
        <v>2665</v>
      </c>
      <c r="E325" t="s">
        <v>44</v>
      </c>
      <c r="F325" t="s">
        <v>1785</v>
      </c>
      <c r="G325" t="s">
        <v>2666</v>
      </c>
      <c r="H325" t="s">
        <v>2052</v>
      </c>
      <c r="I325" t="s">
        <v>9121</v>
      </c>
      <c r="J325" t="s">
        <v>6657</v>
      </c>
      <c r="K325" t="s">
        <v>6655</v>
      </c>
      <c r="L325" t="s">
        <v>6620</v>
      </c>
      <c r="M325" t="s">
        <v>9122</v>
      </c>
      <c r="N325" s="20">
        <v>5719</v>
      </c>
      <c r="O325" s="20">
        <v>5409</v>
      </c>
      <c r="P325" s="20">
        <f t="shared" si="20"/>
        <v>11128</v>
      </c>
      <c r="Q325" s="20">
        <v>0</v>
      </c>
      <c r="R325" s="20">
        <v>0</v>
      </c>
      <c r="S325" s="20">
        <f t="shared" si="19"/>
        <v>0</v>
      </c>
      <c r="T325" s="20" t="s">
        <v>6621</v>
      </c>
      <c r="U325" t="s">
        <v>2374</v>
      </c>
      <c r="V325" t="s">
        <v>9119</v>
      </c>
      <c r="W325" t="s">
        <v>9123</v>
      </c>
      <c r="X325" t="s">
        <v>9124</v>
      </c>
      <c r="Y325" s="50" t="s">
        <v>9125</v>
      </c>
      <c r="Z325" t="s">
        <v>9126</v>
      </c>
      <c r="AA325" t="s">
        <v>2374</v>
      </c>
      <c r="AB325" t="s">
        <v>9127</v>
      </c>
      <c r="AC325" t="s">
        <v>6620</v>
      </c>
      <c r="AE325" t="s">
        <v>15</v>
      </c>
    </row>
    <row r="326" spans="1:31" x14ac:dyDescent="0.25">
      <c r="A326" t="s">
        <v>9119</v>
      </c>
      <c r="B326" t="s">
        <v>9544</v>
      </c>
      <c r="C326" t="s">
        <v>2270</v>
      </c>
      <c r="D326" t="s">
        <v>2271</v>
      </c>
      <c r="E326" t="s">
        <v>346</v>
      </c>
      <c r="F326" t="s">
        <v>2272</v>
      </c>
      <c r="G326" t="s">
        <v>2273</v>
      </c>
      <c r="H326" t="s">
        <v>2052</v>
      </c>
      <c r="I326" t="s">
        <v>9133</v>
      </c>
      <c r="J326" t="s">
        <v>6657</v>
      </c>
      <c r="K326" t="s">
        <v>6655</v>
      </c>
      <c r="L326" t="s">
        <v>6620</v>
      </c>
      <c r="M326" t="s">
        <v>9122</v>
      </c>
      <c r="N326" s="20">
        <v>548</v>
      </c>
      <c r="O326" s="20">
        <v>1770</v>
      </c>
      <c r="P326" s="20">
        <f t="shared" si="20"/>
        <v>2318</v>
      </c>
      <c r="Q326" s="20">
        <v>0</v>
      </c>
      <c r="R326" s="20">
        <v>0</v>
      </c>
      <c r="S326" s="20">
        <f t="shared" si="19"/>
        <v>0</v>
      </c>
      <c r="T326" s="20" t="s">
        <v>6621</v>
      </c>
      <c r="U326" t="s">
        <v>13</v>
      </c>
      <c r="V326" t="s">
        <v>9119</v>
      </c>
      <c r="W326" t="s">
        <v>9123</v>
      </c>
      <c r="X326" t="s">
        <v>9124</v>
      </c>
      <c r="Y326" s="50" t="s">
        <v>9125</v>
      </c>
      <c r="Z326" t="s">
        <v>9126</v>
      </c>
      <c r="AA326" t="s">
        <v>13</v>
      </c>
      <c r="AB326" t="s">
        <v>9127</v>
      </c>
      <c r="AC326" t="s">
        <v>6620</v>
      </c>
      <c r="AE326" t="s">
        <v>15</v>
      </c>
    </row>
    <row r="327" spans="1:31" x14ac:dyDescent="0.25">
      <c r="A327" t="s">
        <v>9119</v>
      </c>
      <c r="B327" t="s">
        <v>9545</v>
      </c>
      <c r="C327" t="s">
        <v>2181</v>
      </c>
      <c r="D327" t="s">
        <v>2182</v>
      </c>
      <c r="E327" t="s">
        <v>525</v>
      </c>
      <c r="F327" t="s">
        <v>34</v>
      </c>
      <c r="G327" t="s">
        <v>2183</v>
      </c>
      <c r="H327" t="s">
        <v>2052</v>
      </c>
      <c r="I327" t="s">
        <v>9136</v>
      </c>
      <c r="J327" t="s">
        <v>6657</v>
      </c>
      <c r="K327" t="s">
        <v>6655</v>
      </c>
      <c r="L327" t="s">
        <v>6620</v>
      </c>
      <c r="M327" t="s">
        <v>9122</v>
      </c>
      <c r="N327" s="20">
        <v>3512</v>
      </c>
      <c r="O327" s="20">
        <v>9644</v>
      </c>
      <c r="P327" s="20">
        <f t="shared" si="20"/>
        <v>13156</v>
      </c>
      <c r="Q327" s="20">
        <v>0</v>
      </c>
      <c r="R327" s="20">
        <v>0</v>
      </c>
      <c r="S327" s="20">
        <f t="shared" si="19"/>
        <v>0</v>
      </c>
      <c r="T327" s="20" t="s">
        <v>6621</v>
      </c>
      <c r="U327" t="s">
        <v>13</v>
      </c>
      <c r="V327" t="s">
        <v>9119</v>
      </c>
      <c r="W327" t="s">
        <v>9123</v>
      </c>
      <c r="X327" t="s">
        <v>9124</v>
      </c>
      <c r="Y327" s="50" t="s">
        <v>9125</v>
      </c>
      <c r="Z327" t="s">
        <v>9126</v>
      </c>
      <c r="AA327" t="s">
        <v>13</v>
      </c>
      <c r="AB327" t="s">
        <v>9127</v>
      </c>
      <c r="AC327" t="s">
        <v>12</v>
      </c>
      <c r="AE327" t="s">
        <v>15</v>
      </c>
    </row>
    <row r="328" spans="1:31" x14ac:dyDescent="0.25">
      <c r="A328" t="s">
        <v>9119</v>
      </c>
      <c r="B328" t="s">
        <v>9546</v>
      </c>
      <c r="C328" t="s">
        <v>9547</v>
      </c>
      <c r="D328" t="s">
        <v>2182</v>
      </c>
      <c r="E328" t="s">
        <v>749</v>
      </c>
      <c r="F328" t="s">
        <v>15</v>
      </c>
      <c r="G328" t="s">
        <v>9548</v>
      </c>
      <c r="H328" t="s">
        <v>2052</v>
      </c>
      <c r="I328" t="s">
        <v>9133</v>
      </c>
      <c r="J328" t="s">
        <v>6657</v>
      </c>
      <c r="K328" t="s">
        <v>6655</v>
      </c>
      <c r="L328" t="s">
        <v>12</v>
      </c>
      <c r="M328" t="s">
        <v>9122</v>
      </c>
      <c r="N328" s="20">
        <v>16440</v>
      </c>
      <c r="O328" s="20">
        <v>0</v>
      </c>
      <c r="P328" s="20">
        <f t="shared" si="20"/>
        <v>16440</v>
      </c>
      <c r="Q328" s="20"/>
      <c r="R328" s="20"/>
      <c r="S328" s="20"/>
      <c r="T328" s="20" t="s">
        <v>6621</v>
      </c>
      <c r="U328" t="s">
        <v>176</v>
      </c>
      <c r="V328" t="s">
        <v>9119</v>
      </c>
      <c r="W328" t="s">
        <v>9123</v>
      </c>
      <c r="X328" t="s">
        <v>9124</v>
      </c>
      <c r="Y328" s="50" t="s">
        <v>9125</v>
      </c>
      <c r="Z328" t="s">
        <v>9126</v>
      </c>
      <c r="AA328" t="s">
        <v>176</v>
      </c>
      <c r="AB328" t="s">
        <v>9212</v>
      </c>
      <c r="AE328" t="s">
        <v>15</v>
      </c>
    </row>
    <row r="329" spans="1:31" x14ac:dyDescent="0.25">
      <c r="A329" t="s">
        <v>9119</v>
      </c>
      <c r="B329" t="s">
        <v>9549</v>
      </c>
      <c r="C329" t="s">
        <v>2237</v>
      </c>
      <c r="D329" t="s">
        <v>2238</v>
      </c>
      <c r="E329" t="s">
        <v>1131</v>
      </c>
      <c r="F329" t="s">
        <v>2212</v>
      </c>
      <c r="G329" t="s">
        <v>2239</v>
      </c>
      <c r="H329" t="s">
        <v>2052</v>
      </c>
      <c r="I329" t="s">
        <v>9133</v>
      </c>
      <c r="J329" t="s">
        <v>6657</v>
      </c>
      <c r="K329" t="s">
        <v>6655</v>
      </c>
      <c r="L329" t="s">
        <v>6620</v>
      </c>
      <c r="M329" t="s">
        <v>9122</v>
      </c>
      <c r="N329" s="20">
        <v>3343</v>
      </c>
      <c r="O329" s="20">
        <v>10032</v>
      </c>
      <c r="P329" s="20">
        <f t="shared" si="20"/>
        <v>13375</v>
      </c>
      <c r="Q329" s="20">
        <v>0</v>
      </c>
      <c r="R329" s="20">
        <v>0</v>
      </c>
      <c r="S329" s="20">
        <f t="shared" ref="S329:S360" si="21">Q329+R329</f>
        <v>0</v>
      </c>
      <c r="T329" s="20" t="s">
        <v>6621</v>
      </c>
      <c r="U329" t="s">
        <v>13</v>
      </c>
      <c r="V329" t="s">
        <v>9119</v>
      </c>
      <c r="W329" t="s">
        <v>9123</v>
      </c>
      <c r="X329" t="s">
        <v>9124</v>
      </c>
      <c r="Y329" s="50" t="s">
        <v>9125</v>
      </c>
      <c r="Z329" t="s">
        <v>9126</v>
      </c>
      <c r="AA329" t="s">
        <v>13</v>
      </c>
      <c r="AB329" t="s">
        <v>9127</v>
      </c>
      <c r="AC329" t="s">
        <v>6620</v>
      </c>
      <c r="AE329" t="s">
        <v>15</v>
      </c>
    </row>
    <row r="330" spans="1:31" x14ac:dyDescent="0.25">
      <c r="A330" t="s">
        <v>9119</v>
      </c>
      <c r="B330" t="s">
        <v>9550</v>
      </c>
      <c r="C330" t="s">
        <v>2512</v>
      </c>
      <c r="D330" t="s">
        <v>2130</v>
      </c>
      <c r="E330" t="s">
        <v>39</v>
      </c>
      <c r="F330" t="s">
        <v>2481</v>
      </c>
      <c r="G330" t="s">
        <v>2132</v>
      </c>
      <c r="H330" t="s">
        <v>2052</v>
      </c>
      <c r="I330" t="s">
        <v>9121</v>
      </c>
      <c r="J330" t="s">
        <v>6657</v>
      </c>
      <c r="K330" t="s">
        <v>6655</v>
      </c>
      <c r="L330" t="s">
        <v>6620</v>
      </c>
      <c r="M330" t="s">
        <v>9122</v>
      </c>
      <c r="N330" s="20">
        <v>747</v>
      </c>
      <c r="O330" s="20">
        <v>769</v>
      </c>
      <c r="P330" s="20">
        <f t="shared" si="20"/>
        <v>1516</v>
      </c>
      <c r="Q330" s="20">
        <v>0</v>
      </c>
      <c r="R330" s="20">
        <v>0</v>
      </c>
      <c r="S330" s="20">
        <f t="shared" si="21"/>
        <v>0</v>
      </c>
      <c r="T330" s="20" t="s">
        <v>6621</v>
      </c>
      <c r="U330" t="s">
        <v>2374</v>
      </c>
      <c r="V330" t="s">
        <v>9119</v>
      </c>
      <c r="W330" t="s">
        <v>9123</v>
      </c>
      <c r="X330" t="s">
        <v>9124</v>
      </c>
      <c r="Y330" s="50" t="s">
        <v>9125</v>
      </c>
      <c r="Z330" t="s">
        <v>9126</v>
      </c>
      <c r="AA330" t="s">
        <v>2374</v>
      </c>
      <c r="AB330" t="s">
        <v>9127</v>
      </c>
      <c r="AC330" t="s">
        <v>6620</v>
      </c>
      <c r="AE330" t="s">
        <v>15</v>
      </c>
    </row>
    <row r="331" spans="1:31" x14ac:dyDescent="0.25">
      <c r="A331" t="s">
        <v>9119</v>
      </c>
      <c r="B331" t="s">
        <v>9551</v>
      </c>
      <c r="C331" t="s">
        <v>2129</v>
      </c>
      <c r="D331" t="s">
        <v>2130</v>
      </c>
      <c r="E331" t="s">
        <v>71</v>
      </c>
      <c r="F331" t="s">
        <v>2131</v>
      </c>
      <c r="G331" t="s">
        <v>2132</v>
      </c>
      <c r="H331" t="s">
        <v>2052</v>
      </c>
      <c r="I331" t="s">
        <v>9121</v>
      </c>
      <c r="J331" t="s">
        <v>6657</v>
      </c>
      <c r="K331" t="s">
        <v>6655</v>
      </c>
      <c r="L331" t="s">
        <v>6620</v>
      </c>
      <c r="M331" t="s">
        <v>9122</v>
      </c>
      <c r="N331" s="20">
        <v>84</v>
      </c>
      <c r="O331" s="20">
        <v>268</v>
      </c>
      <c r="P331" s="20">
        <f t="shared" si="20"/>
        <v>352</v>
      </c>
      <c r="Q331" s="20">
        <v>0</v>
      </c>
      <c r="R331" s="20">
        <v>0</v>
      </c>
      <c r="S331" s="20">
        <f t="shared" si="21"/>
        <v>0</v>
      </c>
      <c r="T331" s="20" t="s">
        <v>6621</v>
      </c>
      <c r="U331" t="s">
        <v>13</v>
      </c>
      <c r="V331" t="s">
        <v>9119</v>
      </c>
      <c r="W331" t="s">
        <v>9123</v>
      </c>
      <c r="X331" t="s">
        <v>9124</v>
      </c>
      <c r="Y331" s="50" t="s">
        <v>9125</v>
      </c>
      <c r="Z331" t="s">
        <v>9126</v>
      </c>
      <c r="AA331" t="s">
        <v>13</v>
      </c>
      <c r="AB331" t="s">
        <v>9127</v>
      </c>
      <c r="AC331" t="s">
        <v>6620</v>
      </c>
      <c r="AE331" t="s">
        <v>15</v>
      </c>
    </row>
    <row r="332" spans="1:31" x14ac:dyDescent="0.25">
      <c r="A332" t="s">
        <v>9119</v>
      </c>
      <c r="B332" t="s">
        <v>9552</v>
      </c>
      <c r="C332" t="s">
        <v>2820</v>
      </c>
      <c r="D332" t="s">
        <v>2821</v>
      </c>
      <c r="E332" t="s">
        <v>71</v>
      </c>
      <c r="F332" t="s">
        <v>1785</v>
      </c>
      <c r="G332" t="s">
        <v>2822</v>
      </c>
      <c r="H332" t="s">
        <v>2072</v>
      </c>
      <c r="I332" t="s">
        <v>9136</v>
      </c>
      <c r="J332" t="s">
        <v>6657</v>
      </c>
      <c r="K332" t="s">
        <v>6655</v>
      </c>
      <c r="L332" t="s">
        <v>6620</v>
      </c>
      <c r="M332" t="s">
        <v>9122</v>
      </c>
      <c r="N332" s="20">
        <v>524</v>
      </c>
      <c r="O332" s="20">
        <v>575</v>
      </c>
      <c r="P332" s="20">
        <f t="shared" si="20"/>
        <v>1099</v>
      </c>
      <c r="Q332" s="20">
        <v>0</v>
      </c>
      <c r="R332" s="20">
        <v>0</v>
      </c>
      <c r="S332" s="20">
        <f t="shared" si="21"/>
        <v>0</v>
      </c>
      <c r="T332" s="20" t="s">
        <v>6621</v>
      </c>
      <c r="U332" t="s">
        <v>2374</v>
      </c>
      <c r="V332" t="s">
        <v>9119</v>
      </c>
      <c r="W332" t="s">
        <v>9123</v>
      </c>
      <c r="X332" t="s">
        <v>9124</v>
      </c>
      <c r="Y332" s="50" t="s">
        <v>9125</v>
      </c>
      <c r="Z332" t="s">
        <v>9126</v>
      </c>
      <c r="AA332" t="s">
        <v>2374</v>
      </c>
      <c r="AB332" t="s">
        <v>9127</v>
      </c>
      <c r="AC332" t="s">
        <v>6620</v>
      </c>
      <c r="AE332" t="s">
        <v>15</v>
      </c>
    </row>
    <row r="333" spans="1:31" x14ac:dyDescent="0.25">
      <c r="A333" t="s">
        <v>9119</v>
      </c>
      <c r="B333" t="s">
        <v>9553</v>
      </c>
      <c r="C333" t="s">
        <v>9554</v>
      </c>
      <c r="D333" t="s">
        <v>2292</v>
      </c>
      <c r="E333" t="s">
        <v>33</v>
      </c>
      <c r="F333" t="s">
        <v>255</v>
      </c>
      <c r="G333" t="s">
        <v>2293</v>
      </c>
      <c r="H333" t="s">
        <v>2072</v>
      </c>
      <c r="I333" t="s">
        <v>9136</v>
      </c>
      <c r="J333" t="s">
        <v>6657</v>
      </c>
      <c r="K333" t="s">
        <v>6655</v>
      </c>
      <c r="L333" t="s">
        <v>6620</v>
      </c>
      <c r="M333" t="s">
        <v>9122</v>
      </c>
      <c r="N333" s="20">
        <v>2413</v>
      </c>
      <c r="O333" s="20">
        <v>6686</v>
      </c>
      <c r="P333" s="20">
        <f t="shared" si="20"/>
        <v>9099</v>
      </c>
      <c r="Q333" s="20">
        <v>0</v>
      </c>
      <c r="R333" s="20">
        <v>0</v>
      </c>
      <c r="S333" s="20">
        <f t="shared" si="21"/>
        <v>0</v>
      </c>
      <c r="T333" s="20" t="s">
        <v>6621</v>
      </c>
      <c r="U333" t="s">
        <v>13</v>
      </c>
      <c r="V333" t="s">
        <v>9119</v>
      </c>
      <c r="W333" t="s">
        <v>9123</v>
      </c>
      <c r="X333" t="s">
        <v>9124</v>
      </c>
      <c r="Y333" s="50" t="s">
        <v>9125</v>
      </c>
      <c r="Z333" t="s">
        <v>9126</v>
      </c>
      <c r="AA333" t="s">
        <v>13</v>
      </c>
      <c r="AB333" t="s">
        <v>9127</v>
      </c>
      <c r="AC333" t="s">
        <v>6620</v>
      </c>
      <c r="AE333" t="s">
        <v>15</v>
      </c>
    </row>
    <row r="334" spans="1:31" x14ac:dyDescent="0.25">
      <c r="A334" t="s">
        <v>9119</v>
      </c>
      <c r="B334" t="s">
        <v>9555</v>
      </c>
      <c r="C334" t="s">
        <v>9556</v>
      </c>
      <c r="D334" t="s">
        <v>4536</v>
      </c>
      <c r="E334" t="s">
        <v>44</v>
      </c>
      <c r="F334" t="s">
        <v>255</v>
      </c>
      <c r="G334" t="s">
        <v>9557</v>
      </c>
      <c r="H334" t="s">
        <v>2072</v>
      </c>
      <c r="I334" t="s">
        <v>9136</v>
      </c>
      <c r="J334" t="s">
        <v>6657</v>
      </c>
      <c r="K334" t="s">
        <v>6655</v>
      </c>
      <c r="L334" t="s">
        <v>6620</v>
      </c>
      <c r="M334" t="s">
        <v>9122</v>
      </c>
      <c r="N334" s="20">
        <v>829</v>
      </c>
      <c r="O334" s="20">
        <v>2183</v>
      </c>
      <c r="P334" s="20">
        <f t="shared" si="20"/>
        <v>3012</v>
      </c>
      <c r="Q334" s="20">
        <v>0</v>
      </c>
      <c r="R334" s="20">
        <v>0</v>
      </c>
      <c r="S334" s="20">
        <f t="shared" si="21"/>
        <v>0</v>
      </c>
      <c r="T334" s="20" t="s">
        <v>6621</v>
      </c>
      <c r="U334" t="s">
        <v>13</v>
      </c>
      <c r="V334" t="s">
        <v>9119</v>
      </c>
      <c r="W334" t="s">
        <v>9123</v>
      </c>
      <c r="X334" t="s">
        <v>9124</v>
      </c>
      <c r="Y334" s="50" t="s">
        <v>9125</v>
      </c>
      <c r="Z334" t="s">
        <v>9126</v>
      </c>
      <c r="AA334" t="s">
        <v>13</v>
      </c>
      <c r="AB334" t="s">
        <v>9127</v>
      </c>
      <c r="AC334" t="s">
        <v>12</v>
      </c>
      <c r="AE334" t="s">
        <v>15</v>
      </c>
    </row>
    <row r="335" spans="1:31" x14ac:dyDescent="0.25">
      <c r="A335" t="s">
        <v>9119</v>
      </c>
      <c r="B335" t="s">
        <v>9558</v>
      </c>
      <c r="C335" t="s">
        <v>2571</v>
      </c>
      <c r="D335" t="s">
        <v>2572</v>
      </c>
      <c r="E335" t="s">
        <v>44</v>
      </c>
      <c r="F335" t="s">
        <v>1785</v>
      </c>
      <c r="G335" t="s">
        <v>2573</v>
      </c>
      <c r="H335" t="s">
        <v>2052</v>
      </c>
      <c r="I335" t="s">
        <v>9121</v>
      </c>
      <c r="J335" t="s">
        <v>6657</v>
      </c>
      <c r="K335" t="s">
        <v>6655</v>
      </c>
      <c r="L335" t="s">
        <v>6620</v>
      </c>
      <c r="M335" t="s">
        <v>9122</v>
      </c>
      <c r="N335" s="20">
        <v>1361</v>
      </c>
      <c r="O335" s="20">
        <v>1339</v>
      </c>
      <c r="P335" s="20">
        <f t="shared" si="20"/>
        <v>2700</v>
      </c>
      <c r="Q335" s="20">
        <v>0</v>
      </c>
      <c r="R335" s="20">
        <v>0</v>
      </c>
      <c r="S335" s="20">
        <f t="shared" si="21"/>
        <v>0</v>
      </c>
      <c r="T335" s="20" t="s">
        <v>6621</v>
      </c>
      <c r="U335" t="s">
        <v>2374</v>
      </c>
      <c r="V335" t="s">
        <v>9119</v>
      </c>
      <c r="W335" t="s">
        <v>9123</v>
      </c>
      <c r="X335" t="s">
        <v>9124</v>
      </c>
      <c r="Y335" s="50" t="s">
        <v>9125</v>
      </c>
      <c r="Z335" t="s">
        <v>9126</v>
      </c>
      <c r="AA335" t="s">
        <v>2374</v>
      </c>
      <c r="AB335" t="s">
        <v>9127</v>
      </c>
      <c r="AC335" t="s">
        <v>6620</v>
      </c>
      <c r="AE335" t="s">
        <v>15</v>
      </c>
    </row>
    <row r="336" spans="1:31" x14ac:dyDescent="0.25">
      <c r="A336" t="s">
        <v>9119</v>
      </c>
      <c r="B336" t="s">
        <v>9559</v>
      </c>
      <c r="C336" t="s">
        <v>2689</v>
      </c>
      <c r="D336" t="s">
        <v>2690</v>
      </c>
      <c r="E336" t="s">
        <v>185</v>
      </c>
      <c r="F336" t="s">
        <v>148</v>
      </c>
      <c r="G336" t="s">
        <v>2691</v>
      </c>
      <c r="H336" t="s">
        <v>2056</v>
      </c>
      <c r="I336" t="s">
        <v>9121</v>
      </c>
      <c r="J336" t="s">
        <v>6657</v>
      </c>
      <c r="K336" t="s">
        <v>6655</v>
      </c>
      <c r="L336" t="s">
        <v>6620</v>
      </c>
      <c r="M336" t="s">
        <v>9122</v>
      </c>
      <c r="N336" s="20">
        <v>217</v>
      </c>
      <c r="O336" s="20">
        <v>205</v>
      </c>
      <c r="P336" s="20">
        <f t="shared" si="20"/>
        <v>422</v>
      </c>
      <c r="Q336" s="20">
        <v>0</v>
      </c>
      <c r="R336" s="20">
        <v>0</v>
      </c>
      <c r="S336" s="20">
        <f t="shared" si="21"/>
        <v>0</v>
      </c>
      <c r="T336" s="20" t="s">
        <v>6621</v>
      </c>
      <c r="U336" t="s">
        <v>2374</v>
      </c>
      <c r="V336" t="s">
        <v>9119</v>
      </c>
      <c r="W336" t="s">
        <v>9123</v>
      </c>
      <c r="X336" t="s">
        <v>9124</v>
      </c>
      <c r="Y336" s="50" t="s">
        <v>9125</v>
      </c>
      <c r="Z336" t="s">
        <v>9126</v>
      </c>
      <c r="AA336" t="s">
        <v>2374</v>
      </c>
      <c r="AB336" t="s">
        <v>9127</v>
      </c>
      <c r="AC336" t="s">
        <v>6620</v>
      </c>
      <c r="AE336" t="s">
        <v>15</v>
      </c>
    </row>
    <row r="337" spans="1:31" x14ac:dyDescent="0.25">
      <c r="A337" t="s">
        <v>9119</v>
      </c>
      <c r="B337" t="s">
        <v>9560</v>
      </c>
      <c r="C337" t="s">
        <v>2692</v>
      </c>
      <c r="D337" t="s">
        <v>2690</v>
      </c>
      <c r="E337" t="s">
        <v>219</v>
      </c>
      <c r="F337" t="s">
        <v>72</v>
      </c>
      <c r="G337" t="s">
        <v>2693</v>
      </c>
      <c r="H337" t="s">
        <v>2056</v>
      </c>
      <c r="I337" t="s">
        <v>9121</v>
      </c>
      <c r="J337" t="s">
        <v>6657</v>
      </c>
      <c r="K337" t="s">
        <v>6655</v>
      </c>
      <c r="L337" t="s">
        <v>6620</v>
      </c>
      <c r="M337" t="s">
        <v>9122</v>
      </c>
      <c r="N337" s="20">
        <v>1812</v>
      </c>
      <c r="O337" s="20">
        <v>1551</v>
      </c>
      <c r="P337" s="20">
        <f t="shared" si="20"/>
        <v>3363</v>
      </c>
      <c r="Q337" s="20">
        <v>0</v>
      </c>
      <c r="R337" s="20">
        <v>0</v>
      </c>
      <c r="S337" s="20">
        <f t="shared" si="21"/>
        <v>0</v>
      </c>
      <c r="T337" s="20" t="s">
        <v>6621</v>
      </c>
      <c r="U337" t="s">
        <v>2374</v>
      </c>
      <c r="V337" t="s">
        <v>9119</v>
      </c>
      <c r="W337" t="s">
        <v>9123</v>
      </c>
      <c r="X337" t="s">
        <v>9124</v>
      </c>
      <c r="Y337" s="50" t="s">
        <v>9125</v>
      </c>
      <c r="Z337" t="s">
        <v>9126</v>
      </c>
      <c r="AA337" t="s">
        <v>2374</v>
      </c>
      <c r="AB337" t="s">
        <v>9127</v>
      </c>
      <c r="AC337" t="s">
        <v>6620</v>
      </c>
      <c r="AE337" t="s">
        <v>15</v>
      </c>
    </row>
    <row r="338" spans="1:31" x14ac:dyDescent="0.25">
      <c r="A338" t="s">
        <v>9119</v>
      </c>
      <c r="B338" t="s">
        <v>9561</v>
      </c>
      <c r="C338" t="s">
        <v>2694</v>
      </c>
      <c r="D338" t="s">
        <v>2690</v>
      </c>
      <c r="E338" t="s">
        <v>112</v>
      </c>
      <c r="F338" t="s">
        <v>72</v>
      </c>
      <c r="G338" t="s">
        <v>2693</v>
      </c>
      <c r="H338" t="s">
        <v>2056</v>
      </c>
      <c r="I338" t="s">
        <v>9121</v>
      </c>
      <c r="J338" t="s">
        <v>6657</v>
      </c>
      <c r="K338" t="s">
        <v>6655</v>
      </c>
      <c r="L338" t="s">
        <v>6620</v>
      </c>
      <c r="M338" t="s">
        <v>9122</v>
      </c>
      <c r="N338" s="20">
        <v>307</v>
      </c>
      <c r="O338" s="20">
        <v>352</v>
      </c>
      <c r="P338" s="20">
        <f t="shared" si="20"/>
        <v>659</v>
      </c>
      <c r="Q338" s="20">
        <v>0</v>
      </c>
      <c r="R338" s="20">
        <v>0</v>
      </c>
      <c r="S338" s="20">
        <f t="shared" si="21"/>
        <v>0</v>
      </c>
      <c r="T338" s="20" t="s">
        <v>6621</v>
      </c>
      <c r="U338" t="s">
        <v>2374</v>
      </c>
      <c r="V338" t="s">
        <v>9119</v>
      </c>
      <c r="W338" t="s">
        <v>9123</v>
      </c>
      <c r="X338" t="s">
        <v>9124</v>
      </c>
      <c r="Y338" s="50" t="s">
        <v>9125</v>
      </c>
      <c r="Z338" t="s">
        <v>9126</v>
      </c>
      <c r="AA338" t="s">
        <v>2374</v>
      </c>
      <c r="AB338" t="s">
        <v>9127</v>
      </c>
      <c r="AC338" t="s">
        <v>6620</v>
      </c>
      <c r="AE338" t="s">
        <v>15</v>
      </c>
    </row>
    <row r="339" spans="1:31" x14ac:dyDescent="0.25">
      <c r="A339" t="s">
        <v>9119</v>
      </c>
      <c r="B339" t="s">
        <v>9562</v>
      </c>
      <c r="C339" t="s">
        <v>2695</v>
      </c>
      <c r="D339" t="s">
        <v>2690</v>
      </c>
      <c r="E339" t="s">
        <v>794</v>
      </c>
      <c r="F339" t="s">
        <v>72</v>
      </c>
      <c r="G339" t="s">
        <v>2696</v>
      </c>
      <c r="H339" t="s">
        <v>2056</v>
      </c>
      <c r="I339" t="s">
        <v>9121</v>
      </c>
      <c r="J339" t="s">
        <v>6657</v>
      </c>
      <c r="K339" t="s">
        <v>6655</v>
      </c>
      <c r="L339" t="s">
        <v>6620</v>
      </c>
      <c r="M339" t="s">
        <v>9122</v>
      </c>
      <c r="N339" s="20">
        <v>583</v>
      </c>
      <c r="O339" s="20">
        <v>646</v>
      </c>
      <c r="P339" s="20">
        <f t="shared" si="20"/>
        <v>1229</v>
      </c>
      <c r="Q339" s="20">
        <v>0</v>
      </c>
      <c r="R339" s="20">
        <v>0</v>
      </c>
      <c r="S339" s="20">
        <f t="shared" si="21"/>
        <v>0</v>
      </c>
      <c r="T339" s="20" t="s">
        <v>6621</v>
      </c>
      <c r="U339" t="s">
        <v>2374</v>
      </c>
      <c r="V339" t="s">
        <v>9119</v>
      </c>
      <c r="W339" t="s">
        <v>9123</v>
      </c>
      <c r="X339" t="s">
        <v>9124</v>
      </c>
      <c r="Y339" s="50" t="s">
        <v>9125</v>
      </c>
      <c r="Z339" t="s">
        <v>9126</v>
      </c>
      <c r="AA339" t="s">
        <v>2374</v>
      </c>
      <c r="AB339" t="s">
        <v>9127</v>
      </c>
      <c r="AC339" t="s">
        <v>6620</v>
      </c>
      <c r="AE339" t="s">
        <v>15</v>
      </c>
    </row>
    <row r="340" spans="1:31" x14ac:dyDescent="0.25">
      <c r="A340" t="s">
        <v>9119</v>
      </c>
      <c r="B340" t="s">
        <v>9563</v>
      </c>
      <c r="C340" t="s">
        <v>2697</v>
      </c>
      <c r="D340" t="s">
        <v>2690</v>
      </c>
      <c r="E340" t="s">
        <v>2698</v>
      </c>
      <c r="F340" t="s">
        <v>2699</v>
      </c>
      <c r="G340" t="s">
        <v>2700</v>
      </c>
      <c r="H340" t="s">
        <v>2056</v>
      </c>
      <c r="I340" t="s">
        <v>9121</v>
      </c>
      <c r="J340" t="s">
        <v>6657</v>
      </c>
      <c r="K340" t="s">
        <v>6655</v>
      </c>
      <c r="L340" t="s">
        <v>6620</v>
      </c>
      <c r="M340" t="s">
        <v>9122</v>
      </c>
      <c r="N340" s="20">
        <v>459</v>
      </c>
      <c r="O340" s="20">
        <v>476</v>
      </c>
      <c r="P340" s="20">
        <f t="shared" si="20"/>
        <v>935</v>
      </c>
      <c r="Q340" s="20">
        <v>0</v>
      </c>
      <c r="R340" s="20">
        <v>0</v>
      </c>
      <c r="S340" s="20">
        <f t="shared" si="21"/>
        <v>0</v>
      </c>
      <c r="T340" s="20" t="s">
        <v>6621</v>
      </c>
      <c r="U340" t="s">
        <v>2374</v>
      </c>
      <c r="V340" t="s">
        <v>9119</v>
      </c>
      <c r="W340" t="s">
        <v>9123</v>
      </c>
      <c r="X340" t="s">
        <v>9124</v>
      </c>
      <c r="Y340" s="50" t="s">
        <v>9125</v>
      </c>
      <c r="Z340" t="s">
        <v>9126</v>
      </c>
      <c r="AA340" t="s">
        <v>2374</v>
      </c>
      <c r="AB340" t="s">
        <v>9127</v>
      </c>
      <c r="AC340" t="s">
        <v>6620</v>
      </c>
      <c r="AE340" t="s">
        <v>15</v>
      </c>
    </row>
    <row r="341" spans="1:31" x14ac:dyDescent="0.25">
      <c r="A341" t="s">
        <v>9119</v>
      </c>
      <c r="B341" t="s">
        <v>9564</v>
      </c>
      <c r="C341" t="s">
        <v>2701</v>
      </c>
      <c r="D341" t="s">
        <v>2690</v>
      </c>
      <c r="E341" t="s">
        <v>1598</v>
      </c>
      <c r="F341" t="s">
        <v>1089</v>
      </c>
      <c r="G341" t="s">
        <v>2700</v>
      </c>
      <c r="H341" t="s">
        <v>2056</v>
      </c>
      <c r="I341" t="s">
        <v>9121</v>
      </c>
      <c r="J341" t="s">
        <v>6657</v>
      </c>
      <c r="K341" t="s">
        <v>6655</v>
      </c>
      <c r="L341" t="s">
        <v>6620</v>
      </c>
      <c r="M341" t="s">
        <v>9122</v>
      </c>
      <c r="N341" s="20">
        <v>415</v>
      </c>
      <c r="O341" s="20">
        <v>422</v>
      </c>
      <c r="P341" s="20">
        <f t="shared" si="20"/>
        <v>837</v>
      </c>
      <c r="Q341" s="20">
        <v>0</v>
      </c>
      <c r="R341" s="20">
        <v>0</v>
      </c>
      <c r="S341" s="20">
        <f t="shared" si="21"/>
        <v>0</v>
      </c>
      <c r="T341" s="20" t="s">
        <v>6621</v>
      </c>
      <c r="U341" t="s">
        <v>2374</v>
      </c>
      <c r="V341" t="s">
        <v>9119</v>
      </c>
      <c r="W341" t="s">
        <v>9123</v>
      </c>
      <c r="X341" t="s">
        <v>9124</v>
      </c>
      <c r="Y341" s="50" t="s">
        <v>9125</v>
      </c>
      <c r="Z341" t="s">
        <v>9126</v>
      </c>
      <c r="AA341" t="s">
        <v>2374</v>
      </c>
      <c r="AB341" t="s">
        <v>9127</v>
      </c>
      <c r="AC341" t="s">
        <v>6620</v>
      </c>
      <c r="AE341" t="s">
        <v>15</v>
      </c>
    </row>
    <row r="342" spans="1:31" x14ac:dyDescent="0.25">
      <c r="A342" t="s">
        <v>9119</v>
      </c>
      <c r="B342" t="s">
        <v>9565</v>
      </c>
      <c r="C342" t="s">
        <v>2823</v>
      </c>
      <c r="D342" t="s">
        <v>2054</v>
      </c>
      <c r="E342" t="s">
        <v>103</v>
      </c>
      <c r="F342" t="s">
        <v>1538</v>
      </c>
      <c r="G342" t="s">
        <v>2712</v>
      </c>
      <c r="H342" t="s">
        <v>2108</v>
      </c>
      <c r="I342" t="s">
        <v>9133</v>
      </c>
      <c r="J342" t="s">
        <v>6657</v>
      </c>
      <c r="K342" t="s">
        <v>6655</v>
      </c>
      <c r="L342" t="s">
        <v>6620</v>
      </c>
      <c r="M342" t="s">
        <v>9122</v>
      </c>
      <c r="N342" s="20">
        <v>0</v>
      </c>
      <c r="O342" s="20">
        <v>0</v>
      </c>
      <c r="P342" s="20">
        <f t="shared" si="20"/>
        <v>0</v>
      </c>
      <c r="Q342" s="20">
        <v>0</v>
      </c>
      <c r="R342" s="20">
        <v>0</v>
      </c>
      <c r="S342" s="20">
        <f t="shared" si="21"/>
        <v>0</v>
      </c>
      <c r="T342" s="20" t="s">
        <v>6621</v>
      </c>
      <c r="U342" t="s">
        <v>2374</v>
      </c>
      <c r="V342" t="s">
        <v>9119</v>
      </c>
      <c r="W342" t="s">
        <v>9123</v>
      </c>
      <c r="X342" t="s">
        <v>9124</v>
      </c>
      <c r="Y342" s="50" t="s">
        <v>9125</v>
      </c>
      <c r="Z342" t="s">
        <v>9126</v>
      </c>
      <c r="AA342" t="s">
        <v>2374</v>
      </c>
      <c r="AB342" t="s">
        <v>9127</v>
      </c>
      <c r="AC342" t="s">
        <v>6620</v>
      </c>
      <c r="AE342" t="s">
        <v>15</v>
      </c>
    </row>
    <row r="343" spans="1:31" x14ac:dyDescent="0.25">
      <c r="A343" t="s">
        <v>9119</v>
      </c>
      <c r="B343" t="s">
        <v>9566</v>
      </c>
      <c r="C343" t="s">
        <v>2711</v>
      </c>
      <c r="D343" t="s">
        <v>2054</v>
      </c>
      <c r="E343" t="s">
        <v>381</v>
      </c>
      <c r="F343" t="s">
        <v>72</v>
      </c>
      <c r="G343" t="s">
        <v>2712</v>
      </c>
      <c r="H343" t="s">
        <v>2108</v>
      </c>
      <c r="I343" t="s">
        <v>9121</v>
      </c>
      <c r="J343" t="s">
        <v>6657</v>
      </c>
      <c r="K343" t="s">
        <v>6655</v>
      </c>
      <c r="L343" t="s">
        <v>6620</v>
      </c>
      <c r="M343" t="s">
        <v>9122</v>
      </c>
      <c r="N343" s="20">
        <v>1081</v>
      </c>
      <c r="O343" s="20">
        <v>894</v>
      </c>
      <c r="P343" s="20">
        <f t="shared" si="20"/>
        <v>1975</v>
      </c>
      <c r="Q343" s="20">
        <v>0</v>
      </c>
      <c r="R343" s="20">
        <v>0</v>
      </c>
      <c r="S343" s="20">
        <f t="shared" si="21"/>
        <v>0</v>
      </c>
      <c r="T343" s="20" t="s">
        <v>6621</v>
      </c>
      <c r="U343" t="s">
        <v>2374</v>
      </c>
      <c r="V343" t="s">
        <v>9119</v>
      </c>
      <c r="W343" t="s">
        <v>9123</v>
      </c>
      <c r="X343" t="s">
        <v>9124</v>
      </c>
      <c r="Y343" s="50" t="s">
        <v>9125</v>
      </c>
      <c r="Z343" t="s">
        <v>9126</v>
      </c>
      <c r="AA343" t="s">
        <v>2374</v>
      </c>
      <c r="AB343" t="s">
        <v>9127</v>
      </c>
      <c r="AC343" t="s">
        <v>6620</v>
      </c>
      <c r="AE343" t="s">
        <v>15</v>
      </c>
    </row>
    <row r="344" spans="1:31" x14ac:dyDescent="0.25">
      <c r="A344" t="s">
        <v>9119</v>
      </c>
      <c r="B344" t="s">
        <v>9567</v>
      </c>
      <c r="C344" t="s">
        <v>2713</v>
      </c>
      <c r="D344" t="s">
        <v>2054</v>
      </c>
      <c r="E344" t="s">
        <v>1023</v>
      </c>
      <c r="F344" t="s">
        <v>72</v>
      </c>
      <c r="G344" t="s">
        <v>2276</v>
      </c>
      <c r="H344" t="s">
        <v>2056</v>
      </c>
      <c r="I344" t="s">
        <v>9121</v>
      </c>
      <c r="J344" t="s">
        <v>6657</v>
      </c>
      <c r="K344" t="s">
        <v>6655</v>
      </c>
      <c r="L344" t="s">
        <v>6620</v>
      </c>
      <c r="M344" t="s">
        <v>9122</v>
      </c>
      <c r="N344" s="20">
        <v>792</v>
      </c>
      <c r="O344" s="20">
        <v>858</v>
      </c>
      <c r="P344" s="20">
        <f t="shared" si="20"/>
        <v>1650</v>
      </c>
      <c r="Q344" s="20">
        <v>0</v>
      </c>
      <c r="R344" s="20">
        <v>0</v>
      </c>
      <c r="S344" s="20">
        <f t="shared" si="21"/>
        <v>0</v>
      </c>
      <c r="T344" s="20" t="s">
        <v>6621</v>
      </c>
      <c r="U344" t="s">
        <v>2374</v>
      </c>
      <c r="V344" t="s">
        <v>9119</v>
      </c>
      <c r="W344" t="s">
        <v>9123</v>
      </c>
      <c r="X344" t="s">
        <v>9124</v>
      </c>
      <c r="Y344" s="50" t="s">
        <v>9125</v>
      </c>
      <c r="Z344" t="s">
        <v>9126</v>
      </c>
      <c r="AA344" t="s">
        <v>2374</v>
      </c>
      <c r="AB344" t="s">
        <v>9127</v>
      </c>
      <c r="AC344" t="s">
        <v>6620</v>
      </c>
      <c r="AE344" t="s">
        <v>15</v>
      </c>
    </row>
    <row r="345" spans="1:31" x14ac:dyDescent="0.25">
      <c r="A345" t="s">
        <v>9119</v>
      </c>
      <c r="B345" t="s">
        <v>9568</v>
      </c>
      <c r="C345" t="s">
        <v>2714</v>
      </c>
      <c r="D345" t="s">
        <v>2054</v>
      </c>
      <c r="E345" t="s">
        <v>173</v>
      </c>
      <c r="F345" t="s">
        <v>2555</v>
      </c>
      <c r="G345" t="s">
        <v>2276</v>
      </c>
      <c r="H345" t="s">
        <v>2056</v>
      </c>
      <c r="I345" t="s">
        <v>9121</v>
      </c>
      <c r="J345" t="s">
        <v>6657</v>
      </c>
      <c r="K345" t="s">
        <v>6655</v>
      </c>
      <c r="L345" t="s">
        <v>6620</v>
      </c>
      <c r="M345" t="s">
        <v>9122</v>
      </c>
      <c r="N345" s="20">
        <v>367</v>
      </c>
      <c r="O345" s="20">
        <v>336</v>
      </c>
      <c r="P345" s="20">
        <f t="shared" si="20"/>
        <v>703</v>
      </c>
      <c r="Q345" s="20">
        <v>0</v>
      </c>
      <c r="R345" s="20">
        <v>0</v>
      </c>
      <c r="S345" s="20">
        <f t="shared" si="21"/>
        <v>0</v>
      </c>
      <c r="T345" s="20" t="s">
        <v>6621</v>
      </c>
      <c r="U345" t="s">
        <v>2374</v>
      </c>
      <c r="V345" t="s">
        <v>9119</v>
      </c>
      <c r="W345" t="s">
        <v>9123</v>
      </c>
      <c r="X345" t="s">
        <v>9124</v>
      </c>
      <c r="Y345" s="50" t="s">
        <v>9125</v>
      </c>
      <c r="Z345" t="s">
        <v>9126</v>
      </c>
      <c r="AA345" t="s">
        <v>2374</v>
      </c>
      <c r="AB345" t="s">
        <v>9127</v>
      </c>
      <c r="AC345" t="s">
        <v>6620</v>
      </c>
      <c r="AE345" t="s">
        <v>15</v>
      </c>
    </row>
    <row r="346" spans="1:31" x14ac:dyDescent="0.25">
      <c r="A346" t="s">
        <v>9119</v>
      </c>
      <c r="B346" t="s">
        <v>9569</v>
      </c>
      <c r="C346" t="s">
        <v>2715</v>
      </c>
      <c r="D346" t="s">
        <v>2054</v>
      </c>
      <c r="E346" t="s">
        <v>1563</v>
      </c>
      <c r="F346" t="s">
        <v>1538</v>
      </c>
      <c r="G346" t="s">
        <v>2055</v>
      </c>
      <c r="H346" t="s">
        <v>2056</v>
      </c>
      <c r="I346" t="s">
        <v>9121</v>
      </c>
      <c r="J346" t="s">
        <v>6657</v>
      </c>
      <c r="K346" t="s">
        <v>6655</v>
      </c>
      <c r="L346" t="s">
        <v>6620</v>
      </c>
      <c r="M346" t="s">
        <v>9122</v>
      </c>
      <c r="N346" s="20">
        <v>618</v>
      </c>
      <c r="O346" s="20">
        <v>624</v>
      </c>
      <c r="P346" s="20">
        <f t="shared" si="20"/>
        <v>1242</v>
      </c>
      <c r="Q346" s="20">
        <v>0</v>
      </c>
      <c r="R346" s="20">
        <v>0</v>
      </c>
      <c r="S346" s="20">
        <f t="shared" si="21"/>
        <v>0</v>
      </c>
      <c r="T346" s="20" t="s">
        <v>6621</v>
      </c>
      <c r="U346" t="s">
        <v>2374</v>
      </c>
      <c r="V346" t="s">
        <v>9119</v>
      </c>
      <c r="W346" t="s">
        <v>9123</v>
      </c>
      <c r="X346" t="s">
        <v>9124</v>
      </c>
      <c r="Y346" s="50" t="s">
        <v>9125</v>
      </c>
      <c r="Z346" t="s">
        <v>9126</v>
      </c>
      <c r="AA346" t="s">
        <v>2374</v>
      </c>
      <c r="AB346" t="s">
        <v>9127</v>
      </c>
      <c r="AC346" t="s">
        <v>6620</v>
      </c>
      <c r="AE346" t="s">
        <v>15</v>
      </c>
    </row>
    <row r="347" spans="1:31" x14ac:dyDescent="0.25">
      <c r="A347" t="s">
        <v>9119</v>
      </c>
      <c r="B347" t="s">
        <v>9570</v>
      </c>
      <c r="C347" t="s">
        <v>2053</v>
      </c>
      <c r="D347" t="s">
        <v>2054</v>
      </c>
      <c r="E347" t="s">
        <v>86</v>
      </c>
      <c r="F347" t="s">
        <v>1785</v>
      </c>
      <c r="G347" t="s">
        <v>2055</v>
      </c>
      <c r="H347" t="s">
        <v>2056</v>
      </c>
      <c r="I347" t="s">
        <v>9121</v>
      </c>
      <c r="J347" t="s">
        <v>6657</v>
      </c>
      <c r="K347" t="s">
        <v>6655</v>
      </c>
      <c r="L347" t="s">
        <v>6620</v>
      </c>
      <c r="M347" t="s">
        <v>9122</v>
      </c>
      <c r="N347" s="20">
        <v>182</v>
      </c>
      <c r="O347" s="20">
        <v>200</v>
      </c>
      <c r="P347" s="20">
        <f t="shared" si="20"/>
        <v>382</v>
      </c>
      <c r="Q347" s="20">
        <v>0</v>
      </c>
      <c r="R347" s="20">
        <v>0</v>
      </c>
      <c r="S347" s="20">
        <f t="shared" si="21"/>
        <v>0</v>
      </c>
      <c r="T347" s="20" t="s">
        <v>6621</v>
      </c>
      <c r="U347" t="s">
        <v>2048</v>
      </c>
      <c r="V347" t="s">
        <v>9119</v>
      </c>
      <c r="W347" t="s">
        <v>9123</v>
      </c>
      <c r="X347" t="s">
        <v>9124</v>
      </c>
      <c r="Y347" s="50" t="s">
        <v>9125</v>
      </c>
      <c r="Z347" t="s">
        <v>9126</v>
      </c>
      <c r="AA347" t="s">
        <v>2048</v>
      </c>
      <c r="AB347" t="s">
        <v>9127</v>
      </c>
      <c r="AC347" t="s">
        <v>12</v>
      </c>
      <c r="AE347" t="s">
        <v>15</v>
      </c>
    </row>
    <row r="348" spans="1:31" x14ac:dyDescent="0.25">
      <c r="A348" t="s">
        <v>9119</v>
      </c>
      <c r="B348" t="s">
        <v>9571</v>
      </c>
      <c r="C348" t="s">
        <v>2274</v>
      </c>
      <c r="D348" t="s">
        <v>2054</v>
      </c>
      <c r="E348" t="s">
        <v>2275</v>
      </c>
      <c r="F348" t="s">
        <v>15</v>
      </c>
      <c r="G348" t="s">
        <v>2276</v>
      </c>
      <c r="H348" t="s">
        <v>2056</v>
      </c>
      <c r="I348" t="s">
        <v>9133</v>
      </c>
      <c r="J348" t="s">
        <v>6657</v>
      </c>
      <c r="K348" t="s">
        <v>6655</v>
      </c>
      <c r="L348" t="s">
        <v>6620</v>
      </c>
      <c r="M348" t="s">
        <v>9122</v>
      </c>
      <c r="N348" s="20">
        <v>1034</v>
      </c>
      <c r="O348" s="20">
        <v>3451</v>
      </c>
      <c r="P348" s="20">
        <f t="shared" si="20"/>
        <v>4485</v>
      </c>
      <c r="Q348" s="20">
        <v>0</v>
      </c>
      <c r="R348" s="20">
        <v>0</v>
      </c>
      <c r="S348" s="20">
        <f t="shared" si="21"/>
        <v>0</v>
      </c>
      <c r="T348" s="20" t="s">
        <v>6621</v>
      </c>
      <c r="U348" t="s">
        <v>13</v>
      </c>
      <c r="V348" t="s">
        <v>9119</v>
      </c>
      <c r="W348" t="s">
        <v>9123</v>
      </c>
      <c r="X348" t="s">
        <v>9124</v>
      </c>
      <c r="Y348" s="50" t="s">
        <v>9125</v>
      </c>
      <c r="Z348" t="s">
        <v>9126</v>
      </c>
      <c r="AA348" t="s">
        <v>13</v>
      </c>
      <c r="AB348" t="s">
        <v>9127</v>
      </c>
      <c r="AC348" t="s">
        <v>6620</v>
      </c>
      <c r="AE348" t="s">
        <v>15</v>
      </c>
    </row>
    <row r="349" spans="1:31" x14ac:dyDescent="0.25">
      <c r="A349" t="s">
        <v>9119</v>
      </c>
      <c r="B349" t="s">
        <v>9572</v>
      </c>
      <c r="C349" t="s">
        <v>2476</v>
      </c>
      <c r="D349" t="s">
        <v>626</v>
      </c>
      <c r="E349" t="s">
        <v>958</v>
      </c>
      <c r="F349" t="s">
        <v>1785</v>
      </c>
      <c r="G349" t="s">
        <v>2477</v>
      </c>
      <c r="H349" t="s">
        <v>2125</v>
      </c>
      <c r="I349" t="s">
        <v>9121</v>
      </c>
      <c r="J349" t="s">
        <v>6657</v>
      </c>
      <c r="K349" t="s">
        <v>6655</v>
      </c>
      <c r="L349" t="s">
        <v>6620</v>
      </c>
      <c r="M349" t="s">
        <v>9122</v>
      </c>
      <c r="N349" s="20">
        <v>478</v>
      </c>
      <c r="O349" s="20">
        <v>497</v>
      </c>
      <c r="P349" s="20">
        <f t="shared" si="20"/>
        <v>975</v>
      </c>
      <c r="Q349" s="20">
        <v>0</v>
      </c>
      <c r="R349" s="20">
        <v>0</v>
      </c>
      <c r="S349" s="20">
        <f t="shared" si="21"/>
        <v>0</v>
      </c>
      <c r="T349" s="20" t="s">
        <v>6621</v>
      </c>
      <c r="U349" t="s">
        <v>2374</v>
      </c>
      <c r="V349" t="s">
        <v>9119</v>
      </c>
      <c r="W349" t="s">
        <v>9123</v>
      </c>
      <c r="X349" t="s">
        <v>9124</v>
      </c>
      <c r="Y349" s="50" t="s">
        <v>9125</v>
      </c>
      <c r="Z349" t="s">
        <v>9126</v>
      </c>
      <c r="AA349" t="s">
        <v>2374</v>
      </c>
      <c r="AB349" t="s">
        <v>9127</v>
      </c>
      <c r="AC349" t="s">
        <v>6620</v>
      </c>
      <c r="AE349" t="s">
        <v>15</v>
      </c>
    </row>
    <row r="350" spans="1:31" x14ac:dyDescent="0.25">
      <c r="A350" t="s">
        <v>9119</v>
      </c>
      <c r="B350" t="s">
        <v>9573</v>
      </c>
      <c r="C350" t="s">
        <v>2478</v>
      </c>
      <c r="D350" t="s">
        <v>626</v>
      </c>
      <c r="E350" t="s">
        <v>627</v>
      </c>
      <c r="F350" t="s">
        <v>15</v>
      </c>
      <c r="G350" t="s">
        <v>2479</v>
      </c>
      <c r="H350" t="s">
        <v>2125</v>
      </c>
      <c r="I350" t="s">
        <v>9121</v>
      </c>
      <c r="J350" t="s">
        <v>6657</v>
      </c>
      <c r="K350" t="s">
        <v>6655</v>
      </c>
      <c r="L350" t="s">
        <v>6620</v>
      </c>
      <c r="M350" t="s">
        <v>9122</v>
      </c>
      <c r="N350" s="20">
        <v>688</v>
      </c>
      <c r="O350" s="20">
        <v>646</v>
      </c>
      <c r="P350" s="20">
        <f t="shared" si="20"/>
        <v>1334</v>
      </c>
      <c r="Q350" s="20">
        <v>0</v>
      </c>
      <c r="R350" s="20">
        <v>0</v>
      </c>
      <c r="S350" s="20">
        <f t="shared" si="21"/>
        <v>0</v>
      </c>
      <c r="T350" s="20" t="s">
        <v>6621</v>
      </c>
      <c r="U350" t="s">
        <v>2374</v>
      </c>
      <c r="V350" t="s">
        <v>9119</v>
      </c>
      <c r="W350" t="s">
        <v>9123</v>
      </c>
      <c r="X350" t="s">
        <v>9124</v>
      </c>
      <c r="Y350" s="50" t="s">
        <v>9125</v>
      </c>
      <c r="Z350" t="s">
        <v>9126</v>
      </c>
      <c r="AA350" t="s">
        <v>2374</v>
      </c>
      <c r="AB350" t="s">
        <v>9127</v>
      </c>
      <c r="AC350" t="s">
        <v>6620</v>
      </c>
      <c r="AE350" t="s">
        <v>15</v>
      </c>
    </row>
    <row r="351" spans="1:31" x14ac:dyDescent="0.25">
      <c r="A351" t="s">
        <v>9119</v>
      </c>
      <c r="B351" t="s">
        <v>9574</v>
      </c>
      <c r="C351" t="s">
        <v>2480</v>
      </c>
      <c r="D351" t="s">
        <v>626</v>
      </c>
      <c r="E351" t="s">
        <v>103</v>
      </c>
      <c r="F351" t="s">
        <v>2481</v>
      </c>
      <c r="G351" t="s">
        <v>2477</v>
      </c>
      <c r="H351" t="s">
        <v>2125</v>
      </c>
      <c r="I351" t="s">
        <v>9121</v>
      </c>
      <c r="J351" t="s">
        <v>6657</v>
      </c>
      <c r="K351" t="s">
        <v>6655</v>
      </c>
      <c r="L351" t="s">
        <v>6620</v>
      </c>
      <c r="M351" t="s">
        <v>9122</v>
      </c>
      <c r="N351" s="20">
        <v>189</v>
      </c>
      <c r="O351" s="20">
        <v>169</v>
      </c>
      <c r="P351" s="20">
        <f t="shared" si="20"/>
        <v>358</v>
      </c>
      <c r="Q351" s="20">
        <v>0</v>
      </c>
      <c r="R351" s="20">
        <v>0</v>
      </c>
      <c r="S351" s="20">
        <f t="shared" si="21"/>
        <v>0</v>
      </c>
      <c r="T351" s="20" t="s">
        <v>6621</v>
      </c>
      <c r="U351" t="s">
        <v>2374</v>
      </c>
      <c r="V351" t="s">
        <v>9119</v>
      </c>
      <c r="W351" t="s">
        <v>9123</v>
      </c>
      <c r="X351" t="s">
        <v>9124</v>
      </c>
      <c r="Y351" s="50" t="s">
        <v>9125</v>
      </c>
      <c r="Z351" t="s">
        <v>9126</v>
      </c>
      <c r="AA351" t="s">
        <v>2374</v>
      </c>
      <c r="AB351" t="s">
        <v>9127</v>
      </c>
      <c r="AC351" t="s">
        <v>6620</v>
      </c>
      <c r="AE351" t="s">
        <v>15</v>
      </c>
    </row>
    <row r="352" spans="1:31" x14ac:dyDescent="0.25">
      <c r="A352" t="s">
        <v>9119</v>
      </c>
      <c r="B352" t="s">
        <v>9575</v>
      </c>
      <c r="C352" t="s">
        <v>2755</v>
      </c>
      <c r="D352" t="s">
        <v>626</v>
      </c>
      <c r="E352" t="s">
        <v>381</v>
      </c>
      <c r="F352" t="s">
        <v>2756</v>
      </c>
      <c r="G352" t="s">
        <v>2757</v>
      </c>
      <c r="H352" t="s">
        <v>2064</v>
      </c>
      <c r="I352" t="s">
        <v>9121</v>
      </c>
      <c r="J352" t="s">
        <v>6657</v>
      </c>
      <c r="K352" t="s">
        <v>6655</v>
      </c>
      <c r="L352" t="s">
        <v>6620</v>
      </c>
      <c r="M352" t="s">
        <v>9122</v>
      </c>
      <c r="N352" s="20">
        <v>612</v>
      </c>
      <c r="O352" s="20">
        <v>589</v>
      </c>
      <c r="P352" s="20">
        <f t="shared" si="20"/>
        <v>1201</v>
      </c>
      <c r="Q352" s="20">
        <v>0</v>
      </c>
      <c r="R352" s="20">
        <v>0</v>
      </c>
      <c r="S352" s="20">
        <f t="shared" si="21"/>
        <v>0</v>
      </c>
      <c r="T352" s="20" t="s">
        <v>6621</v>
      </c>
      <c r="U352" t="s">
        <v>2374</v>
      </c>
      <c r="V352" t="s">
        <v>9119</v>
      </c>
      <c r="W352" t="s">
        <v>9123</v>
      </c>
      <c r="X352" t="s">
        <v>9124</v>
      </c>
      <c r="Y352" s="50" t="s">
        <v>9125</v>
      </c>
      <c r="Z352" t="s">
        <v>9126</v>
      </c>
      <c r="AA352" t="s">
        <v>2374</v>
      </c>
      <c r="AB352" t="s">
        <v>9127</v>
      </c>
      <c r="AC352" t="s">
        <v>6620</v>
      </c>
      <c r="AE352" t="s">
        <v>15</v>
      </c>
    </row>
    <row r="353" spans="1:31" x14ac:dyDescent="0.25">
      <c r="A353" t="s">
        <v>9119</v>
      </c>
      <c r="B353" t="s">
        <v>9576</v>
      </c>
      <c r="C353" t="s">
        <v>2758</v>
      </c>
      <c r="D353" t="s">
        <v>626</v>
      </c>
      <c r="E353" t="s">
        <v>1419</v>
      </c>
      <c r="F353" t="s">
        <v>2759</v>
      </c>
      <c r="G353" t="s">
        <v>2757</v>
      </c>
      <c r="H353" t="s">
        <v>2064</v>
      </c>
      <c r="I353" t="s">
        <v>9121</v>
      </c>
      <c r="J353" t="s">
        <v>6657</v>
      </c>
      <c r="K353" t="s">
        <v>6655</v>
      </c>
      <c r="L353" t="s">
        <v>6620</v>
      </c>
      <c r="M353" t="s">
        <v>9122</v>
      </c>
      <c r="N353" s="20">
        <v>532</v>
      </c>
      <c r="O353" s="20">
        <v>507</v>
      </c>
      <c r="P353" s="20">
        <f t="shared" si="20"/>
        <v>1039</v>
      </c>
      <c r="Q353" s="20">
        <v>0</v>
      </c>
      <c r="R353" s="20">
        <v>0</v>
      </c>
      <c r="S353" s="20">
        <f t="shared" si="21"/>
        <v>0</v>
      </c>
      <c r="T353" s="20" t="s">
        <v>6621</v>
      </c>
      <c r="U353" t="s">
        <v>2374</v>
      </c>
      <c r="V353" t="s">
        <v>9119</v>
      </c>
      <c r="W353" t="s">
        <v>9123</v>
      </c>
      <c r="X353" t="s">
        <v>9124</v>
      </c>
      <c r="Y353" s="50" t="s">
        <v>9125</v>
      </c>
      <c r="Z353" t="s">
        <v>9126</v>
      </c>
      <c r="AA353" t="s">
        <v>2374</v>
      </c>
      <c r="AB353" t="s">
        <v>9127</v>
      </c>
      <c r="AC353" t="s">
        <v>6620</v>
      </c>
      <c r="AE353" t="s">
        <v>15</v>
      </c>
    </row>
    <row r="354" spans="1:31" x14ac:dyDescent="0.25">
      <c r="A354" t="s">
        <v>9119</v>
      </c>
      <c r="B354" t="s">
        <v>9577</v>
      </c>
      <c r="C354" t="s">
        <v>9578</v>
      </c>
      <c r="D354" t="s">
        <v>2294</v>
      </c>
      <c r="E354" t="s">
        <v>39</v>
      </c>
      <c r="F354" t="s">
        <v>255</v>
      </c>
      <c r="G354" t="s">
        <v>2295</v>
      </c>
      <c r="H354" t="s">
        <v>2072</v>
      </c>
      <c r="I354" t="s">
        <v>9136</v>
      </c>
      <c r="J354" t="s">
        <v>6657</v>
      </c>
      <c r="K354" t="s">
        <v>6655</v>
      </c>
      <c r="L354" t="s">
        <v>6620</v>
      </c>
      <c r="M354" t="s">
        <v>9122</v>
      </c>
      <c r="N354" s="20">
        <v>8471</v>
      </c>
      <c r="O354" s="20">
        <v>28018</v>
      </c>
      <c r="P354" s="20">
        <f t="shared" si="20"/>
        <v>36489</v>
      </c>
      <c r="Q354" s="20">
        <v>0</v>
      </c>
      <c r="R354" s="20">
        <v>0</v>
      </c>
      <c r="S354" s="20">
        <f t="shared" si="21"/>
        <v>0</v>
      </c>
      <c r="T354" s="20" t="s">
        <v>6621</v>
      </c>
      <c r="U354" t="s">
        <v>13</v>
      </c>
      <c r="V354" t="s">
        <v>9119</v>
      </c>
      <c r="W354" t="s">
        <v>9123</v>
      </c>
      <c r="X354" t="s">
        <v>9124</v>
      </c>
      <c r="Y354" s="50" t="s">
        <v>9125</v>
      </c>
      <c r="Z354" t="s">
        <v>9126</v>
      </c>
      <c r="AA354" t="s">
        <v>13</v>
      </c>
      <c r="AB354" t="s">
        <v>9127</v>
      </c>
      <c r="AC354" t="s">
        <v>6620</v>
      </c>
      <c r="AE354" t="s">
        <v>15</v>
      </c>
    </row>
    <row r="355" spans="1:31" x14ac:dyDescent="0.25">
      <c r="A355" t="s">
        <v>9119</v>
      </c>
      <c r="B355" t="s">
        <v>9579</v>
      </c>
      <c r="C355" t="s">
        <v>2221</v>
      </c>
      <c r="D355" t="s">
        <v>2222</v>
      </c>
      <c r="E355" t="s">
        <v>737</v>
      </c>
      <c r="F355" t="s">
        <v>2223</v>
      </c>
      <c r="G355" t="s">
        <v>2224</v>
      </c>
      <c r="H355" t="s">
        <v>2064</v>
      </c>
      <c r="I355" t="s">
        <v>9136</v>
      </c>
      <c r="J355" t="s">
        <v>6657</v>
      </c>
      <c r="K355" t="s">
        <v>6655</v>
      </c>
      <c r="L355" t="s">
        <v>6620</v>
      </c>
      <c r="M355" t="s">
        <v>9122</v>
      </c>
      <c r="N355" s="20">
        <v>0</v>
      </c>
      <c r="O355" s="20">
        <v>0</v>
      </c>
      <c r="P355" s="20">
        <f t="shared" si="20"/>
        <v>0</v>
      </c>
      <c r="Q355" s="20">
        <v>0</v>
      </c>
      <c r="R355" s="20">
        <v>0</v>
      </c>
      <c r="S355" s="20">
        <f t="shared" si="21"/>
        <v>0</v>
      </c>
      <c r="T355" s="20" t="s">
        <v>6621</v>
      </c>
      <c r="U355" t="s">
        <v>13</v>
      </c>
      <c r="V355" t="s">
        <v>9119</v>
      </c>
      <c r="W355" t="s">
        <v>9123</v>
      </c>
      <c r="X355" t="s">
        <v>9124</v>
      </c>
      <c r="Y355" s="50" t="s">
        <v>9125</v>
      </c>
      <c r="Z355" t="s">
        <v>9126</v>
      </c>
      <c r="AA355" t="s">
        <v>13</v>
      </c>
      <c r="AB355" t="s">
        <v>9127</v>
      </c>
      <c r="AC355" t="s">
        <v>6620</v>
      </c>
      <c r="AE355" t="s">
        <v>15</v>
      </c>
    </row>
    <row r="356" spans="1:31" x14ac:dyDescent="0.25">
      <c r="A356" t="s">
        <v>9119</v>
      </c>
      <c r="B356" t="s">
        <v>9580</v>
      </c>
      <c r="C356" t="s">
        <v>2837</v>
      </c>
      <c r="D356" t="s">
        <v>2838</v>
      </c>
      <c r="E356" t="s">
        <v>33</v>
      </c>
      <c r="F356" t="s">
        <v>2839</v>
      </c>
      <c r="G356" t="s">
        <v>2840</v>
      </c>
      <c r="H356" t="s">
        <v>2072</v>
      </c>
      <c r="I356" t="s">
        <v>9493</v>
      </c>
      <c r="J356" t="s">
        <v>6657</v>
      </c>
      <c r="K356" t="s">
        <v>6633</v>
      </c>
      <c r="L356" t="s">
        <v>12</v>
      </c>
      <c r="M356" t="s">
        <v>9122</v>
      </c>
      <c r="N356" s="20">
        <v>162</v>
      </c>
      <c r="O356" s="20">
        <v>108</v>
      </c>
      <c r="P356" s="20">
        <f t="shared" si="20"/>
        <v>270</v>
      </c>
      <c r="Q356" s="20">
        <v>0</v>
      </c>
      <c r="R356" s="20">
        <v>0</v>
      </c>
      <c r="S356" s="20">
        <f t="shared" si="21"/>
        <v>0</v>
      </c>
      <c r="T356" s="20" t="s">
        <v>6621</v>
      </c>
      <c r="U356" t="s">
        <v>17</v>
      </c>
      <c r="V356" t="s">
        <v>9119</v>
      </c>
      <c r="W356" t="s">
        <v>9123</v>
      </c>
      <c r="X356" t="s">
        <v>9124</v>
      </c>
      <c r="Y356" s="50" t="s">
        <v>9125</v>
      </c>
      <c r="Z356" t="s">
        <v>9126</v>
      </c>
      <c r="AA356" t="s">
        <v>17</v>
      </c>
      <c r="AB356" t="s">
        <v>9127</v>
      </c>
      <c r="AC356" t="s">
        <v>6620</v>
      </c>
      <c r="AE356" t="s">
        <v>15</v>
      </c>
    </row>
    <row r="357" spans="1:31" x14ac:dyDescent="0.25">
      <c r="A357" t="s">
        <v>9119</v>
      </c>
      <c r="B357" t="s">
        <v>9581</v>
      </c>
      <c r="C357" t="s">
        <v>2322</v>
      </c>
      <c r="D357" t="s">
        <v>2323</v>
      </c>
      <c r="E357" t="s">
        <v>1205</v>
      </c>
      <c r="F357" t="s">
        <v>2324</v>
      </c>
      <c r="G357" t="s">
        <v>2325</v>
      </c>
      <c r="H357" t="s">
        <v>2072</v>
      </c>
      <c r="I357" t="s">
        <v>9149</v>
      </c>
      <c r="J357" t="s">
        <v>6657</v>
      </c>
      <c r="K357" t="s">
        <v>6655</v>
      </c>
      <c r="L357" t="s">
        <v>6620</v>
      </c>
      <c r="M357" t="s">
        <v>9122</v>
      </c>
      <c r="N357" s="20">
        <v>2393</v>
      </c>
      <c r="O357" s="20">
        <v>8062</v>
      </c>
      <c r="P357" s="20">
        <f t="shared" si="20"/>
        <v>10455</v>
      </c>
      <c r="Q357" s="20">
        <v>0</v>
      </c>
      <c r="R357" s="20">
        <v>0</v>
      </c>
      <c r="S357" s="20">
        <f t="shared" si="21"/>
        <v>0</v>
      </c>
      <c r="T357" s="20" t="s">
        <v>6621</v>
      </c>
      <c r="U357" t="s">
        <v>13</v>
      </c>
      <c r="V357" t="s">
        <v>9119</v>
      </c>
      <c r="W357" t="s">
        <v>9123</v>
      </c>
      <c r="X357" t="s">
        <v>9124</v>
      </c>
      <c r="Y357" s="50" t="s">
        <v>9125</v>
      </c>
      <c r="Z357" t="s">
        <v>9126</v>
      </c>
      <c r="AA357" t="s">
        <v>13</v>
      </c>
      <c r="AB357" t="s">
        <v>9127</v>
      </c>
      <c r="AC357" t="s">
        <v>6620</v>
      </c>
      <c r="AE357" t="s">
        <v>15</v>
      </c>
    </row>
    <row r="358" spans="1:31" x14ac:dyDescent="0.25">
      <c r="A358" t="s">
        <v>9119</v>
      </c>
      <c r="B358" t="s">
        <v>9582</v>
      </c>
      <c r="C358" t="s">
        <v>2338</v>
      </c>
      <c r="D358" t="s">
        <v>2339</v>
      </c>
      <c r="E358" t="s">
        <v>33</v>
      </c>
      <c r="F358" t="s">
        <v>2340</v>
      </c>
      <c r="G358" t="s">
        <v>2341</v>
      </c>
      <c r="H358" t="s">
        <v>2072</v>
      </c>
      <c r="I358" t="s">
        <v>9133</v>
      </c>
      <c r="J358" t="s">
        <v>6657</v>
      </c>
      <c r="K358" t="s">
        <v>6655</v>
      </c>
      <c r="L358" t="s">
        <v>6620</v>
      </c>
      <c r="M358" t="s">
        <v>9122</v>
      </c>
      <c r="N358" s="20">
        <v>3655</v>
      </c>
      <c r="O358" s="20">
        <v>11907</v>
      </c>
      <c r="P358" s="20">
        <f t="shared" si="20"/>
        <v>15562</v>
      </c>
      <c r="Q358" s="20">
        <v>0</v>
      </c>
      <c r="R358" s="20">
        <v>0</v>
      </c>
      <c r="S358" s="20">
        <f t="shared" si="21"/>
        <v>0</v>
      </c>
      <c r="T358" s="20" t="s">
        <v>6621</v>
      </c>
      <c r="U358" t="s">
        <v>13</v>
      </c>
      <c r="V358" t="s">
        <v>9119</v>
      </c>
      <c r="W358" t="s">
        <v>9123</v>
      </c>
      <c r="X358" t="s">
        <v>9124</v>
      </c>
      <c r="Y358" s="50" t="s">
        <v>9125</v>
      </c>
      <c r="Z358" t="s">
        <v>9126</v>
      </c>
      <c r="AA358" t="s">
        <v>13</v>
      </c>
      <c r="AB358" t="s">
        <v>9127</v>
      </c>
      <c r="AC358" t="s">
        <v>6620</v>
      </c>
      <c r="AE358" t="s">
        <v>15</v>
      </c>
    </row>
    <row r="359" spans="1:31" x14ac:dyDescent="0.25">
      <c r="A359" t="s">
        <v>9119</v>
      </c>
      <c r="B359" t="s">
        <v>9583</v>
      </c>
      <c r="C359" t="s">
        <v>2645</v>
      </c>
      <c r="D359" t="s">
        <v>2646</v>
      </c>
      <c r="E359" t="s">
        <v>49</v>
      </c>
      <c r="F359" t="s">
        <v>2469</v>
      </c>
      <c r="G359" t="s">
        <v>2647</v>
      </c>
      <c r="H359" t="s">
        <v>2052</v>
      </c>
      <c r="I359" t="s">
        <v>9121</v>
      </c>
      <c r="J359" t="s">
        <v>6657</v>
      </c>
      <c r="K359" t="s">
        <v>6655</v>
      </c>
      <c r="L359" t="s">
        <v>6620</v>
      </c>
      <c r="M359" t="s">
        <v>9122</v>
      </c>
      <c r="N359" s="20">
        <v>1533</v>
      </c>
      <c r="O359" s="20">
        <v>1420</v>
      </c>
      <c r="P359" s="20">
        <f t="shared" si="20"/>
        <v>2953</v>
      </c>
      <c r="Q359" s="20">
        <v>0</v>
      </c>
      <c r="R359" s="20">
        <v>0</v>
      </c>
      <c r="S359" s="20">
        <f t="shared" si="21"/>
        <v>0</v>
      </c>
      <c r="T359" s="20" t="s">
        <v>6621</v>
      </c>
      <c r="U359" t="s">
        <v>2374</v>
      </c>
      <c r="V359" t="s">
        <v>9119</v>
      </c>
      <c r="W359" t="s">
        <v>9123</v>
      </c>
      <c r="X359" t="s">
        <v>9124</v>
      </c>
      <c r="Y359" s="50" t="s">
        <v>9125</v>
      </c>
      <c r="Z359" t="s">
        <v>9126</v>
      </c>
      <c r="AA359" t="s">
        <v>2374</v>
      </c>
      <c r="AB359" t="s">
        <v>9127</v>
      </c>
      <c r="AC359" t="s">
        <v>6620</v>
      </c>
      <c r="AE359" t="s">
        <v>15</v>
      </c>
    </row>
    <row r="360" spans="1:31" x14ac:dyDescent="0.25">
      <c r="A360" t="s">
        <v>9119</v>
      </c>
      <c r="B360" t="s">
        <v>9584</v>
      </c>
      <c r="C360" t="s">
        <v>2648</v>
      </c>
      <c r="D360" t="s">
        <v>2646</v>
      </c>
      <c r="E360" t="s">
        <v>1012</v>
      </c>
      <c r="F360" t="s">
        <v>9585</v>
      </c>
      <c r="G360" t="s">
        <v>2649</v>
      </c>
      <c r="H360" t="s">
        <v>2052</v>
      </c>
      <c r="I360" t="s">
        <v>9121</v>
      </c>
      <c r="J360" t="s">
        <v>6657</v>
      </c>
      <c r="K360" t="s">
        <v>6655</v>
      </c>
      <c r="L360" t="s">
        <v>6620</v>
      </c>
      <c r="M360" t="s">
        <v>9122</v>
      </c>
      <c r="N360" s="20">
        <v>1699</v>
      </c>
      <c r="O360" s="20">
        <v>1553</v>
      </c>
      <c r="P360" s="20">
        <f t="shared" si="20"/>
        <v>3252</v>
      </c>
      <c r="Q360" s="20">
        <v>0</v>
      </c>
      <c r="R360" s="20">
        <v>0</v>
      </c>
      <c r="S360" s="20">
        <f t="shared" si="21"/>
        <v>0</v>
      </c>
      <c r="T360" s="20" t="s">
        <v>6621</v>
      </c>
      <c r="U360" t="s">
        <v>2374</v>
      </c>
      <c r="V360" t="s">
        <v>9119</v>
      </c>
      <c r="W360" t="s">
        <v>9123</v>
      </c>
      <c r="X360" t="s">
        <v>9124</v>
      </c>
      <c r="Y360" s="50" t="s">
        <v>9125</v>
      </c>
      <c r="Z360" t="s">
        <v>9126</v>
      </c>
      <c r="AA360" t="s">
        <v>2374</v>
      </c>
      <c r="AB360" t="s">
        <v>9127</v>
      </c>
      <c r="AC360" t="s">
        <v>6620</v>
      </c>
      <c r="AE360" t="s">
        <v>15</v>
      </c>
    </row>
    <row r="361" spans="1:31" x14ac:dyDescent="0.25">
      <c r="A361" t="s">
        <v>9119</v>
      </c>
      <c r="B361" t="s">
        <v>9586</v>
      </c>
      <c r="C361" t="s">
        <v>2650</v>
      </c>
      <c r="D361" t="s">
        <v>2646</v>
      </c>
      <c r="E361" t="s">
        <v>1563</v>
      </c>
      <c r="F361" t="s">
        <v>9587</v>
      </c>
      <c r="G361" t="s">
        <v>2649</v>
      </c>
      <c r="H361" t="s">
        <v>2052</v>
      </c>
      <c r="I361" t="s">
        <v>9121</v>
      </c>
      <c r="J361" t="s">
        <v>6657</v>
      </c>
      <c r="K361" t="s">
        <v>6655</v>
      </c>
      <c r="L361" t="s">
        <v>6620</v>
      </c>
      <c r="M361" t="s">
        <v>9122</v>
      </c>
      <c r="N361" s="20">
        <v>813</v>
      </c>
      <c r="O361" s="20">
        <v>818</v>
      </c>
      <c r="P361" s="20">
        <f t="shared" si="20"/>
        <v>1631</v>
      </c>
      <c r="Q361" s="20">
        <v>0</v>
      </c>
      <c r="R361" s="20">
        <v>0</v>
      </c>
      <c r="S361" s="20">
        <f t="shared" ref="S361:S378" si="22">Q361+R361</f>
        <v>0</v>
      </c>
      <c r="T361" s="20" t="s">
        <v>6621</v>
      </c>
      <c r="U361" t="s">
        <v>2374</v>
      </c>
      <c r="V361" t="s">
        <v>9119</v>
      </c>
      <c r="W361" t="s">
        <v>9123</v>
      </c>
      <c r="X361" t="s">
        <v>9124</v>
      </c>
      <c r="Y361" s="50" t="s">
        <v>9125</v>
      </c>
      <c r="Z361" t="s">
        <v>9126</v>
      </c>
      <c r="AA361" t="s">
        <v>2374</v>
      </c>
      <c r="AB361" t="s">
        <v>9127</v>
      </c>
      <c r="AC361" t="s">
        <v>6620</v>
      </c>
      <c r="AE361" t="s">
        <v>15</v>
      </c>
    </row>
    <row r="362" spans="1:31" x14ac:dyDescent="0.25">
      <c r="A362" t="s">
        <v>9119</v>
      </c>
      <c r="B362" t="s">
        <v>9588</v>
      </c>
      <c r="C362" t="s">
        <v>2651</v>
      </c>
      <c r="D362" t="s">
        <v>2646</v>
      </c>
      <c r="E362" t="s">
        <v>1527</v>
      </c>
      <c r="F362" t="s">
        <v>2469</v>
      </c>
      <c r="G362" t="s">
        <v>2652</v>
      </c>
      <c r="H362" t="s">
        <v>2052</v>
      </c>
      <c r="I362" t="s">
        <v>9121</v>
      </c>
      <c r="J362" t="s">
        <v>6657</v>
      </c>
      <c r="K362" t="s">
        <v>6655</v>
      </c>
      <c r="L362" t="s">
        <v>6620</v>
      </c>
      <c r="M362" t="s">
        <v>9122</v>
      </c>
      <c r="N362" s="20">
        <v>182</v>
      </c>
      <c r="O362" s="20">
        <v>172</v>
      </c>
      <c r="P362" s="20">
        <f t="shared" si="20"/>
        <v>354</v>
      </c>
      <c r="Q362" s="20">
        <v>0</v>
      </c>
      <c r="R362" s="20">
        <v>0</v>
      </c>
      <c r="S362" s="20">
        <f t="shared" si="22"/>
        <v>0</v>
      </c>
      <c r="T362" s="20" t="s">
        <v>6621</v>
      </c>
      <c r="U362" t="s">
        <v>2374</v>
      </c>
      <c r="V362" t="s">
        <v>9119</v>
      </c>
      <c r="W362" t="s">
        <v>9123</v>
      </c>
      <c r="X362" t="s">
        <v>9124</v>
      </c>
      <c r="Y362" s="50" t="s">
        <v>9125</v>
      </c>
      <c r="Z362" t="s">
        <v>9126</v>
      </c>
      <c r="AA362" t="s">
        <v>2374</v>
      </c>
      <c r="AB362" t="s">
        <v>9127</v>
      </c>
      <c r="AC362" t="s">
        <v>6620</v>
      </c>
      <c r="AE362" t="s">
        <v>15</v>
      </c>
    </row>
    <row r="363" spans="1:31" x14ac:dyDescent="0.25">
      <c r="A363" t="s">
        <v>9119</v>
      </c>
      <c r="B363" t="s">
        <v>9589</v>
      </c>
      <c r="C363" t="s">
        <v>2530</v>
      </c>
      <c r="D363" t="s">
        <v>2531</v>
      </c>
      <c r="E363" t="s">
        <v>78</v>
      </c>
      <c r="F363" t="s">
        <v>1785</v>
      </c>
      <c r="G363" t="s">
        <v>2532</v>
      </c>
      <c r="H363" t="s">
        <v>2052</v>
      </c>
      <c r="I363" t="s">
        <v>9121</v>
      </c>
      <c r="J363" t="s">
        <v>6657</v>
      </c>
      <c r="K363" t="s">
        <v>6655</v>
      </c>
      <c r="L363" t="s">
        <v>6620</v>
      </c>
      <c r="M363" t="s">
        <v>9122</v>
      </c>
      <c r="N363" s="20">
        <v>118</v>
      </c>
      <c r="O363" s="20">
        <v>113</v>
      </c>
      <c r="P363" s="20">
        <f t="shared" si="20"/>
        <v>231</v>
      </c>
      <c r="Q363" s="20">
        <v>0</v>
      </c>
      <c r="R363" s="20">
        <v>0</v>
      </c>
      <c r="S363" s="20">
        <f t="shared" si="22"/>
        <v>0</v>
      </c>
      <c r="T363" s="20" t="s">
        <v>6621</v>
      </c>
      <c r="U363" t="s">
        <v>2374</v>
      </c>
      <c r="V363" t="s">
        <v>9119</v>
      </c>
      <c r="W363" t="s">
        <v>9123</v>
      </c>
      <c r="X363" t="s">
        <v>9124</v>
      </c>
      <c r="Y363" s="50" t="s">
        <v>9125</v>
      </c>
      <c r="Z363" t="s">
        <v>9126</v>
      </c>
      <c r="AA363" t="s">
        <v>2374</v>
      </c>
      <c r="AB363" t="s">
        <v>9127</v>
      </c>
      <c r="AC363" t="s">
        <v>6620</v>
      </c>
      <c r="AE363" t="s">
        <v>15</v>
      </c>
    </row>
    <row r="364" spans="1:31" x14ac:dyDescent="0.25">
      <c r="A364" t="s">
        <v>9119</v>
      </c>
      <c r="B364" t="s">
        <v>9590</v>
      </c>
      <c r="C364" t="s">
        <v>2533</v>
      </c>
      <c r="D364" t="s">
        <v>2531</v>
      </c>
      <c r="E364" t="s">
        <v>44</v>
      </c>
      <c r="F364" t="s">
        <v>15</v>
      </c>
      <c r="G364" t="s">
        <v>2534</v>
      </c>
      <c r="H364" t="s">
        <v>2052</v>
      </c>
      <c r="I364" t="s">
        <v>9121</v>
      </c>
      <c r="J364" t="s">
        <v>6657</v>
      </c>
      <c r="K364" t="s">
        <v>6655</v>
      </c>
      <c r="L364" t="s">
        <v>6620</v>
      </c>
      <c r="M364" t="s">
        <v>9122</v>
      </c>
      <c r="N364" s="20">
        <v>205</v>
      </c>
      <c r="O364" s="20">
        <v>223</v>
      </c>
      <c r="P364" s="20">
        <f t="shared" si="20"/>
        <v>428</v>
      </c>
      <c r="Q364" s="20">
        <v>0</v>
      </c>
      <c r="R364" s="20">
        <v>0</v>
      </c>
      <c r="S364" s="20">
        <f t="shared" si="22"/>
        <v>0</v>
      </c>
      <c r="T364" s="20" t="s">
        <v>6621</v>
      </c>
      <c r="U364" t="s">
        <v>2374</v>
      </c>
      <c r="V364" t="s">
        <v>9119</v>
      </c>
      <c r="W364" t="s">
        <v>9123</v>
      </c>
      <c r="X364" t="s">
        <v>9124</v>
      </c>
      <c r="Y364" s="50" t="s">
        <v>9125</v>
      </c>
      <c r="Z364" t="s">
        <v>9126</v>
      </c>
      <c r="AA364" t="s">
        <v>2374</v>
      </c>
      <c r="AB364" t="s">
        <v>9127</v>
      </c>
      <c r="AC364" t="s">
        <v>6620</v>
      </c>
      <c r="AE364" t="s">
        <v>15</v>
      </c>
    </row>
    <row r="365" spans="1:31" x14ac:dyDescent="0.25">
      <c r="A365" t="s">
        <v>9119</v>
      </c>
      <c r="B365" t="s">
        <v>9591</v>
      </c>
      <c r="C365" t="s">
        <v>2535</v>
      </c>
      <c r="D365" t="s">
        <v>2531</v>
      </c>
      <c r="E365" t="s">
        <v>39</v>
      </c>
      <c r="F365" t="s">
        <v>1538</v>
      </c>
      <c r="G365" t="s">
        <v>2534</v>
      </c>
      <c r="H365" t="s">
        <v>2052</v>
      </c>
      <c r="I365" t="s">
        <v>9121</v>
      </c>
      <c r="J365" t="s">
        <v>6657</v>
      </c>
      <c r="K365" t="s">
        <v>6655</v>
      </c>
      <c r="L365" t="s">
        <v>6620</v>
      </c>
      <c r="M365" t="s">
        <v>9122</v>
      </c>
      <c r="N365" s="20">
        <v>566</v>
      </c>
      <c r="O365" s="20">
        <v>579</v>
      </c>
      <c r="P365" s="20">
        <f t="shared" si="20"/>
        <v>1145</v>
      </c>
      <c r="Q365" s="20">
        <v>0</v>
      </c>
      <c r="R365" s="20">
        <v>0</v>
      </c>
      <c r="S365" s="20">
        <f t="shared" si="22"/>
        <v>0</v>
      </c>
      <c r="T365" s="20" t="s">
        <v>6621</v>
      </c>
      <c r="U365" t="s">
        <v>2374</v>
      </c>
      <c r="V365" t="s">
        <v>9119</v>
      </c>
      <c r="W365" t="s">
        <v>9123</v>
      </c>
      <c r="X365" t="s">
        <v>9124</v>
      </c>
      <c r="Y365" s="50" t="s">
        <v>9125</v>
      </c>
      <c r="Z365" t="s">
        <v>9126</v>
      </c>
      <c r="AA365" t="s">
        <v>2374</v>
      </c>
      <c r="AB365" t="s">
        <v>9127</v>
      </c>
      <c r="AC365" t="s">
        <v>6620</v>
      </c>
      <c r="AE365" t="s">
        <v>15</v>
      </c>
    </row>
    <row r="366" spans="1:31" x14ac:dyDescent="0.25">
      <c r="A366" t="s">
        <v>9119</v>
      </c>
      <c r="B366" t="s">
        <v>9592</v>
      </c>
      <c r="C366" t="s">
        <v>2536</v>
      </c>
      <c r="D366" t="s">
        <v>2531</v>
      </c>
      <c r="E366" t="s">
        <v>1023</v>
      </c>
      <c r="F366" t="s">
        <v>148</v>
      </c>
      <c r="G366" t="s">
        <v>2532</v>
      </c>
      <c r="H366" t="s">
        <v>2052</v>
      </c>
      <c r="I366" t="s">
        <v>9121</v>
      </c>
      <c r="J366" t="s">
        <v>6657</v>
      </c>
      <c r="K366" t="s">
        <v>6655</v>
      </c>
      <c r="L366" t="s">
        <v>6620</v>
      </c>
      <c r="M366" t="s">
        <v>9122</v>
      </c>
      <c r="N366" s="20">
        <v>721</v>
      </c>
      <c r="O366" s="20">
        <v>641</v>
      </c>
      <c r="P366" s="20">
        <f t="shared" si="20"/>
        <v>1362</v>
      </c>
      <c r="Q366" s="20">
        <v>0</v>
      </c>
      <c r="R366" s="20">
        <v>0</v>
      </c>
      <c r="S366" s="20">
        <f t="shared" si="22"/>
        <v>0</v>
      </c>
      <c r="T366" s="20" t="s">
        <v>6621</v>
      </c>
      <c r="U366" t="s">
        <v>2374</v>
      </c>
      <c r="V366" t="s">
        <v>9119</v>
      </c>
      <c r="W366" t="s">
        <v>9123</v>
      </c>
      <c r="X366" t="s">
        <v>9124</v>
      </c>
      <c r="Y366" s="50" t="s">
        <v>9125</v>
      </c>
      <c r="Z366" t="s">
        <v>9126</v>
      </c>
      <c r="AA366" t="s">
        <v>2374</v>
      </c>
      <c r="AB366" t="s">
        <v>9127</v>
      </c>
      <c r="AC366" t="s">
        <v>6620</v>
      </c>
      <c r="AE366" t="s">
        <v>15</v>
      </c>
    </row>
    <row r="367" spans="1:31" x14ac:dyDescent="0.25">
      <c r="A367" t="s">
        <v>9119</v>
      </c>
      <c r="B367" t="s">
        <v>9593</v>
      </c>
      <c r="C367" t="s">
        <v>2357</v>
      </c>
      <c r="D367" t="s">
        <v>2358</v>
      </c>
      <c r="E367" t="s">
        <v>1556</v>
      </c>
      <c r="F367" t="s">
        <v>255</v>
      </c>
      <c r="G367" t="s">
        <v>2359</v>
      </c>
      <c r="H367" t="s">
        <v>2072</v>
      </c>
      <c r="I367" t="s">
        <v>9133</v>
      </c>
      <c r="J367" t="s">
        <v>6657</v>
      </c>
      <c r="K367" t="s">
        <v>6655</v>
      </c>
      <c r="L367" t="s">
        <v>6620</v>
      </c>
      <c r="M367" t="s">
        <v>9122</v>
      </c>
      <c r="N367" s="20">
        <v>2237</v>
      </c>
      <c r="O367" s="20">
        <v>7305</v>
      </c>
      <c r="P367" s="20">
        <f t="shared" si="20"/>
        <v>9542</v>
      </c>
      <c r="Q367" s="20">
        <v>0</v>
      </c>
      <c r="R367" s="20">
        <v>0</v>
      </c>
      <c r="S367" s="20">
        <f t="shared" si="22"/>
        <v>0</v>
      </c>
      <c r="T367" s="20" t="s">
        <v>6621</v>
      </c>
      <c r="U367" t="s">
        <v>13</v>
      </c>
      <c r="V367" t="s">
        <v>9119</v>
      </c>
      <c r="W367" t="s">
        <v>9123</v>
      </c>
      <c r="X367" t="s">
        <v>9124</v>
      </c>
      <c r="Y367" s="50" t="s">
        <v>9125</v>
      </c>
      <c r="Z367" t="s">
        <v>9126</v>
      </c>
      <c r="AA367" t="s">
        <v>13</v>
      </c>
      <c r="AB367" t="s">
        <v>9127</v>
      </c>
      <c r="AC367" t="s">
        <v>6620</v>
      </c>
      <c r="AE367" t="s">
        <v>15</v>
      </c>
    </row>
    <row r="368" spans="1:31" x14ac:dyDescent="0.25">
      <c r="A368" t="s">
        <v>9119</v>
      </c>
      <c r="B368" t="s">
        <v>9594</v>
      </c>
      <c r="C368" t="s">
        <v>2844</v>
      </c>
      <c r="D368" t="s">
        <v>2241</v>
      </c>
      <c r="E368" t="s">
        <v>1372</v>
      </c>
      <c r="F368" t="s">
        <v>34</v>
      </c>
      <c r="G368" t="s">
        <v>2242</v>
      </c>
      <c r="H368" t="s">
        <v>2052</v>
      </c>
      <c r="I368" t="s">
        <v>9121</v>
      </c>
      <c r="J368" t="s">
        <v>6657</v>
      </c>
      <c r="K368" t="s">
        <v>6655</v>
      </c>
      <c r="L368" t="s">
        <v>6620</v>
      </c>
      <c r="M368" t="s">
        <v>9122</v>
      </c>
      <c r="N368" s="20">
        <v>809</v>
      </c>
      <c r="O368" s="20">
        <v>933</v>
      </c>
      <c r="P368" s="20">
        <f t="shared" si="20"/>
        <v>1742</v>
      </c>
      <c r="Q368" s="20">
        <v>0</v>
      </c>
      <c r="R368" s="20">
        <v>0</v>
      </c>
      <c r="S368" s="20">
        <f t="shared" si="22"/>
        <v>0</v>
      </c>
      <c r="T368" s="20" t="s">
        <v>6621</v>
      </c>
      <c r="U368" t="s">
        <v>17</v>
      </c>
      <c r="V368" t="s">
        <v>9119</v>
      </c>
      <c r="W368" t="s">
        <v>9123</v>
      </c>
      <c r="X368" t="s">
        <v>9124</v>
      </c>
      <c r="Y368" s="50" t="s">
        <v>9125</v>
      </c>
      <c r="Z368" t="s">
        <v>9126</v>
      </c>
      <c r="AA368" t="s">
        <v>17</v>
      </c>
      <c r="AB368" t="s">
        <v>9127</v>
      </c>
      <c r="AC368" t="s">
        <v>6620</v>
      </c>
      <c r="AE368" t="s">
        <v>15</v>
      </c>
    </row>
    <row r="369" spans="1:31" x14ac:dyDescent="0.25">
      <c r="A369" t="s">
        <v>9119</v>
      </c>
      <c r="B369" t="s">
        <v>9595</v>
      </c>
      <c r="C369" t="s">
        <v>2240</v>
      </c>
      <c r="D369" t="s">
        <v>2241</v>
      </c>
      <c r="E369" t="s">
        <v>1372</v>
      </c>
      <c r="F369" t="s">
        <v>2218</v>
      </c>
      <c r="G369" t="s">
        <v>2242</v>
      </c>
      <c r="H369" t="s">
        <v>2052</v>
      </c>
      <c r="I369" t="s">
        <v>9133</v>
      </c>
      <c r="J369" t="s">
        <v>6657</v>
      </c>
      <c r="K369" t="s">
        <v>6655</v>
      </c>
      <c r="L369" t="s">
        <v>6620</v>
      </c>
      <c r="M369" t="s">
        <v>9122</v>
      </c>
      <c r="N369" s="20">
        <v>1974</v>
      </c>
      <c r="O369" s="20">
        <v>6149</v>
      </c>
      <c r="P369" s="20">
        <f t="shared" si="20"/>
        <v>8123</v>
      </c>
      <c r="Q369" s="20">
        <v>0</v>
      </c>
      <c r="R369" s="20">
        <v>0</v>
      </c>
      <c r="S369" s="20">
        <f t="shared" si="22"/>
        <v>0</v>
      </c>
      <c r="T369" s="20" t="s">
        <v>6621</v>
      </c>
      <c r="U369" t="s">
        <v>13</v>
      </c>
      <c r="V369" t="s">
        <v>9119</v>
      </c>
      <c r="W369" t="s">
        <v>9123</v>
      </c>
      <c r="X369" t="s">
        <v>9124</v>
      </c>
      <c r="Y369" s="50" t="s">
        <v>9125</v>
      </c>
      <c r="Z369" t="s">
        <v>9126</v>
      </c>
      <c r="AA369" t="s">
        <v>13</v>
      </c>
      <c r="AB369" t="s">
        <v>9127</v>
      </c>
      <c r="AC369" t="s">
        <v>6620</v>
      </c>
      <c r="AE369" t="s">
        <v>15</v>
      </c>
    </row>
    <row r="370" spans="1:31" x14ac:dyDescent="0.25">
      <c r="A370" t="s">
        <v>9119</v>
      </c>
      <c r="B370" t="s">
        <v>9596</v>
      </c>
      <c r="C370" t="s">
        <v>2375</v>
      </c>
      <c r="D370" t="s">
        <v>673</v>
      </c>
      <c r="E370" t="s">
        <v>33</v>
      </c>
      <c r="F370" t="s">
        <v>15</v>
      </c>
      <c r="G370" t="s">
        <v>2376</v>
      </c>
      <c r="H370" t="s">
        <v>2064</v>
      </c>
      <c r="I370" t="s">
        <v>9121</v>
      </c>
      <c r="J370" t="s">
        <v>6657</v>
      </c>
      <c r="K370" t="s">
        <v>6655</v>
      </c>
      <c r="L370" t="s">
        <v>6620</v>
      </c>
      <c r="M370" t="s">
        <v>9122</v>
      </c>
      <c r="N370" s="20">
        <v>202</v>
      </c>
      <c r="O370" s="20">
        <v>228</v>
      </c>
      <c r="P370" s="20">
        <f t="shared" si="20"/>
        <v>430</v>
      </c>
      <c r="Q370" s="20">
        <v>0</v>
      </c>
      <c r="R370" s="20">
        <v>0</v>
      </c>
      <c r="S370" s="20">
        <f t="shared" si="22"/>
        <v>0</v>
      </c>
      <c r="T370" s="20" t="s">
        <v>6621</v>
      </c>
      <c r="U370" t="s">
        <v>2374</v>
      </c>
      <c r="V370" t="s">
        <v>9119</v>
      </c>
      <c r="W370" t="s">
        <v>9123</v>
      </c>
      <c r="X370" t="s">
        <v>9124</v>
      </c>
      <c r="Y370" s="50" t="s">
        <v>9125</v>
      </c>
      <c r="Z370" t="s">
        <v>9126</v>
      </c>
      <c r="AA370" t="s">
        <v>2374</v>
      </c>
      <c r="AB370" t="s">
        <v>9127</v>
      </c>
      <c r="AC370" t="s">
        <v>6620</v>
      </c>
      <c r="AE370" t="s">
        <v>15</v>
      </c>
    </row>
    <row r="371" spans="1:31" x14ac:dyDescent="0.25">
      <c r="A371" t="s">
        <v>9119</v>
      </c>
      <c r="B371" t="s">
        <v>9597</v>
      </c>
      <c r="C371" t="s">
        <v>2382</v>
      </c>
      <c r="D371" t="s">
        <v>673</v>
      </c>
      <c r="E371" t="s">
        <v>479</v>
      </c>
      <c r="F371" t="s">
        <v>15</v>
      </c>
      <c r="G371" t="s">
        <v>2376</v>
      </c>
      <c r="H371" t="s">
        <v>2064</v>
      </c>
      <c r="I371" t="s">
        <v>9121</v>
      </c>
      <c r="J371" t="s">
        <v>6657</v>
      </c>
      <c r="K371" t="s">
        <v>6655</v>
      </c>
      <c r="L371" t="s">
        <v>6620</v>
      </c>
      <c r="M371" t="s">
        <v>9122</v>
      </c>
      <c r="N371" s="20">
        <v>37</v>
      </c>
      <c r="O371" s="20">
        <v>43</v>
      </c>
      <c r="P371" s="20">
        <f t="shared" si="20"/>
        <v>80</v>
      </c>
      <c r="Q371" s="20">
        <v>0</v>
      </c>
      <c r="R371" s="20">
        <v>0</v>
      </c>
      <c r="S371" s="20">
        <f t="shared" si="22"/>
        <v>0</v>
      </c>
      <c r="T371" s="20" t="s">
        <v>6621</v>
      </c>
      <c r="U371" t="s">
        <v>2374</v>
      </c>
      <c r="V371" t="s">
        <v>9119</v>
      </c>
      <c r="W371" t="s">
        <v>9123</v>
      </c>
      <c r="X371" t="s">
        <v>9124</v>
      </c>
      <c r="Y371" s="50" t="s">
        <v>9125</v>
      </c>
      <c r="Z371" t="s">
        <v>9126</v>
      </c>
      <c r="AA371" t="s">
        <v>2374</v>
      </c>
      <c r="AB371" t="s">
        <v>9127</v>
      </c>
      <c r="AC371" t="s">
        <v>6620</v>
      </c>
      <c r="AE371" t="s">
        <v>15</v>
      </c>
    </row>
    <row r="372" spans="1:31" x14ac:dyDescent="0.25">
      <c r="A372" t="s">
        <v>9119</v>
      </c>
      <c r="B372" t="s">
        <v>9598</v>
      </c>
      <c r="C372" t="s">
        <v>2332</v>
      </c>
      <c r="D372" t="s">
        <v>2333</v>
      </c>
      <c r="E372" t="s">
        <v>727</v>
      </c>
      <c r="F372" t="s">
        <v>2334</v>
      </c>
      <c r="G372" t="s">
        <v>2335</v>
      </c>
      <c r="H372" t="s">
        <v>2072</v>
      </c>
      <c r="I372" t="s">
        <v>9133</v>
      </c>
      <c r="J372" t="s">
        <v>6657</v>
      </c>
      <c r="K372" t="s">
        <v>6655</v>
      </c>
      <c r="L372" t="s">
        <v>6620</v>
      </c>
      <c r="M372" t="s">
        <v>9122</v>
      </c>
      <c r="N372" s="20">
        <v>892</v>
      </c>
      <c r="O372" s="20">
        <v>2741</v>
      </c>
      <c r="P372" s="20">
        <f t="shared" si="20"/>
        <v>3633</v>
      </c>
      <c r="Q372" s="20">
        <v>0</v>
      </c>
      <c r="R372" s="20">
        <v>0</v>
      </c>
      <c r="S372" s="20">
        <f t="shared" si="22"/>
        <v>0</v>
      </c>
      <c r="T372" s="20" t="s">
        <v>6621</v>
      </c>
      <c r="U372" t="s">
        <v>13</v>
      </c>
      <c r="V372" t="s">
        <v>9119</v>
      </c>
      <c r="W372" t="s">
        <v>9123</v>
      </c>
      <c r="X372" t="s">
        <v>9124</v>
      </c>
      <c r="Y372" s="50" t="s">
        <v>9125</v>
      </c>
      <c r="Z372" t="s">
        <v>9126</v>
      </c>
      <c r="AA372" t="s">
        <v>13</v>
      </c>
      <c r="AB372" t="s">
        <v>9127</v>
      </c>
      <c r="AC372" t="s">
        <v>6620</v>
      </c>
      <c r="AE372" t="s">
        <v>15</v>
      </c>
    </row>
    <row r="373" spans="1:31" x14ac:dyDescent="0.25">
      <c r="A373" t="s">
        <v>9119</v>
      </c>
      <c r="B373" t="s">
        <v>9599</v>
      </c>
      <c r="C373" t="s">
        <v>2360</v>
      </c>
      <c r="D373" t="s">
        <v>2333</v>
      </c>
      <c r="E373" t="s">
        <v>734</v>
      </c>
      <c r="F373" t="s">
        <v>2334</v>
      </c>
      <c r="G373" t="s">
        <v>2361</v>
      </c>
      <c r="H373" t="s">
        <v>2072</v>
      </c>
      <c r="I373" t="s">
        <v>9133</v>
      </c>
      <c r="J373" t="s">
        <v>6657</v>
      </c>
      <c r="K373" t="s">
        <v>6655</v>
      </c>
      <c r="L373" t="s">
        <v>6620</v>
      </c>
      <c r="M373" t="s">
        <v>9122</v>
      </c>
      <c r="N373" s="20">
        <v>0</v>
      </c>
      <c r="O373" s="20">
        <v>0</v>
      </c>
      <c r="P373" s="20">
        <f t="shared" si="20"/>
        <v>0</v>
      </c>
      <c r="Q373" s="20">
        <v>0</v>
      </c>
      <c r="R373" s="20">
        <v>0</v>
      </c>
      <c r="S373" s="20">
        <f t="shared" si="22"/>
        <v>0</v>
      </c>
      <c r="T373" s="20" t="s">
        <v>6621</v>
      </c>
      <c r="U373" t="s">
        <v>13</v>
      </c>
      <c r="V373" t="s">
        <v>9119</v>
      </c>
      <c r="W373" t="s">
        <v>9123</v>
      </c>
      <c r="X373" t="s">
        <v>9124</v>
      </c>
      <c r="Y373" s="50" t="s">
        <v>9125</v>
      </c>
      <c r="Z373" t="s">
        <v>9126</v>
      </c>
      <c r="AA373" t="s">
        <v>13</v>
      </c>
      <c r="AB373" t="s">
        <v>9127</v>
      </c>
      <c r="AC373" t="s">
        <v>6620</v>
      </c>
      <c r="AE373" t="s">
        <v>15</v>
      </c>
    </row>
    <row r="374" spans="1:31" x14ac:dyDescent="0.25">
      <c r="A374" t="s">
        <v>9119</v>
      </c>
      <c r="B374" t="s">
        <v>9600</v>
      </c>
      <c r="C374" t="s">
        <v>2748</v>
      </c>
      <c r="D374" t="s">
        <v>2333</v>
      </c>
      <c r="E374" t="s">
        <v>112</v>
      </c>
      <c r="F374" t="s">
        <v>15</v>
      </c>
      <c r="G374" t="s">
        <v>2749</v>
      </c>
      <c r="H374" t="s">
        <v>2072</v>
      </c>
      <c r="I374" t="s">
        <v>9121</v>
      </c>
      <c r="J374" t="s">
        <v>6657</v>
      </c>
      <c r="K374" t="s">
        <v>6655</v>
      </c>
      <c r="L374" t="s">
        <v>6620</v>
      </c>
      <c r="M374" t="s">
        <v>9122</v>
      </c>
      <c r="N374" s="20">
        <v>740</v>
      </c>
      <c r="O374" s="20">
        <v>762</v>
      </c>
      <c r="P374" s="20">
        <f t="shared" si="20"/>
        <v>1502</v>
      </c>
      <c r="Q374" s="20">
        <v>0</v>
      </c>
      <c r="R374" s="20">
        <v>0</v>
      </c>
      <c r="S374" s="20">
        <f t="shared" si="22"/>
        <v>0</v>
      </c>
      <c r="T374" s="20" t="s">
        <v>6621</v>
      </c>
      <c r="U374" t="s">
        <v>2374</v>
      </c>
      <c r="V374" t="s">
        <v>9119</v>
      </c>
      <c r="W374" t="s">
        <v>9123</v>
      </c>
      <c r="X374" t="s">
        <v>9124</v>
      </c>
      <c r="Y374" s="50" t="s">
        <v>9125</v>
      </c>
      <c r="Z374" t="s">
        <v>9126</v>
      </c>
      <c r="AA374" t="s">
        <v>2374</v>
      </c>
      <c r="AB374" t="s">
        <v>9127</v>
      </c>
      <c r="AC374" t="s">
        <v>6620</v>
      </c>
      <c r="AE374" t="s">
        <v>15</v>
      </c>
    </row>
    <row r="375" spans="1:31" x14ac:dyDescent="0.25">
      <c r="A375" t="s">
        <v>9119</v>
      </c>
      <c r="B375" t="s">
        <v>9601</v>
      </c>
      <c r="C375" t="s">
        <v>2750</v>
      </c>
      <c r="D375" t="s">
        <v>2333</v>
      </c>
      <c r="E375" t="s">
        <v>1563</v>
      </c>
      <c r="F375" t="s">
        <v>2481</v>
      </c>
      <c r="G375" t="s">
        <v>2751</v>
      </c>
      <c r="H375" t="s">
        <v>2072</v>
      </c>
      <c r="I375" t="s">
        <v>9121</v>
      </c>
      <c r="J375" t="s">
        <v>6657</v>
      </c>
      <c r="K375" t="s">
        <v>6655</v>
      </c>
      <c r="L375" t="s">
        <v>6620</v>
      </c>
      <c r="M375" t="s">
        <v>9122</v>
      </c>
      <c r="N375" s="20">
        <v>644</v>
      </c>
      <c r="O375" s="20">
        <v>598</v>
      </c>
      <c r="P375" s="20">
        <f t="shared" si="20"/>
        <v>1242</v>
      </c>
      <c r="Q375" s="20">
        <v>0</v>
      </c>
      <c r="R375" s="20">
        <v>0</v>
      </c>
      <c r="S375" s="20">
        <f t="shared" si="22"/>
        <v>0</v>
      </c>
      <c r="T375" s="20" t="s">
        <v>6621</v>
      </c>
      <c r="U375" t="s">
        <v>2374</v>
      </c>
      <c r="V375" t="s">
        <v>9119</v>
      </c>
      <c r="W375" t="s">
        <v>9123</v>
      </c>
      <c r="X375" t="s">
        <v>9124</v>
      </c>
      <c r="Y375" s="50" t="s">
        <v>9125</v>
      </c>
      <c r="Z375" t="s">
        <v>9126</v>
      </c>
      <c r="AA375" t="s">
        <v>2374</v>
      </c>
      <c r="AB375" t="s">
        <v>9127</v>
      </c>
      <c r="AC375" t="s">
        <v>6620</v>
      </c>
      <c r="AE375" t="s">
        <v>15</v>
      </c>
    </row>
    <row r="376" spans="1:31" x14ac:dyDescent="0.25">
      <c r="A376" t="s">
        <v>9119</v>
      </c>
      <c r="B376" t="s">
        <v>9602</v>
      </c>
      <c r="C376" t="s">
        <v>2752</v>
      </c>
      <c r="D376" t="s">
        <v>2333</v>
      </c>
      <c r="E376" t="s">
        <v>1419</v>
      </c>
      <c r="F376" t="s">
        <v>2481</v>
      </c>
      <c r="G376" t="s">
        <v>2751</v>
      </c>
      <c r="H376" t="s">
        <v>2072</v>
      </c>
      <c r="I376" t="s">
        <v>9121</v>
      </c>
      <c r="J376" t="s">
        <v>6657</v>
      </c>
      <c r="K376" t="s">
        <v>6655</v>
      </c>
      <c r="L376" t="s">
        <v>6620</v>
      </c>
      <c r="M376" t="s">
        <v>9122</v>
      </c>
      <c r="N376" s="20">
        <v>752</v>
      </c>
      <c r="O376" s="20">
        <v>758</v>
      </c>
      <c r="P376" s="20">
        <f t="shared" si="20"/>
        <v>1510</v>
      </c>
      <c r="Q376" s="20">
        <v>0</v>
      </c>
      <c r="R376" s="20">
        <v>0</v>
      </c>
      <c r="S376" s="20">
        <f t="shared" si="22"/>
        <v>0</v>
      </c>
      <c r="T376" s="20" t="s">
        <v>6621</v>
      </c>
      <c r="U376" t="s">
        <v>2374</v>
      </c>
      <c r="V376" t="s">
        <v>9119</v>
      </c>
      <c r="W376" t="s">
        <v>9123</v>
      </c>
      <c r="X376" t="s">
        <v>9124</v>
      </c>
      <c r="Y376" s="50" t="s">
        <v>9125</v>
      </c>
      <c r="Z376" t="s">
        <v>9126</v>
      </c>
      <c r="AA376" t="s">
        <v>2374</v>
      </c>
      <c r="AB376" t="s">
        <v>9127</v>
      </c>
      <c r="AC376" t="s">
        <v>6620</v>
      </c>
      <c r="AE376" t="s">
        <v>15</v>
      </c>
    </row>
    <row r="377" spans="1:31" x14ac:dyDescent="0.25">
      <c r="A377" t="s">
        <v>9119</v>
      </c>
      <c r="B377" t="s">
        <v>9603</v>
      </c>
      <c r="C377" t="s">
        <v>2753</v>
      </c>
      <c r="D377" t="s">
        <v>2333</v>
      </c>
      <c r="E377" t="s">
        <v>1242</v>
      </c>
      <c r="F377" t="s">
        <v>2481</v>
      </c>
      <c r="G377" t="s">
        <v>2754</v>
      </c>
      <c r="H377" t="s">
        <v>2072</v>
      </c>
      <c r="I377" t="s">
        <v>9121</v>
      </c>
      <c r="J377" t="s">
        <v>6657</v>
      </c>
      <c r="K377" t="s">
        <v>6655</v>
      </c>
      <c r="L377" t="s">
        <v>6620</v>
      </c>
      <c r="M377" t="s">
        <v>9122</v>
      </c>
      <c r="N377" s="20">
        <v>1046</v>
      </c>
      <c r="O377" s="20">
        <v>912</v>
      </c>
      <c r="P377" s="20">
        <f t="shared" ref="P377:P378" si="23">N377+O377</f>
        <v>1958</v>
      </c>
      <c r="Q377" s="20">
        <v>0</v>
      </c>
      <c r="R377" s="20">
        <v>0</v>
      </c>
      <c r="S377" s="20">
        <f t="shared" si="22"/>
        <v>0</v>
      </c>
      <c r="T377" s="20" t="s">
        <v>6621</v>
      </c>
      <c r="U377" t="s">
        <v>2374</v>
      </c>
      <c r="V377" t="s">
        <v>9119</v>
      </c>
      <c r="W377" t="s">
        <v>9123</v>
      </c>
      <c r="X377" t="s">
        <v>9124</v>
      </c>
      <c r="Y377" s="50" t="s">
        <v>9125</v>
      </c>
      <c r="Z377" t="s">
        <v>9126</v>
      </c>
      <c r="AA377" t="s">
        <v>2374</v>
      </c>
      <c r="AB377" t="s">
        <v>9127</v>
      </c>
      <c r="AC377" t="s">
        <v>6620</v>
      </c>
      <c r="AE377" t="s">
        <v>15</v>
      </c>
    </row>
    <row r="378" spans="1:31" x14ac:dyDescent="0.25">
      <c r="A378" t="s">
        <v>9119</v>
      </c>
      <c r="B378" t="s">
        <v>9604</v>
      </c>
      <c r="C378" t="s">
        <v>2830</v>
      </c>
      <c r="D378" t="s">
        <v>2831</v>
      </c>
      <c r="E378" t="s">
        <v>1372</v>
      </c>
      <c r="F378" t="s">
        <v>9342</v>
      </c>
      <c r="G378" t="s">
        <v>2832</v>
      </c>
      <c r="H378" t="s">
        <v>2072</v>
      </c>
      <c r="I378" t="s">
        <v>9136</v>
      </c>
      <c r="J378" t="s">
        <v>6657</v>
      </c>
      <c r="K378" t="s">
        <v>6655</v>
      </c>
      <c r="L378" t="s">
        <v>6620</v>
      </c>
      <c r="M378" t="s">
        <v>9122</v>
      </c>
      <c r="N378" s="20">
        <v>695</v>
      </c>
      <c r="O378" s="20">
        <v>776</v>
      </c>
      <c r="P378" s="20">
        <f t="shared" si="23"/>
        <v>1471</v>
      </c>
      <c r="Q378" s="20">
        <v>0</v>
      </c>
      <c r="R378" s="20">
        <v>0</v>
      </c>
      <c r="S378" s="20">
        <f t="shared" si="22"/>
        <v>0</v>
      </c>
      <c r="T378" s="20" t="s">
        <v>6621</v>
      </c>
      <c r="U378" t="s">
        <v>2374</v>
      </c>
      <c r="V378" t="s">
        <v>9119</v>
      </c>
      <c r="W378" t="s">
        <v>9123</v>
      </c>
      <c r="X378" t="s">
        <v>9124</v>
      </c>
      <c r="Y378" s="50" t="s">
        <v>9125</v>
      </c>
      <c r="Z378" t="s">
        <v>9126</v>
      </c>
      <c r="AA378" t="s">
        <v>2374</v>
      </c>
      <c r="AB378" t="s">
        <v>9127</v>
      </c>
      <c r="AC378" t="s">
        <v>6620</v>
      </c>
    </row>
    <row r="379" spans="1:31" x14ac:dyDescent="0.25">
      <c r="N379" s="49">
        <f t="shared" ref="N379:T379" si="24">SUM(N2:N378)</f>
        <v>997081</v>
      </c>
      <c r="O379" s="49">
        <f t="shared" si="24"/>
        <v>1121000</v>
      </c>
      <c r="P379" s="49">
        <f t="shared" si="24"/>
        <v>2118081</v>
      </c>
      <c r="Q379" s="49">
        <f t="shared" si="24"/>
        <v>0</v>
      </c>
      <c r="R379" s="49">
        <f t="shared" si="24"/>
        <v>0</v>
      </c>
      <c r="S379" s="49">
        <f t="shared" si="24"/>
        <v>0</v>
      </c>
      <c r="T379" s="49">
        <f t="shared" si="24"/>
        <v>0</v>
      </c>
    </row>
  </sheetData>
  <sortState xmlns:xlrd2="http://schemas.microsoft.com/office/spreadsheetml/2017/richdata2" ref="A2:Z925">
    <sortCondition ref="B341"/>
  </sortState>
  <hyperlinks>
    <hyperlink ref="Y2" r:id="rId1" xr:uid="{65D105BE-460E-4A76-B6A2-162D6AD0DB8C}"/>
    <hyperlink ref="Y3" r:id="rId2" xr:uid="{6FA5CD20-554E-4B2F-B69D-0C3F3D19E155}"/>
    <hyperlink ref="Y4" r:id="rId3" xr:uid="{8B8F5C60-7B1F-4D52-8E4C-76D27B2B23E9}"/>
    <hyperlink ref="Y5" r:id="rId4" xr:uid="{FDA58E6A-576D-4319-8158-BB122ED3436B}"/>
    <hyperlink ref="Y6" r:id="rId5" xr:uid="{A1FE6654-D030-45A8-A778-F48027423F94}"/>
    <hyperlink ref="Y7" r:id="rId6" xr:uid="{CC1A0C9A-B857-43EF-B723-49D152355BA4}"/>
    <hyperlink ref="Y8" r:id="rId7" xr:uid="{FF44DCE8-B513-46B2-8483-D5BCA1F997F1}"/>
    <hyperlink ref="Y9" r:id="rId8" xr:uid="{042835B6-EB0B-486F-BA94-CB35845048F8}"/>
    <hyperlink ref="Y10" r:id="rId9" xr:uid="{39E60790-360F-4C5B-AFC4-B60FDC5761D9}"/>
    <hyperlink ref="Y11" r:id="rId10" xr:uid="{48ABFBF6-E819-47D4-B980-F64C3C5512F8}"/>
    <hyperlink ref="Y12" r:id="rId11" xr:uid="{620BDB75-58DF-4C5A-BF4C-953A396A641F}"/>
    <hyperlink ref="Y13" r:id="rId12" xr:uid="{F92A7B86-CFCD-4517-8937-0BC0DAFFF92B}"/>
    <hyperlink ref="Y14" r:id="rId13" xr:uid="{11243F3E-BF62-4428-90F8-7A2928E9A555}"/>
    <hyperlink ref="Y15" r:id="rId14" xr:uid="{A6C6ECB9-C015-4CDB-9446-DDDE2958DD5A}"/>
    <hyperlink ref="Y16" r:id="rId15" xr:uid="{D208F89D-1612-4671-A4E8-B1D2BB429F4E}"/>
    <hyperlink ref="Y17" r:id="rId16" xr:uid="{4CF1BA24-1486-4946-AD10-EE243B24477A}"/>
    <hyperlink ref="Y18" r:id="rId17" xr:uid="{0ADBBC2F-58C6-4C5C-93BE-959F577BAE0A}"/>
    <hyperlink ref="Y19" r:id="rId18" xr:uid="{77B81A36-9648-4456-B44C-6E53ECDC5E85}"/>
    <hyperlink ref="Y20" r:id="rId19" xr:uid="{0CD9E11C-F500-4CE0-BEB9-3DCF7DE211C8}"/>
    <hyperlink ref="Y21" r:id="rId20" xr:uid="{487F8C92-FD22-49FA-AD44-0D7C3FABB86B}"/>
    <hyperlink ref="Y22" r:id="rId21" xr:uid="{C5C2FC64-08BB-4C40-9C81-473CCABA2806}"/>
    <hyperlink ref="Y23" r:id="rId22" xr:uid="{87C5DDD1-A1A1-4769-8F21-6A587D17F173}"/>
    <hyperlink ref="Y24" r:id="rId23" xr:uid="{2E947983-F9AF-4DCA-A226-59FC23AF62DD}"/>
    <hyperlink ref="Y25" r:id="rId24" xr:uid="{69EF9397-FFA9-4AAB-836A-D87C640D7494}"/>
    <hyperlink ref="Y26" r:id="rId25" xr:uid="{0F084C52-1118-4DDA-BFF2-15F0CA2807D5}"/>
    <hyperlink ref="Y27" r:id="rId26" xr:uid="{225C8F72-6940-4510-B0C3-65EAC515797F}"/>
    <hyperlink ref="Y28" r:id="rId27" xr:uid="{FE2DBCF6-6EDE-4D14-848C-8E0E5A8DB47A}"/>
    <hyperlink ref="Y29" r:id="rId28" xr:uid="{47370489-7D3E-4DBD-AFF9-BAAF2440B481}"/>
    <hyperlink ref="Y30" r:id="rId29" xr:uid="{7F90EF14-9B16-4E0C-A8E9-81B1B7C2D7EE}"/>
    <hyperlink ref="Y31" r:id="rId30" xr:uid="{AA756EFA-6C5F-4A3C-A2AB-A49B2896B0BF}"/>
    <hyperlink ref="Y32" r:id="rId31" xr:uid="{8841A414-088D-453E-9F26-B1D95566EF7F}"/>
    <hyperlink ref="Y33" r:id="rId32" xr:uid="{535CC875-5AD4-4AF6-82E0-1265E504FA8B}"/>
    <hyperlink ref="Y34" r:id="rId33" xr:uid="{96D7BCC3-0DC2-4191-A58B-5AE99898FC9E}"/>
    <hyperlink ref="Y35" r:id="rId34" xr:uid="{F3770E08-2273-43AD-9CA9-8F661879EBD2}"/>
    <hyperlink ref="Y36" r:id="rId35" xr:uid="{E4910616-0C30-49FD-BACA-BFF7DCA5E5EF}"/>
    <hyperlink ref="Y37" r:id="rId36" xr:uid="{104AFA27-000E-4E4D-BE1C-1311F566E2BC}"/>
    <hyperlink ref="Y38" r:id="rId37" xr:uid="{361C9835-F851-4139-B08B-A5433A57E870}"/>
    <hyperlink ref="Y39" r:id="rId38" xr:uid="{0AD98917-C6FA-4B11-81BD-0A1A84B2641B}"/>
    <hyperlink ref="Y40" r:id="rId39" xr:uid="{26F7BB5A-4171-4F51-9512-BF94FD587931}"/>
    <hyperlink ref="Y41" r:id="rId40" xr:uid="{BDCBDC90-53ED-44DF-B127-132B40C95F3D}"/>
    <hyperlink ref="Y42" r:id="rId41" xr:uid="{EE3C0B43-C0AB-4C23-9130-146652FBE653}"/>
    <hyperlink ref="Y43" r:id="rId42" xr:uid="{C92D311A-5381-456D-8A81-2CA9C966305C}"/>
    <hyperlink ref="Y44" r:id="rId43" xr:uid="{492FB780-38EB-4FB4-AD27-9B04B9C284A8}"/>
    <hyperlink ref="Y45" r:id="rId44" xr:uid="{6A61DEE6-B03D-44DA-9614-F362F4C8EC61}"/>
    <hyperlink ref="Y46" r:id="rId45" xr:uid="{83A28187-0B4B-4737-85EB-40B620550DFC}"/>
    <hyperlink ref="Y47" r:id="rId46" xr:uid="{1217E8A6-DA88-4984-B967-8F0C94DA9BCE}"/>
    <hyperlink ref="Y48" r:id="rId47" xr:uid="{D4BD9F54-3329-4741-B9CE-4C280A429555}"/>
    <hyperlink ref="Y49" r:id="rId48" xr:uid="{847E30C8-ADCE-4727-BA46-B4845D0627BB}"/>
    <hyperlink ref="Y50" r:id="rId49" xr:uid="{7D7DC291-FF81-4FF2-B73C-905A1105670C}"/>
    <hyperlink ref="Y51" r:id="rId50" xr:uid="{9031E502-950E-419D-9108-EBA091819459}"/>
    <hyperlink ref="Y52" r:id="rId51" xr:uid="{4EE4E172-9C06-4070-B992-3409674F89C0}"/>
    <hyperlink ref="Y53" r:id="rId52" xr:uid="{D8D75AAA-A4BD-45B3-807F-8809EC832C7C}"/>
    <hyperlink ref="Y54" r:id="rId53" xr:uid="{C29E7BEF-05AA-4C18-83EA-231EAD80C1E1}"/>
    <hyperlink ref="Y55" r:id="rId54" xr:uid="{BC7DEFC4-2FE1-4DA4-B8F6-B337DF4CA760}"/>
    <hyperlink ref="Y56" r:id="rId55" xr:uid="{A39C53F3-0BCC-4E7F-8D36-D3E155D1F7D4}"/>
    <hyperlink ref="Y57" r:id="rId56" xr:uid="{B1E4BCD5-5682-4614-8010-A48D93C016F2}"/>
    <hyperlink ref="Y58" r:id="rId57" xr:uid="{892A0A0F-DB11-4264-B7DA-D6502F78A2C7}"/>
    <hyperlink ref="Y59" r:id="rId58" xr:uid="{CE102265-68FC-43A3-8B6D-A077058BE601}"/>
    <hyperlink ref="Y60" r:id="rId59" xr:uid="{E3D223B3-C35F-40E8-9733-CDD77376D52B}"/>
    <hyperlink ref="Y61" r:id="rId60" xr:uid="{25EB2E27-CB5C-44F2-87FB-355DD393A21C}"/>
    <hyperlink ref="Y62" r:id="rId61" xr:uid="{3DCC24A3-63A9-479B-9973-D44E7208F511}"/>
    <hyperlink ref="Y63" r:id="rId62" xr:uid="{F9A823A4-E485-4FE7-BB19-8E645669737A}"/>
    <hyperlink ref="Y64" r:id="rId63" xr:uid="{DAF95B3E-AAC1-44DC-9315-CF7E92F87BBC}"/>
    <hyperlink ref="Y65" r:id="rId64" xr:uid="{7CA9E5F3-C706-4DCA-A6FD-DBE2C16F2DD1}"/>
    <hyperlink ref="Y66" r:id="rId65" xr:uid="{4E491457-01DC-4B09-B155-CD819DBE2E13}"/>
    <hyperlink ref="Y67" r:id="rId66" xr:uid="{6F47094E-E187-4AB9-BAA8-E1F7CDBA16D9}"/>
    <hyperlink ref="Y68" r:id="rId67" xr:uid="{64594D9C-75BD-4FAC-A5C4-9FA8706F2689}"/>
    <hyperlink ref="Y69" r:id="rId68" xr:uid="{5BF530D1-F489-4C19-BDDA-CEF31827DEE1}"/>
    <hyperlink ref="Y70" r:id="rId69" xr:uid="{E4A71E7F-E1D8-47BD-8A8D-4EF1486A9A15}"/>
    <hyperlink ref="Y71" r:id="rId70" xr:uid="{5C1C8EE0-AF90-464F-AA27-4D9438B639A3}"/>
    <hyperlink ref="Y72" r:id="rId71" xr:uid="{E20CCA42-39B1-4B8C-8618-3E0680FA3896}"/>
    <hyperlink ref="Y73" r:id="rId72" xr:uid="{974B353A-DC9B-4B97-A35C-7CA96025FEBC}"/>
    <hyperlink ref="Y74" r:id="rId73" xr:uid="{EA29DF2E-655A-433A-AC90-7EB8D1E11E51}"/>
    <hyperlink ref="Y75" r:id="rId74" xr:uid="{2444442B-1D43-4C1C-8384-850B8F5E5C76}"/>
    <hyperlink ref="Y76" r:id="rId75" xr:uid="{62684010-C4D1-4686-92B4-61419A75DF6C}"/>
    <hyperlink ref="Y77" r:id="rId76" xr:uid="{FCFD5719-7242-4732-A572-5FADCA294325}"/>
    <hyperlink ref="Y78" r:id="rId77" xr:uid="{676E7F57-B60E-4D08-BBAA-717EB2F439CF}"/>
    <hyperlink ref="Y79" r:id="rId78" xr:uid="{B5AAC801-AA00-4F29-9432-9ED44035FBCC}"/>
    <hyperlink ref="Y80" r:id="rId79" xr:uid="{52719828-A4D1-441E-90A8-A002784E1F9A}"/>
    <hyperlink ref="Y81" r:id="rId80" xr:uid="{B38E378C-D5F3-427E-A628-A93589C1C133}"/>
    <hyperlink ref="Y82" r:id="rId81" xr:uid="{2E4CF00C-BAB2-4D0D-9C2B-BB48A0E768B7}"/>
    <hyperlink ref="Y83" r:id="rId82" xr:uid="{4A2ABBDC-CD8F-4DFD-B75B-F0EA9D6DAE7B}"/>
    <hyperlink ref="Y84" r:id="rId83" xr:uid="{DC2B99F6-66F2-45EC-BA8F-1D49E82845BD}"/>
    <hyperlink ref="Y85" r:id="rId84" xr:uid="{E488739F-BBB6-4E10-8525-9192753AB9AB}"/>
    <hyperlink ref="Y86" r:id="rId85" xr:uid="{3D742BAE-BAB7-4BE9-A19C-E3EAFAFC9579}"/>
    <hyperlink ref="Y87" r:id="rId86" xr:uid="{827FC584-B925-4D86-9891-6C2E615FA23E}"/>
    <hyperlink ref="Y88" r:id="rId87" xr:uid="{FDFF9F5E-5CAD-442B-8FB1-2BCF1A4F5916}"/>
    <hyperlink ref="Y89" r:id="rId88" xr:uid="{61F93D41-9FE4-4E61-9655-AA49BACA0FF9}"/>
    <hyperlink ref="Y90" r:id="rId89" xr:uid="{7CCA7511-7756-47CB-A857-E5D60EBFDCE8}"/>
    <hyperlink ref="Y91" r:id="rId90" xr:uid="{CDC18235-EB8B-4E97-AB73-23A819C50161}"/>
    <hyperlink ref="Y92" r:id="rId91" xr:uid="{C480B89B-A890-4B45-BC6E-523C979556C5}"/>
    <hyperlink ref="Y93" r:id="rId92" xr:uid="{A995738E-C537-4EF9-BFDD-B5AF4A1CB0A2}"/>
    <hyperlink ref="Y94" r:id="rId93" xr:uid="{05C19BD4-0C0B-46F6-A33A-4F4D133BBA70}"/>
    <hyperlink ref="Y95" r:id="rId94" xr:uid="{B8FE9217-6526-46FA-925D-BB62DAE056C8}"/>
    <hyperlink ref="Y96" r:id="rId95" xr:uid="{209D1D9E-08D6-4B53-B9F5-3AB94FB4C146}"/>
    <hyperlink ref="Y97" r:id="rId96" xr:uid="{93FA216E-F372-4C98-86B9-5EE02CBE1EFC}"/>
    <hyperlink ref="Y98" r:id="rId97" xr:uid="{9BB1504E-C986-445A-BBDF-2A22776005CE}"/>
    <hyperlink ref="Y99" r:id="rId98" xr:uid="{B3F3118C-FAB0-46AB-9072-8791A397A75A}"/>
    <hyperlink ref="Y100" r:id="rId99" xr:uid="{B2D01580-573E-4264-B63C-D05EFD66E869}"/>
    <hyperlink ref="Y101" r:id="rId100" xr:uid="{E31F0DC9-1698-4DAE-AC8D-CE16D358D2EC}"/>
    <hyperlink ref="Y102" r:id="rId101" xr:uid="{3F90D4C7-FE5D-42F3-9DCD-95D2D27724E8}"/>
    <hyperlink ref="Y103" r:id="rId102" xr:uid="{F8620AFE-B81E-4DCB-94DA-C173FB5F929B}"/>
    <hyperlink ref="Y104" r:id="rId103" xr:uid="{27CC2FBE-7EE2-4132-8BC9-E458A936752B}"/>
    <hyperlink ref="Y105" r:id="rId104" xr:uid="{D064AC6C-2731-48AE-B233-0913FE0080ED}"/>
    <hyperlink ref="Y106" r:id="rId105" xr:uid="{54693D4B-0A61-4DE0-95C2-AADEAC71963F}"/>
    <hyperlink ref="Y107" r:id="rId106" xr:uid="{77A6ACBC-AF28-4BB1-ADA4-E5673C83003E}"/>
    <hyperlink ref="Y108" r:id="rId107" xr:uid="{18001F1D-C85B-48A0-A6E0-E49AAF1B6CBA}"/>
    <hyperlink ref="Y109" r:id="rId108" xr:uid="{9C3FA0F3-3817-4618-8FCD-899623E2BA64}"/>
    <hyperlink ref="Y110" r:id="rId109" xr:uid="{7052D7C3-5235-4757-A122-78FD65D22088}"/>
    <hyperlink ref="Y111" r:id="rId110" xr:uid="{89FBC067-DFF0-404C-977B-7D77DCCA764E}"/>
    <hyperlink ref="Y112" r:id="rId111" xr:uid="{8A690385-F502-49C0-BFE0-32FF4C0F0D1D}"/>
    <hyperlink ref="Y113" r:id="rId112" xr:uid="{06CE9405-4DBB-4B74-84F4-A90D19996715}"/>
    <hyperlink ref="Y114" r:id="rId113" xr:uid="{B9C49A5D-6600-4690-A487-3083CC9378D7}"/>
    <hyperlink ref="Y115" r:id="rId114" xr:uid="{8FA7ABE4-D897-45BC-A1D3-1A05F765B70E}"/>
    <hyperlink ref="Y116" r:id="rId115" xr:uid="{99B80CA8-FA0E-4109-A9CD-A78788D52671}"/>
    <hyperlink ref="Y117" r:id="rId116" xr:uid="{F8A6817D-9C0A-4BC2-9A61-EED0A873A7DA}"/>
    <hyperlink ref="Y118" r:id="rId117" xr:uid="{A473CE9F-8AF9-4B58-8AF7-B25752F64F36}"/>
    <hyperlink ref="Y119" r:id="rId118" xr:uid="{F5D325A9-2B01-4225-92E4-7ABC713E2236}"/>
    <hyperlink ref="Y120" r:id="rId119" xr:uid="{F079E583-54ED-4FE8-A53A-93E55CCAB975}"/>
    <hyperlink ref="Y121" r:id="rId120" xr:uid="{6F245137-9D44-44FE-9917-C6C978469F25}"/>
    <hyperlink ref="Y122" r:id="rId121" xr:uid="{1DA29EDD-8572-4DBA-8685-666809C47AB6}"/>
    <hyperlink ref="Y123" r:id="rId122" xr:uid="{FC2E431E-7FC2-4F10-9C55-11CFF5D1353C}"/>
    <hyperlink ref="Y124" r:id="rId123" xr:uid="{5F971B47-0E59-463D-8055-E0A37E18DFB0}"/>
    <hyperlink ref="Y125" r:id="rId124" xr:uid="{B4FEE152-057B-4A64-82EE-7055422BC595}"/>
    <hyperlink ref="Y126" r:id="rId125" xr:uid="{301822A7-9F09-4671-9715-8595E743672C}"/>
    <hyperlink ref="Y127" r:id="rId126" xr:uid="{7986B1C2-B8AE-47B7-968B-F6DBC70F9D1B}"/>
    <hyperlink ref="Y128" r:id="rId127" xr:uid="{2F9F714C-9067-467E-93B3-A6ED05BABE7E}"/>
    <hyperlink ref="Y129" r:id="rId128" xr:uid="{88F64E51-4350-4A89-B84D-26A97EF2866C}"/>
    <hyperlink ref="Y130" r:id="rId129" xr:uid="{1FB490DB-7DDA-4382-9809-154AC6398821}"/>
    <hyperlink ref="Y131" r:id="rId130" xr:uid="{220D8EF4-D2D6-49EA-A4C6-7B4B98907E9D}"/>
    <hyperlink ref="Y132" r:id="rId131" xr:uid="{BE8F45E6-21B7-4D35-A2CD-1A26E2852717}"/>
    <hyperlink ref="Y133" r:id="rId132" xr:uid="{614B212F-C3D4-402D-8E52-F35558819B5F}"/>
    <hyperlink ref="Y134" r:id="rId133" xr:uid="{D1E21387-5F63-4BB5-8556-05375BE038EF}"/>
    <hyperlink ref="Y135" r:id="rId134" xr:uid="{41EE2DB8-7BE8-44EC-90A1-A01FA96A1736}"/>
    <hyperlink ref="Y136" r:id="rId135" xr:uid="{525E42AA-D74D-4D21-9C8E-EE2DA7843D47}"/>
    <hyperlink ref="Y137" r:id="rId136" xr:uid="{8BA4976A-791C-4964-92A1-5390AAC72F5F}"/>
    <hyperlink ref="Y138" r:id="rId137" xr:uid="{44DAA8B8-38C5-4547-842F-3D11949C7C4D}"/>
    <hyperlink ref="Y139" r:id="rId138" xr:uid="{A53AB7E2-3274-44B4-A839-04C4E9E2D469}"/>
    <hyperlink ref="Y140" r:id="rId139" xr:uid="{23B4B3DC-DF5E-4210-B2D7-D3DCC36C5CF9}"/>
    <hyperlink ref="Y141" r:id="rId140" xr:uid="{BE429016-3E1A-44A2-911E-B1E236991091}"/>
    <hyperlink ref="Y142" r:id="rId141" xr:uid="{ADFD9F0F-6DF9-4C53-B8BF-A65C0248F139}"/>
    <hyperlink ref="Y143" r:id="rId142" xr:uid="{77B98D02-985B-4520-BC25-667456A8B99F}"/>
    <hyperlink ref="Y144" r:id="rId143" xr:uid="{F661B114-8B95-4E7B-ABED-EE64D87404AD}"/>
    <hyperlink ref="Y145" r:id="rId144" xr:uid="{68D37D33-1748-4634-8E80-216D88852166}"/>
    <hyperlink ref="Y146" r:id="rId145" xr:uid="{3246595F-7842-4DBE-AC58-4F18BC41D026}"/>
    <hyperlink ref="Y147" r:id="rId146" xr:uid="{782BEC37-2197-4655-86E2-B1939091306F}"/>
    <hyperlink ref="Y148" r:id="rId147" xr:uid="{8A6DDFEF-036D-4C93-986C-89D605C670DB}"/>
    <hyperlink ref="Y149" r:id="rId148" xr:uid="{EC4A188F-08E5-4656-81D6-F24862ED8227}"/>
    <hyperlink ref="Y150" r:id="rId149" xr:uid="{E42EFAA4-2839-4E30-8C13-71D8D80C256F}"/>
    <hyperlink ref="Y151" r:id="rId150" xr:uid="{E2B06461-7ED7-4200-874A-0F3D1275BE17}"/>
    <hyperlink ref="Y152" r:id="rId151" xr:uid="{BF2334A6-FDA7-40E2-901C-0A7AA1BDF03A}"/>
    <hyperlink ref="Y153" r:id="rId152" xr:uid="{C2A9B4BB-DB66-4B03-9B93-04FB699A3A9C}"/>
    <hyperlink ref="Y154" r:id="rId153" xr:uid="{F8A77E70-4D2F-45F5-B77C-220D66066BCB}"/>
    <hyperlink ref="Y155" r:id="rId154" xr:uid="{7E4BEE4F-F18D-4E9F-BEBE-95EB6AF7D52B}"/>
    <hyperlink ref="Y156" r:id="rId155" xr:uid="{C38ACAAD-850B-4DB9-AD2B-99240FA10A5A}"/>
    <hyperlink ref="Y157" r:id="rId156" xr:uid="{F9EAC63A-A5C6-4504-9091-7B544A58083C}"/>
    <hyperlink ref="Y158" r:id="rId157" xr:uid="{AA7C91D3-F96E-4A0E-BDA4-DDD3A7A3D886}"/>
    <hyperlink ref="Y159" r:id="rId158" xr:uid="{7F49A23B-3122-4631-97DA-C868E357D151}"/>
    <hyperlink ref="Y160" r:id="rId159" xr:uid="{2A14D326-7E01-4FDE-8DC8-1220D772CA6C}"/>
    <hyperlink ref="Y161" r:id="rId160" xr:uid="{CFD54CF9-9A37-436F-90AD-3C64651472B6}"/>
    <hyperlink ref="Y162" r:id="rId161" xr:uid="{0D015B21-CDA7-495C-A114-B990F116A23B}"/>
    <hyperlink ref="Y163" r:id="rId162" xr:uid="{73C34596-E746-409A-B72A-73E075826FAF}"/>
    <hyperlink ref="Y164" r:id="rId163" xr:uid="{BA8BC665-468B-453F-BDDB-E7EAE7B4AC78}"/>
    <hyperlink ref="Y165" r:id="rId164" xr:uid="{83E1192A-B57E-44E9-B704-740574373F14}"/>
    <hyperlink ref="Y166" r:id="rId165" xr:uid="{EF81E46D-B3B2-40C8-9452-7AFBECE87D33}"/>
    <hyperlink ref="Y167" r:id="rId166" xr:uid="{1BA89BB7-5F8F-45F4-A484-139AA642499B}"/>
    <hyperlink ref="Y168" r:id="rId167" xr:uid="{5F0905E4-7ED0-4DA5-AEE2-8677517BA390}"/>
    <hyperlink ref="Y169" r:id="rId168" xr:uid="{9DC93169-B957-4AB9-8CB2-E124C255C69C}"/>
    <hyperlink ref="Y170" r:id="rId169" xr:uid="{309F6753-6212-4221-AFE7-698D28917A8F}"/>
    <hyperlink ref="Y171" r:id="rId170" xr:uid="{A86410F0-B12E-48CE-A718-B40CBAE44650}"/>
    <hyperlink ref="Y172" r:id="rId171" xr:uid="{129D99E3-2819-466F-9A60-93D449462268}"/>
    <hyperlink ref="Y173" r:id="rId172" xr:uid="{249F2F12-2A92-4B55-8E7E-4D7DE3DF4BCC}"/>
    <hyperlink ref="Y174" r:id="rId173" xr:uid="{CE5E5358-9698-4915-90D5-131C6F947BDE}"/>
    <hyperlink ref="Y175" r:id="rId174" xr:uid="{6CA78340-D370-4F9F-8E02-9FA21669766B}"/>
    <hyperlink ref="Y176" r:id="rId175" xr:uid="{7FEADFCD-0FE5-4F53-8DAC-8A165DF2325A}"/>
    <hyperlink ref="Y177" r:id="rId176" xr:uid="{D130C911-BA1D-4C0B-8F45-EC49BFE92FBD}"/>
    <hyperlink ref="Y178" r:id="rId177" xr:uid="{1CCC90A1-433F-4A35-9DC3-39D849E982B4}"/>
    <hyperlink ref="Y179" r:id="rId178" xr:uid="{45754C10-2BDB-462A-8F50-4B5223B9DBA9}"/>
    <hyperlink ref="Y180" r:id="rId179" xr:uid="{E8C3E103-168E-4817-A8D8-437F94F3C3A4}"/>
    <hyperlink ref="Y181" r:id="rId180" xr:uid="{17D3700D-AEE7-4510-9DBB-333CAE8AAEBE}"/>
    <hyperlink ref="Y182" r:id="rId181" xr:uid="{B45267D1-975D-4879-A62E-65AB222F4077}"/>
    <hyperlink ref="Y183" r:id="rId182" xr:uid="{84A6244F-1823-4D83-8935-86C7F90C0188}"/>
    <hyperlink ref="Y184" r:id="rId183" xr:uid="{9E41DCCD-0926-4570-9623-D33CE431471F}"/>
    <hyperlink ref="Y185" r:id="rId184" xr:uid="{AAF67ED5-5322-48F5-86A2-7C3FA17A2DD3}"/>
    <hyperlink ref="Y186" r:id="rId185" xr:uid="{3954E25C-509A-4050-959F-14BF4A4F9A1E}"/>
    <hyperlink ref="Y187" r:id="rId186" xr:uid="{6FB59196-8737-48A3-BD66-EC247FF8935F}"/>
    <hyperlink ref="Y188" r:id="rId187" xr:uid="{8DEE8858-C382-477B-B6F6-77D90DFF0D16}"/>
    <hyperlink ref="Y189" r:id="rId188" xr:uid="{56681810-0E36-4E5A-B1CF-B253B52B21BD}"/>
    <hyperlink ref="Y190" r:id="rId189" xr:uid="{FBAE400A-EB22-4554-B049-13584C460333}"/>
    <hyperlink ref="Y191" r:id="rId190" xr:uid="{06BCF17B-3143-48D9-8A6E-0E75CFFF4366}"/>
    <hyperlink ref="Y192" r:id="rId191" xr:uid="{4943E36B-4CE1-401D-A548-89686D2CDFE7}"/>
    <hyperlink ref="Y193" r:id="rId192" xr:uid="{6095B908-BCD9-4ED7-87A3-5CDA3A146FCB}"/>
    <hyperlink ref="Y194" r:id="rId193" xr:uid="{13E9941F-D41A-48D6-85AE-E9ABD78B05B4}"/>
    <hyperlink ref="Y195" r:id="rId194" xr:uid="{6395191F-FC00-4FB7-860A-BD450CF0257F}"/>
    <hyperlink ref="Y196" r:id="rId195" xr:uid="{35D91125-ED2F-4062-906E-08B8624732AB}"/>
    <hyperlink ref="Y197" r:id="rId196" xr:uid="{3CCC840D-EFFA-4798-8A5D-5AF64FB9DB8D}"/>
    <hyperlink ref="Y198" r:id="rId197" xr:uid="{F2C919C2-CA4A-4DAE-88D1-9DE95214F587}"/>
    <hyperlink ref="Y199" r:id="rId198" xr:uid="{01C49030-5343-4A50-BFE3-AC69396586E0}"/>
    <hyperlink ref="Y200" r:id="rId199" xr:uid="{19541FEE-932C-4967-B109-1786E678C564}"/>
    <hyperlink ref="Y201" r:id="rId200" xr:uid="{5D51A6C4-45CB-4F4A-9C67-55A2AE7EB54E}"/>
    <hyperlink ref="Y202" r:id="rId201" xr:uid="{C1311A1D-7F89-4974-BF3A-0F70CC124630}"/>
    <hyperlink ref="Y203" r:id="rId202" xr:uid="{AA8660CB-9488-4100-80EE-C043AAAD263F}"/>
    <hyperlink ref="Y204" r:id="rId203" xr:uid="{E8220E08-9DE1-4518-AD08-E3375DF77FB0}"/>
    <hyperlink ref="Y205" r:id="rId204" xr:uid="{74F47ACF-4407-4CDE-B0E5-852EB21D468B}"/>
    <hyperlink ref="Y206" r:id="rId205" xr:uid="{718A30EE-7598-48AE-8787-CF721ADA3119}"/>
    <hyperlink ref="Y207" r:id="rId206" xr:uid="{41A28025-1329-4943-A83F-01A6ED113A9C}"/>
    <hyperlink ref="Y208" r:id="rId207" xr:uid="{49C9D1DF-786F-427C-8E6A-9D8DDD1150CC}"/>
    <hyperlink ref="Y209" r:id="rId208" xr:uid="{570E452D-1227-4E1F-BEB4-D923A8FB5C9C}"/>
    <hyperlink ref="Y210" r:id="rId209" xr:uid="{AD64E1BE-CD74-442C-AAED-A180045C3F10}"/>
    <hyperlink ref="Y211" r:id="rId210" xr:uid="{DB2AC031-8E7B-41E7-87F7-2D008407BC49}"/>
    <hyperlink ref="Y212" r:id="rId211" xr:uid="{374C9F88-762E-4B55-A6EF-A5B49D789D7F}"/>
    <hyperlink ref="Y213" r:id="rId212" xr:uid="{A8410548-7127-44A0-8220-CAA8DE2CDCB4}"/>
    <hyperlink ref="Y214" r:id="rId213" xr:uid="{9AED351D-6388-4D7E-96DF-25DB0F776643}"/>
    <hyperlink ref="Y215" r:id="rId214" xr:uid="{A8CF4D65-DEF8-4897-9C3C-F1A476D05EE1}"/>
    <hyperlink ref="Y216" r:id="rId215" xr:uid="{C4B33071-3367-460E-8E25-1484D015C4FF}"/>
    <hyperlink ref="Y217" r:id="rId216" xr:uid="{63E61240-EE78-4A3F-A7CA-CB2CD4715E62}"/>
    <hyperlink ref="Y218" r:id="rId217" xr:uid="{6A1FE378-947B-4962-8A63-D1B912C61424}"/>
    <hyperlink ref="Y219" r:id="rId218" xr:uid="{BAF47D87-06BD-4F0C-BECC-53840E39A803}"/>
    <hyperlink ref="Y220" r:id="rId219" xr:uid="{B0197837-DE37-4260-813B-244BCA53129E}"/>
    <hyperlink ref="Y221" r:id="rId220" xr:uid="{04E8EBB1-C1FF-4BEC-9AF1-224D0B675369}"/>
    <hyperlink ref="Y222" r:id="rId221" xr:uid="{25864AD2-8A75-4C78-B6AB-524412BE7276}"/>
    <hyperlink ref="Y223" r:id="rId222" xr:uid="{467207F8-BC70-4318-813F-A62F86915209}"/>
    <hyperlink ref="Y224" r:id="rId223" xr:uid="{0D5DB758-F82A-4C22-AEA7-D177E1F51B11}"/>
    <hyperlink ref="Y225" r:id="rId224" xr:uid="{74FB33AF-C1F2-415E-96B7-59A0CCE9F3D4}"/>
    <hyperlink ref="Y226" r:id="rId225" xr:uid="{870B6DEB-42B3-48F0-A20F-AFC32A4EFDF5}"/>
    <hyperlink ref="Y227" r:id="rId226" xr:uid="{9094219D-3F62-462E-9352-18879441B76D}"/>
    <hyperlink ref="Y228" r:id="rId227" xr:uid="{FBEF7DE0-A5AF-43E7-9FFF-7DBBAB6E4DDA}"/>
    <hyperlink ref="Y229" r:id="rId228" xr:uid="{B0293232-A41D-42C2-BE5C-EF59905274DF}"/>
    <hyperlink ref="Y230" r:id="rId229" xr:uid="{2C05CCC7-5192-4FEB-BA6C-336D0F2578A5}"/>
    <hyperlink ref="Y231" r:id="rId230" xr:uid="{E7E797AC-73E9-4F66-B7B9-7E4A4F93B29C}"/>
    <hyperlink ref="Y232" r:id="rId231" xr:uid="{850114B5-EDA1-412D-BF6D-26CB6D44EB17}"/>
    <hyperlink ref="Y233" r:id="rId232" xr:uid="{E835CAA4-A86A-4896-B8FD-8BC03F3FC9DF}"/>
    <hyperlink ref="Y234" r:id="rId233" xr:uid="{D407A50D-54CE-4A40-9822-2616E6B248A4}"/>
    <hyperlink ref="Y235" r:id="rId234" xr:uid="{538E3B1F-A207-4693-9E9E-62788D2CBA80}"/>
    <hyperlink ref="Y236" r:id="rId235" xr:uid="{2144AF41-7BF5-49E7-B357-71294BF5F81F}"/>
    <hyperlink ref="Y237" r:id="rId236" xr:uid="{DFF8B6B9-B180-4A8E-852A-EF60150BAF6B}"/>
    <hyperlink ref="Y238" r:id="rId237" xr:uid="{8C04CC0A-C75B-47BE-9D47-9BF61F693B68}"/>
    <hyperlink ref="Y239" r:id="rId238" xr:uid="{328F2C5E-A80E-4F73-9287-128C55A418A9}"/>
    <hyperlink ref="Y240" r:id="rId239" xr:uid="{1C39482A-0426-4F54-AE41-4F649CBF290C}"/>
    <hyperlink ref="Y241" r:id="rId240" xr:uid="{87D6B443-00E9-4710-8245-E77A8ACA2AB3}"/>
    <hyperlink ref="Y242" r:id="rId241" xr:uid="{BC6724EA-A042-4632-84D3-B5C98F313878}"/>
    <hyperlink ref="Y243" r:id="rId242" xr:uid="{35BB98D0-9210-43D2-A366-EE88680DAE81}"/>
    <hyperlink ref="Y244" r:id="rId243" xr:uid="{D581E4D4-0CCE-4EC7-A79E-9CCA498E259E}"/>
    <hyperlink ref="Y245" r:id="rId244" xr:uid="{3591DDCA-B87A-4DEB-BDA7-E283ED437F6D}"/>
    <hyperlink ref="Y246" r:id="rId245" xr:uid="{418B8FFC-8DAC-4201-A497-B90D5CD8E41F}"/>
    <hyperlink ref="Y247" r:id="rId246" xr:uid="{9029EE58-6740-449F-95C8-B27BB292D667}"/>
    <hyperlink ref="Y248" r:id="rId247" xr:uid="{1084D54B-D2E3-4095-AE0D-264F97A73D30}"/>
    <hyperlink ref="Y249" r:id="rId248" xr:uid="{A3DE74B7-3BB2-49A8-B828-A647026D12C9}"/>
    <hyperlink ref="Y250" r:id="rId249" xr:uid="{727C3A40-B006-4D1C-B7B7-79A66B6F3648}"/>
    <hyperlink ref="Y251" r:id="rId250" xr:uid="{C1AAA4F6-8C90-4154-99E7-6469A0CC427B}"/>
    <hyperlink ref="Y252" r:id="rId251" xr:uid="{4D082574-1296-49F1-A7CC-54C97270E3B8}"/>
    <hyperlink ref="Y253" r:id="rId252" xr:uid="{A04A3CD0-AB44-4F01-B0F5-790F99AC0FF4}"/>
    <hyperlink ref="Y254" r:id="rId253" xr:uid="{90A179EB-2632-4BDB-A61D-7547F05DA81A}"/>
    <hyperlink ref="Y255" r:id="rId254" xr:uid="{D290CA8D-E760-4C2B-89E4-75D264E1C3E1}"/>
    <hyperlink ref="Y256" r:id="rId255" xr:uid="{B73C46B1-560A-42F2-BF10-6EFFAEB7D4A7}"/>
    <hyperlink ref="Y257" r:id="rId256" xr:uid="{FD4B698A-89A7-4EB8-8D80-9CF99EC8DFA5}"/>
    <hyperlink ref="Y258" r:id="rId257" xr:uid="{DB7DBFF7-BFD0-4A0B-886C-56E4919B14B1}"/>
    <hyperlink ref="Y259" r:id="rId258" xr:uid="{9C66C50D-6F81-42BB-9709-084F7010A6D2}"/>
    <hyperlink ref="Y260" r:id="rId259" xr:uid="{CEFBDC3F-E0D4-43FA-A41B-DD779A824074}"/>
    <hyperlink ref="Y261" r:id="rId260" xr:uid="{287278FE-EAB5-42D0-8B69-AAC64735C412}"/>
    <hyperlink ref="Y262" r:id="rId261" xr:uid="{16E03A5B-0C72-4C61-A34E-3F1A886541D3}"/>
    <hyperlink ref="Y263" r:id="rId262" xr:uid="{F50A923A-5D3A-4BC5-A91D-1EB50E80DBCB}"/>
    <hyperlink ref="Y264" r:id="rId263" xr:uid="{DC7F44F6-DD4F-4875-A05C-6464B6C5FEE6}"/>
    <hyperlink ref="Y265" r:id="rId264" xr:uid="{8A296A6C-2A75-4326-991B-EB4CEAB9CE0E}"/>
    <hyperlink ref="Y266" r:id="rId265" xr:uid="{4991DA05-1F5D-4D4D-85B9-5B66897A0081}"/>
    <hyperlink ref="Y267" r:id="rId266" xr:uid="{3A70F357-99D7-4059-847F-CDE4701EAFA3}"/>
    <hyperlink ref="Y268" r:id="rId267" xr:uid="{D6E836DA-1805-43EE-B679-A2E560CEA3A7}"/>
    <hyperlink ref="Y269" r:id="rId268" xr:uid="{BFE23DF5-1810-49A9-AE65-85763D36A2D1}"/>
    <hyperlink ref="Y270" r:id="rId269" xr:uid="{E2196CA7-1396-4804-BB60-CF6FAA613865}"/>
    <hyperlink ref="Y271" r:id="rId270" xr:uid="{DB6C184F-3E6A-42A9-A0C3-085D12B0574B}"/>
    <hyperlink ref="Y272" r:id="rId271" xr:uid="{D28A6C8A-DDEB-4F37-9E19-0628BC346C2A}"/>
    <hyperlink ref="Y273" r:id="rId272" xr:uid="{1CEE5FD8-3B01-4848-8D2C-5F47FF177509}"/>
    <hyperlink ref="Y274" r:id="rId273" xr:uid="{03596B74-1862-418C-BF4A-4D1CA5336840}"/>
    <hyperlink ref="Y275" r:id="rId274" xr:uid="{B00A6E4B-BE81-4369-BC48-C670B2ECCA53}"/>
    <hyperlink ref="Y276" r:id="rId275" xr:uid="{BBA0A41C-FA21-4DE1-86AB-18BD822B0B35}"/>
    <hyperlink ref="Y277" r:id="rId276" xr:uid="{B6F6FA63-6463-421B-99C6-52AFDFE1F24A}"/>
    <hyperlink ref="Y278" r:id="rId277" xr:uid="{2A1897F1-6FFD-477F-9C9D-F14BF68690AD}"/>
    <hyperlink ref="Y279" r:id="rId278" xr:uid="{67C72B5C-5DDC-420A-94DB-DCA26CDD0E3B}"/>
    <hyperlink ref="Y280" r:id="rId279" xr:uid="{4BC2D52F-83BF-400A-B16A-34D47A459ADF}"/>
    <hyperlink ref="Y281" r:id="rId280" xr:uid="{35118736-2DB7-462B-BA27-7E01C122A038}"/>
    <hyperlink ref="Y282" r:id="rId281" xr:uid="{BD5C5183-6018-4596-A832-E743D34C4B6C}"/>
    <hyperlink ref="Y283" r:id="rId282" xr:uid="{DFD42358-6E9F-40B8-ADE3-DF7F63E446DD}"/>
    <hyperlink ref="Y284" r:id="rId283" xr:uid="{846A59BF-0A31-4FA8-872F-D9EBB5DA34F5}"/>
    <hyperlink ref="Y285" r:id="rId284" xr:uid="{85211B54-6977-48AA-AA30-0C9BC5F37EDE}"/>
    <hyperlink ref="Y286" r:id="rId285" xr:uid="{4F2D9080-C972-498F-9A70-ACAEC86D0146}"/>
    <hyperlink ref="Y287" r:id="rId286" xr:uid="{A45BB91D-275C-44B9-BD0B-BCB310C8F020}"/>
    <hyperlink ref="Y288" r:id="rId287" xr:uid="{06D1AC8F-8B83-4568-849A-20ECFC880F13}"/>
    <hyperlink ref="Y289" r:id="rId288" xr:uid="{1BA83C00-143E-45A0-ABE6-8D24B9726D8A}"/>
    <hyperlink ref="Y290" r:id="rId289" xr:uid="{40F60DE1-5957-457E-8769-D0C6F4B9A53F}"/>
    <hyperlink ref="Y291" r:id="rId290" xr:uid="{DDCF9D2A-B6BB-4018-A858-E51E8AD175C7}"/>
    <hyperlink ref="Y292" r:id="rId291" xr:uid="{99BA2159-4446-4317-BEE9-C075895D40BB}"/>
    <hyperlink ref="Y293" r:id="rId292" xr:uid="{17952D1A-4C31-43C3-88E0-7D74B9ED02A7}"/>
    <hyperlink ref="Y294" r:id="rId293" xr:uid="{7DA31EFC-110A-447A-B352-B4593AC0FC49}"/>
    <hyperlink ref="Y295" r:id="rId294" xr:uid="{5956CF7A-DB5C-44F5-A6A5-D4B85175FDCD}"/>
    <hyperlink ref="Y296" r:id="rId295" xr:uid="{E726163D-43C0-41DE-B942-C49F4C0DA2C8}"/>
    <hyperlink ref="Y297" r:id="rId296" xr:uid="{EF3C30DE-AE4D-4770-BB4C-C20D519CA986}"/>
    <hyperlink ref="Y298" r:id="rId297" xr:uid="{28C2277A-7AC7-4139-B398-BFA0F3B4A2AD}"/>
    <hyperlink ref="Y299" r:id="rId298" xr:uid="{A3AE065C-E873-46E8-AA3D-F9090F0C22AB}"/>
    <hyperlink ref="Y300" r:id="rId299" xr:uid="{998FFDB5-E473-4E3F-B61D-4EB1EF62C577}"/>
    <hyperlink ref="Y301" r:id="rId300" xr:uid="{B9F265E6-B9C3-4806-BCD2-6AADA2B017D4}"/>
    <hyperlink ref="Y302" r:id="rId301" xr:uid="{C2E74C4A-878D-4874-B9E5-BBBD9233C23B}"/>
    <hyperlink ref="Y303" r:id="rId302" xr:uid="{532E8A3E-8EC4-41B1-9C58-BA372F89A714}"/>
    <hyperlink ref="Y304" r:id="rId303" xr:uid="{2817A7BC-30C1-49AC-8F2A-6F491572E8BE}"/>
    <hyperlink ref="Y305" r:id="rId304" xr:uid="{C734D62A-124B-47E3-8AE1-7E618360028C}"/>
    <hyperlink ref="Y306" r:id="rId305" xr:uid="{7110895D-9990-4428-BA49-D802C0CE2B84}"/>
    <hyperlink ref="Y307" r:id="rId306" xr:uid="{E791AD52-8410-48A5-B1E2-B8B1837B49CC}"/>
    <hyperlink ref="Y308" r:id="rId307" xr:uid="{99AC1A33-828C-41FB-BFB8-AD0037C8A3D1}"/>
    <hyperlink ref="Y309" r:id="rId308" xr:uid="{6204DFCC-0683-497A-8584-1DDFE46BA613}"/>
    <hyperlink ref="Y310" r:id="rId309" xr:uid="{F14F4512-9199-45BC-94B7-FFB47232F992}"/>
    <hyperlink ref="Y311" r:id="rId310" xr:uid="{CB2CC818-1E36-40E2-AFFE-72AED6170A18}"/>
    <hyperlink ref="Y312" r:id="rId311" xr:uid="{C2E6095A-241C-4CCA-ABA9-887BB73D82E6}"/>
    <hyperlink ref="Y313" r:id="rId312" xr:uid="{4D49AFB0-62CE-41C6-99CB-CAA444FE0103}"/>
    <hyperlink ref="Y314" r:id="rId313" xr:uid="{1717740A-02D8-4A87-9521-639258239785}"/>
    <hyperlink ref="Y315" r:id="rId314" xr:uid="{154ABE98-521E-45F8-AAB3-563B66C1C366}"/>
    <hyperlink ref="Y316" r:id="rId315" xr:uid="{FA14F2B3-40CB-483C-A575-9553CBB5A9D6}"/>
    <hyperlink ref="Y317" r:id="rId316" xr:uid="{2D85BDCB-B656-4AA4-8AF3-51961D29F6D6}"/>
    <hyperlink ref="Y318" r:id="rId317" xr:uid="{B6AB7037-FA9B-45A7-98FF-666B08286E14}"/>
    <hyperlink ref="Y319" r:id="rId318" xr:uid="{D7F4510A-0DCB-4020-BCF5-3C6F3D87BA8E}"/>
    <hyperlink ref="Y320" r:id="rId319" xr:uid="{3A3D1BAB-F858-4999-AA89-75809F640B95}"/>
    <hyperlink ref="Y321" r:id="rId320" xr:uid="{C88887EB-1957-4EBA-8772-041AA135D479}"/>
    <hyperlink ref="Y322" r:id="rId321" xr:uid="{52D3FCAF-533A-4D3C-A80B-342C581298D6}"/>
    <hyperlink ref="Y323" r:id="rId322" xr:uid="{31423057-4D9E-4998-B97F-DD01A29AC47A}"/>
    <hyperlink ref="Y324" r:id="rId323" xr:uid="{4719CAAD-B199-4EF3-B78A-640914A5DAC5}"/>
    <hyperlink ref="Y325" r:id="rId324" xr:uid="{C422F1D1-E502-4B71-9999-4AE099EA9FD1}"/>
    <hyperlink ref="Y326" r:id="rId325" xr:uid="{282E6FA1-6A0C-4EB8-81D2-F73030A71DA5}"/>
    <hyperlink ref="Y327" r:id="rId326" xr:uid="{67BB6BB2-2B49-469F-B1F8-2CEBEA7B52E6}"/>
    <hyperlink ref="Y328" r:id="rId327" xr:uid="{D25E3D3E-7229-4246-B81A-F0017506C64A}"/>
    <hyperlink ref="Y329" r:id="rId328" xr:uid="{AC0FA033-94ED-43CE-83A2-1E606607BAF0}"/>
    <hyperlink ref="Y330" r:id="rId329" xr:uid="{5FF0DCAC-8BFE-478D-9F7E-EB805A6F61F1}"/>
    <hyperlink ref="Y331" r:id="rId330" xr:uid="{F2AB7E91-A59D-4D5C-BD93-21AAC2F5FDF0}"/>
    <hyperlink ref="Y332" r:id="rId331" xr:uid="{81649B65-B8F2-4528-8649-7D9489B5F9CF}"/>
    <hyperlink ref="Y333" r:id="rId332" xr:uid="{BAA4951E-C78F-42B8-8607-9BF072D599BA}"/>
    <hyperlink ref="Y334" r:id="rId333" xr:uid="{41615B9B-CE62-477D-8A2E-A96150D3A85F}"/>
    <hyperlink ref="Y335" r:id="rId334" xr:uid="{44385DF6-9CE7-4FF2-AFC3-326F87FBEF57}"/>
    <hyperlink ref="Y336" r:id="rId335" xr:uid="{A831CA1B-BE33-47C4-94E0-3106E7BEFA40}"/>
    <hyperlink ref="Y337" r:id="rId336" xr:uid="{96D4360A-4CC8-4889-ACAA-5DF556AA94D0}"/>
    <hyperlink ref="Y338" r:id="rId337" xr:uid="{EDB80114-FDC0-4360-9C76-740DCE4999BE}"/>
    <hyperlink ref="Y339" r:id="rId338" xr:uid="{9A0E1DC5-A502-47A0-9250-6451272BDECB}"/>
    <hyperlink ref="Y340" r:id="rId339" xr:uid="{258679B9-B758-4489-B0E3-8B1227777796}"/>
    <hyperlink ref="Y341" r:id="rId340" xr:uid="{F4718A16-0957-4CD9-9BEB-D64E55B25E1F}"/>
    <hyperlink ref="Y342" r:id="rId341" xr:uid="{0A2013D7-1A71-44F4-9D28-B780094FD2D3}"/>
    <hyperlink ref="Y343" r:id="rId342" xr:uid="{623AE070-0A5E-4CCF-AB13-BD176F27320C}"/>
    <hyperlink ref="Y344" r:id="rId343" xr:uid="{27280923-3463-42B4-B343-5E574C882244}"/>
    <hyperlink ref="Y345" r:id="rId344" xr:uid="{12DA6096-A539-429F-84D2-E9FB50972C6B}"/>
    <hyperlink ref="Y346" r:id="rId345" xr:uid="{D8DEF255-6F16-42B3-891A-AC13D2606155}"/>
    <hyperlink ref="Y347" r:id="rId346" xr:uid="{543691D8-DDB9-4CDF-A065-78376DD6578D}"/>
    <hyperlink ref="Y348" r:id="rId347" xr:uid="{CEC442CE-EB65-4A2B-8DBB-0C7DCCDB460E}"/>
    <hyperlink ref="Y349" r:id="rId348" xr:uid="{6C6C2229-EF5E-4875-B4BA-23C65F2FF755}"/>
    <hyperlink ref="Y350" r:id="rId349" xr:uid="{5E939FD2-7C8D-4E48-955F-DB0C356E7478}"/>
    <hyperlink ref="Y351" r:id="rId350" xr:uid="{DE07C3E0-D6BD-4FD9-A963-F9C267E4A0C9}"/>
    <hyperlink ref="Y352" r:id="rId351" xr:uid="{87979508-0819-4287-8377-E7756A2E9620}"/>
    <hyperlink ref="Y353" r:id="rId352" xr:uid="{59C6ECA2-7D15-4168-A6B2-2D92F86A0785}"/>
    <hyperlink ref="Y354" r:id="rId353" xr:uid="{3E301CB8-81CF-4419-8DC7-BD1084EBFF5B}"/>
    <hyperlink ref="Y355" r:id="rId354" xr:uid="{2B6E16F3-CBFF-41BD-8C35-7956F699F4A2}"/>
    <hyperlink ref="Y356" r:id="rId355" xr:uid="{C175A717-2C0D-4A94-A278-1B739E02EF64}"/>
    <hyperlink ref="Y357" r:id="rId356" xr:uid="{04A29CE2-49FE-4C03-8548-312C54C72033}"/>
    <hyperlink ref="Y358" r:id="rId357" xr:uid="{5DE9AEC8-8DEA-48DC-902D-29996E409F84}"/>
    <hyperlink ref="Y359" r:id="rId358" xr:uid="{7D095F98-5B7A-4000-9567-1F319DD92B87}"/>
    <hyperlink ref="Y360" r:id="rId359" xr:uid="{9BE2F074-3835-4EFF-A62B-7CC54034F0DB}"/>
    <hyperlink ref="Y361" r:id="rId360" xr:uid="{0F916F39-36AE-4D17-BEBD-8149BA6506BB}"/>
    <hyperlink ref="Y362" r:id="rId361" xr:uid="{B57F5CB9-2812-4250-A234-D57321B61012}"/>
    <hyperlink ref="Y363" r:id="rId362" xr:uid="{261EDAC7-922F-4C92-A06E-99CBF5A7F132}"/>
    <hyperlink ref="Y364" r:id="rId363" xr:uid="{A329828F-B5FC-4F7A-BCE5-5A22D1EF145F}"/>
    <hyperlink ref="Y365" r:id="rId364" xr:uid="{A2A096AD-3F34-4196-BBBE-A5B3F2E59B32}"/>
    <hyperlink ref="Y366" r:id="rId365" xr:uid="{07E9FC1E-4832-479E-9682-7EA8133E6425}"/>
    <hyperlink ref="Y367" r:id="rId366" xr:uid="{F737431E-F64A-4705-BC17-BD94C5388A4E}"/>
    <hyperlink ref="Y368" r:id="rId367" xr:uid="{774422C0-365E-42C4-A73E-5FDB3113B6B3}"/>
    <hyperlink ref="Y369" r:id="rId368" xr:uid="{D9F8C11C-340A-4FFF-9F8D-1C1A625E2391}"/>
    <hyperlink ref="Y370" r:id="rId369" xr:uid="{DA3814D9-758C-4CCF-9050-7F78B65353F1}"/>
    <hyperlink ref="Y371" r:id="rId370" xr:uid="{206F706D-0FE2-47C5-8239-38D30369390F}"/>
    <hyperlink ref="Y372" r:id="rId371" xr:uid="{28A5FD1E-AB2F-4420-A15A-487E3F75DC09}"/>
    <hyperlink ref="Y373" r:id="rId372" xr:uid="{CDEDF1B2-110D-481D-BE18-BC297F60A579}"/>
    <hyperlink ref="Y374" r:id="rId373" xr:uid="{A397DB6C-0B0A-482F-A83F-5E78895B1136}"/>
    <hyperlink ref="Y375" r:id="rId374" xr:uid="{AB4B7D44-3AE6-4099-8E5C-DB07EFE43A35}"/>
    <hyperlink ref="Y376" r:id="rId375" xr:uid="{AAF1B8C7-4586-4958-AF09-57C6A2AE0306}"/>
    <hyperlink ref="Y377" r:id="rId376" xr:uid="{168BD012-28F4-493E-87F5-189E70B4C565}"/>
    <hyperlink ref="Y378" r:id="rId377" xr:uid="{287BB94C-F04D-4C46-B460-D9FE1B1343D5}"/>
  </hyperlinks>
  <pageMargins left="0.7" right="0.7" top="0.75" bottom="0.75" header="0.3" footer="0.3"/>
  <pageSetup paperSize="9" orientation="portrait" verticalDpi="0" r:id="rId378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E378"/>
  <sheetViews>
    <sheetView workbookViewId="0">
      <selection activeCell="L10" sqref="L10:L14"/>
    </sheetView>
  </sheetViews>
  <sheetFormatPr defaultRowHeight="15" x14ac:dyDescent="0.25"/>
  <cols>
    <col min="1" max="1" width="16.7109375" bestFit="1" customWidth="1"/>
    <col min="2" max="2" width="12.85546875" bestFit="1" customWidth="1"/>
    <col min="3" max="3" width="19.28515625" bestFit="1" customWidth="1"/>
    <col min="4" max="4" width="25.7109375" bestFit="1" customWidth="1"/>
    <col min="5" max="5" width="17.42578125" bestFit="1" customWidth="1"/>
    <col min="6" max="6" width="22.140625" bestFit="1" customWidth="1"/>
    <col min="7" max="7" width="19.85546875" bestFit="1" customWidth="1"/>
    <col min="8" max="8" width="16.85546875" bestFit="1" customWidth="1"/>
    <col min="9" max="9" width="15.42578125" bestFit="1" customWidth="1"/>
    <col min="10" max="10" width="12.28515625" bestFit="1" customWidth="1"/>
    <col min="11" max="11" width="14.140625" bestFit="1" customWidth="1"/>
    <col min="12" max="12" width="22.140625" bestFit="1" customWidth="1"/>
    <col min="13" max="13" width="13.85546875" bestFit="1" customWidth="1"/>
    <col min="14" max="14" width="18" bestFit="1" customWidth="1"/>
    <col min="15" max="15" width="26.28515625" style="20" bestFit="1" customWidth="1"/>
    <col min="16" max="16" width="25.140625" style="20" bestFit="1" customWidth="1"/>
    <col min="17" max="17" width="32.85546875" style="20" bestFit="1" customWidth="1"/>
    <col min="18" max="18" width="33.5703125" bestFit="1" customWidth="1"/>
    <col min="19" max="19" width="32.5703125" bestFit="1" customWidth="1"/>
    <col min="20" max="20" width="35.28515625" bestFit="1" customWidth="1"/>
    <col min="21" max="21" width="14.42578125" bestFit="1" customWidth="1"/>
    <col min="22" max="22" width="20.140625" bestFit="1" customWidth="1"/>
    <col min="23" max="23" width="23.42578125" bestFit="1" customWidth="1"/>
    <col min="24" max="24" width="20.28515625" bestFit="1" customWidth="1"/>
    <col min="25" max="25" width="26.7109375" bestFit="1" customWidth="1"/>
    <col min="26" max="26" width="18" bestFit="1" customWidth="1"/>
    <col min="27" max="27" width="22.42578125" bestFit="1" customWidth="1"/>
    <col min="28" max="28" width="34.28515625" bestFit="1" customWidth="1"/>
    <col min="29" max="29" width="15" bestFit="1" customWidth="1"/>
    <col min="30" max="30" width="16.7109375" bestFit="1" customWidth="1"/>
    <col min="31" max="31" width="31" bestFit="1" customWidth="1"/>
  </cols>
  <sheetData>
    <row r="1" spans="1:31" s="19" customFormat="1" x14ac:dyDescent="0.25">
      <c r="A1" s="16" t="s">
        <v>6579</v>
      </c>
      <c r="B1" s="16" t="s">
        <v>6580</v>
      </c>
      <c r="C1" s="51" t="s">
        <v>9644</v>
      </c>
      <c r="D1" s="16" t="s">
        <v>6582</v>
      </c>
      <c r="E1" s="16" t="s">
        <v>6583</v>
      </c>
      <c r="F1" s="16" t="s">
        <v>6584</v>
      </c>
      <c r="G1" s="16" t="s">
        <v>6585</v>
      </c>
      <c r="H1" s="16" t="s">
        <v>6586</v>
      </c>
      <c r="I1" s="16" t="s">
        <v>0</v>
      </c>
      <c r="J1" s="16" t="s">
        <v>9645</v>
      </c>
      <c r="K1" s="16" t="s">
        <v>6587</v>
      </c>
      <c r="L1" s="16" t="s">
        <v>6588</v>
      </c>
      <c r="M1" s="16" t="s">
        <v>6589</v>
      </c>
      <c r="N1" s="16" t="s">
        <v>6590</v>
      </c>
      <c r="O1" s="54" t="s">
        <v>9646</v>
      </c>
      <c r="P1" s="54" t="s">
        <v>9647</v>
      </c>
      <c r="Q1" s="18" t="s">
        <v>6593</v>
      </c>
      <c r="R1" s="17" t="s">
        <v>6594</v>
      </c>
      <c r="S1" s="17" t="s">
        <v>6595</v>
      </c>
      <c r="T1" s="18" t="s">
        <v>6596</v>
      </c>
      <c r="U1" s="17" t="s">
        <v>6597</v>
      </c>
      <c r="V1" s="17" t="s">
        <v>6598</v>
      </c>
      <c r="W1" s="16" t="s">
        <v>6599</v>
      </c>
      <c r="X1" s="16" t="s">
        <v>6600</v>
      </c>
      <c r="Y1" s="16" t="s">
        <v>1</v>
      </c>
      <c r="Z1" s="16" t="s">
        <v>6601</v>
      </c>
      <c r="AA1" s="16" t="s">
        <v>6602</v>
      </c>
      <c r="AB1" s="16" t="s">
        <v>6603</v>
      </c>
      <c r="AC1" s="16" t="s">
        <v>6604</v>
      </c>
      <c r="AD1" s="16" t="s">
        <v>6605</v>
      </c>
      <c r="AE1" s="16" t="s">
        <v>6606</v>
      </c>
    </row>
    <row r="2" spans="1:31" x14ac:dyDescent="0.25">
      <c r="A2" t="s">
        <v>24</v>
      </c>
      <c r="B2" t="s">
        <v>9648</v>
      </c>
      <c r="C2" t="s">
        <v>3251</v>
      </c>
      <c r="D2" s="33" t="s">
        <v>3252</v>
      </c>
      <c r="E2" s="33" t="s">
        <v>3252</v>
      </c>
      <c r="F2" t="s">
        <v>891</v>
      </c>
      <c r="G2" t="s">
        <v>3253</v>
      </c>
      <c r="H2" t="s">
        <v>2855</v>
      </c>
      <c r="I2" t="s">
        <v>6656</v>
      </c>
      <c r="J2" t="s">
        <v>9649</v>
      </c>
      <c r="K2" t="s">
        <v>6657</v>
      </c>
      <c r="L2" t="s">
        <v>6655</v>
      </c>
      <c r="M2" t="s">
        <v>9650</v>
      </c>
      <c r="N2" t="s">
        <v>6658</v>
      </c>
      <c r="O2" s="20">
        <v>1747</v>
      </c>
      <c r="P2" s="20">
        <v>1866</v>
      </c>
      <c r="Q2" s="20">
        <f>O2+P2</f>
        <v>3613</v>
      </c>
      <c r="U2" t="s">
        <v>9651</v>
      </c>
      <c r="V2" t="s">
        <v>9652</v>
      </c>
      <c r="W2" t="s">
        <v>24</v>
      </c>
      <c r="X2" t="s">
        <v>9653</v>
      </c>
      <c r="Y2" t="s">
        <v>9654</v>
      </c>
      <c r="AA2" t="s">
        <v>9655</v>
      </c>
      <c r="AB2" t="s">
        <v>3213</v>
      </c>
      <c r="AC2" t="s">
        <v>12</v>
      </c>
      <c r="AD2" t="s">
        <v>6620</v>
      </c>
      <c r="AE2" t="s">
        <v>9656</v>
      </c>
    </row>
    <row r="3" spans="1:31" x14ac:dyDescent="0.25">
      <c r="A3" t="s">
        <v>24</v>
      </c>
      <c r="B3" t="s">
        <v>9648</v>
      </c>
      <c r="C3" t="s">
        <v>2982</v>
      </c>
      <c r="D3" s="33" t="s">
        <v>2983</v>
      </c>
      <c r="E3" s="33" t="s">
        <v>44</v>
      </c>
      <c r="F3" t="s">
        <v>255</v>
      </c>
      <c r="G3" t="s">
        <v>2984</v>
      </c>
      <c r="H3" t="s">
        <v>2855</v>
      </c>
      <c r="I3" t="s">
        <v>6656</v>
      </c>
      <c r="J3" t="s">
        <v>9649</v>
      </c>
      <c r="K3" t="s">
        <v>6657</v>
      </c>
      <c r="L3" t="s">
        <v>6655</v>
      </c>
      <c r="M3" t="s">
        <v>9650</v>
      </c>
      <c r="N3" t="s">
        <v>6658</v>
      </c>
      <c r="O3" s="20">
        <v>241</v>
      </c>
      <c r="P3" s="20">
        <v>214</v>
      </c>
      <c r="Q3" s="20">
        <f t="shared" ref="Q3:Q66" si="0">O3+P3</f>
        <v>455</v>
      </c>
      <c r="U3" t="s">
        <v>9657</v>
      </c>
      <c r="V3" t="s">
        <v>9658</v>
      </c>
      <c r="W3" t="s">
        <v>24</v>
      </c>
      <c r="X3" t="s">
        <v>9653</v>
      </c>
      <c r="Y3" t="s">
        <v>9654</v>
      </c>
      <c r="AA3" t="s">
        <v>9659</v>
      </c>
      <c r="AB3" t="s">
        <v>16</v>
      </c>
      <c r="AC3" t="s">
        <v>12</v>
      </c>
      <c r="AD3" t="s">
        <v>6620</v>
      </c>
      <c r="AE3" t="s">
        <v>9660</v>
      </c>
    </row>
    <row r="4" spans="1:31" x14ac:dyDescent="0.25">
      <c r="A4" t="s">
        <v>24</v>
      </c>
      <c r="B4" t="s">
        <v>9648</v>
      </c>
      <c r="C4" t="s">
        <v>2985</v>
      </c>
      <c r="D4" s="33" t="s">
        <v>2986</v>
      </c>
      <c r="E4" s="33" t="s">
        <v>33</v>
      </c>
      <c r="F4" t="s">
        <v>255</v>
      </c>
      <c r="G4" t="s">
        <v>2987</v>
      </c>
      <c r="H4" t="s">
        <v>2855</v>
      </c>
      <c r="I4" t="s">
        <v>6656</v>
      </c>
      <c r="J4" t="s">
        <v>9649</v>
      </c>
      <c r="K4" t="s">
        <v>6657</v>
      </c>
      <c r="L4" t="s">
        <v>6655</v>
      </c>
      <c r="M4" t="s">
        <v>9650</v>
      </c>
      <c r="N4" t="s">
        <v>6658</v>
      </c>
      <c r="O4" s="20">
        <v>157</v>
      </c>
      <c r="P4" s="20">
        <v>135</v>
      </c>
      <c r="Q4" s="20">
        <f t="shared" si="0"/>
        <v>292</v>
      </c>
      <c r="U4" t="s">
        <v>9657</v>
      </c>
      <c r="V4" t="s">
        <v>9658</v>
      </c>
      <c r="W4" t="s">
        <v>24</v>
      </c>
      <c r="X4" t="s">
        <v>9653</v>
      </c>
      <c r="Y4" t="s">
        <v>9654</v>
      </c>
      <c r="AA4" t="s">
        <v>9659</v>
      </c>
      <c r="AB4" t="s">
        <v>16</v>
      </c>
      <c r="AC4" t="s">
        <v>12</v>
      </c>
      <c r="AD4" t="s">
        <v>6620</v>
      </c>
      <c r="AE4" t="s">
        <v>9660</v>
      </c>
    </row>
    <row r="5" spans="1:31" x14ac:dyDescent="0.25">
      <c r="A5" t="s">
        <v>24</v>
      </c>
      <c r="B5" t="s">
        <v>9648</v>
      </c>
      <c r="C5" t="s">
        <v>3254</v>
      </c>
      <c r="D5" s="33" t="s">
        <v>3255</v>
      </c>
      <c r="E5" s="33" t="s">
        <v>33</v>
      </c>
      <c r="F5" t="s">
        <v>148</v>
      </c>
      <c r="G5" t="s">
        <v>3256</v>
      </c>
      <c r="H5" t="s">
        <v>2855</v>
      </c>
      <c r="I5" t="s">
        <v>6656</v>
      </c>
      <c r="J5" t="s">
        <v>9649</v>
      </c>
      <c r="K5" t="s">
        <v>6657</v>
      </c>
      <c r="L5" t="s">
        <v>6655</v>
      </c>
      <c r="M5" t="s">
        <v>9650</v>
      </c>
      <c r="N5" t="s">
        <v>6658</v>
      </c>
      <c r="O5" s="20">
        <v>99</v>
      </c>
      <c r="P5" s="20">
        <v>114</v>
      </c>
      <c r="Q5" s="20">
        <f t="shared" si="0"/>
        <v>213</v>
      </c>
      <c r="U5" t="s">
        <v>9651</v>
      </c>
      <c r="V5" t="s">
        <v>9652</v>
      </c>
      <c r="W5" t="s">
        <v>24</v>
      </c>
      <c r="X5" t="s">
        <v>9653</v>
      </c>
      <c r="Y5" t="s">
        <v>9654</v>
      </c>
      <c r="AA5" t="s">
        <v>9655</v>
      </c>
      <c r="AB5" t="s">
        <v>3213</v>
      </c>
      <c r="AC5" t="s">
        <v>12</v>
      </c>
      <c r="AD5" t="s">
        <v>6620</v>
      </c>
      <c r="AE5" t="s">
        <v>9656</v>
      </c>
    </row>
    <row r="6" spans="1:31" x14ac:dyDescent="0.25">
      <c r="A6" t="s">
        <v>24</v>
      </c>
      <c r="B6" t="s">
        <v>9648</v>
      </c>
      <c r="C6" t="s">
        <v>9661</v>
      </c>
      <c r="D6" s="33" t="s">
        <v>9662</v>
      </c>
      <c r="E6" s="33" t="s">
        <v>44</v>
      </c>
      <c r="F6" t="s">
        <v>148</v>
      </c>
      <c r="G6" t="s">
        <v>9663</v>
      </c>
      <c r="H6" t="s">
        <v>2855</v>
      </c>
      <c r="I6" t="s">
        <v>18</v>
      </c>
      <c r="J6" t="s">
        <v>9649</v>
      </c>
      <c r="K6" t="s">
        <v>6657</v>
      </c>
      <c r="L6" t="s">
        <v>6655</v>
      </c>
      <c r="M6" t="s">
        <v>9664</v>
      </c>
      <c r="N6" t="s">
        <v>15</v>
      </c>
      <c r="O6" s="20">
        <v>168</v>
      </c>
      <c r="P6" s="20">
        <v>0</v>
      </c>
      <c r="Q6" s="20">
        <f t="shared" si="0"/>
        <v>168</v>
      </c>
      <c r="U6" t="s">
        <v>9651</v>
      </c>
      <c r="V6" t="s">
        <v>9652</v>
      </c>
      <c r="W6" t="s">
        <v>24</v>
      </c>
      <c r="X6" t="s">
        <v>9653</v>
      </c>
      <c r="Y6" t="s">
        <v>9654</v>
      </c>
      <c r="AA6" t="s">
        <v>9655</v>
      </c>
      <c r="AB6" t="s">
        <v>3213</v>
      </c>
      <c r="AC6" t="s">
        <v>12</v>
      </c>
      <c r="AD6" t="s">
        <v>6620</v>
      </c>
      <c r="AE6" t="s">
        <v>9656</v>
      </c>
    </row>
    <row r="7" spans="1:31" x14ac:dyDescent="0.25">
      <c r="A7" t="s">
        <v>24</v>
      </c>
      <c r="B7" t="s">
        <v>9648</v>
      </c>
      <c r="C7" t="s">
        <v>3257</v>
      </c>
      <c r="D7" s="33" t="s">
        <v>1997</v>
      </c>
      <c r="E7" s="33" t="s">
        <v>106</v>
      </c>
      <c r="F7" t="s">
        <v>891</v>
      </c>
      <c r="G7" t="s">
        <v>3258</v>
      </c>
      <c r="H7" t="s">
        <v>2855</v>
      </c>
      <c r="I7" t="s">
        <v>6656</v>
      </c>
      <c r="J7" t="s">
        <v>9649</v>
      </c>
      <c r="K7" t="s">
        <v>6657</v>
      </c>
      <c r="L7" t="s">
        <v>6655</v>
      </c>
      <c r="M7" t="s">
        <v>9650</v>
      </c>
      <c r="N7" t="s">
        <v>6658</v>
      </c>
      <c r="O7" s="20">
        <v>8039</v>
      </c>
      <c r="P7" s="20">
        <v>7729</v>
      </c>
      <c r="Q7" s="20">
        <f t="shared" si="0"/>
        <v>15768</v>
      </c>
      <c r="U7" t="s">
        <v>9651</v>
      </c>
      <c r="V7" t="s">
        <v>9652</v>
      </c>
      <c r="W7" t="s">
        <v>24</v>
      </c>
      <c r="X7" t="s">
        <v>9653</v>
      </c>
      <c r="Y7" t="s">
        <v>9654</v>
      </c>
      <c r="AA7" t="s">
        <v>9655</v>
      </c>
      <c r="AB7" t="s">
        <v>3213</v>
      </c>
      <c r="AC7" t="s">
        <v>12</v>
      </c>
      <c r="AD7" t="s">
        <v>6620</v>
      </c>
      <c r="AE7" t="s">
        <v>9656</v>
      </c>
    </row>
    <row r="8" spans="1:31" x14ac:dyDescent="0.25">
      <c r="A8" t="s">
        <v>24</v>
      </c>
      <c r="B8" t="s">
        <v>9648</v>
      </c>
      <c r="C8" t="s">
        <v>3491</v>
      </c>
      <c r="D8" s="33" t="s">
        <v>9665</v>
      </c>
      <c r="E8" s="33" t="s">
        <v>66</v>
      </c>
      <c r="F8" t="s">
        <v>2368</v>
      </c>
      <c r="G8" t="s">
        <v>3492</v>
      </c>
      <c r="H8" t="s">
        <v>2855</v>
      </c>
      <c r="I8" t="s">
        <v>5626</v>
      </c>
      <c r="J8" t="s">
        <v>9649</v>
      </c>
      <c r="K8" t="s">
        <v>6657</v>
      </c>
      <c r="L8" t="s">
        <v>6655</v>
      </c>
      <c r="M8" t="s">
        <v>9650</v>
      </c>
      <c r="N8" t="s">
        <v>6658</v>
      </c>
      <c r="O8" s="20">
        <v>18849</v>
      </c>
      <c r="P8" s="20">
        <v>19246</v>
      </c>
      <c r="Q8" s="20">
        <f t="shared" si="0"/>
        <v>38095</v>
      </c>
      <c r="U8" t="s">
        <v>9651</v>
      </c>
      <c r="V8" t="s">
        <v>9652</v>
      </c>
      <c r="W8" t="s">
        <v>24</v>
      </c>
      <c r="X8" t="s">
        <v>9653</v>
      </c>
      <c r="Y8" t="s">
        <v>9654</v>
      </c>
      <c r="AA8" t="s">
        <v>9655</v>
      </c>
      <c r="AB8" t="s">
        <v>3213</v>
      </c>
      <c r="AC8" t="s">
        <v>12</v>
      </c>
      <c r="AD8" t="s">
        <v>6620</v>
      </c>
      <c r="AE8" t="s">
        <v>9656</v>
      </c>
    </row>
    <row r="9" spans="1:31" x14ac:dyDescent="0.25">
      <c r="A9" t="s">
        <v>24</v>
      </c>
      <c r="B9" t="s">
        <v>9648</v>
      </c>
      <c r="C9" t="s">
        <v>3025</v>
      </c>
      <c r="D9" s="33" t="s">
        <v>1997</v>
      </c>
      <c r="E9" s="33" t="s">
        <v>525</v>
      </c>
      <c r="F9" t="s">
        <v>255</v>
      </c>
      <c r="G9" t="s">
        <v>3026</v>
      </c>
      <c r="H9" t="s">
        <v>2855</v>
      </c>
      <c r="I9" t="s">
        <v>5626</v>
      </c>
      <c r="J9" t="s">
        <v>9649</v>
      </c>
      <c r="K9" t="s">
        <v>6657</v>
      </c>
      <c r="L9" t="s">
        <v>6655</v>
      </c>
      <c r="M9" t="s">
        <v>9650</v>
      </c>
      <c r="N9" t="s">
        <v>6658</v>
      </c>
      <c r="O9" s="20">
        <v>2876</v>
      </c>
      <c r="P9" s="20">
        <v>9058</v>
      </c>
      <c r="Q9" s="20">
        <f t="shared" si="0"/>
        <v>11934</v>
      </c>
      <c r="U9" t="s">
        <v>9657</v>
      </c>
      <c r="V9" t="s">
        <v>9658</v>
      </c>
      <c r="W9" t="s">
        <v>24</v>
      </c>
      <c r="X9" t="s">
        <v>9653</v>
      </c>
      <c r="Y9" t="s">
        <v>9654</v>
      </c>
      <c r="AA9" t="s">
        <v>9659</v>
      </c>
      <c r="AB9" t="s">
        <v>16</v>
      </c>
      <c r="AC9" t="s">
        <v>12</v>
      </c>
      <c r="AD9" t="s">
        <v>6620</v>
      </c>
      <c r="AE9" t="s">
        <v>9660</v>
      </c>
    </row>
    <row r="10" spans="1:31" x14ac:dyDescent="0.25">
      <c r="A10" t="s">
        <v>24</v>
      </c>
      <c r="B10" t="s">
        <v>9648</v>
      </c>
      <c r="C10" t="s">
        <v>6565</v>
      </c>
      <c r="D10" s="33" t="s">
        <v>9666</v>
      </c>
      <c r="E10" s="33" t="s">
        <v>381</v>
      </c>
      <c r="F10" t="s">
        <v>15</v>
      </c>
      <c r="G10" t="s">
        <v>9667</v>
      </c>
      <c r="H10" t="s">
        <v>2855</v>
      </c>
      <c r="I10" t="s">
        <v>15</v>
      </c>
      <c r="J10" t="s">
        <v>9649</v>
      </c>
      <c r="K10" t="s">
        <v>6612</v>
      </c>
      <c r="L10" t="s">
        <v>6613</v>
      </c>
      <c r="M10" t="s">
        <v>9668</v>
      </c>
      <c r="N10" t="s">
        <v>15</v>
      </c>
      <c r="O10" s="20">
        <v>12019</v>
      </c>
      <c r="P10" s="20">
        <v>14394</v>
      </c>
      <c r="Q10" s="20">
        <f t="shared" si="0"/>
        <v>26413</v>
      </c>
      <c r="U10" t="s">
        <v>9669</v>
      </c>
      <c r="V10" t="s">
        <v>9670</v>
      </c>
      <c r="W10" t="s">
        <v>24</v>
      </c>
      <c r="X10" t="s">
        <v>9653</v>
      </c>
      <c r="Y10" t="s">
        <v>9654</v>
      </c>
      <c r="AA10" t="s">
        <v>9671</v>
      </c>
      <c r="AB10" t="s">
        <v>9672</v>
      </c>
      <c r="AC10" t="s">
        <v>6620</v>
      </c>
      <c r="AD10" t="s">
        <v>12</v>
      </c>
      <c r="AE10" t="s">
        <v>15</v>
      </c>
    </row>
    <row r="11" spans="1:31" x14ac:dyDescent="0.25">
      <c r="A11" t="s">
        <v>24</v>
      </c>
      <c r="B11" t="s">
        <v>9648</v>
      </c>
      <c r="C11" t="s">
        <v>3184</v>
      </c>
      <c r="D11" s="33" t="s">
        <v>9673</v>
      </c>
      <c r="E11" s="33" t="s">
        <v>216</v>
      </c>
      <c r="F11" t="s">
        <v>15</v>
      </c>
      <c r="G11" t="s">
        <v>3163</v>
      </c>
      <c r="H11" t="s">
        <v>2855</v>
      </c>
      <c r="I11" t="s">
        <v>15</v>
      </c>
      <c r="J11" t="s">
        <v>9649</v>
      </c>
      <c r="K11" t="s">
        <v>6612</v>
      </c>
      <c r="L11" t="s">
        <v>6613</v>
      </c>
      <c r="M11" t="s">
        <v>9668</v>
      </c>
      <c r="N11" t="s">
        <v>15</v>
      </c>
      <c r="O11" s="20">
        <v>11890</v>
      </c>
      <c r="P11" s="20">
        <v>27447</v>
      </c>
      <c r="Q11" s="20">
        <f t="shared" si="0"/>
        <v>39337</v>
      </c>
      <c r="U11" t="s">
        <v>9669</v>
      </c>
      <c r="V11" t="s">
        <v>9670</v>
      </c>
      <c r="W11" t="s">
        <v>24</v>
      </c>
      <c r="X11" t="s">
        <v>9653</v>
      </c>
      <c r="Y11" t="s">
        <v>9654</v>
      </c>
      <c r="AA11" t="s">
        <v>9674</v>
      </c>
      <c r="AB11" t="s">
        <v>3154</v>
      </c>
      <c r="AC11" t="s">
        <v>12</v>
      </c>
      <c r="AD11" t="s">
        <v>12</v>
      </c>
      <c r="AE11" t="s">
        <v>15</v>
      </c>
    </row>
    <row r="12" spans="1:31" x14ac:dyDescent="0.25">
      <c r="A12" t="s">
        <v>24</v>
      </c>
      <c r="B12" t="s">
        <v>9648</v>
      </c>
      <c r="C12" t="s">
        <v>2959</v>
      </c>
      <c r="D12" s="33" t="s">
        <v>2938</v>
      </c>
      <c r="E12" s="33" t="s">
        <v>381</v>
      </c>
      <c r="F12" t="s">
        <v>79</v>
      </c>
      <c r="G12" t="s">
        <v>2939</v>
      </c>
      <c r="H12" t="s">
        <v>2855</v>
      </c>
      <c r="I12" t="s">
        <v>7273</v>
      </c>
      <c r="J12" t="s">
        <v>9649</v>
      </c>
      <c r="K12" t="s">
        <v>6612</v>
      </c>
      <c r="L12" t="s">
        <v>6613</v>
      </c>
      <c r="M12" t="s">
        <v>9668</v>
      </c>
      <c r="N12" t="s">
        <v>15</v>
      </c>
      <c r="O12" s="20">
        <v>74101</v>
      </c>
      <c r="P12" s="20">
        <v>82058</v>
      </c>
      <c r="Q12" s="20">
        <f t="shared" si="0"/>
        <v>156159</v>
      </c>
      <c r="U12" t="s">
        <v>9675</v>
      </c>
      <c r="V12" t="s">
        <v>9676</v>
      </c>
      <c r="W12" t="s">
        <v>24</v>
      </c>
      <c r="X12" t="s">
        <v>9653</v>
      </c>
      <c r="Y12" t="s">
        <v>9654</v>
      </c>
      <c r="AA12" t="s">
        <v>9677</v>
      </c>
      <c r="AB12" t="s">
        <v>176</v>
      </c>
      <c r="AC12" t="s">
        <v>6620</v>
      </c>
      <c r="AD12" t="s">
        <v>12</v>
      </c>
      <c r="AE12" t="s">
        <v>15</v>
      </c>
    </row>
    <row r="13" spans="1:31" x14ac:dyDescent="0.25">
      <c r="A13" t="s">
        <v>24</v>
      </c>
      <c r="B13" t="s">
        <v>9648</v>
      </c>
      <c r="C13" t="s">
        <v>2856</v>
      </c>
      <c r="D13" s="33" t="s">
        <v>2857</v>
      </c>
      <c r="E13" s="33" t="s">
        <v>616</v>
      </c>
      <c r="F13" t="s">
        <v>15</v>
      </c>
      <c r="G13" t="s">
        <v>2858</v>
      </c>
      <c r="H13" t="s">
        <v>2855</v>
      </c>
      <c r="I13" t="s">
        <v>15</v>
      </c>
      <c r="J13" t="s">
        <v>9649</v>
      </c>
      <c r="K13" t="s">
        <v>6612</v>
      </c>
      <c r="L13" t="s">
        <v>6613</v>
      </c>
      <c r="M13" t="s">
        <v>9668</v>
      </c>
      <c r="N13" t="s">
        <v>15</v>
      </c>
      <c r="O13" s="20">
        <v>17458</v>
      </c>
      <c r="P13" s="20">
        <v>18703</v>
      </c>
      <c r="Q13" s="20">
        <f t="shared" si="0"/>
        <v>36161</v>
      </c>
      <c r="U13" t="s">
        <v>9669</v>
      </c>
      <c r="V13" t="s">
        <v>9670</v>
      </c>
      <c r="W13" t="s">
        <v>24</v>
      </c>
      <c r="X13" t="s">
        <v>9653</v>
      </c>
      <c r="Y13" t="s">
        <v>9654</v>
      </c>
      <c r="AA13" t="s">
        <v>9678</v>
      </c>
      <c r="AB13" t="s">
        <v>145</v>
      </c>
      <c r="AC13" t="s">
        <v>12</v>
      </c>
      <c r="AD13" t="s">
        <v>12</v>
      </c>
      <c r="AE13" t="s">
        <v>15</v>
      </c>
    </row>
    <row r="14" spans="1:31" x14ac:dyDescent="0.25">
      <c r="A14" t="s">
        <v>24</v>
      </c>
      <c r="B14" t="s">
        <v>9648</v>
      </c>
      <c r="C14" t="s">
        <v>2962</v>
      </c>
      <c r="D14" s="33" t="s">
        <v>3470</v>
      </c>
      <c r="E14" s="33" t="s">
        <v>33</v>
      </c>
      <c r="F14" t="s">
        <v>15</v>
      </c>
      <c r="G14" t="s">
        <v>3243</v>
      </c>
      <c r="H14" t="s">
        <v>2855</v>
      </c>
      <c r="I14" t="s">
        <v>15</v>
      </c>
      <c r="J14" t="s">
        <v>9649</v>
      </c>
      <c r="K14" t="s">
        <v>6612</v>
      </c>
      <c r="L14" t="s">
        <v>6613</v>
      </c>
      <c r="M14" t="s">
        <v>9668</v>
      </c>
      <c r="N14" t="s">
        <v>15</v>
      </c>
      <c r="O14" s="20">
        <v>33603</v>
      </c>
      <c r="P14" s="20">
        <v>18032</v>
      </c>
      <c r="Q14" s="20">
        <f t="shared" si="0"/>
        <v>51635</v>
      </c>
      <c r="R14" s="20">
        <v>-46146</v>
      </c>
      <c r="S14" s="20">
        <v>-18350</v>
      </c>
      <c r="T14" s="20">
        <v>-64496</v>
      </c>
      <c r="U14" t="s">
        <v>9679</v>
      </c>
      <c r="V14" t="s">
        <v>9680</v>
      </c>
      <c r="W14" t="s">
        <v>24</v>
      </c>
      <c r="X14" t="s">
        <v>9653</v>
      </c>
      <c r="Y14" t="s">
        <v>9654</v>
      </c>
      <c r="AA14" t="s">
        <v>9681</v>
      </c>
      <c r="AB14" t="s">
        <v>9682</v>
      </c>
      <c r="AC14" t="s">
        <v>6620</v>
      </c>
      <c r="AD14" t="s">
        <v>12</v>
      </c>
      <c r="AE14" t="s">
        <v>15</v>
      </c>
    </row>
    <row r="15" spans="1:31" x14ac:dyDescent="0.25">
      <c r="A15" t="s">
        <v>24</v>
      </c>
      <c r="B15" t="s">
        <v>9648</v>
      </c>
      <c r="C15" t="s">
        <v>3259</v>
      </c>
      <c r="D15" s="33" t="s">
        <v>2927</v>
      </c>
      <c r="E15" s="33" t="s">
        <v>158</v>
      </c>
      <c r="F15" t="s">
        <v>148</v>
      </c>
      <c r="G15" t="s">
        <v>2928</v>
      </c>
      <c r="H15" t="s">
        <v>2855</v>
      </c>
      <c r="I15" t="s">
        <v>6656</v>
      </c>
      <c r="J15" t="s">
        <v>9649</v>
      </c>
      <c r="K15" t="s">
        <v>6657</v>
      </c>
      <c r="L15" t="s">
        <v>6655</v>
      </c>
      <c r="M15" t="s">
        <v>9650</v>
      </c>
      <c r="N15" t="s">
        <v>6658</v>
      </c>
      <c r="O15" s="20">
        <v>111</v>
      </c>
      <c r="P15" s="20">
        <v>87</v>
      </c>
      <c r="Q15" s="20">
        <f t="shared" si="0"/>
        <v>198</v>
      </c>
      <c r="U15" t="s">
        <v>9651</v>
      </c>
      <c r="V15" t="s">
        <v>9652</v>
      </c>
      <c r="W15" t="s">
        <v>24</v>
      </c>
      <c r="X15" t="s">
        <v>9653</v>
      </c>
      <c r="Y15" t="s">
        <v>9654</v>
      </c>
      <c r="AA15" t="s">
        <v>9655</v>
      </c>
      <c r="AB15" t="s">
        <v>3213</v>
      </c>
      <c r="AC15" t="s">
        <v>12</v>
      </c>
      <c r="AD15" t="s">
        <v>6620</v>
      </c>
      <c r="AE15" t="s">
        <v>9656</v>
      </c>
    </row>
    <row r="16" spans="1:31" x14ac:dyDescent="0.25">
      <c r="A16" t="s">
        <v>24</v>
      </c>
      <c r="B16" t="s">
        <v>9648</v>
      </c>
      <c r="C16" t="s">
        <v>3260</v>
      </c>
      <c r="D16" s="33" t="s">
        <v>3261</v>
      </c>
      <c r="E16" s="33" t="s">
        <v>199</v>
      </c>
      <c r="F16" t="s">
        <v>174</v>
      </c>
      <c r="G16" t="s">
        <v>3262</v>
      </c>
      <c r="H16" t="s">
        <v>2855</v>
      </c>
      <c r="I16" t="s">
        <v>6656</v>
      </c>
      <c r="J16" t="s">
        <v>9649</v>
      </c>
      <c r="K16" t="s">
        <v>6657</v>
      </c>
      <c r="L16" t="s">
        <v>6655</v>
      </c>
      <c r="M16" t="s">
        <v>9650</v>
      </c>
      <c r="N16" t="s">
        <v>6658</v>
      </c>
      <c r="O16" s="20">
        <v>7981</v>
      </c>
      <c r="P16" s="20">
        <v>6491</v>
      </c>
      <c r="Q16" s="20">
        <f t="shared" si="0"/>
        <v>14472</v>
      </c>
      <c r="U16" t="s">
        <v>9651</v>
      </c>
      <c r="V16" t="s">
        <v>9652</v>
      </c>
      <c r="W16" t="s">
        <v>24</v>
      </c>
      <c r="X16" t="s">
        <v>9653</v>
      </c>
      <c r="Y16" t="s">
        <v>9654</v>
      </c>
      <c r="AA16" t="s">
        <v>9655</v>
      </c>
      <c r="AB16" t="s">
        <v>3213</v>
      </c>
      <c r="AC16" t="s">
        <v>12</v>
      </c>
      <c r="AD16" t="s">
        <v>6620</v>
      </c>
      <c r="AE16" t="s">
        <v>9656</v>
      </c>
    </row>
    <row r="17" spans="1:31" x14ac:dyDescent="0.25">
      <c r="A17" t="s">
        <v>24</v>
      </c>
      <c r="B17" t="s">
        <v>9648</v>
      </c>
      <c r="C17" t="s">
        <v>3263</v>
      </c>
      <c r="D17" s="33" t="s">
        <v>3264</v>
      </c>
      <c r="E17" s="33" t="s">
        <v>448</v>
      </c>
      <c r="F17" t="s">
        <v>1245</v>
      </c>
      <c r="G17" t="s">
        <v>3265</v>
      </c>
      <c r="H17" t="s">
        <v>2855</v>
      </c>
      <c r="I17" t="s">
        <v>6656</v>
      </c>
      <c r="J17" t="s">
        <v>9649</v>
      </c>
      <c r="K17" t="s">
        <v>6657</v>
      </c>
      <c r="L17" t="s">
        <v>6655</v>
      </c>
      <c r="M17" t="s">
        <v>9650</v>
      </c>
      <c r="N17" t="s">
        <v>6658</v>
      </c>
      <c r="O17" s="20">
        <v>236</v>
      </c>
      <c r="P17" s="20">
        <v>177</v>
      </c>
      <c r="Q17" s="20">
        <f t="shared" si="0"/>
        <v>413</v>
      </c>
      <c r="U17" t="s">
        <v>9651</v>
      </c>
      <c r="V17" t="s">
        <v>9652</v>
      </c>
      <c r="W17" t="s">
        <v>24</v>
      </c>
      <c r="X17" t="s">
        <v>9653</v>
      </c>
      <c r="Y17" t="s">
        <v>9654</v>
      </c>
      <c r="AA17" t="s">
        <v>9655</v>
      </c>
      <c r="AB17" t="s">
        <v>3213</v>
      </c>
      <c r="AC17" t="s">
        <v>12</v>
      </c>
      <c r="AD17" t="s">
        <v>6620</v>
      </c>
      <c r="AE17" t="s">
        <v>9656</v>
      </c>
    </row>
    <row r="18" spans="1:31" x14ac:dyDescent="0.25">
      <c r="A18" t="s">
        <v>24</v>
      </c>
      <c r="B18" t="s">
        <v>9648</v>
      </c>
      <c r="C18" t="s">
        <v>3266</v>
      </c>
      <c r="D18" s="33" t="s">
        <v>3267</v>
      </c>
      <c r="E18" s="33" t="s">
        <v>44</v>
      </c>
      <c r="F18" t="s">
        <v>3268</v>
      </c>
      <c r="G18" t="s">
        <v>3269</v>
      </c>
      <c r="H18" t="s">
        <v>2855</v>
      </c>
      <c r="I18" t="s">
        <v>6656</v>
      </c>
      <c r="J18" t="s">
        <v>9649</v>
      </c>
      <c r="K18" t="s">
        <v>6657</v>
      </c>
      <c r="L18" t="s">
        <v>6655</v>
      </c>
      <c r="M18" t="s">
        <v>9650</v>
      </c>
      <c r="N18" t="s">
        <v>6658</v>
      </c>
      <c r="O18" s="20">
        <v>210</v>
      </c>
      <c r="P18" s="20">
        <v>245</v>
      </c>
      <c r="Q18" s="20">
        <f t="shared" si="0"/>
        <v>455</v>
      </c>
      <c r="U18" t="s">
        <v>9651</v>
      </c>
      <c r="V18" t="s">
        <v>9652</v>
      </c>
      <c r="W18" t="s">
        <v>24</v>
      </c>
      <c r="X18" t="s">
        <v>9653</v>
      </c>
      <c r="Y18" t="s">
        <v>9654</v>
      </c>
      <c r="AA18" t="s">
        <v>9655</v>
      </c>
      <c r="AB18" t="s">
        <v>3213</v>
      </c>
      <c r="AC18" t="s">
        <v>12</v>
      </c>
      <c r="AD18" t="s">
        <v>6620</v>
      </c>
      <c r="AE18" t="s">
        <v>9656</v>
      </c>
    </row>
    <row r="19" spans="1:31" x14ac:dyDescent="0.25">
      <c r="A19" t="s">
        <v>24</v>
      </c>
      <c r="B19" t="s">
        <v>9648</v>
      </c>
      <c r="C19" t="s">
        <v>3270</v>
      </c>
      <c r="D19" s="33" t="s">
        <v>3215</v>
      </c>
      <c r="E19" s="33" t="s">
        <v>44</v>
      </c>
      <c r="F19" t="s">
        <v>72</v>
      </c>
      <c r="G19" t="s">
        <v>3271</v>
      </c>
      <c r="H19" t="s">
        <v>2855</v>
      </c>
      <c r="I19" t="s">
        <v>6656</v>
      </c>
      <c r="J19" t="s">
        <v>9649</v>
      </c>
      <c r="K19" t="s">
        <v>6657</v>
      </c>
      <c r="L19" t="s">
        <v>6655</v>
      </c>
      <c r="M19" t="s">
        <v>9650</v>
      </c>
      <c r="N19" t="s">
        <v>6658</v>
      </c>
      <c r="O19" s="20">
        <v>69</v>
      </c>
      <c r="P19" s="20">
        <v>65</v>
      </c>
      <c r="Q19" s="20">
        <f t="shared" si="0"/>
        <v>134</v>
      </c>
      <c r="U19" t="s">
        <v>9651</v>
      </c>
      <c r="V19" t="s">
        <v>9652</v>
      </c>
      <c r="W19" t="s">
        <v>24</v>
      </c>
      <c r="X19" t="s">
        <v>9653</v>
      </c>
      <c r="Y19" t="s">
        <v>9654</v>
      </c>
      <c r="AA19" t="s">
        <v>9655</v>
      </c>
      <c r="AB19" t="s">
        <v>3213</v>
      </c>
      <c r="AC19" t="s">
        <v>12</v>
      </c>
      <c r="AD19" t="s">
        <v>6620</v>
      </c>
      <c r="AE19" t="s">
        <v>9656</v>
      </c>
    </row>
    <row r="20" spans="1:31" x14ac:dyDescent="0.25">
      <c r="A20" t="s">
        <v>24</v>
      </c>
      <c r="B20" t="s">
        <v>9648</v>
      </c>
      <c r="C20" t="s">
        <v>3272</v>
      </c>
      <c r="D20" s="33" t="s">
        <v>3273</v>
      </c>
      <c r="E20" s="33" t="s">
        <v>397</v>
      </c>
      <c r="F20" t="s">
        <v>72</v>
      </c>
      <c r="G20" t="s">
        <v>3274</v>
      </c>
      <c r="H20" t="s">
        <v>2855</v>
      </c>
      <c r="I20" t="s">
        <v>6656</v>
      </c>
      <c r="J20" t="s">
        <v>9649</v>
      </c>
      <c r="K20" t="s">
        <v>6657</v>
      </c>
      <c r="L20" t="s">
        <v>6655</v>
      </c>
      <c r="M20" t="s">
        <v>9650</v>
      </c>
      <c r="N20" t="s">
        <v>6658</v>
      </c>
      <c r="O20" s="20">
        <v>89</v>
      </c>
      <c r="P20" s="20">
        <v>104</v>
      </c>
      <c r="Q20" s="20">
        <f t="shared" si="0"/>
        <v>193</v>
      </c>
      <c r="U20" t="s">
        <v>9651</v>
      </c>
      <c r="V20" t="s">
        <v>9652</v>
      </c>
      <c r="W20" t="s">
        <v>24</v>
      </c>
      <c r="X20" t="s">
        <v>9653</v>
      </c>
      <c r="Y20" t="s">
        <v>9654</v>
      </c>
      <c r="AA20" t="s">
        <v>9655</v>
      </c>
      <c r="AB20" t="s">
        <v>3213</v>
      </c>
      <c r="AC20" t="s">
        <v>12</v>
      </c>
      <c r="AD20" t="s">
        <v>6620</v>
      </c>
      <c r="AE20" t="s">
        <v>9656</v>
      </c>
    </row>
    <row r="21" spans="1:31" x14ac:dyDescent="0.25">
      <c r="A21" t="s">
        <v>24</v>
      </c>
      <c r="B21" t="s">
        <v>9648</v>
      </c>
      <c r="C21" t="s">
        <v>3275</v>
      </c>
      <c r="D21" s="33" t="s">
        <v>3276</v>
      </c>
      <c r="E21" s="33" t="s">
        <v>103</v>
      </c>
      <c r="F21" t="s">
        <v>148</v>
      </c>
      <c r="G21" t="s">
        <v>3277</v>
      </c>
      <c r="H21" t="s">
        <v>2855</v>
      </c>
      <c r="I21" t="s">
        <v>6656</v>
      </c>
      <c r="J21" t="s">
        <v>9649</v>
      </c>
      <c r="K21" t="s">
        <v>6657</v>
      </c>
      <c r="L21" t="s">
        <v>6655</v>
      </c>
      <c r="M21" t="s">
        <v>9650</v>
      </c>
      <c r="N21" t="s">
        <v>6658</v>
      </c>
      <c r="O21" s="20">
        <v>53</v>
      </c>
      <c r="P21" s="20">
        <v>61</v>
      </c>
      <c r="Q21" s="20">
        <f t="shared" si="0"/>
        <v>114</v>
      </c>
      <c r="U21" t="s">
        <v>9651</v>
      </c>
      <c r="V21" t="s">
        <v>9652</v>
      </c>
      <c r="W21" t="s">
        <v>24</v>
      </c>
      <c r="X21" t="s">
        <v>9653</v>
      </c>
      <c r="Y21" t="s">
        <v>9654</v>
      </c>
      <c r="AA21" t="s">
        <v>9655</v>
      </c>
      <c r="AB21" t="s">
        <v>3213</v>
      </c>
      <c r="AC21" t="s">
        <v>12</v>
      </c>
      <c r="AD21" t="s">
        <v>6620</v>
      </c>
      <c r="AE21" t="s">
        <v>9656</v>
      </c>
    </row>
    <row r="22" spans="1:31" x14ac:dyDescent="0.25">
      <c r="A22" t="s">
        <v>24</v>
      </c>
      <c r="B22" t="s">
        <v>9648</v>
      </c>
      <c r="C22" t="s">
        <v>2964</v>
      </c>
      <c r="D22" s="33" t="s">
        <v>3382</v>
      </c>
      <c r="E22" s="33" t="s">
        <v>1419</v>
      </c>
      <c r="F22" t="s">
        <v>255</v>
      </c>
      <c r="G22" t="s">
        <v>3383</v>
      </c>
      <c r="H22" t="s">
        <v>2855</v>
      </c>
      <c r="I22" t="s">
        <v>18</v>
      </c>
      <c r="J22" t="s">
        <v>9649</v>
      </c>
      <c r="K22" t="s">
        <v>6657</v>
      </c>
      <c r="L22" t="s">
        <v>6655</v>
      </c>
      <c r="M22" t="s">
        <v>9664</v>
      </c>
      <c r="N22" t="s">
        <v>15</v>
      </c>
      <c r="O22" s="20">
        <v>3979</v>
      </c>
      <c r="P22" s="20">
        <v>0</v>
      </c>
      <c r="Q22" s="20">
        <f t="shared" si="0"/>
        <v>3979</v>
      </c>
      <c r="U22" t="s">
        <v>9657</v>
      </c>
      <c r="V22" t="s">
        <v>9658</v>
      </c>
      <c r="W22" t="s">
        <v>24</v>
      </c>
      <c r="X22" t="s">
        <v>9653</v>
      </c>
      <c r="Y22" t="s">
        <v>9654</v>
      </c>
      <c r="AA22" t="s">
        <v>9659</v>
      </c>
      <c r="AB22" t="s">
        <v>16</v>
      </c>
      <c r="AC22" t="s">
        <v>12</v>
      </c>
      <c r="AD22" t="s">
        <v>6620</v>
      </c>
      <c r="AE22" t="s">
        <v>9660</v>
      </c>
    </row>
    <row r="23" spans="1:31" x14ac:dyDescent="0.25">
      <c r="A23" t="s">
        <v>24</v>
      </c>
      <c r="B23" t="s">
        <v>9648</v>
      </c>
      <c r="C23" t="s">
        <v>3278</v>
      </c>
      <c r="D23" s="33" t="s">
        <v>3279</v>
      </c>
      <c r="E23" s="33" t="s">
        <v>44</v>
      </c>
      <c r="F23" t="s">
        <v>174</v>
      </c>
      <c r="G23" t="s">
        <v>3280</v>
      </c>
      <c r="H23" t="s">
        <v>2855</v>
      </c>
      <c r="I23" t="s">
        <v>6656</v>
      </c>
      <c r="J23" t="s">
        <v>9649</v>
      </c>
      <c r="K23" t="s">
        <v>6657</v>
      </c>
      <c r="L23" t="s">
        <v>6655</v>
      </c>
      <c r="M23" t="s">
        <v>9650</v>
      </c>
      <c r="N23" t="s">
        <v>6658</v>
      </c>
      <c r="O23" s="20">
        <v>4122</v>
      </c>
      <c r="P23" s="20">
        <v>2358</v>
      </c>
      <c r="Q23" s="20">
        <f t="shared" si="0"/>
        <v>6480</v>
      </c>
      <c r="U23" t="s">
        <v>9651</v>
      </c>
      <c r="V23" t="s">
        <v>9652</v>
      </c>
      <c r="W23" t="s">
        <v>24</v>
      </c>
      <c r="X23" t="s">
        <v>9653</v>
      </c>
      <c r="Y23" t="s">
        <v>9654</v>
      </c>
      <c r="AA23" t="s">
        <v>9655</v>
      </c>
      <c r="AB23" t="s">
        <v>3213</v>
      </c>
      <c r="AC23" t="s">
        <v>12</v>
      </c>
      <c r="AD23" t="s">
        <v>6620</v>
      </c>
      <c r="AE23" t="s">
        <v>9656</v>
      </c>
    </row>
    <row r="24" spans="1:31" x14ac:dyDescent="0.25">
      <c r="A24" t="s">
        <v>24</v>
      </c>
      <c r="B24" t="s">
        <v>9648</v>
      </c>
      <c r="C24" t="s">
        <v>3460</v>
      </c>
      <c r="D24" s="33" t="s">
        <v>3461</v>
      </c>
      <c r="E24" s="33" t="s">
        <v>33</v>
      </c>
      <c r="F24" t="s">
        <v>72</v>
      </c>
      <c r="G24" t="s">
        <v>3462</v>
      </c>
      <c r="H24" t="s">
        <v>2855</v>
      </c>
      <c r="I24" t="s">
        <v>6656</v>
      </c>
      <c r="J24" t="s">
        <v>9649</v>
      </c>
      <c r="K24" t="s">
        <v>6657</v>
      </c>
      <c r="L24" t="s">
        <v>6655</v>
      </c>
      <c r="M24" t="s">
        <v>9650</v>
      </c>
      <c r="N24" t="s">
        <v>6658</v>
      </c>
      <c r="O24" s="20">
        <v>19</v>
      </c>
      <c r="P24" s="20">
        <v>18</v>
      </c>
      <c r="Q24" s="20">
        <f t="shared" si="0"/>
        <v>37</v>
      </c>
      <c r="U24" t="s">
        <v>9651</v>
      </c>
      <c r="V24" t="s">
        <v>9652</v>
      </c>
      <c r="W24" t="s">
        <v>24</v>
      </c>
      <c r="X24" t="s">
        <v>9653</v>
      </c>
      <c r="Y24" t="s">
        <v>9654</v>
      </c>
      <c r="AA24" t="s">
        <v>9655</v>
      </c>
      <c r="AB24" t="s">
        <v>3213</v>
      </c>
      <c r="AC24" t="s">
        <v>12</v>
      </c>
      <c r="AD24" t="s">
        <v>12</v>
      </c>
      <c r="AE24" t="s">
        <v>15</v>
      </c>
    </row>
    <row r="25" spans="1:31" x14ac:dyDescent="0.25">
      <c r="A25" t="s">
        <v>24</v>
      </c>
      <c r="B25" t="s">
        <v>9648</v>
      </c>
      <c r="C25" t="s">
        <v>3463</v>
      </c>
      <c r="D25" s="33" t="s">
        <v>3464</v>
      </c>
      <c r="E25" s="33" t="s">
        <v>525</v>
      </c>
      <c r="F25" t="s">
        <v>72</v>
      </c>
      <c r="G25" t="s">
        <v>3465</v>
      </c>
      <c r="H25" t="s">
        <v>2855</v>
      </c>
      <c r="I25" t="s">
        <v>6656</v>
      </c>
      <c r="J25" t="s">
        <v>9649</v>
      </c>
      <c r="K25" t="s">
        <v>6657</v>
      </c>
      <c r="L25" t="s">
        <v>6655</v>
      </c>
      <c r="M25" t="s">
        <v>9650</v>
      </c>
      <c r="N25" t="s">
        <v>6658</v>
      </c>
      <c r="O25" s="20">
        <v>62</v>
      </c>
      <c r="P25" s="20">
        <v>67</v>
      </c>
      <c r="Q25" s="20">
        <f t="shared" si="0"/>
        <v>129</v>
      </c>
      <c r="U25" t="s">
        <v>9651</v>
      </c>
      <c r="V25" t="s">
        <v>9652</v>
      </c>
      <c r="W25" t="s">
        <v>24</v>
      </c>
      <c r="X25" t="s">
        <v>9653</v>
      </c>
      <c r="Y25" t="s">
        <v>9654</v>
      </c>
      <c r="AA25" t="s">
        <v>9655</v>
      </c>
      <c r="AB25" t="s">
        <v>3213</v>
      </c>
      <c r="AC25" t="s">
        <v>12</v>
      </c>
      <c r="AD25" t="s">
        <v>6620</v>
      </c>
      <c r="AE25" t="s">
        <v>9656</v>
      </c>
    </row>
    <row r="26" spans="1:31" x14ac:dyDescent="0.25">
      <c r="A26" t="s">
        <v>24</v>
      </c>
      <c r="B26" t="s">
        <v>9648</v>
      </c>
      <c r="C26" t="s">
        <v>2897</v>
      </c>
      <c r="D26" s="33" t="s">
        <v>2898</v>
      </c>
      <c r="E26" s="33" t="s">
        <v>90</v>
      </c>
      <c r="F26" t="s">
        <v>15</v>
      </c>
      <c r="G26" t="s">
        <v>2899</v>
      </c>
      <c r="H26" t="s">
        <v>2855</v>
      </c>
      <c r="I26" t="s">
        <v>6656</v>
      </c>
      <c r="J26" t="s">
        <v>9649</v>
      </c>
      <c r="K26" t="s">
        <v>6657</v>
      </c>
      <c r="L26" t="s">
        <v>6655</v>
      </c>
      <c r="M26" t="s">
        <v>9650</v>
      </c>
      <c r="N26" t="s">
        <v>6658</v>
      </c>
      <c r="O26" s="20">
        <v>8392</v>
      </c>
      <c r="P26" s="20">
        <v>5870</v>
      </c>
      <c r="Q26" s="20">
        <f t="shared" si="0"/>
        <v>14262</v>
      </c>
      <c r="U26" t="s">
        <v>9683</v>
      </c>
      <c r="V26" t="s">
        <v>9684</v>
      </c>
      <c r="W26" t="s">
        <v>24</v>
      </c>
      <c r="X26" t="s">
        <v>9653</v>
      </c>
      <c r="Y26" t="s">
        <v>9654</v>
      </c>
      <c r="AA26" t="s">
        <v>9685</v>
      </c>
      <c r="AB26" t="s">
        <v>176</v>
      </c>
      <c r="AC26" t="s">
        <v>6620</v>
      </c>
      <c r="AD26" t="s">
        <v>12</v>
      </c>
      <c r="AE26" t="s">
        <v>15</v>
      </c>
    </row>
    <row r="27" spans="1:31" x14ac:dyDescent="0.25">
      <c r="A27" t="s">
        <v>24</v>
      </c>
      <c r="B27" t="s">
        <v>9648</v>
      </c>
      <c r="C27" t="s">
        <v>6578</v>
      </c>
      <c r="D27" s="33" t="s">
        <v>2969</v>
      </c>
      <c r="E27" s="33" t="s">
        <v>39</v>
      </c>
      <c r="F27" t="s">
        <v>255</v>
      </c>
      <c r="G27" t="s">
        <v>2963</v>
      </c>
      <c r="H27" t="s">
        <v>2855</v>
      </c>
      <c r="I27" t="s">
        <v>18</v>
      </c>
      <c r="J27" t="s">
        <v>9649</v>
      </c>
      <c r="K27" t="s">
        <v>6657</v>
      </c>
      <c r="L27" t="s">
        <v>6655</v>
      </c>
      <c r="M27" t="s">
        <v>9664</v>
      </c>
      <c r="N27" t="s">
        <v>15</v>
      </c>
      <c r="O27" s="20">
        <v>5455</v>
      </c>
      <c r="P27" s="20">
        <v>0</v>
      </c>
      <c r="Q27" s="20">
        <f t="shared" si="0"/>
        <v>5455</v>
      </c>
      <c r="U27" t="s">
        <v>9657</v>
      </c>
      <c r="V27" t="s">
        <v>9658</v>
      </c>
      <c r="W27" t="s">
        <v>24</v>
      </c>
      <c r="X27" t="s">
        <v>9653</v>
      </c>
      <c r="Y27" t="s">
        <v>9654</v>
      </c>
      <c r="AA27" t="s">
        <v>9659</v>
      </c>
      <c r="AB27" t="s">
        <v>16</v>
      </c>
      <c r="AC27" t="s">
        <v>12</v>
      </c>
      <c r="AD27" t="s">
        <v>6620</v>
      </c>
      <c r="AE27" t="s">
        <v>9660</v>
      </c>
    </row>
    <row r="28" spans="1:31" x14ac:dyDescent="0.25">
      <c r="A28" t="s">
        <v>24</v>
      </c>
      <c r="B28" t="s">
        <v>9648</v>
      </c>
      <c r="C28" t="s">
        <v>3527</v>
      </c>
      <c r="D28" s="33" t="s">
        <v>3244</v>
      </c>
      <c r="E28" s="33" t="s">
        <v>529</v>
      </c>
      <c r="F28" t="s">
        <v>1039</v>
      </c>
      <c r="G28" t="s">
        <v>3245</v>
      </c>
      <c r="H28" t="s">
        <v>2855</v>
      </c>
      <c r="I28" t="s">
        <v>5626</v>
      </c>
      <c r="J28" t="s">
        <v>9649</v>
      </c>
      <c r="K28" t="s">
        <v>6657</v>
      </c>
      <c r="L28" t="s">
        <v>6655</v>
      </c>
      <c r="M28" t="s">
        <v>9650</v>
      </c>
      <c r="N28" t="s">
        <v>6658</v>
      </c>
      <c r="O28" s="20">
        <v>432</v>
      </c>
      <c r="P28" s="20">
        <v>469</v>
      </c>
      <c r="Q28" s="20">
        <f t="shared" si="0"/>
        <v>901</v>
      </c>
      <c r="U28" t="s">
        <v>9651</v>
      </c>
      <c r="V28" t="s">
        <v>9652</v>
      </c>
      <c r="W28" t="s">
        <v>24</v>
      </c>
      <c r="X28" t="s">
        <v>9653</v>
      </c>
      <c r="Y28" t="s">
        <v>9654</v>
      </c>
      <c r="AA28" t="s">
        <v>9655</v>
      </c>
      <c r="AB28" t="s">
        <v>3213</v>
      </c>
      <c r="AC28" t="s">
        <v>12</v>
      </c>
      <c r="AD28" t="s">
        <v>6620</v>
      </c>
      <c r="AE28" t="s">
        <v>9656</v>
      </c>
    </row>
    <row r="29" spans="1:31" x14ac:dyDescent="0.25">
      <c r="A29" t="s">
        <v>24</v>
      </c>
      <c r="B29" t="s">
        <v>9648</v>
      </c>
      <c r="C29" t="s">
        <v>3466</v>
      </c>
      <c r="D29" s="33" t="s">
        <v>3467</v>
      </c>
      <c r="E29" s="33" t="s">
        <v>44</v>
      </c>
      <c r="F29" t="s">
        <v>174</v>
      </c>
      <c r="G29" t="s">
        <v>3468</v>
      </c>
      <c r="H29" t="s">
        <v>2855</v>
      </c>
      <c r="I29" t="s">
        <v>6656</v>
      </c>
      <c r="J29" t="s">
        <v>9649</v>
      </c>
      <c r="K29" t="s">
        <v>6657</v>
      </c>
      <c r="L29" t="s">
        <v>6655</v>
      </c>
      <c r="M29" t="s">
        <v>9650</v>
      </c>
      <c r="N29" t="s">
        <v>6658</v>
      </c>
      <c r="O29" s="20">
        <v>565</v>
      </c>
      <c r="P29" s="20">
        <v>620</v>
      </c>
      <c r="Q29" s="20">
        <f t="shared" si="0"/>
        <v>1185</v>
      </c>
      <c r="U29" t="s">
        <v>9651</v>
      </c>
      <c r="V29" t="s">
        <v>9652</v>
      </c>
      <c r="W29" t="s">
        <v>24</v>
      </c>
      <c r="X29" t="s">
        <v>9653</v>
      </c>
      <c r="Y29" t="s">
        <v>9654</v>
      </c>
      <c r="AA29" t="s">
        <v>9655</v>
      </c>
      <c r="AB29" t="s">
        <v>3213</v>
      </c>
      <c r="AC29" t="s">
        <v>12</v>
      </c>
      <c r="AD29" t="s">
        <v>6620</v>
      </c>
      <c r="AE29" t="s">
        <v>9656</v>
      </c>
    </row>
    <row r="30" spans="1:31" x14ac:dyDescent="0.25">
      <c r="A30" t="s">
        <v>24</v>
      </c>
      <c r="B30" t="s">
        <v>9648</v>
      </c>
      <c r="C30" t="s">
        <v>3528</v>
      </c>
      <c r="D30" s="33" t="s">
        <v>3529</v>
      </c>
      <c r="E30" s="33" t="s">
        <v>749</v>
      </c>
      <c r="F30" t="s">
        <v>174</v>
      </c>
      <c r="G30" t="s">
        <v>3530</v>
      </c>
      <c r="H30" t="s">
        <v>2855</v>
      </c>
      <c r="I30" t="s">
        <v>5626</v>
      </c>
      <c r="J30" t="s">
        <v>9649</v>
      </c>
      <c r="K30" t="s">
        <v>6657</v>
      </c>
      <c r="L30" t="s">
        <v>6655</v>
      </c>
      <c r="M30" t="s">
        <v>9650</v>
      </c>
      <c r="N30" t="s">
        <v>6658</v>
      </c>
      <c r="O30" s="20">
        <v>1523</v>
      </c>
      <c r="P30" s="20">
        <v>1424</v>
      </c>
      <c r="Q30" s="20">
        <f t="shared" si="0"/>
        <v>2947</v>
      </c>
      <c r="U30" t="s">
        <v>9651</v>
      </c>
      <c r="V30" t="s">
        <v>9652</v>
      </c>
      <c r="W30" t="s">
        <v>24</v>
      </c>
      <c r="X30" t="s">
        <v>9653</v>
      </c>
      <c r="Y30" t="s">
        <v>9654</v>
      </c>
      <c r="AA30" t="s">
        <v>9655</v>
      </c>
      <c r="AB30" t="s">
        <v>3213</v>
      </c>
      <c r="AC30" t="s">
        <v>12</v>
      </c>
      <c r="AD30" t="s">
        <v>6620</v>
      </c>
      <c r="AE30" t="s">
        <v>9656</v>
      </c>
    </row>
    <row r="31" spans="1:31" x14ac:dyDescent="0.25">
      <c r="A31" t="s">
        <v>24</v>
      </c>
      <c r="B31" t="s">
        <v>9648</v>
      </c>
      <c r="C31" t="s">
        <v>3137</v>
      </c>
      <c r="D31" s="33" t="s">
        <v>3138</v>
      </c>
      <c r="E31" s="33" t="s">
        <v>303</v>
      </c>
      <c r="F31" t="s">
        <v>174</v>
      </c>
      <c r="G31" t="s">
        <v>3139</v>
      </c>
      <c r="H31" t="s">
        <v>2855</v>
      </c>
      <c r="I31" t="s">
        <v>6656</v>
      </c>
      <c r="J31" t="s">
        <v>9649</v>
      </c>
      <c r="K31" t="s">
        <v>6657</v>
      </c>
      <c r="L31" t="s">
        <v>6655</v>
      </c>
      <c r="M31" t="s">
        <v>9650</v>
      </c>
      <c r="N31" t="s">
        <v>6658</v>
      </c>
      <c r="O31" s="20">
        <v>21</v>
      </c>
      <c r="P31" s="20">
        <v>24</v>
      </c>
      <c r="Q31" s="20">
        <f t="shared" si="0"/>
        <v>45</v>
      </c>
      <c r="U31" t="s">
        <v>9686</v>
      </c>
      <c r="V31" t="s">
        <v>9687</v>
      </c>
      <c r="W31" t="s">
        <v>24</v>
      </c>
      <c r="X31" t="s">
        <v>9653</v>
      </c>
      <c r="Y31" t="s">
        <v>9654</v>
      </c>
      <c r="AA31" t="s">
        <v>9688</v>
      </c>
      <c r="AB31" t="s">
        <v>9689</v>
      </c>
      <c r="AC31" t="s">
        <v>12</v>
      </c>
      <c r="AD31" t="s">
        <v>12</v>
      </c>
      <c r="AE31" t="s">
        <v>15</v>
      </c>
    </row>
    <row r="32" spans="1:31" x14ac:dyDescent="0.25">
      <c r="A32" t="s">
        <v>24</v>
      </c>
      <c r="B32" t="s">
        <v>9648</v>
      </c>
      <c r="C32" t="s">
        <v>3140</v>
      </c>
      <c r="D32" s="33" t="s">
        <v>9690</v>
      </c>
      <c r="E32" s="33" t="s">
        <v>33</v>
      </c>
      <c r="F32" t="s">
        <v>148</v>
      </c>
      <c r="G32" t="s">
        <v>3141</v>
      </c>
      <c r="H32" t="s">
        <v>2855</v>
      </c>
      <c r="I32" t="s">
        <v>6656</v>
      </c>
      <c r="J32" t="s">
        <v>9649</v>
      </c>
      <c r="K32" t="s">
        <v>6657</v>
      </c>
      <c r="L32" t="s">
        <v>6655</v>
      </c>
      <c r="M32" t="s">
        <v>9650</v>
      </c>
      <c r="N32" t="s">
        <v>6658</v>
      </c>
      <c r="O32" s="20">
        <v>42</v>
      </c>
      <c r="P32" s="20">
        <v>47</v>
      </c>
      <c r="Q32" s="20">
        <f t="shared" si="0"/>
        <v>89</v>
      </c>
      <c r="U32" t="s">
        <v>9686</v>
      </c>
      <c r="V32" t="s">
        <v>9687</v>
      </c>
      <c r="W32" t="s">
        <v>24</v>
      </c>
      <c r="X32" t="s">
        <v>9653</v>
      </c>
      <c r="Y32" t="s">
        <v>9654</v>
      </c>
      <c r="AA32" t="s">
        <v>9688</v>
      </c>
      <c r="AB32" t="s">
        <v>9689</v>
      </c>
      <c r="AC32" t="s">
        <v>12</v>
      </c>
      <c r="AD32" t="s">
        <v>12</v>
      </c>
      <c r="AE32" t="s">
        <v>15</v>
      </c>
    </row>
    <row r="33" spans="1:31" x14ac:dyDescent="0.25">
      <c r="A33" t="s">
        <v>24</v>
      </c>
      <c r="B33" t="s">
        <v>9648</v>
      </c>
      <c r="C33" t="s">
        <v>3469</v>
      </c>
      <c r="D33" s="33" t="s">
        <v>3470</v>
      </c>
      <c r="E33" s="33" t="s">
        <v>33</v>
      </c>
      <c r="F33" t="s">
        <v>174</v>
      </c>
      <c r="G33" t="s">
        <v>3243</v>
      </c>
      <c r="H33" t="s">
        <v>2855</v>
      </c>
      <c r="I33" t="s">
        <v>6656</v>
      </c>
      <c r="J33" t="s">
        <v>9649</v>
      </c>
      <c r="K33" t="s">
        <v>6657</v>
      </c>
      <c r="L33" t="s">
        <v>6655</v>
      </c>
      <c r="M33" t="s">
        <v>9650</v>
      </c>
      <c r="N33" t="s">
        <v>6658</v>
      </c>
      <c r="O33" s="20">
        <v>1529</v>
      </c>
      <c r="P33" s="20">
        <v>1715</v>
      </c>
      <c r="Q33" s="20">
        <f t="shared" si="0"/>
        <v>3244</v>
      </c>
      <c r="U33" t="s">
        <v>9651</v>
      </c>
      <c r="V33" t="s">
        <v>9652</v>
      </c>
      <c r="W33" t="s">
        <v>24</v>
      </c>
      <c r="X33" t="s">
        <v>9653</v>
      </c>
      <c r="Y33" t="s">
        <v>9654</v>
      </c>
      <c r="AA33" t="s">
        <v>9655</v>
      </c>
      <c r="AB33" t="s">
        <v>3213</v>
      </c>
      <c r="AC33" t="s">
        <v>12</v>
      </c>
      <c r="AD33" t="s">
        <v>6620</v>
      </c>
      <c r="AE33" t="s">
        <v>9656</v>
      </c>
    </row>
    <row r="34" spans="1:31" x14ac:dyDescent="0.25">
      <c r="A34" t="s">
        <v>24</v>
      </c>
      <c r="B34" t="s">
        <v>9648</v>
      </c>
      <c r="C34" t="s">
        <v>3142</v>
      </c>
      <c r="D34" s="33" t="s">
        <v>2938</v>
      </c>
      <c r="E34" s="33" t="s">
        <v>893</v>
      </c>
      <c r="F34" t="s">
        <v>148</v>
      </c>
      <c r="G34" t="s">
        <v>3143</v>
      </c>
      <c r="H34" t="s">
        <v>2855</v>
      </c>
      <c r="I34" t="s">
        <v>6656</v>
      </c>
      <c r="J34" t="s">
        <v>9649</v>
      </c>
      <c r="K34" t="s">
        <v>6657</v>
      </c>
      <c r="L34" t="s">
        <v>6655</v>
      </c>
      <c r="M34" t="s">
        <v>9650</v>
      </c>
      <c r="N34" t="s">
        <v>6658</v>
      </c>
      <c r="O34" s="20">
        <v>128</v>
      </c>
      <c r="P34" s="20">
        <v>140</v>
      </c>
      <c r="Q34" s="20">
        <f t="shared" si="0"/>
        <v>268</v>
      </c>
      <c r="U34" t="s">
        <v>9691</v>
      </c>
      <c r="V34" t="s">
        <v>9692</v>
      </c>
      <c r="W34" t="s">
        <v>24</v>
      </c>
      <c r="X34" t="s">
        <v>9653</v>
      </c>
      <c r="Y34" t="s">
        <v>9654</v>
      </c>
      <c r="AA34" t="s">
        <v>9693</v>
      </c>
      <c r="AB34" t="s">
        <v>9694</v>
      </c>
      <c r="AC34" t="s">
        <v>12</v>
      </c>
      <c r="AD34" t="s">
        <v>12</v>
      </c>
      <c r="AE34" t="s">
        <v>15</v>
      </c>
    </row>
    <row r="35" spans="1:31" x14ac:dyDescent="0.25">
      <c r="A35" t="s">
        <v>24</v>
      </c>
      <c r="B35" t="s">
        <v>9648</v>
      </c>
      <c r="C35" t="s">
        <v>3471</v>
      </c>
      <c r="D35" s="33" t="s">
        <v>9695</v>
      </c>
      <c r="E35" s="33" t="s">
        <v>3472</v>
      </c>
      <c r="F35" t="s">
        <v>34</v>
      </c>
      <c r="G35" t="s">
        <v>3473</v>
      </c>
      <c r="H35" t="s">
        <v>2855</v>
      </c>
      <c r="I35" t="s">
        <v>6656</v>
      </c>
      <c r="J35" t="s">
        <v>9649</v>
      </c>
      <c r="K35" t="s">
        <v>6657</v>
      </c>
      <c r="L35" t="s">
        <v>6655</v>
      </c>
      <c r="M35" t="s">
        <v>9650</v>
      </c>
      <c r="N35" t="s">
        <v>6658</v>
      </c>
      <c r="O35" s="20">
        <v>324</v>
      </c>
      <c r="P35" s="20">
        <v>252</v>
      </c>
      <c r="Q35" s="20">
        <f t="shared" si="0"/>
        <v>576</v>
      </c>
      <c r="U35" t="s">
        <v>9651</v>
      </c>
      <c r="V35" t="s">
        <v>9652</v>
      </c>
      <c r="W35" t="s">
        <v>24</v>
      </c>
      <c r="X35" t="s">
        <v>9653</v>
      </c>
      <c r="Y35" t="s">
        <v>9654</v>
      </c>
      <c r="AA35" t="s">
        <v>9655</v>
      </c>
      <c r="AB35" t="s">
        <v>3213</v>
      </c>
      <c r="AC35" t="s">
        <v>12</v>
      </c>
      <c r="AD35" t="s">
        <v>6620</v>
      </c>
      <c r="AE35" t="s">
        <v>9656</v>
      </c>
    </row>
    <row r="36" spans="1:31" x14ac:dyDescent="0.25">
      <c r="A36" t="s">
        <v>24</v>
      </c>
      <c r="B36" t="s">
        <v>9648</v>
      </c>
      <c r="C36" t="s">
        <v>3281</v>
      </c>
      <c r="D36" s="33" t="s">
        <v>9696</v>
      </c>
      <c r="E36" s="33" t="s">
        <v>66</v>
      </c>
      <c r="F36" t="s">
        <v>34</v>
      </c>
      <c r="G36" t="s">
        <v>3282</v>
      </c>
      <c r="H36" t="s">
        <v>2855</v>
      </c>
      <c r="I36" t="s">
        <v>6656</v>
      </c>
      <c r="J36" t="s">
        <v>9649</v>
      </c>
      <c r="K36" t="s">
        <v>6657</v>
      </c>
      <c r="L36" t="s">
        <v>6655</v>
      </c>
      <c r="M36" t="s">
        <v>9650</v>
      </c>
      <c r="N36" t="s">
        <v>6658</v>
      </c>
      <c r="O36" s="20">
        <v>121</v>
      </c>
      <c r="P36" s="20">
        <v>155</v>
      </c>
      <c r="Q36" s="20">
        <f t="shared" si="0"/>
        <v>276</v>
      </c>
      <c r="U36" t="s">
        <v>9651</v>
      </c>
      <c r="V36" t="s">
        <v>9652</v>
      </c>
      <c r="W36" t="s">
        <v>24</v>
      </c>
      <c r="X36" t="s">
        <v>9653</v>
      </c>
      <c r="Y36" t="s">
        <v>9654</v>
      </c>
      <c r="AA36" t="s">
        <v>9655</v>
      </c>
      <c r="AB36" t="s">
        <v>3213</v>
      </c>
      <c r="AC36" t="s">
        <v>12</v>
      </c>
      <c r="AD36" t="s">
        <v>6620</v>
      </c>
      <c r="AE36" t="s">
        <v>9656</v>
      </c>
    </row>
    <row r="37" spans="1:31" x14ac:dyDescent="0.25">
      <c r="A37" t="s">
        <v>24</v>
      </c>
      <c r="B37" t="s">
        <v>9648</v>
      </c>
      <c r="C37" t="s">
        <v>3155</v>
      </c>
      <c r="D37" s="33" t="s">
        <v>3105</v>
      </c>
      <c r="E37" s="33" t="s">
        <v>78</v>
      </c>
      <c r="F37" t="s">
        <v>174</v>
      </c>
      <c r="G37" t="s">
        <v>3106</v>
      </c>
      <c r="H37" t="s">
        <v>2855</v>
      </c>
      <c r="I37" t="s">
        <v>5626</v>
      </c>
      <c r="J37" t="s">
        <v>9649</v>
      </c>
      <c r="K37" t="s">
        <v>6657</v>
      </c>
      <c r="L37" t="s">
        <v>6655</v>
      </c>
      <c r="M37" t="s">
        <v>9650</v>
      </c>
      <c r="N37" t="s">
        <v>6658</v>
      </c>
      <c r="O37" s="20">
        <v>5699</v>
      </c>
      <c r="P37" s="20">
        <v>6233</v>
      </c>
      <c r="Q37" s="20">
        <f t="shared" si="0"/>
        <v>11932</v>
      </c>
      <c r="U37" t="s">
        <v>9686</v>
      </c>
      <c r="V37" t="s">
        <v>9687</v>
      </c>
      <c r="W37" t="s">
        <v>24</v>
      </c>
      <c r="X37" t="s">
        <v>9653</v>
      </c>
      <c r="Y37" t="s">
        <v>9654</v>
      </c>
      <c r="AA37" t="s">
        <v>9688</v>
      </c>
      <c r="AB37" t="s">
        <v>9689</v>
      </c>
      <c r="AC37" t="s">
        <v>12</v>
      </c>
      <c r="AD37" t="s">
        <v>12</v>
      </c>
      <c r="AE37" t="s">
        <v>15</v>
      </c>
    </row>
    <row r="38" spans="1:31" x14ac:dyDescent="0.25">
      <c r="A38" t="s">
        <v>24</v>
      </c>
      <c r="B38" t="s">
        <v>9648</v>
      </c>
      <c r="C38" t="s">
        <v>3283</v>
      </c>
      <c r="D38" s="33" t="s">
        <v>3284</v>
      </c>
      <c r="E38" s="33" t="s">
        <v>717</v>
      </c>
      <c r="F38" t="s">
        <v>148</v>
      </c>
      <c r="G38" t="s">
        <v>3285</v>
      </c>
      <c r="H38" t="s">
        <v>2855</v>
      </c>
      <c r="I38" t="s">
        <v>6656</v>
      </c>
      <c r="J38" t="s">
        <v>9649</v>
      </c>
      <c r="K38" t="s">
        <v>6657</v>
      </c>
      <c r="L38" t="s">
        <v>6655</v>
      </c>
      <c r="M38" t="s">
        <v>9650</v>
      </c>
      <c r="N38" t="s">
        <v>6658</v>
      </c>
      <c r="O38" s="20">
        <v>159</v>
      </c>
      <c r="P38" s="20">
        <v>154</v>
      </c>
      <c r="Q38" s="20">
        <f t="shared" si="0"/>
        <v>313</v>
      </c>
      <c r="U38" t="s">
        <v>9651</v>
      </c>
      <c r="V38" t="s">
        <v>9652</v>
      </c>
      <c r="W38" t="s">
        <v>24</v>
      </c>
      <c r="X38" t="s">
        <v>9653</v>
      </c>
      <c r="Y38" t="s">
        <v>9654</v>
      </c>
      <c r="AA38" t="s">
        <v>9655</v>
      </c>
      <c r="AB38" t="s">
        <v>3213</v>
      </c>
      <c r="AC38" t="s">
        <v>12</v>
      </c>
      <c r="AD38" t="s">
        <v>6620</v>
      </c>
      <c r="AE38" t="s">
        <v>9656</v>
      </c>
    </row>
    <row r="39" spans="1:31" x14ac:dyDescent="0.25">
      <c r="A39" t="s">
        <v>24</v>
      </c>
      <c r="B39" t="s">
        <v>9648</v>
      </c>
      <c r="C39" t="s">
        <v>3286</v>
      </c>
      <c r="D39" s="33" t="s">
        <v>3287</v>
      </c>
      <c r="E39" s="33" t="s">
        <v>103</v>
      </c>
      <c r="F39" t="s">
        <v>174</v>
      </c>
      <c r="G39" t="s">
        <v>3288</v>
      </c>
      <c r="H39" t="s">
        <v>2855</v>
      </c>
      <c r="I39" t="s">
        <v>6656</v>
      </c>
      <c r="J39" t="s">
        <v>9649</v>
      </c>
      <c r="K39" t="s">
        <v>6657</v>
      </c>
      <c r="L39" t="s">
        <v>6655</v>
      </c>
      <c r="M39" t="s">
        <v>9650</v>
      </c>
      <c r="N39" t="s">
        <v>6658</v>
      </c>
      <c r="O39" s="20">
        <v>3026</v>
      </c>
      <c r="P39" s="20">
        <v>3241</v>
      </c>
      <c r="Q39" s="20">
        <f t="shared" si="0"/>
        <v>6267</v>
      </c>
      <c r="U39" t="s">
        <v>9651</v>
      </c>
      <c r="V39" t="s">
        <v>9652</v>
      </c>
      <c r="W39" t="s">
        <v>24</v>
      </c>
      <c r="X39" t="s">
        <v>9653</v>
      </c>
      <c r="Y39" t="s">
        <v>9654</v>
      </c>
      <c r="AA39" t="s">
        <v>9655</v>
      </c>
      <c r="AB39" t="s">
        <v>3213</v>
      </c>
      <c r="AC39" t="s">
        <v>12</v>
      </c>
      <c r="AD39" t="s">
        <v>6620</v>
      </c>
      <c r="AE39" t="s">
        <v>9656</v>
      </c>
    </row>
    <row r="40" spans="1:31" x14ac:dyDescent="0.25">
      <c r="A40" t="s">
        <v>24</v>
      </c>
      <c r="B40" t="s">
        <v>9648</v>
      </c>
      <c r="C40" t="s">
        <v>2988</v>
      </c>
      <c r="D40" s="33" t="s">
        <v>9697</v>
      </c>
      <c r="E40" s="33" t="s">
        <v>479</v>
      </c>
      <c r="F40" t="s">
        <v>255</v>
      </c>
      <c r="G40" t="s">
        <v>9698</v>
      </c>
      <c r="H40" t="s">
        <v>2855</v>
      </c>
      <c r="I40" t="s">
        <v>5626</v>
      </c>
      <c r="J40" t="s">
        <v>9649</v>
      </c>
      <c r="K40" t="s">
        <v>6657</v>
      </c>
      <c r="L40" t="s">
        <v>6655</v>
      </c>
      <c r="M40" t="s">
        <v>9650</v>
      </c>
      <c r="N40" t="s">
        <v>6658</v>
      </c>
      <c r="O40" s="20">
        <v>4628</v>
      </c>
      <c r="P40" s="20">
        <v>14873</v>
      </c>
      <c r="Q40" s="20">
        <f t="shared" si="0"/>
        <v>19501</v>
      </c>
      <c r="U40" t="s">
        <v>9657</v>
      </c>
      <c r="V40" t="s">
        <v>9658</v>
      </c>
      <c r="W40" t="s">
        <v>24</v>
      </c>
      <c r="X40" t="s">
        <v>9653</v>
      </c>
      <c r="Y40" t="s">
        <v>9654</v>
      </c>
      <c r="AA40" t="s">
        <v>9659</v>
      </c>
      <c r="AB40" t="s">
        <v>16</v>
      </c>
      <c r="AC40" t="s">
        <v>12</v>
      </c>
      <c r="AD40" t="s">
        <v>6620</v>
      </c>
      <c r="AE40" t="s">
        <v>9660</v>
      </c>
    </row>
    <row r="41" spans="1:31" x14ac:dyDescent="0.25">
      <c r="A41" t="s">
        <v>24</v>
      </c>
      <c r="B41" t="s">
        <v>9648</v>
      </c>
      <c r="C41" t="s">
        <v>3201</v>
      </c>
      <c r="D41" s="33" t="s">
        <v>3202</v>
      </c>
      <c r="E41" s="33" t="s">
        <v>346</v>
      </c>
      <c r="F41" t="s">
        <v>34</v>
      </c>
      <c r="G41" t="s">
        <v>3203</v>
      </c>
      <c r="H41" t="s">
        <v>2855</v>
      </c>
      <c r="I41" t="s">
        <v>18</v>
      </c>
      <c r="J41" t="s">
        <v>9649</v>
      </c>
      <c r="K41" t="s">
        <v>6657</v>
      </c>
      <c r="L41" t="s">
        <v>6655</v>
      </c>
      <c r="M41" t="s">
        <v>9664</v>
      </c>
      <c r="N41" t="s">
        <v>15</v>
      </c>
      <c r="O41" s="20">
        <v>468</v>
      </c>
      <c r="P41" s="20">
        <v>966</v>
      </c>
      <c r="Q41" s="20">
        <f t="shared" si="0"/>
        <v>1434</v>
      </c>
      <c r="U41" t="s">
        <v>9699</v>
      </c>
      <c r="V41" t="s">
        <v>9700</v>
      </c>
      <c r="W41" t="s">
        <v>24</v>
      </c>
      <c r="X41" t="s">
        <v>9653</v>
      </c>
      <c r="Y41" t="s">
        <v>9654</v>
      </c>
      <c r="AA41" t="s">
        <v>9701</v>
      </c>
      <c r="AB41" t="s">
        <v>3210</v>
      </c>
      <c r="AC41" t="s">
        <v>12</v>
      </c>
      <c r="AD41" t="s">
        <v>12</v>
      </c>
      <c r="AE41" t="s">
        <v>15</v>
      </c>
    </row>
    <row r="42" spans="1:31" x14ac:dyDescent="0.25">
      <c r="A42" t="s">
        <v>24</v>
      </c>
      <c r="B42" t="s">
        <v>9648</v>
      </c>
      <c r="C42" t="s">
        <v>3214</v>
      </c>
      <c r="D42" s="33" t="s">
        <v>3215</v>
      </c>
      <c r="E42" s="33" t="s">
        <v>1419</v>
      </c>
      <c r="F42" t="s">
        <v>174</v>
      </c>
      <c r="G42" t="s">
        <v>3216</v>
      </c>
      <c r="H42" t="s">
        <v>2855</v>
      </c>
      <c r="I42" t="s">
        <v>6656</v>
      </c>
      <c r="J42" t="s">
        <v>9649</v>
      </c>
      <c r="K42" t="s">
        <v>6657</v>
      </c>
      <c r="L42" t="s">
        <v>6655</v>
      </c>
      <c r="M42" t="s">
        <v>9650</v>
      </c>
      <c r="N42" t="s">
        <v>6658</v>
      </c>
      <c r="O42" s="20">
        <v>711</v>
      </c>
      <c r="P42" s="20">
        <v>511</v>
      </c>
      <c r="Q42" s="20">
        <f t="shared" si="0"/>
        <v>1222</v>
      </c>
      <c r="U42" t="s">
        <v>9651</v>
      </c>
      <c r="V42" t="s">
        <v>9652</v>
      </c>
      <c r="W42" t="s">
        <v>24</v>
      </c>
      <c r="X42" t="s">
        <v>9653</v>
      </c>
      <c r="Y42" t="s">
        <v>9654</v>
      </c>
      <c r="AA42" t="s">
        <v>9655</v>
      </c>
      <c r="AB42" t="s">
        <v>3213</v>
      </c>
      <c r="AC42" t="s">
        <v>12</v>
      </c>
      <c r="AD42" t="s">
        <v>6620</v>
      </c>
      <c r="AE42" t="s">
        <v>9656</v>
      </c>
    </row>
    <row r="43" spans="1:31" x14ac:dyDescent="0.25">
      <c r="A43" t="s">
        <v>24</v>
      </c>
      <c r="B43" t="s">
        <v>9648</v>
      </c>
      <c r="C43" t="s">
        <v>3544</v>
      </c>
      <c r="D43" s="33" t="s">
        <v>3454</v>
      </c>
      <c r="E43" s="33" t="s">
        <v>44</v>
      </c>
      <c r="F43" t="s">
        <v>34</v>
      </c>
      <c r="G43" t="s">
        <v>3455</v>
      </c>
      <c r="H43" t="s">
        <v>2855</v>
      </c>
      <c r="I43" t="s">
        <v>18</v>
      </c>
      <c r="J43" t="s">
        <v>9649</v>
      </c>
      <c r="K43" t="s">
        <v>6657</v>
      </c>
      <c r="L43" t="s">
        <v>6655</v>
      </c>
      <c r="M43" t="s">
        <v>9664</v>
      </c>
      <c r="N43" t="s">
        <v>15</v>
      </c>
      <c r="O43" s="20">
        <v>4394</v>
      </c>
      <c r="P43" s="20">
        <v>447</v>
      </c>
      <c r="Q43" s="20">
        <f t="shared" si="0"/>
        <v>4841</v>
      </c>
      <c r="U43" t="s">
        <v>9702</v>
      </c>
      <c r="V43" t="s">
        <v>9703</v>
      </c>
      <c r="W43" t="s">
        <v>24</v>
      </c>
      <c r="X43" t="s">
        <v>9653</v>
      </c>
      <c r="Y43" t="s">
        <v>9654</v>
      </c>
      <c r="AA43" t="s">
        <v>9704</v>
      </c>
      <c r="AB43" t="s">
        <v>3546</v>
      </c>
      <c r="AC43" t="s">
        <v>12</v>
      </c>
      <c r="AD43" t="s">
        <v>6620</v>
      </c>
      <c r="AE43" t="s">
        <v>9705</v>
      </c>
    </row>
    <row r="44" spans="1:31" x14ac:dyDescent="0.25">
      <c r="A44" t="s">
        <v>24</v>
      </c>
      <c r="B44" t="s">
        <v>9648</v>
      </c>
      <c r="C44" t="s">
        <v>3522</v>
      </c>
      <c r="D44" s="33" t="s">
        <v>3523</v>
      </c>
      <c r="E44" s="33" t="s">
        <v>33</v>
      </c>
      <c r="F44" t="s">
        <v>72</v>
      </c>
      <c r="G44" t="s">
        <v>2951</v>
      </c>
      <c r="H44" t="s">
        <v>2855</v>
      </c>
      <c r="I44" t="s">
        <v>5626</v>
      </c>
      <c r="J44" t="s">
        <v>9649</v>
      </c>
      <c r="K44" t="s">
        <v>6657</v>
      </c>
      <c r="L44" t="s">
        <v>6655</v>
      </c>
      <c r="M44" t="s">
        <v>9650</v>
      </c>
      <c r="N44" t="s">
        <v>6658</v>
      </c>
      <c r="O44" s="20">
        <v>10909</v>
      </c>
      <c r="P44" s="20">
        <v>12747</v>
      </c>
      <c r="Q44" s="20">
        <f t="shared" si="0"/>
        <v>23656</v>
      </c>
      <c r="U44" t="s">
        <v>9651</v>
      </c>
      <c r="V44" t="s">
        <v>9652</v>
      </c>
      <c r="W44" t="s">
        <v>24</v>
      </c>
      <c r="X44" t="s">
        <v>9653</v>
      </c>
      <c r="Y44" t="s">
        <v>9654</v>
      </c>
      <c r="AA44" t="s">
        <v>9655</v>
      </c>
      <c r="AB44" t="s">
        <v>3213</v>
      </c>
      <c r="AC44" t="s">
        <v>12</v>
      </c>
      <c r="AD44" t="s">
        <v>6620</v>
      </c>
      <c r="AE44" t="s">
        <v>9656</v>
      </c>
    </row>
    <row r="45" spans="1:31" x14ac:dyDescent="0.25">
      <c r="A45" t="s">
        <v>24</v>
      </c>
      <c r="B45" t="s">
        <v>9648</v>
      </c>
      <c r="C45" t="s">
        <v>3217</v>
      </c>
      <c r="D45" s="33" t="s">
        <v>3218</v>
      </c>
      <c r="E45" s="33" t="s">
        <v>33</v>
      </c>
      <c r="F45" t="s">
        <v>148</v>
      </c>
      <c r="G45" t="s">
        <v>3219</v>
      </c>
      <c r="H45" t="s">
        <v>2855</v>
      </c>
      <c r="I45" t="s">
        <v>5626</v>
      </c>
      <c r="J45" t="s">
        <v>9649</v>
      </c>
      <c r="K45" t="s">
        <v>6657</v>
      </c>
      <c r="L45" t="s">
        <v>6655</v>
      </c>
      <c r="M45" t="s">
        <v>9650</v>
      </c>
      <c r="N45" t="s">
        <v>6658</v>
      </c>
      <c r="O45" s="20">
        <v>417</v>
      </c>
      <c r="P45" s="20">
        <v>354</v>
      </c>
      <c r="Q45" s="20">
        <f t="shared" si="0"/>
        <v>771</v>
      </c>
      <c r="U45" t="s">
        <v>9651</v>
      </c>
      <c r="V45" t="s">
        <v>9652</v>
      </c>
      <c r="W45" t="s">
        <v>24</v>
      </c>
      <c r="X45" t="s">
        <v>9653</v>
      </c>
      <c r="Y45" t="s">
        <v>9654</v>
      </c>
      <c r="AA45" t="s">
        <v>9655</v>
      </c>
      <c r="AB45" t="s">
        <v>3213</v>
      </c>
      <c r="AC45" t="s">
        <v>12</v>
      </c>
      <c r="AD45" t="s">
        <v>6620</v>
      </c>
      <c r="AE45" t="s">
        <v>9656</v>
      </c>
    </row>
    <row r="46" spans="1:31" x14ac:dyDescent="0.25">
      <c r="A46" t="s">
        <v>24</v>
      </c>
      <c r="B46" t="s">
        <v>9648</v>
      </c>
      <c r="C46" t="s">
        <v>3524</v>
      </c>
      <c r="D46" s="33" t="s">
        <v>9695</v>
      </c>
      <c r="E46" s="33" t="s">
        <v>3525</v>
      </c>
      <c r="F46" t="s">
        <v>34</v>
      </c>
      <c r="G46" t="s">
        <v>3526</v>
      </c>
      <c r="H46" t="s">
        <v>2855</v>
      </c>
      <c r="I46" t="s">
        <v>5626</v>
      </c>
      <c r="J46" t="s">
        <v>9649</v>
      </c>
      <c r="K46" t="s">
        <v>6657</v>
      </c>
      <c r="L46" t="s">
        <v>6655</v>
      </c>
      <c r="M46" t="s">
        <v>9650</v>
      </c>
      <c r="N46" t="s">
        <v>6658</v>
      </c>
      <c r="O46" s="20">
        <v>21193</v>
      </c>
      <c r="P46" s="20">
        <v>19651</v>
      </c>
      <c r="Q46" s="20">
        <f t="shared" si="0"/>
        <v>40844</v>
      </c>
      <c r="U46" t="s">
        <v>9651</v>
      </c>
      <c r="V46" t="s">
        <v>9652</v>
      </c>
      <c r="W46" t="s">
        <v>24</v>
      </c>
      <c r="X46" t="s">
        <v>9653</v>
      </c>
      <c r="Y46" t="s">
        <v>9654</v>
      </c>
      <c r="AA46" t="s">
        <v>9655</v>
      </c>
      <c r="AB46" t="s">
        <v>3213</v>
      </c>
      <c r="AC46" t="s">
        <v>12</v>
      </c>
      <c r="AD46" t="s">
        <v>6620</v>
      </c>
      <c r="AE46" t="s">
        <v>9656</v>
      </c>
    </row>
    <row r="47" spans="1:31" x14ac:dyDescent="0.25">
      <c r="A47" t="s">
        <v>24</v>
      </c>
      <c r="B47" t="s">
        <v>9648</v>
      </c>
      <c r="C47" t="s">
        <v>3097</v>
      </c>
      <c r="D47" s="33" t="s">
        <v>3021</v>
      </c>
      <c r="E47" s="33" t="s">
        <v>3098</v>
      </c>
      <c r="F47" t="s">
        <v>255</v>
      </c>
      <c r="G47" t="s">
        <v>3022</v>
      </c>
      <c r="H47" t="s">
        <v>2855</v>
      </c>
      <c r="I47" t="s">
        <v>5626</v>
      </c>
      <c r="J47" t="s">
        <v>9649</v>
      </c>
      <c r="K47" t="s">
        <v>6657</v>
      </c>
      <c r="L47" t="s">
        <v>6655</v>
      </c>
      <c r="M47" t="s">
        <v>9650</v>
      </c>
      <c r="N47" t="s">
        <v>6658</v>
      </c>
      <c r="O47" s="20">
        <v>81</v>
      </c>
      <c r="P47" s="20">
        <v>167</v>
      </c>
      <c r="Q47" s="20">
        <f t="shared" si="0"/>
        <v>248</v>
      </c>
      <c r="U47" t="s">
        <v>9657</v>
      </c>
      <c r="V47" t="s">
        <v>9658</v>
      </c>
      <c r="W47" t="s">
        <v>24</v>
      </c>
      <c r="X47" t="s">
        <v>9653</v>
      </c>
      <c r="Y47" t="s">
        <v>9654</v>
      </c>
      <c r="AA47" t="s">
        <v>9659</v>
      </c>
      <c r="AB47" t="s">
        <v>16</v>
      </c>
      <c r="AC47" t="s">
        <v>12</v>
      </c>
      <c r="AD47" t="s">
        <v>6620</v>
      </c>
      <c r="AE47" t="s">
        <v>9660</v>
      </c>
    </row>
    <row r="48" spans="1:31" x14ac:dyDescent="0.25">
      <c r="A48" t="s">
        <v>24</v>
      </c>
      <c r="B48" t="s">
        <v>9648</v>
      </c>
      <c r="C48" t="s">
        <v>3249</v>
      </c>
      <c r="D48" s="33" t="s">
        <v>2110</v>
      </c>
      <c r="E48" s="33" t="s">
        <v>103</v>
      </c>
      <c r="F48" t="s">
        <v>34</v>
      </c>
      <c r="G48" t="s">
        <v>3250</v>
      </c>
      <c r="H48" t="s">
        <v>2855</v>
      </c>
      <c r="I48" t="s">
        <v>6656</v>
      </c>
      <c r="J48" t="s">
        <v>9649</v>
      </c>
      <c r="K48" t="s">
        <v>6657</v>
      </c>
      <c r="L48" t="s">
        <v>6655</v>
      </c>
      <c r="M48" t="s">
        <v>9650</v>
      </c>
      <c r="N48" t="s">
        <v>6658</v>
      </c>
      <c r="O48" s="20">
        <v>349</v>
      </c>
      <c r="P48" s="20">
        <v>388</v>
      </c>
      <c r="Q48" s="20">
        <f t="shared" si="0"/>
        <v>737</v>
      </c>
      <c r="U48" t="s">
        <v>9651</v>
      </c>
      <c r="V48" t="s">
        <v>9652</v>
      </c>
      <c r="W48" t="s">
        <v>24</v>
      </c>
      <c r="X48" t="s">
        <v>9653</v>
      </c>
      <c r="Y48" t="s">
        <v>9654</v>
      </c>
      <c r="AA48" t="s">
        <v>9655</v>
      </c>
      <c r="AB48" t="s">
        <v>3213</v>
      </c>
      <c r="AC48" t="s">
        <v>12</v>
      </c>
      <c r="AD48" t="s">
        <v>6620</v>
      </c>
      <c r="AE48" t="s">
        <v>9656</v>
      </c>
    </row>
    <row r="49" spans="1:31" x14ac:dyDescent="0.25">
      <c r="A49" t="s">
        <v>24</v>
      </c>
      <c r="B49" t="s">
        <v>9648</v>
      </c>
      <c r="C49" t="s">
        <v>3451</v>
      </c>
      <c r="D49" s="33" t="s">
        <v>3129</v>
      </c>
      <c r="E49" s="33" t="s">
        <v>1365</v>
      </c>
      <c r="F49" t="s">
        <v>174</v>
      </c>
      <c r="G49" t="s">
        <v>3452</v>
      </c>
      <c r="H49" t="s">
        <v>2855</v>
      </c>
      <c r="I49" t="s">
        <v>6656</v>
      </c>
      <c r="J49" t="s">
        <v>9649</v>
      </c>
      <c r="K49" t="s">
        <v>6657</v>
      </c>
      <c r="L49" t="s">
        <v>6655</v>
      </c>
      <c r="M49" t="s">
        <v>9650</v>
      </c>
      <c r="N49" t="s">
        <v>6658</v>
      </c>
      <c r="O49" s="20">
        <v>2546</v>
      </c>
      <c r="P49" s="20">
        <v>2335</v>
      </c>
      <c r="Q49" s="20">
        <f t="shared" si="0"/>
        <v>4881</v>
      </c>
      <c r="U49" t="s">
        <v>9651</v>
      </c>
      <c r="V49" t="s">
        <v>9652</v>
      </c>
      <c r="W49" t="s">
        <v>24</v>
      </c>
      <c r="X49" t="s">
        <v>9653</v>
      </c>
      <c r="Y49" t="s">
        <v>9654</v>
      </c>
      <c r="AA49" t="s">
        <v>9655</v>
      </c>
      <c r="AB49" t="s">
        <v>3213</v>
      </c>
      <c r="AC49" t="s">
        <v>12</v>
      </c>
      <c r="AD49" t="s">
        <v>6620</v>
      </c>
      <c r="AE49" t="s">
        <v>9656</v>
      </c>
    </row>
    <row r="50" spans="1:31" x14ac:dyDescent="0.25">
      <c r="A50" t="s">
        <v>24</v>
      </c>
      <c r="B50" t="s">
        <v>9648</v>
      </c>
      <c r="C50" t="s">
        <v>3453</v>
      </c>
      <c r="D50" s="33" t="s">
        <v>3454</v>
      </c>
      <c r="E50" s="33" t="s">
        <v>44</v>
      </c>
      <c r="F50" t="s">
        <v>34</v>
      </c>
      <c r="G50" t="s">
        <v>3455</v>
      </c>
      <c r="H50" t="s">
        <v>2855</v>
      </c>
      <c r="I50" t="s">
        <v>6656</v>
      </c>
      <c r="J50" t="s">
        <v>9649</v>
      </c>
      <c r="K50" t="s">
        <v>6657</v>
      </c>
      <c r="L50" t="s">
        <v>6655</v>
      </c>
      <c r="M50" t="s">
        <v>9650</v>
      </c>
      <c r="N50" t="s">
        <v>6658</v>
      </c>
      <c r="O50" s="20">
        <v>1386</v>
      </c>
      <c r="P50" s="20">
        <v>1226</v>
      </c>
      <c r="Q50" s="20">
        <f t="shared" si="0"/>
        <v>2612</v>
      </c>
      <c r="U50" t="s">
        <v>9651</v>
      </c>
      <c r="V50" t="s">
        <v>9652</v>
      </c>
      <c r="W50" t="s">
        <v>24</v>
      </c>
      <c r="X50" t="s">
        <v>9653</v>
      </c>
      <c r="Y50" t="s">
        <v>9654</v>
      </c>
      <c r="AA50" t="s">
        <v>9655</v>
      </c>
      <c r="AB50" t="s">
        <v>3213</v>
      </c>
      <c r="AC50" t="s">
        <v>12</v>
      </c>
      <c r="AD50" t="s">
        <v>6620</v>
      </c>
      <c r="AE50" t="s">
        <v>9656</v>
      </c>
    </row>
    <row r="51" spans="1:31" x14ac:dyDescent="0.25">
      <c r="A51" t="s">
        <v>24</v>
      </c>
      <c r="B51" t="s">
        <v>9648</v>
      </c>
      <c r="C51" t="s">
        <v>3457</v>
      </c>
      <c r="D51" s="33" t="s">
        <v>3458</v>
      </c>
      <c r="E51" s="33" t="s">
        <v>39</v>
      </c>
      <c r="F51" t="s">
        <v>34</v>
      </c>
      <c r="G51" t="s">
        <v>3459</v>
      </c>
      <c r="H51" t="s">
        <v>2855</v>
      </c>
      <c r="I51" t="s">
        <v>6656</v>
      </c>
      <c r="J51" t="s">
        <v>9649</v>
      </c>
      <c r="K51" t="s">
        <v>6657</v>
      </c>
      <c r="L51" t="s">
        <v>6655</v>
      </c>
      <c r="M51" t="s">
        <v>9650</v>
      </c>
      <c r="N51" t="s">
        <v>6658</v>
      </c>
      <c r="O51" s="20">
        <v>2648</v>
      </c>
      <c r="P51" s="20">
        <v>1748</v>
      </c>
      <c r="Q51" s="20">
        <f t="shared" si="0"/>
        <v>4396</v>
      </c>
      <c r="U51" t="s">
        <v>9651</v>
      </c>
      <c r="V51" t="s">
        <v>9652</v>
      </c>
      <c r="W51" t="s">
        <v>24</v>
      </c>
      <c r="X51" t="s">
        <v>9653</v>
      </c>
      <c r="Y51" t="s">
        <v>9654</v>
      </c>
      <c r="AA51" t="s">
        <v>9655</v>
      </c>
      <c r="AB51" t="s">
        <v>3213</v>
      </c>
      <c r="AC51" t="s">
        <v>12</v>
      </c>
      <c r="AD51" t="s">
        <v>6620</v>
      </c>
      <c r="AE51" t="s">
        <v>9656</v>
      </c>
    </row>
    <row r="52" spans="1:31" x14ac:dyDescent="0.25">
      <c r="A52" t="s">
        <v>24</v>
      </c>
      <c r="B52" t="s">
        <v>9648</v>
      </c>
      <c r="C52" t="s">
        <v>3204</v>
      </c>
      <c r="D52" s="33" t="s">
        <v>3205</v>
      </c>
      <c r="E52" s="33" t="s">
        <v>544</v>
      </c>
      <c r="F52" t="s">
        <v>34</v>
      </c>
      <c r="G52" t="s">
        <v>3206</v>
      </c>
      <c r="H52" t="s">
        <v>2855</v>
      </c>
      <c r="I52" t="s">
        <v>18</v>
      </c>
      <c r="J52" t="s">
        <v>9649</v>
      </c>
      <c r="K52" t="s">
        <v>6657</v>
      </c>
      <c r="L52" t="s">
        <v>6655</v>
      </c>
      <c r="M52" t="s">
        <v>9664</v>
      </c>
      <c r="N52" t="s">
        <v>15</v>
      </c>
      <c r="O52" s="20">
        <v>1880</v>
      </c>
      <c r="P52" s="20">
        <v>0</v>
      </c>
      <c r="Q52" s="20">
        <f t="shared" si="0"/>
        <v>1880</v>
      </c>
      <c r="U52" t="s">
        <v>9699</v>
      </c>
      <c r="V52" t="s">
        <v>9700</v>
      </c>
      <c r="W52" t="s">
        <v>24</v>
      </c>
      <c r="X52" t="s">
        <v>9653</v>
      </c>
      <c r="Y52" t="s">
        <v>9654</v>
      </c>
      <c r="AA52" t="s">
        <v>9701</v>
      </c>
      <c r="AB52" t="s">
        <v>3210</v>
      </c>
      <c r="AC52" t="s">
        <v>12</v>
      </c>
      <c r="AD52" t="s">
        <v>12</v>
      </c>
      <c r="AE52" t="s">
        <v>15</v>
      </c>
    </row>
    <row r="53" spans="1:31" x14ac:dyDescent="0.25">
      <c r="A53" t="s">
        <v>24</v>
      </c>
      <c r="B53" t="s">
        <v>9648</v>
      </c>
      <c r="C53" t="s">
        <v>3246</v>
      </c>
      <c r="D53" s="33" t="s">
        <v>3247</v>
      </c>
      <c r="E53" s="33" t="s">
        <v>75</v>
      </c>
      <c r="F53" t="s">
        <v>2999</v>
      </c>
      <c r="G53" t="s">
        <v>3248</v>
      </c>
      <c r="H53" t="s">
        <v>2855</v>
      </c>
      <c r="I53" t="s">
        <v>6656</v>
      </c>
      <c r="J53" t="s">
        <v>9649</v>
      </c>
      <c r="K53" t="s">
        <v>6657</v>
      </c>
      <c r="L53" t="s">
        <v>6655</v>
      </c>
      <c r="M53" t="s">
        <v>9650</v>
      </c>
      <c r="N53" t="s">
        <v>6658</v>
      </c>
      <c r="O53" s="20">
        <v>1251</v>
      </c>
      <c r="P53" s="20">
        <v>1291</v>
      </c>
      <c r="Q53" s="20">
        <f t="shared" si="0"/>
        <v>2542</v>
      </c>
      <c r="U53" t="s">
        <v>9651</v>
      </c>
      <c r="V53" t="s">
        <v>9652</v>
      </c>
      <c r="W53" t="s">
        <v>24</v>
      </c>
      <c r="X53" t="s">
        <v>9653</v>
      </c>
      <c r="Y53" t="s">
        <v>9654</v>
      </c>
      <c r="AA53" t="s">
        <v>9655</v>
      </c>
      <c r="AB53" t="s">
        <v>3213</v>
      </c>
      <c r="AC53" t="s">
        <v>12</v>
      </c>
      <c r="AD53" t="s">
        <v>6620</v>
      </c>
      <c r="AE53" t="s">
        <v>9656</v>
      </c>
    </row>
    <row r="54" spans="1:31" x14ac:dyDescent="0.25">
      <c r="A54" t="s">
        <v>24</v>
      </c>
      <c r="B54" t="s">
        <v>9648</v>
      </c>
      <c r="C54" t="s">
        <v>3598</v>
      </c>
      <c r="D54" s="33" t="s">
        <v>9706</v>
      </c>
      <c r="E54" s="33" t="s">
        <v>44</v>
      </c>
      <c r="F54" t="s">
        <v>17</v>
      </c>
      <c r="G54" t="s">
        <v>3599</v>
      </c>
      <c r="H54" t="s">
        <v>2855</v>
      </c>
      <c r="I54" t="s">
        <v>6656</v>
      </c>
      <c r="J54" t="s">
        <v>9649</v>
      </c>
      <c r="K54" t="s">
        <v>6657</v>
      </c>
      <c r="L54" t="s">
        <v>6655</v>
      </c>
      <c r="M54" t="s">
        <v>9650</v>
      </c>
      <c r="N54" t="s">
        <v>6658</v>
      </c>
      <c r="O54" s="20">
        <v>1752</v>
      </c>
      <c r="P54" s="20">
        <v>1343</v>
      </c>
      <c r="Q54" s="20">
        <f t="shared" si="0"/>
        <v>3095</v>
      </c>
      <c r="U54" t="s">
        <v>9702</v>
      </c>
      <c r="V54" t="s">
        <v>9703</v>
      </c>
      <c r="W54" t="s">
        <v>24</v>
      </c>
      <c r="X54" t="s">
        <v>9653</v>
      </c>
      <c r="Y54" t="s">
        <v>9654</v>
      </c>
      <c r="AA54" t="s">
        <v>9704</v>
      </c>
      <c r="AB54" t="s">
        <v>3546</v>
      </c>
      <c r="AC54" t="s">
        <v>12</v>
      </c>
      <c r="AD54" t="s">
        <v>6620</v>
      </c>
      <c r="AE54" t="s">
        <v>9705</v>
      </c>
    </row>
    <row r="55" spans="1:31" x14ac:dyDescent="0.25">
      <c r="A55" t="s">
        <v>24</v>
      </c>
      <c r="B55" t="s">
        <v>9648</v>
      </c>
      <c r="C55" t="s">
        <v>3456</v>
      </c>
      <c r="D55" s="33" t="s">
        <v>9707</v>
      </c>
      <c r="E55" s="33" t="s">
        <v>1392</v>
      </c>
      <c r="F55" t="s">
        <v>34</v>
      </c>
      <c r="G55" t="s">
        <v>3019</v>
      </c>
      <c r="H55" t="s">
        <v>2855</v>
      </c>
      <c r="I55" t="s">
        <v>6656</v>
      </c>
      <c r="J55" t="s">
        <v>9649</v>
      </c>
      <c r="K55" t="s">
        <v>6657</v>
      </c>
      <c r="L55" t="s">
        <v>6655</v>
      </c>
      <c r="M55" t="s">
        <v>9650</v>
      </c>
      <c r="N55" t="s">
        <v>6658</v>
      </c>
      <c r="O55" s="20">
        <v>851</v>
      </c>
      <c r="P55" s="20">
        <v>696</v>
      </c>
      <c r="Q55" s="20">
        <f t="shared" si="0"/>
        <v>1547</v>
      </c>
      <c r="U55" t="s">
        <v>9651</v>
      </c>
      <c r="V55" t="s">
        <v>9652</v>
      </c>
      <c r="W55" t="s">
        <v>24</v>
      </c>
      <c r="X55" t="s">
        <v>9653</v>
      </c>
      <c r="Y55" t="s">
        <v>9654</v>
      </c>
      <c r="AA55" t="s">
        <v>9655</v>
      </c>
      <c r="AB55" t="s">
        <v>3213</v>
      </c>
      <c r="AC55" t="s">
        <v>12</v>
      </c>
      <c r="AD55" t="s">
        <v>6620</v>
      </c>
      <c r="AE55" t="s">
        <v>9656</v>
      </c>
    </row>
    <row r="56" spans="1:31" x14ac:dyDescent="0.25">
      <c r="A56" t="s">
        <v>24</v>
      </c>
      <c r="B56" t="s">
        <v>9648</v>
      </c>
      <c r="C56" t="s">
        <v>3543</v>
      </c>
      <c r="D56" s="33" t="s">
        <v>3408</v>
      </c>
      <c r="E56" s="33" t="s">
        <v>44</v>
      </c>
      <c r="F56" t="s">
        <v>15</v>
      </c>
      <c r="G56" t="s">
        <v>2976</v>
      </c>
      <c r="H56" t="s">
        <v>2855</v>
      </c>
      <c r="I56" t="s">
        <v>18</v>
      </c>
      <c r="J56" t="s">
        <v>9649</v>
      </c>
      <c r="K56" t="s">
        <v>6657</v>
      </c>
      <c r="L56" t="s">
        <v>6655</v>
      </c>
      <c r="M56" t="s">
        <v>9664</v>
      </c>
      <c r="N56" t="s">
        <v>15</v>
      </c>
      <c r="O56" s="20">
        <v>1565</v>
      </c>
      <c r="P56" s="20">
        <v>0</v>
      </c>
      <c r="Q56" s="20">
        <f t="shared" si="0"/>
        <v>1565</v>
      </c>
      <c r="U56" t="s">
        <v>9702</v>
      </c>
      <c r="V56" t="s">
        <v>9703</v>
      </c>
      <c r="W56" t="s">
        <v>24</v>
      </c>
      <c r="X56" t="s">
        <v>9653</v>
      </c>
      <c r="Y56" t="s">
        <v>9654</v>
      </c>
      <c r="AA56" t="s">
        <v>9704</v>
      </c>
      <c r="AB56" t="s">
        <v>3546</v>
      </c>
      <c r="AC56" t="s">
        <v>12</v>
      </c>
      <c r="AD56" t="s">
        <v>6620</v>
      </c>
      <c r="AE56" t="s">
        <v>9705</v>
      </c>
    </row>
    <row r="57" spans="1:31" x14ac:dyDescent="0.25">
      <c r="A57" t="s">
        <v>24</v>
      </c>
      <c r="B57" t="s">
        <v>9648</v>
      </c>
      <c r="C57" t="s">
        <v>2934</v>
      </c>
      <c r="D57" s="33" t="s">
        <v>2935</v>
      </c>
      <c r="E57" s="33" t="s">
        <v>303</v>
      </c>
      <c r="F57" t="s">
        <v>15</v>
      </c>
      <c r="G57" t="s">
        <v>2936</v>
      </c>
      <c r="H57" t="s">
        <v>2855</v>
      </c>
      <c r="I57" t="s">
        <v>5626</v>
      </c>
      <c r="J57" t="s">
        <v>9649</v>
      </c>
      <c r="K57" t="s">
        <v>6657</v>
      </c>
      <c r="L57" t="s">
        <v>6655</v>
      </c>
      <c r="M57" t="s">
        <v>9650</v>
      </c>
      <c r="N57" t="s">
        <v>6658</v>
      </c>
      <c r="O57" s="20">
        <v>5549</v>
      </c>
      <c r="P57" s="20">
        <v>3748</v>
      </c>
      <c r="Q57" s="20">
        <f t="shared" si="0"/>
        <v>9297</v>
      </c>
      <c r="U57" t="s">
        <v>9683</v>
      </c>
      <c r="V57" t="s">
        <v>9684</v>
      </c>
      <c r="W57" t="s">
        <v>24</v>
      </c>
      <c r="X57" t="s">
        <v>9653</v>
      </c>
      <c r="Y57" t="s">
        <v>9654</v>
      </c>
      <c r="AA57" t="s">
        <v>9708</v>
      </c>
      <c r="AB57" t="s">
        <v>176</v>
      </c>
      <c r="AC57" t="s">
        <v>6620</v>
      </c>
      <c r="AD57" t="s">
        <v>12</v>
      </c>
      <c r="AE57" t="s">
        <v>15</v>
      </c>
    </row>
    <row r="58" spans="1:31" x14ac:dyDescent="0.25">
      <c r="A58" t="s">
        <v>24</v>
      </c>
      <c r="B58" t="s">
        <v>9648</v>
      </c>
      <c r="C58" t="s">
        <v>3595</v>
      </c>
      <c r="D58" s="33" t="s">
        <v>3596</v>
      </c>
      <c r="E58" s="33" t="s">
        <v>381</v>
      </c>
      <c r="F58" t="s">
        <v>15</v>
      </c>
      <c r="G58" t="s">
        <v>3597</v>
      </c>
      <c r="H58" t="s">
        <v>2855</v>
      </c>
      <c r="I58" t="s">
        <v>6656</v>
      </c>
      <c r="J58" t="s">
        <v>9649</v>
      </c>
      <c r="K58" t="s">
        <v>6657</v>
      </c>
      <c r="L58" t="s">
        <v>6655</v>
      </c>
      <c r="M58" t="s">
        <v>9650</v>
      </c>
      <c r="N58" t="s">
        <v>6658</v>
      </c>
      <c r="O58" s="20">
        <v>1299</v>
      </c>
      <c r="P58" s="20">
        <v>1202</v>
      </c>
      <c r="Q58" s="20">
        <f t="shared" si="0"/>
        <v>2501</v>
      </c>
      <c r="U58" t="s">
        <v>9702</v>
      </c>
      <c r="V58" t="s">
        <v>9703</v>
      </c>
      <c r="W58" t="s">
        <v>24</v>
      </c>
      <c r="X58" t="s">
        <v>9653</v>
      </c>
      <c r="Y58" t="s">
        <v>9654</v>
      </c>
      <c r="AA58" t="s">
        <v>9704</v>
      </c>
      <c r="AB58" t="s">
        <v>3546</v>
      </c>
      <c r="AC58" t="s">
        <v>12</v>
      </c>
      <c r="AD58" t="s">
        <v>6620</v>
      </c>
      <c r="AE58" t="s">
        <v>9705</v>
      </c>
    </row>
    <row r="59" spans="1:31" x14ac:dyDescent="0.25">
      <c r="A59" t="s">
        <v>24</v>
      </c>
      <c r="B59" t="s">
        <v>9648</v>
      </c>
      <c r="C59" t="s">
        <v>3183</v>
      </c>
      <c r="D59" s="33" t="s">
        <v>3110</v>
      </c>
      <c r="E59" s="33" t="s">
        <v>199</v>
      </c>
      <c r="F59" t="s">
        <v>34</v>
      </c>
      <c r="G59" t="s">
        <v>3111</v>
      </c>
      <c r="H59" t="s">
        <v>2855</v>
      </c>
      <c r="I59" t="s">
        <v>5626</v>
      </c>
      <c r="J59" t="s">
        <v>9649</v>
      </c>
      <c r="K59" t="s">
        <v>6657</v>
      </c>
      <c r="L59" t="s">
        <v>6655</v>
      </c>
      <c r="M59" t="s">
        <v>9650</v>
      </c>
      <c r="N59" t="s">
        <v>6658</v>
      </c>
      <c r="O59" s="20">
        <v>18250</v>
      </c>
      <c r="P59" s="20">
        <v>20837</v>
      </c>
      <c r="Q59" s="20">
        <f t="shared" si="0"/>
        <v>39087</v>
      </c>
      <c r="U59" t="s">
        <v>9691</v>
      </c>
      <c r="V59" t="s">
        <v>9692</v>
      </c>
      <c r="W59" t="s">
        <v>24</v>
      </c>
      <c r="X59" t="s">
        <v>9653</v>
      </c>
      <c r="Y59" t="s">
        <v>9654</v>
      </c>
      <c r="AA59" t="s">
        <v>15</v>
      </c>
      <c r="AB59" t="s">
        <v>9709</v>
      </c>
      <c r="AC59" t="s">
        <v>12</v>
      </c>
      <c r="AD59" t="s">
        <v>12</v>
      </c>
      <c r="AE59" t="s">
        <v>15</v>
      </c>
    </row>
    <row r="60" spans="1:31" x14ac:dyDescent="0.25">
      <c r="A60" t="s">
        <v>24</v>
      </c>
      <c r="B60" t="s">
        <v>9648</v>
      </c>
      <c r="C60" t="s">
        <v>3094</v>
      </c>
      <c r="D60" s="33" t="s">
        <v>3095</v>
      </c>
      <c r="E60" s="33" t="s">
        <v>44</v>
      </c>
      <c r="F60" t="s">
        <v>255</v>
      </c>
      <c r="G60" t="s">
        <v>3096</v>
      </c>
      <c r="H60" t="s">
        <v>2855</v>
      </c>
      <c r="I60" t="s">
        <v>5626</v>
      </c>
      <c r="J60" t="s">
        <v>9649</v>
      </c>
      <c r="K60" t="s">
        <v>6657</v>
      </c>
      <c r="L60" t="s">
        <v>6655</v>
      </c>
      <c r="M60" t="s">
        <v>9650</v>
      </c>
      <c r="N60" t="s">
        <v>6658</v>
      </c>
      <c r="O60" s="20">
        <v>7852</v>
      </c>
      <c r="P60" s="20">
        <v>25026</v>
      </c>
      <c r="Q60" s="20">
        <f t="shared" si="0"/>
        <v>32878</v>
      </c>
      <c r="U60" t="s">
        <v>9657</v>
      </c>
      <c r="V60" t="s">
        <v>9658</v>
      </c>
      <c r="W60" t="s">
        <v>24</v>
      </c>
      <c r="X60" t="s">
        <v>9653</v>
      </c>
      <c r="Y60" t="s">
        <v>9654</v>
      </c>
      <c r="AA60" t="s">
        <v>9659</v>
      </c>
      <c r="AB60" t="s">
        <v>16</v>
      </c>
      <c r="AC60" t="s">
        <v>12</v>
      </c>
      <c r="AD60" t="s">
        <v>6620</v>
      </c>
      <c r="AE60" t="s">
        <v>9660</v>
      </c>
    </row>
    <row r="61" spans="1:31" x14ac:dyDescent="0.25">
      <c r="A61" t="s">
        <v>24</v>
      </c>
      <c r="B61" t="s">
        <v>9648</v>
      </c>
      <c r="C61" t="s">
        <v>3020</v>
      </c>
      <c r="D61" s="33" t="s">
        <v>3021</v>
      </c>
      <c r="E61" s="33" t="s">
        <v>424</v>
      </c>
      <c r="F61" t="s">
        <v>902</v>
      </c>
      <c r="G61" t="s">
        <v>9710</v>
      </c>
      <c r="H61" t="s">
        <v>2855</v>
      </c>
      <c r="I61" t="s">
        <v>5626</v>
      </c>
      <c r="J61" t="s">
        <v>9649</v>
      </c>
      <c r="K61" t="s">
        <v>6657</v>
      </c>
      <c r="L61" t="s">
        <v>6655</v>
      </c>
      <c r="M61" t="s">
        <v>9650</v>
      </c>
      <c r="N61" t="s">
        <v>6658</v>
      </c>
      <c r="O61" s="20">
        <v>1009</v>
      </c>
      <c r="P61" s="20">
        <v>3063</v>
      </c>
      <c r="Q61" s="20">
        <f t="shared" si="0"/>
        <v>4072</v>
      </c>
      <c r="U61" t="s">
        <v>9657</v>
      </c>
      <c r="V61" t="s">
        <v>9658</v>
      </c>
      <c r="W61" t="s">
        <v>24</v>
      </c>
      <c r="X61" t="s">
        <v>9653</v>
      </c>
      <c r="Y61" t="s">
        <v>9654</v>
      </c>
      <c r="AA61" t="s">
        <v>9659</v>
      </c>
      <c r="AB61" t="s">
        <v>16</v>
      </c>
      <c r="AC61" t="s">
        <v>12</v>
      </c>
      <c r="AD61" t="s">
        <v>6620</v>
      </c>
      <c r="AE61" t="s">
        <v>9660</v>
      </c>
    </row>
    <row r="62" spans="1:31" x14ac:dyDescent="0.25">
      <c r="A62" t="s">
        <v>24</v>
      </c>
      <c r="B62" t="s">
        <v>9648</v>
      </c>
      <c r="C62" t="s">
        <v>3594</v>
      </c>
      <c r="D62" s="33" t="s">
        <v>2949</v>
      </c>
      <c r="E62" s="33" t="s">
        <v>33</v>
      </c>
      <c r="F62" t="s">
        <v>34</v>
      </c>
      <c r="G62" t="s">
        <v>2951</v>
      </c>
      <c r="H62" t="s">
        <v>2855</v>
      </c>
      <c r="I62" t="s">
        <v>6656</v>
      </c>
      <c r="J62" t="s">
        <v>9649</v>
      </c>
      <c r="K62" t="s">
        <v>6657</v>
      </c>
      <c r="L62" t="s">
        <v>6655</v>
      </c>
      <c r="M62" t="s">
        <v>9650</v>
      </c>
      <c r="N62" t="s">
        <v>6658</v>
      </c>
      <c r="O62" s="20">
        <v>771</v>
      </c>
      <c r="P62" s="20">
        <v>580</v>
      </c>
      <c r="Q62" s="20">
        <f t="shared" si="0"/>
        <v>1351</v>
      </c>
      <c r="U62" t="s">
        <v>9702</v>
      </c>
      <c r="V62" t="s">
        <v>9703</v>
      </c>
      <c r="W62" t="s">
        <v>24</v>
      </c>
      <c r="X62" t="s">
        <v>9653</v>
      </c>
      <c r="Y62" t="s">
        <v>9654</v>
      </c>
      <c r="AA62" t="s">
        <v>9704</v>
      </c>
      <c r="AB62" t="s">
        <v>3546</v>
      </c>
      <c r="AC62" t="s">
        <v>12</v>
      </c>
      <c r="AD62" t="s">
        <v>6620</v>
      </c>
      <c r="AE62" t="s">
        <v>9705</v>
      </c>
    </row>
    <row r="63" spans="1:31" x14ac:dyDescent="0.25">
      <c r="A63" t="s">
        <v>24</v>
      </c>
      <c r="B63" t="s">
        <v>9648</v>
      </c>
      <c r="C63" t="s">
        <v>3134</v>
      </c>
      <c r="D63" s="33" t="s">
        <v>3135</v>
      </c>
      <c r="E63" s="33" t="s">
        <v>33</v>
      </c>
      <c r="F63" t="s">
        <v>34</v>
      </c>
      <c r="G63" t="s">
        <v>3136</v>
      </c>
      <c r="H63" t="s">
        <v>2855</v>
      </c>
      <c r="I63" t="s">
        <v>6656</v>
      </c>
      <c r="J63" t="s">
        <v>9649</v>
      </c>
      <c r="K63" t="s">
        <v>6657</v>
      </c>
      <c r="L63" t="s">
        <v>6655</v>
      </c>
      <c r="M63" t="s">
        <v>9650</v>
      </c>
      <c r="N63" t="s">
        <v>6658</v>
      </c>
      <c r="O63" s="20">
        <v>1079</v>
      </c>
      <c r="P63" s="20">
        <v>2301</v>
      </c>
      <c r="Q63" s="20">
        <f t="shared" si="0"/>
        <v>3380</v>
      </c>
      <c r="U63" t="s">
        <v>9699</v>
      </c>
      <c r="V63" t="s">
        <v>9700</v>
      </c>
      <c r="W63" t="s">
        <v>24</v>
      </c>
      <c r="X63" t="s">
        <v>9653</v>
      </c>
      <c r="Y63" t="s">
        <v>9654</v>
      </c>
      <c r="AA63" t="s">
        <v>9701</v>
      </c>
      <c r="AB63" t="s">
        <v>3210</v>
      </c>
      <c r="AC63" t="s">
        <v>12</v>
      </c>
      <c r="AD63" t="s">
        <v>12</v>
      </c>
      <c r="AE63" t="s">
        <v>15</v>
      </c>
    </row>
    <row r="64" spans="1:31" x14ac:dyDescent="0.25">
      <c r="A64" t="s">
        <v>24</v>
      </c>
      <c r="B64" t="s">
        <v>9648</v>
      </c>
      <c r="C64" t="s">
        <v>3093</v>
      </c>
      <c r="D64" s="33" t="s">
        <v>9711</v>
      </c>
      <c r="E64" s="33" t="s">
        <v>737</v>
      </c>
      <c r="F64" t="s">
        <v>255</v>
      </c>
      <c r="G64" t="s">
        <v>3000</v>
      </c>
      <c r="H64" t="s">
        <v>2855</v>
      </c>
      <c r="I64" t="s">
        <v>5626</v>
      </c>
      <c r="J64" t="s">
        <v>9649</v>
      </c>
      <c r="K64" t="s">
        <v>6657</v>
      </c>
      <c r="L64" t="s">
        <v>6655</v>
      </c>
      <c r="M64" t="s">
        <v>9650</v>
      </c>
      <c r="N64" t="s">
        <v>6658</v>
      </c>
      <c r="O64" s="20">
        <v>11079</v>
      </c>
      <c r="P64" s="20">
        <v>28261</v>
      </c>
      <c r="Q64" s="20">
        <f t="shared" si="0"/>
        <v>39340</v>
      </c>
      <c r="U64" t="s">
        <v>9657</v>
      </c>
      <c r="V64" t="s">
        <v>9658</v>
      </c>
      <c r="W64" t="s">
        <v>24</v>
      </c>
      <c r="X64" t="s">
        <v>9653</v>
      </c>
      <c r="Y64" t="s">
        <v>9654</v>
      </c>
      <c r="AA64" t="s">
        <v>9659</v>
      </c>
      <c r="AB64" t="s">
        <v>16</v>
      </c>
      <c r="AC64" t="s">
        <v>12</v>
      </c>
      <c r="AD64" t="s">
        <v>6620</v>
      </c>
      <c r="AE64" t="s">
        <v>9660</v>
      </c>
    </row>
    <row r="65" spans="1:31" x14ac:dyDescent="0.25">
      <c r="A65" t="s">
        <v>24</v>
      </c>
      <c r="B65" t="s">
        <v>9648</v>
      </c>
      <c r="C65" t="s">
        <v>3446</v>
      </c>
      <c r="D65" s="33" t="s">
        <v>3095</v>
      </c>
      <c r="E65" s="33" t="s">
        <v>185</v>
      </c>
      <c r="F65" t="s">
        <v>174</v>
      </c>
      <c r="G65" t="s">
        <v>3096</v>
      </c>
      <c r="H65" t="s">
        <v>2855</v>
      </c>
      <c r="I65" t="s">
        <v>6656</v>
      </c>
      <c r="J65" t="s">
        <v>9649</v>
      </c>
      <c r="K65" t="s">
        <v>6657</v>
      </c>
      <c r="L65" t="s">
        <v>6655</v>
      </c>
      <c r="M65" t="s">
        <v>9650</v>
      </c>
      <c r="N65" t="s">
        <v>6658</v>
      </c>
      <c r="O65" s="20">
        <v>3884</v>
      </c>
      <c r="P65" s="20">
        <v>2742</v>
      </c>
      <c r="Q65" s="20">
        <f t="shared" si="0"/>
        <v>6626</v>
      </c>
      <c r="U65" t="s">
        <v>9651</v>
      </c>
      <c r="V65" t="s">
        <v>9652</v>
      </c>
      <c r="W65" t="s">
        <v>24</v>
      </c>
      <c r="X65" t="s">
        <v>9653</v>
      </c>
      <c r="Y65" t="s">
        <v>9654</v>
      </c>
      <c r="AA65" t="s">
        <v>9655</v>
      </c>
      <c r="AB65" t="s">
        <v>3213</v>
      </c>
      <c r="AC65" t="s">
        <v>12</v>
      </c>
      <c r="AD65" t="s">
        <v>6620</v>
      </c>
      <c r="AE65" t="s">
        <v>9656</v>
      </c>
    </row>
    <row r="66" spans="1:31" x14ac:dyDescent="0.25">
      <c r="A66" t="s">
        <v>24</v>
      </c>
      <c r="B66" t="s">
        <v>9648</v>
      </c>
      <c r="C66" t="s">
        <v>3514</v>
      </c>
      <c r="D66" s="33" t="s">
        <v>3135</v>
      </c>
      <c r="E66" s="33" t="s">
        <v>479</v>
      </c>
      <c r="F66" t="s">
        <v>34</v>
      </c>
      <c r="G66" t="s">
        <v>3515</v>
      </c>
      <c r="H66" t="s">
        <v>2855</v>
      </c>
      <c r="I66" t="s">
        <v>5626</v>
      </c>
      <c r="J66" t="s">
        <v>9649</v>
      </c>
      <c r="K66" t="s">
        <v>6657</v>
      </c>
      <c r="L66" t="s">
        <v>6655</v>
      </c>
      <c r="M66" t="s">
        <v>9650</v>
      </c>
      <c r="N66" t="s">
        <v>6658</v>
      </c>
      <c r="O66" s="20">
        <v>4900</v>
      </c>
      <c r="P66" s="20">
        <v>4629</v>
      </c>
      <c r="Q66" s="20">
        <f t="shared" si="0"/>
        <v>9529</v>
      </c>
      <c r="U66" t="s">
        <v>9651</v>
      </c>
      <c r="V66" t="s">
        <v>9652</v>
      </c>
      <c r="W66" t="s">
        <v>24</v>
      </c>
      <c r="X66" t="s">
        <v>9653</v>
      </c>
      <c r="Y66" t="s">
        <v>9654</v>
      </c>
      <c r="AA66" t="s">
        <v>9655</v>
      </c>
      <c r="AB66" t="s">
        <v>3213</v>
      </c>
      <c r="AC66" t="s">
        <v>12</v>
      </c>
      <c r="AD66" t="s">
        <v>6620</v>
      </c>
      <c r="AE66" t="s">
        <v>9656</v>
      </c>
    </row>
    <row r="67" spans="1:31" x14ac:dyDescent="0.25">
      <c r="A67" t="s">
        <v>24</v>
      </c>
      <c r="B67" t="s">
        <v>9648</v>
      </c>
      <c r="C67" t="s">
        <v>3516</v>
      </c>
      <c r="D67" s="33" t="s">
        <v>3517</v>
      </c>
      <c r="E67" s="33" t="s">
        <v>33</v>
      </c>
      <c r="F67" t="s">
        <v>34</v>
      </c>
      <c r="G67" t="s">
        <v>3518</v>
      </c>
      <c r="H67" t="s">
        <v>2855</v>
      </c>
      <c r="I67" t="s">
        <v>5626</v>
      </c>
      <c r="J67" t="s">
        <v>9649</v>
      </c>
      <c r="K67" t="s">
        <v>6657</v>
      </c>
      <c r="L67" t="s">
        <v>6655</v>
      </c>
      <c r="M67" t="s">
        <v>9650</v>
      </c>
      <c r="N67" t="s">
        <v>6658</v>
      </c>
      <c r="O67" s="20">
        <v>10855</v>
      </c>
      <c r="P67" s="20">
        <v>9319</v>
      </c>
      <c r="Q67" s="20">
        <f t="shared" ref="Q67:Q130" si="1">O67+P67</f>
        <v>20174</v>
      </c>
      <c r="U67" t="s">
        <v>9651</v>
      </c>
      <c r="V67" t="s">
        <v>9652</v>
      </c>
      <c r="W67" t="s">
        <v>24</v>
      </c>
      <c r="X67" t="s">
        <v>9653</v>
      </c>
      <c r="Y67" t="s">
        <v>9654</v>
      </c>
      <c r="AA67" t="s">
        <v>9655</v>
      </c>
      <c r="AB67" t="s">
        <v>3213</v>
      </c>
      <c r="AC67" t="s">
        <v>12</v>
      </c>
      <c r="AD67" t="s">
        <v>6620</v>
      </c>
      <c r="AE67" t="s">
        <v>9656</v>
      </c>
    </row>
    <row r="68" spans="1:31" x14ac:dyDescent="0.25">
      <c r="A68" t="s">
        <v>24</v>
      </c>
      <c r="B68" t="s">
        <v>9648</v>
      </c>
      <c r="C68" t="s">
        <v>3447</v>
      </c>
      <c r="D68" s="33" t="s">
        <v>2878</v>
      </c>
      <c r="E68" s="33" t="s">
        <v>893</v>
      </c>
      <c r="F68" t="s">
        <v>34</v>
      </c>
      <c r="G68" t="s">
        <v>2879</v>
      </c>
      <c r="H68" t="s">
        <v>2855</v>
      </c>
      <c r="I68" t="s">
        <v>6656</v>
      </c>
      <c r="J68" t="s">
        <v>9649</v>
      </c>
      <c r="K68" t="s">
        <v>6657</v>
      </c>
      <c r="L68" t="s">
        <v>6655</v>
      </c>
      <c r="M68" t="s">
        <v>9650</v>
      </c>
      <c r="N68" t="s">
        <v>6658</v>
      </c>
      <c r="O68" s="20">
        <v>7522</v>
      </c>
      <c r="P68" s="20">
        <v>6267</v>
      </c>
      <c r="Q68" s="20">
        <f t="shared" si="1"/>
        <v>13789</v>
      </c>
      <c r="U68" t="s">
        <v>9651</v>
      </c>
      <c r="V68" t="s">
        <v>9652</v>
      </c>
      <c r="W68" t="s">
        <v>24</v>
      </c>
      <c r="X68" t="s">
        <v>9653</v>
      </c>
      <c r="Y68" t="s">
        <v>9654</v>
      </c>
      <c r="AA68" t="s">
        <v>9655</v>
      </c>
      <c r="AB68" t="s">
        <v>3213</v>
      </c>
      <c r="AC68" t="s">
        <v>12</v>
      </c>
      <c r="AD68" t="s">
        <v>6620</v>
      </c>
      <c r="AE68" t="s">
        <v>9656</v>
      </c>
    </row>
    <row r="69" spans="1:31" x14ac:dyDescent="0.25">
      <c r="A69" t="s">
        <v>24</v>
      </c>
      <c r="B69" t="s">
        <v>9648</v>
      </c>
      <c r="C69" t="s">
        <v>3448</v>
      </c>
      <c r="D69" s="33" t="s">
        <v>3449</v>
      </c>
      <c r="E69" s="33" t="s">
        <v>1166</v>
      </c>
      <c r="F69" t="s">
        <v>34</v>
      </c>
      <c r="G69" t="s">
        <v>3450</v>
      </c>
      <c r="H69" t="s">
        <v>2855</v>
      </c>
      <c r="I69" t="s">
        <v>6656</v>
      </c>
      <c r="J69" t="s">
        <v>9649</v>
      </c>
      <c r="K69" t="s">
        <v>6657</v>
      </c>
      <c r="L69" t="s">
        <v>6655</v>
      </c>
      <c r="M69" t="s">
        <v>9650</v>
      </c>
      <c r="N69" t="s">
        <v>6658</v>
      </c>
      <c r="O69" s="20">
        <v>6572</v>
      </c>
      <c r="P69" s="20">
        <v>6068</v>
      </c>
      <c r="Q69" s="20">
        <f t="shared" si="1"/>
        <v>12640</v>
      </c>
      <c r="U69" t="s">
        <v>9651</v>
      </c>
      <c r="V69" t="s">
        <v>9652</v>
      </c>
      <c r="W69" t="s">
        <v>24</v>
      </c>
      <c r="X69" t="s">
        <v>9653</v>
      </c>
      <c r="Y69" t="s">
        <v>9654</v>
      </c>
      <c r="AA69" t="s">
        <v>9655</v>
      </c>
      <c r="AB69" t="s">
        <v>3213</v>
      </c>
      <c r="AC69" t="s">
        <v>12</v>
      </c>
      <c r="AD69" t="s">
        <v>6620</v>
      </c>
      <c r="AE69" t="s">
        <v>9656</v>
      </c>
    </row>
    <row r="70" spans="1:31" x14ac:dyDescent="0.25">
      <c r="A70" t="s">
        <v>24</v>
      </c>
      <c r="B70" t="s">
        <v>9648</v>
      </c>
      <c r="C70" t="s">
        <v>3519</v>
      </c>
      <c r="D70" s="33" t="s">
        <v>3520</v>
      </c>
      <c r="E70" s="33" t="s">
        <v>44</v>
      </c>
      <c r="F70" t="s">
        <v>34</v>
      </c>
      <c r="G70" t="s">
        <v>3521</v>
      </c>
      <c r="H70" t="s">
        <v>2855</v>
      </c>
      <c r="I70" t="s">
        <v>5626</v>
      </c>
      <c r="J70" t="s">
        <v>9649</v>
      </c>
      <c r="K70" t="s">
        <v>6657</v>
      </c>
      <c r="L70" t="s">
        <v>6655</v>
      </c>
      <c r="M70" t="s">
        <v>9650</v>
      </c>
      <c r="N70" t="s">
        <v>6658</v>
      </c>
      <c r="O70" s="20">
        <v>47616</v>
      </c>
      <c r="P70" s="20">
        <v>45437</v>
      </c>
      <c r="Q70" s="20">
        <f t="shared" si="1"/>
        <v>93053</v>
      </c>
      <c r="U70" t="s">
        <v>9651</v>
      </c>
      <c r="V70" t="s">
        <v>9652</v>
      </c>
      <c r="W70" t="s">
        <v>24</v>
      </c>
      <c r="X70" t="s">
        <v>9653</v>
      </c>
      <c r="Y70" t="s">
        <v>9654</v>
      </c>
      <c r="AA70" t="s">
        <v>9655</v>
      </c>
      <c r="AB70" t="s">
        <v>3213</v>
      </c>
      <c r="AC70" t="s">
        <v>12</v>
      </c>
      <c r="AD70" t="s">
        <v>6620</v>
      </c>
      <c r="AE70" t="s">
        <v>9656</v>
      </c>
    </row>
    <row r="71" spans="1:31" x14ac:dyDescent="0.25">
      <c r="A71" t="s">
        <v>24</v>
      </c>
      <c r="B71" t="s">
        <v>9648</v>
      </c>
      <c r="C71" t="s">
        <v>3537</v>
      </c>
      <c r="D71" s="33" t="s">
        <v>3538</v>
      </c>
      <c r="E71" s="33" t="s">
        <v>1065</v>
      </c>
      <c r="F71" t="s">
        <v>15</v>
      </c>
      <c r="G71" t="s">
        <v>3539</v>
      </c>
      <c r="H71" t="s">
        <v>2855</v>
      </c>
      <c r="I71" t="s">
        <v>15</v>
      </c>
      <c r="J71" t="s">
        <v>9649</v>
      </c>
      <c r="K71" t="s">
        <v>6612</v>
      </c>
      <c r="L71" t="s">
        <v>6613</v>
      </c>
      <c r="M71" t="s">
        <v>9668</v>
      </c>
      <c r="N71" t="s">
        <v>15</v>
      </c>
      <c r="O71" s="20">
        <v>47616</v>
      </c>
      <c r="P71" s="20">
        <v>45437</v>
      </c>
      <c r="Q71" s="20">
        <f t="shared" si="1"/>
        <v>93053</v>
      </c>
      <c r="U71" t="s">
        <v>9712</v>
      </c>
      <c r="V71" t="s">
        <v>9713</v>
      </c>
      <c r="W71" t="s">
        <v>24</v>
      </c>
      <c r="X71" t="s">
        <v>9653</v>
      </c>
      <c r="Y71" t="s">
        <v>9654</v>
      </c>
      <c r="AA71" t="s">
        <v>9655</v>
      </c>
      <c r="AB71" t="s">
        <v>3213</v>
      </c>
      <c r="AC71" t="s">
        <v>12</v>
      </c>
      <c r="AD71" t="s">
        <v>6620</v>
      </c>
      <c r="AE71" t="s">
        <v>9656</v>
      </c>
    </row>
    <row r="72" spans="1:31" x14ac:dyDescent="0.25">
      <c r="A72" t="s">
        <v>24</v>
      </c>
      <c r="B72" t="s">
        <v>9648</v>
      </c>
      <c r="C72" t="s">
        <v>2952</v>
      </c>
      <c r="D72" s="33" t="s">
        <v>2953</v>
      </c>
      <c r="E72" s="33" t="s">
        <v>737</v>
      </c>
      <c r="F72" t="s">
        <v>15</v>
      </c>
      <c r="G72" t="s">
        <v>2954</v>
      </c>
      <c r="H72" t="s">
        <v>2855</v>
      </c>
      <c r="I72" t="s">
        <v>15</v>
      </c>
      <c r="J72" t="s">
        <v>9649</v>
      </c>
      <c r="K72" t="s">
        <v>6612</v>
      </c>
      <c r="L72" t="s">
        <v>6613</v>
      </c>
      <c r="M72" t="s">
        <v>9668</v>
      </c>
      <c r="N72" t="s">
        <v>15</v>
      </c>
      <c r="O72" s="20">
        <v>66032</v>
      </c>
      <c r="P72" s="20">
        <v>41847</v>
      </c>
      <c r="Q72" s="20">
        <f t="shared" si="1"/>
        <v>107879</v>
      </c>
      <c r="U72" t="s">
        <v>9669</v>
      </c>
      <c r="V72" t="s">
        <v>9670</v>
      </c>
      <c r="W72" t="s">
        <v>24</v>
      </c>
      <c r="X72" t="s">
        <v>9653</v>
      </c>
      <c r="Y72" t="s">
        <v>9654</v>
      </c>
      <c r="AA72" t="s">
        <v>9714</v>
      </c>
      <c r="AB72" t="s">
        <v>9672</v>
      </c>
      <c r="AC72" t="s">
        <v>6620</v>
      </c>
      <c r="AD72" t="s">
        <v>12</v>
      </c>
      <c r="AE72" t="s">
        <v>15</v>
      </c>
    </row>
    <row r="73" spans="1:31" x14ac:dyDescent="0.25">
      <c r="A73" t="s">
        <v>24</v>
      </c>
      <c r="B73" t="s">
        <v>9648</v>
      </c>
      <c r="C73" t="s">
        <v>3600</v>
      </c>
      <c r="D73" s="33" t="s">
        <v>3110</v>
      </c>
      <c r="E73" s="33" t="s">
        <v>219</v>
      </c>
      <c r="F73" t="s">
        <v>15</v>
      </c>
      <c r="G73" t="s">
        <v>3111</v>
      </c>
      <c r="H73" t="s">
        <v>2855</v>
      </c>
      <c r="I73" t="s">
        <v>15</v>
      </c>
      <c r="J73" t="s">
        <v>9649</v>
      </c>
      <c r="K73" t="s">
        <v>6612</v>
      </c>
      <c r="L73" t="s">
        <v>6613</v>
      </c>
      <c r="M73" t="s">
        <v>9668</v>
      </c>
      <c r="N73" t="s">
        <v>15</v>
      </c>
      <c r="O73" s="20">
        <v>189486</v>
      </c>
      <c r="P73" s="20">
        <v>130161</v>
      </c>
      <c r="Q73" s="20">
        <f t="shared" si="1"/>
        <v>319647</v>
      </c>
      <c r="U73" t="s">
        <v>9715</v>
      </c>
      <c r="V73" t="s">
        <v>9716</v>
      </c>
      <c r="W73" t="s">
        <v>24</v>
      </c>
      <c r="X73" t="s">
        <v>9653</v>
      </c>
      <c r="Y73" t="s">
        <v>9654</v>
      </c>
      <c r="AA73" t="s">
        <v>9717</v>
      </c>
      <c r="AB73" t="s">
        <v>176</v>
      </c>
      <c r="AC73" t="s">
        <v>6620</v>
      </c>
      <c r="AD73" t="s">
        <v>12</v>
      </c>
      <c r="AE73" t="s">
        <v>15</v>
      </c>
    </row>
    <row r="74" spans="1:31" x14ac:dyDescent="0.25">
      <c r="A74" t="s">
        <v>24</v>
      </c>
      <c r="B74" t="s">
        <v>9648</v>
      </c>
      <c r="C74" t="s">
        <v>3534</v>
      </c>
      <c r="D74" s="33" t="s">
        <v>3535</v>
      </c>
      <c r="E74" s="33" t="s">
        <v>44</v>
      </c>
      <c r="F74" t="s">
        <v>15</v>
      </c>
      <c r="G74" t="s">
        <v>3536</v>
      </c>
      <c r="H74" t="s">
        <v>2855</v>
      </c>
      <c r="I74" t="s">
        <v>15</v>
      </c>
      <c r="J74" t="s">
        <v>9649</v>
      </c>
      <c r="K74" t="s">
        <v>6612</v>
      </c>
      <c r="L74" t="s">
        <v>6613</v>
      </c>
      <c r="M74" t="s">
        <v>9668</v>
      </c>
      <c r="N74" t="s">
        <v>15</v>
      </c>
      <c r="O74" s="20">
        <v>38300</v>
      </c>
      <c r="P74" s="20">
        <v>36424</v>
      </c>
      <c r="Q74" s="20">
        <f t="shared" si="1"/>
        <v>74724</v>
      </c>
      <c r="U74" t="s">
        <v>9712</v>
      </c>
      <c r="V74" t="s">
        <v>9713</v>
      </c>
      <c r="W74" t="s">
        <v>24</v>
      </c>
      <c r="X74" t="s">
        <v>9653</v>
      </c>
      <c r="Y74" t="s">
        <v>9654</v>
      </c>
      <c r="AA74" t="s">
        <v>9655</v>
      </c>
      <c r="AB74" t="s">
        <v>3213</v>
      </c>
      <c r="AC74" t="s">
        <v>12</v>
      </c>
      <c r="AD74" t="s">
        <v>6620</v>
      </c>
      <c r="AE74" t="s">
        <v>9656</v>
      </c>
    </row>
    <row r="75" spans="1:31" x14ac:dyDescent="0.25">
      <c r="A75" t="s">
        <v>24</v>
      </c>
      <c r="B75" t="s">
        <v>9648</v>
      </c>
      <c r="C75" t="s">
        <v>9718</v>
      </c>
      <c r="D75" s="33" t="s">
        <v>2857</v>
      </c>
      <c r="E75" s="33" t="s">
        <v>33</v>
      </c>
      <c r="F75" t="s">
        <v>15</v>
      </c>
      <c r="G75" t="s">
        <v>2914</v>
      </c>
      <c r="H75" t="s">
        <v>2855</v>
      </c>
      <c r="I75" t="s">
        <v>15</v>
      </c>
      <c r="J75" t="s">
        <v>9649</v>
      </c>
      <c r="K75" t="s">
        <v>6612</v>
      </c>
      <c r="L75" t="s">
        <v>6613</v>
      </c>
      <c r="M75" t="s">
        <v>9668</v>
      </c>
      <c r="N75" t="s">
        <v>15</v>
      </c>
      <c r="O75" s="20">
        <v>22263</v>
      </c>
      <c r="P75" s="20">
        <v>22252</v>
      </c>
      <c r="Q75" s="20">
        <f t="shared" si="1"/>
        <v>44515</v>
      </c>
      <c r="U75" t="s">
        <v>9715</v>
      </c>
      <c r="V75" t="s">
        <v>9716</v>
      </c>
      <c r="W75" t="s">
        <v>24</v>
      </c>
      <c r="X75" t="s">
        <v>9653</v>
      </c>
      <c r="Y75" t="s">
        <v>9654</v>
      </c>
      <c r="AA75" t="s">
        <v>9719</v>
      </c>
      <c r="AB75" t="s">
        <v>9720</v>
      </c>
      <c r="AC75" t="s">
        <v>6620</v>
      </c>
      <c r="AD75" t="s">
        <v>12</v>
      </c>
      <c r="AE75" t="s">
        <v>15</v>
      </c>
    </row>
    <row r="76" spans="1:31" x14ac:dyDescent="0.25">
      <c r="A76" t="s">
        <v>24</v>
      </c>
      <c r="B76" t="s">
        <v>9648</v>
      </c>
      <c r="C76" t="s">
        <v>2961</v>
      </c>
      <c r="D76" s="33" t="s">
        <v>2949</v>
      </c>
      <c r="E76" s="33" t="s">
        <v>33</v>
      </c>
      <c r="F76" t="s">
        <v>15</v>
      </c>
      <c r="G76" t="s">
        <v>2951</v>
      </c>
      <c r="H76" t="s">
        <v>2855</v>
      </c>
      <c r="I76" t="s">
        <v>15</v>
      </c>
      <c r="J76" t="s">
        <v>9649</v>
      </c>
      <c r="K76" t="s">
        <v>6612</v>
      </c>
      <c r="L76" t="s">
        <v>6613</v>
      </c>
      <c r="M76" t="s">
        <v>9668</v>
      </c>
      <c r="N76" t="s">
        <v>15</v>
      </c>
      <c r="O76" s="20">
        <v>930624</v>
      </c>
      <c r="P76" s="20">
        <v>407289</v>
      </c>
      <c r="Q76" s="20">
        <f t="shared" si="1"/>
        <v>1337913</v>
      </c>
      <c r="U76" t="s">
        <v>9675</v>
      </c>
      <c r="V76" t="s">
        <v>9676</v>
      </c>
      <c r="W76" t="s">
        <v>24</v>
      </c>
      <c r="X76" t="s">
        <v>9653</v>
      </c>
      <c r="Y76" t="s">
        <v>9654</v>
      </c>
      <c r="AA76" t="s">
        <v>9677</v>
      </c>
      <c r="AB76" t="s">
        <v>176</v>
      </c>
      <c r="AC76" t="s">
        <v>6620</v>
      </c>
      <c r="AD76" t="s">
        <v>12</v>
      </c>
      <c r="AE76" t="s">
        <v>15</v>
      </c>
    </row>
    <row r="77" spans="1:31" x14ac:dyDescent="0.25">
      <c r="A77" t="s">
        <v>24</v>
      </c>
      <c r="B77" t="s">
        <v>9648</v>
      </c>
      <c r="C77" t="s">
        <v>2955</v>
      </c>
      <c r="D77" s="33" t="s">
        <v>2956</v>
      </c>
      <c r="E77" s="33" t="s">
        <v>2957</v>
      </c>
      <c r="F77" t="s">
        <v>15</v>
      </c>
      <c r="G77" t="s">
        <v>2958</v>
      </c>
      <c r="H77" t="s">
        <v>2917</v>
      </c>
      <c r="I77" t="s">
        <v>7247</v>
      </c>
      <c r="J77" t="s">
        <v>9649</v>
      </c>
      <c r="K77" t="s">
        <v>6612</v>
      </c>
      <c r="L77" t="s">
        <v>6613</v>
      </c>
      <c r="M77" t="s">
        <v>9668</v>
      </c>
      <c r="N77" t="s">
        <v>15</v>
      </c>
      <c r="O77" s="20">
        <v>60558</v>
      </c>
      <c r="P77" s="20">
        <v>53237</v>
      </c>
      <c r="Q77" s="20">
        <f t="shared" si="1"/>
        <v>113795</v>
      </c>
      <c r="U77" t="s">
        <v>9715</v>
      </c>
      <c r="V77" t="s">
        <v>9716</v>
      </c>
      <c r="W77" t="s">
        <v>24</v>
      </c>
      <c r="X77" t="s">
        <v>9653</v>
      </c>
      <c r="Y77" t="s">
        <v>9654</v>
      </c>
      <c r="AA77" t="s">
        <v>9721</v>
      </c>
      <c r="AB77" t="s">
        <v>176</v>
      </c>
      <c r="AC77" t="s">
        <v>6620</v>
      </c>
      <c r="AD77" t="s">
        <v>12</v>
      </c>
      <c r="AE77" t="s">
        <v>15</v>
      </c>
    </row>
    <row r="78" spans="1:31" x14ac:dyDescent="0.25">
      <c r="A78" t="s">
        <v>24</v>
      </c>
      <c r="B78" t="s">
        <v>9648</v>
      </c>
      <c r="C78" t="s">
        <v>2948</v>
      </c>
      <c r="D78" s="33" t="s">
        <v>2949</v>
      </c>
      <c r="E78" s="33" t="s">
        <v>33</v>
      </c>
      <c r="F78" t="s">
        <v>2950</v>
      </c>
      <c r="G78" t="s">
        <v>2951</v>
      </c>
      <c r="H78" t="s">
        <v>2855</v>
      </c>
      <c r="I78" t="s">
        <v>15</v>
      </c>
      <c r="J78" t="s">
        <v>9649</v>
      </c>
      <c r="K78" t="s">
        <v>6612</v>
      </c>
      <c r="L78" t="s">
        <v>6613</v>
      </c>
      <c r="M78" t="s">
        <v>9668</v>
      </c>
      <c r="N78" t="s">
        <v>15</v>
      </c>
      <c r="O78" s="20">
        <v>100876</v>
      </c>
      <c r="P78" s="20">
        <v>77946</v>
      </c>
      <c r="Q78" s="20">
        <f t="shared" si="1"/>
        <v>178822</v>
      </c>
      <c r="U78" t="s">
        <v>9722</v>
      </c>
      <c r="V78" t="s">
        <v>9723</v>
      </c>
      <c r="W78" t="s">
        <v>24</v>
      </c>
      <c r="X78" t="s">
        <v>9653</v>
      </c>
      <c r="Y78" t="s">
        <v>9654</v>
      </c>
      <c r="AA78" t="s">
        <v>9724</v>
      </c>
      <c r="AB78" t="s">
        <v>9725</v>
      </c>
      <c r="AC78" t="s">
        <v>12</v>
      </c>
      <c r="AD78" t="s">
        <v>12</v>
      </c>
      <c r="AE78" t="s">
        <v>15</v>
      </c>
    </row>
    <row r="79" spans="1:31" x14ac:dyDescent="0.25">
      <c r="A79" t="s">
        <v>24</v>
      </c>
      <c r="B79" t="s">
        <v>9648</v>
      </c>
      <c r="C79" t="s">
        <v>3512</v>
      </c>
      <c r="D79" s="33" t="s">
        <v>3129</v>
      </c>
      <c r="E79" s="33" t="s">
        <v>381</v>
      </c>
      <c r="F79" t="s">
        <v>174</v>
      </c>
      <c r="G79" t="s">
        <v>3513</v>
      </c>
      <c r="H79" t="s">
        <v>2855</v>
      </c>
      <c r="I79" t="s">
        <v>5626</v>
      </c>
      <c r="J79" t="s">
        <v>9649</v>
      </c>
      <c r="K79" t="s">
        <v>6657</v>
      </c>
      <c r="L79" t="s">
        <v>6655</v>
      </c>
      <c r="M79" t="s">
        <v>9650</v>
      </c>
      <c r="N79" t="s">
        <v>6658</v>
      </c>
      <c r="O79" s="20">
        <v>28897</v>
      </c>
      <c r="P79" s="20">
        <v>28009</v>
      </c>
      <c r="Q79" s="20">
        <f t="shared" si="1"/>
        <v>56906</v>
      </c>
      <c r="U79" t="s">
        <v>9651</v>
      </c>
      <c r="V79" t="s">
        <v>9652</v>
      </c>
      <c r="W79" t="s">
        <v>24</v>
      </c>
      <c r="X79" t="s">
        <v>9653</v>
      </c>
      <c r="Y79" t="s">
        <v>9654</v>
      </c>
      <c r="AA79" t="s">
        <v>9655</v>
      </c>
      <c r="AB79" t="s">
        <v>3213</v>
      </c>
      <c r="AC79" t="s">
        <v>12</v>
      </c>
      <c r="AD79" t="s">
        <v>6620</v>
      </c>
      <c r="AE79" t="s">
        <v>9656</v>
      </c>
    </row>
    <row r="80" spans="1:31" x14ac:dyDescent="0.25">
      <c r="A80" t="s">
        <v>24</v>
      </c>
      <c r="B80" t="s">
        <v>9648</v>
      </c>
      <c r="C80" t="s">
        <v>3511</v>
      </c>
      <c r="D80" s="33" t="s">
        <v>272</v>
      </c>
      <c r="E80" s="33" t="s">
        <v>276</v>
      </c>
      <c r="F80" t="s">
        <v>34</v>
      </c>
      <c r="G80" t="s">
        <v>2870</v>
      </c>
      <c r="H80" t="s">
        <v>2855</v>
      </c>
      <c r="I80" t="s">
        <v>5626</v>
      </c>
      <c r="J80" t="s">
        <v>9649</v>
      </c>
      <c r="K80" t="s">
        <v>6657</v>
      </c>
      <c r="L80" t="s">
        <v>6655</v>
      </c>
      <c r="M80" t="s">
        <v>9650</v>
      </c>
      <c r="N80" t="s">
        <v>6658</v>
      </c>
      <c r="O80" s="20">
        <v>14951</v>
      </c>
      <c r="P80" s="20">
        <v>12499</v>
      </c>
      <c r="Q80" s="20">
        <f t="shared" si="1"/>
        <v>27450</v>
      </c>
      <c r="U80" t="s">
        <v>9651</v>
      </c>
      <c r="V80" t="s">
        <v>9652</v>
      </c>
      <c r="W80" t="s">
        <v>24</v>
      </c>
      <c r="X80" t="s">
        <v>9653</v>
      </c>
      <c r="Y80" t="s">
        <v>9654</v>
      </c>
      <c r="AA80" t="s">
        <v>9655</v>
      </c>
      <c r="AB80" t="s">
        <v>3213</v>
      </c>
      <c r="AC80" t="s">
        <v>12</v>
      </c>
      <c r="AD80" t="s">
        <v>6620</v>
      </c>
      <c r="AE80" t="s">
        <v>9656</v>
      </c>
    </row>
    <row r="81" spans="1:31" x14ac:dyDescent="0.25">
      <c r="A81" t="s">
        <v>24</v>
      </c>
      <c r="B81" t="s">
        <v>9648</v>
      </c>
      <c r="C81" t="s">
        <v>6572</v>
      </c>
      <c r="D81" s="33" t="s">
        <v>3344</v>
      </c>
      <c r="E81" s="33" t="s">
        <v>193</v>
      </c>
      <c r="F81" t="s">
        <v>255</v>
      </c>
      <c r="G81" t="s">
        <v>3345</v>
      </c>
      <c r="H81" t="s">
        <v>2855</v>
      </c>
      <c r="I81" t="s">
        <v>5626</v>
      </c>
      <c r="J81" t="s">
        <v>9649</v>
      </c>
      <c r="K81" t="s">
        <v>6657</v>
      </c>
      <c r="L81" t="s">
        <v>6655</v>
      </c>
      <c r="M81" t="s">
        <v>9650</v>
      </c>
      <c r="N81" t="s">
        <v>6658</v>
      </c>
      <c r="O81" s="20">
        <v>5596</v>
      </c>
      <c r="P81" s="20">
        <v>17310</v>
      </c>
      <c r="Q81" s="20">
        <f t="shared" si="1"/>
        <v>22906</v>
      </c>
      <c r="U81" t="s">
        <v>9657</v>
      </c>
      <c r="V81" t="s">
        <v>9658</v>
      </c>
      <c r="W81" t="s">
        <v>24</v>
      </c>
      <c r="X81" t="s">
        <v>9653</v>
      </c>
      <c r="Y81" t="s">
        <v>9654</v>
      </c>
      <c r="AA81" t="s">
        <v>9659</v>
      </c>
      <c r="AB81" t="s">
        <v>16</v>
      </c>
      <c r="AC81" t="s">
        <v>12</v>
      </c>
      <c r="AD81" t="s">
        <v>6620</v>
      </c>
      <c r="AE81" t="s">
        <v>9660</v>
      </c>
    </row>
    <row r="82" spans="1:31" x14ac:dyDescent="0.25">
      <c r="A82" t="s">
        <v>24</v>
      </c>
      <c r="B82" t="s">
        <v>9648</v>
      </c>
      <c r="C82" t="s">
        <v>9726</v>
      </c>
      <c r="D82" s="33" t="s">
        <v>9727</v>
      </c>
      <c r="E82" s="33" t="s">
        <v>216</v>
      </c>
      <c r="F82" t="s">
        <v>2368</v>
      </c>
      <c r="G82" t="s">
        <v>9728</v>
      </c>
      <c r="H82" t="s">
        <v>2855</v>
      </c>
      <c r="I82" t="s">
        <v>5626</v>
      </c>
      <c r="J82" t="s">
        <v>9649</v>
      </c>
      <c r="K82" t="s">
        <v>6657</v>
      </c>
      <c r="L82" t="s">
        <v>6655</v>
      </c>
      <c r="M82" t="s">
        <v>9650</v>
      </c>
      <c r="N82" t="s">
        <v>6658</v>
      </c>
      <c r="O82" s="20">
        <v>6403</v>
      </c>
      <c r="P82" s="20">
        <v>18660</v>
      </c>
      <c r="Q82" s="20">
        <f t="shared" si="1"/>
        <v>25063</v>
      </c>
      <c r="U82" t="s">
        <v>9657</v>
      </c>
      <c r="V82" t="s">
        <v>9658</v>
      </c>
      <c r="W82" t="s">
        <v>24</v>
      </c>
      <c r="X82" t="s">
        <v>9653</v>
      </c>
      <c r="Y82" t="s">
        <v>9654</v>
      </c>
      <c r="AA82" t="s">
        <v>9659</v>
      </c>
      <c r="AB82" t="s">
        <v>16</v>
      </c>
      <c r="AC82" t="s">
        <v>12</v>
      </c>
      <c r="AD82" t="s">
        <v>6620</v>
      </c>
      <c r="AE82" t="s">
        <v>9660</v>
      </c>
    </row>
    <row r="83" spans="1:31" x14ac:dyDescent="0.25">
      <c r="A83" t="s">
        <v>24</v>
      </c>
      <c r="B83" t="s">
        <v>9648</v>
      </c>
      <c r="C83" t="s">
        <v>6574</v>
      </c>
      <c r="D83" s="33" t="s">
        <v>3348</v>
      </c>
      <c r="E83" s="33" t="s">
        <v>33</v>
      </c>
      <c r="F83" t="s">
        <v>255</v>
      </c>
      <c r="G83" t="s">
        <v>3349</v>
      </c>
      <c r="H83" t="s">
        <v>2855</v>
      </c>
      <c r="I83" t="s">
        <v>5626</v>
      </c>
      <c r="J83" t="s">
        <v>9649</v>
      </c>
      <c r="K83" t="s">
        <v>6657</v>
      </c>
      <c r="L83" t="s">
        <v>6655</v>
      </c>
      <c r="M83" t="s">
        <v>9650</v>
      </c>
      <c r="N83" t="s">
        <v>6658</v>
      </c>
      <c r="O83" s="20">
        <v>8833</v>
      </c>
      <c r="P83" s="20">
        <v>13903</v>
      </c>
      <c r="Q83" s="20">
        <f t="shared" si="1"/>
        <v>22736</v>
      </c>
      <c r="U83" t="s">
        <v>9657</v>
      </c>
      <c r="V83" t="s">
        <v>9658</v>
      </c>
      <c r="W83" t="s">
        <v>24</v>
      </c>
      <c r="X83" t="s">
        <v>9653</v>
      </c>
      <c r="Y83" t="s">
        <v>9654</v>
      </c>
      <c r="AA83" t="s">
        <v>9659</v>
      </c>
      <c r="AB83" t="s">
        <v>16</v>
      </c>
      <c r="AC83" t="s">
        <v>12</v>
      </c>
      <c r="AD83" t="s">
        <v>6620</v>
      </c>
      <c r="AE83" t="s">
        <v>9660</v>
      </c>
    </row>
    <row r="84" spans="1:31" x14ac:dyDescent="0.25">
      <c r="A84" t="s">
        <v>24</v>
      </c>
      <c r="B84" t="s">
        <v>9648</v>
      </c>
      <c r="C84" t="s">
        <v>6573</v>
      </c>
      <c r="D84" s="33" t="s">
        <v>9729</v>
      </c>
      <c r="E84" s="33" t="s">
        <v>737</v>
      </c>
      <c r="F84" t="s">
        <v>255</v>
      </c>
      <c r="G84" t="s">
        <v>9730</v>
      </c>
      <c r="H84" t="s">
        <v>2855</v>
      </c>
      <c r="I84" t="s">
        <v>5626</v>
      </c>
      <c r="J84" t="s">
        <v>9649</v>
      </c>
      <c r="K84" t="s">
        <v>6657</v>
      </c>
      <c r="L84" t="s">
        <v>6655</v>
      </c>
      <c r="M84" t="s">
        <v>9650</v>
      </c>
      <c r="N84" t="s">
        <v>6658</v>
      </c>
      <c r="O84" s="20">
        <v>7800</v>
      </c>
      <c r="P84" s="20">
        <v>23827</v>
      </c>
      <c r="Q84" s="20">
        <f t="shared" si="1"/>
        <v>31627</v>
      </c>
      <c r="U84" t="s">
        <v>9657</v>
      </c>
      <c r="V84" t="s">
        <v>9658</v>
      </c>
      <c r="W84" t="s">
        <v>24</v>
      </c>
      <c r="X84" t="s">
        <v>9653</v>
      </c>
      <c r="Y84" t="s">
        <v>9654</v>
      </c>
      <c r="AA84" t="s">
        <v>9659</v>
      </c>
      <c r="AB84" t="s">
        <v>16</v>
      </c>
      <c r="AC84" t="s">
        <v>12</v>
      </c>
      <c r="AD84" t="s">
        <v>6620</v>
      </c>
      <c r="AE84" t="s">
        <v>9660</v>
      </c>
    </row>
    <row r="85" spans="1:31" x14ac:dyDescent="0.25">
      <c r="A85" t="s">
        <v>24</v>
      </c>
      <c r="B85" t="s">
        <v>9648</v>
      </c>
      <c r="C85" t="s">
        <v>6576</v>
      </c>
      <c r="D85" s="33" t="s">
        <v>2872</v>
      </c>
      <c r="E85" s="33" t="s">
        <v>737</v>
      </c>
      <c r="F85" t="s">
        <v>255</v>
      </c>
      <c r="G85" t="s">
        <v>9731</v>
      </c>
      <c r="H85" t="s">
        <v>2855</v>
      </c>
      <c r="I85" t="s">
        <v>5626</v>
      </c>
      <c r="J85" t="s">
        <v>9649</v>
      </c>
      <c r="K85" t="s">
        <v>6657</v>
      </c>
      <c r="L85" t="s">
        <v>6655</v>
      </c>
      <c r="M85" t="s">
        <v>9650</v>
      </c>
      <c r="N85" t="s">
        <v>6658</v>
      </c>
      <c r="O85" s="20">
        <v>3337</v>
      </c>
      <c r="P85" s="20">
        <v>10216</v>
      </c>
      <c r="Q85" s="20">
        <f t="shared" si="1"/>
        <v>13553</v>
      </c>
      <c r="U85" t="s">
        <v>9657</v>
      </c>
      <c r="V85" t="s">
        <v>9658</v>
      </c>
      <c r="W85" t="s">
        <v>24</v>
      </c>
      <c r="X85" t="s">
        <v>9653</v>
      </c>
      <c r="Y85" t="s">
        <v>9654</v>
      </c>
      <c r="AA85" t="s">
        <v>9659</v>
      </c>
      <c r="AB85" t="s">
        <v>16</v>
      </c>
      <c r="AC85" t="s">
        <v>12</v>
      </c>
      <c r="AD85" t="s">
        <v>6620</v>
      </c>
      <c r="AE85" t="s">
        <v>9660</v>
      </c>
    </row>
    <row r="86" spans="1:31" x14ac:dyDescent="0.25">
      <c r="A86" t="s">
        <v>24</v>
      </c>
      <c r="B86" t="s">
        <v>9648</v>
      </c>
      <c r="C86" t="s">
        <v>6575</v>
      </c>
      <c r="D86" s="33" t="s">
        <v>3517</v>
      </c>
      <c r="E86" s="33" t="s">
        <v>420</v>
      </c>
      <c r="F86" t="s">
        <v>255</v>
      </c>
      <c r="G86" t="s">
        <v>9732</v>
      </c>
      <c r="H86" t="s">
        <v>2855</v>
      </c>
      <c r="I86" t="s">
        <v>5626</v>
      </c>
      <c r="J86" t="s">
        <v>9649</v>
      </c>
      <c r="K86" t="s">
        <v>6657</v>
      </c>
      <c r="L86" t="s">
        <v>6655</v>
      </c>
      <c r="M86" t="s">
        <v>9650</v>
      </c>
      <c r="N86" t="s">
        <v>6658</v>
      </c>
      <c r="O86" s="20">
        <v>4956</v>
      </c>
      <c r="P86" s="20">
        <v>14642</v>
      </c>
      <c r="Q86" s="20">
        <f t="shared" si="1"/>
        <v>19598</v>
      </c>
      <c r="U86" t="s">
        <v>9657</v>
      </c>
      <c r="V86" t="s">
        <v>9658</v>
      </c>
      <c r="W86" t="s">
        <v>24</v>
      </c>
      <c r="X86" t="s">
        <v>9653</v>
      </c>
      <c r="Y86" t="s">
        <v>9654</v>
      </c>
      <c r="AA86" t="s">
        <v>9659</v>
      </c>
      <c r="AB86" t="s">
        <v>16</v>
      </c>
      <c r="AC86" t="s">
        <v>12</v>
      </c>
      <c r="AD86" t="s">
        <v>6620</v>
      </c>
      <c r="AE86" t="s">
        <v>9660</v>
      </c>
    </row>
    <row r="87" spans="1:31" x14ac:dyDescent="0.25">
      <c r="A87" t="s">
        <v>24</v>
      </c>
      <c r="B87" t="s">
        <v>9648</v>
      </c>
      <c r="C87" t="s">
        <v>6577</v>
      </c>
      <c r="D87" s="33" t="s">
        <v>9733</v>
      </c>
      <c r="E87" s="33" t="s">
        <v>96</v>
      </c>
      <c r="F87" t="s">
        <v>902</v>
      </c>
      <c r="G87" t="s">
        <v>9734</v>
      </c>
      <c r="H87" t="s">
        <v>2855</v>
      </c>
      <c r="I87" t="s">
        <v>5626</v>
      </c>
      <c r="J87" t="s">
        <v>9649</v>
      </c>
      <c r="K87" t="s">
        <v>6657</v>
      </c>
      <c r="L87" t="s">
        <v>6655</v>
      </c>
      <c r="M87" t="s">
        <v>9650</v>
      </c>
      <c r="N87" t="s">
        <v>6658</v>
      </c>
      <c r="O87" s="20">
        <v>3024</v>
      </c>
      <c r="P87" s="20">
        <v>9168</v>
      </c>
      <c r="Q87" s="20">
        <f t="shared" si="1"/>
        <v>12192</v>
      </c>
      <c r="U87" t="s">
        <v>9657</v>
      </c>
      <c r="V87" t="s">
        <v>9658</v>
      </c>
      <c r="W87" t="s">
        <v>24</v>
      </c>
      <c r="X87" t="s">
        <v>9653</v>
      </c>
      <c r="Y87" t="s">
        <v>9654</v>
      </c>
      <c r="AA87" t="s">
        <v>9659</v>
      </c>
      <c r="AB87" t="s">
        <v>16</v>
      </c>
      <c r="AC87" t="s">
        <v>12</v>
      </c>
      <c r="AD87" t="s">
        <v>6620</v>
      </c>
      <c r="AE87" t="s">
        <v>9660</v>
      </c>
    </row>
    <row r="88" spans="1:31" x14ac:dyDescent="0.25">
      <c r="A88" t="s">
        <v>24</v>
      </c>
      <c r="B88" t="s">
        <v>9648</v>
      </c>
      <c r="C88" t="s">
        <v>2989</v>
      </c>
      <c r="D88" s="33" t="s">
        <v>2990</v>
      </c>
      <c r="E88" s="33" t="s">
        <v>316</v>
      </c>
      <c r="F88" t="s">
        <v>255</v>
      </c>
      <c r="G88" t="s">
        <v>2991</v>
      </c>
      <c r="H88" t="s">
        <v>2855</v>
      </c>
      <c r="I88" t="s">
        <v>5626</v>
      </c>
      <c r="J88" t="s">
        <v>9649</v>
      </c>
      <c r="K88" t="s">
        <v>6657</v>
      </c>
      <c r="L88" t="s">
        <v>6655</v>
      </c>
      <c r="M88" t="s">
        <v>9650</v>
      </c>
      <c r="N88" t="s">
        <v>6658</v>
      </c>
      <c r="O88" s="20">
        <v>6505</v>
      </c>
      <c r="P88" s="20">
        <v>20388</v>
      </c>
      <c r="Q88" s="20">
        <f t="shared" si="1"/>
        <v>26893</v>
      </c>
      <c r="U88" t="s">
        <v>9657</v>
      </c>
      <c r="V88" t="s">
        <v>9658</v>
      </c>
      <c r="W88" t="s">
        <v>24</v>
      </c>
      <c r="X88" t="s">
        <v>9653</v>
      </c>
      <c r="Y88" t="s">
        <v>9654</v>
      </c>
      <c r="AA88" t="s">
        <v>9659</v>
      </c>
      <c r="AB88" t="s">
        <v>16</v>
      </c>
      <c r="AC88" t="s">
        <v>12</v>
      </c>
      <c r="AD88" t="s">
        <v>6620</v>
      </c>
      <c r="AE88" t="s">
        <v>9660</v>
      </c>
    </row>
    <row r="89" spans="1:31" x14ac:dyDescent="0.25">
      <c r="A89" t="s">
        <v>24</v>
      </c>
      <c r="B89" t="s">
        <v>9648</v>
      </c>
      <c r="C89" t="s">
        <v>2992</v>
      </c>
      <c r="D89" s="33" t="s">
        <v>2993</v>
      </c>
      <c r="E89" s="33" t="s">
        <v>219</v>
      </c>
      <c r="F89" t="s">
        <v>255</v>
      </c>
      <c r="G89" t="s">
        <v>2994</v>
      </c>
      <c r="H89" t="s">
        <v>2855</v>
      </c>
      <c r="I89" t="s">
        <v>5626</v>
      </c>
      <c r="J89" t="s">
        <v>9649</v>
      </c>
      <c r="K89" t="s">
        <v>6657</v>
      </c>
      <c r="L89" t="s">
        <v>6655</v>
      </c>
      <c r="M89" t="s">
        <v>9650</v>
      </c>
      <c r="N89" t="s">
        <v>6658</v>
      </c>
      <c r="O89" s="20">
        <v>1567</v>
      </c>
      <c r="P89" s="20">
        <v>3691</v>
      </c>
      <c r="Q89" s="20">
        <f t="shared" si="1"/>
        <v>5258</v>
      </c>
      <c r="U89" t="s">
        <v>9657</v>
      </c>
      <c r="V89" t="s">
        <v>9658</v>
      </c>
      <c r="W89" t="s">
        <v>24</v>
      </c>
      <c r="X89" t="s">
        <v>9653</v>
      </c>
      <c r="Y89" t="s">
        <v>9654</v>
      </c>
      <c r="AA89" t="s">
        <v>9659</v>
      </c>
      <c r="AB89" t="s">
        <v>16</v>
      </c>
      <c r="AC89" t="s">
        <v>12</v>
      </c>
      <c r="AD89" t="s">
        <v>6620</v>
      </c>
      <c r="AE89" t="s">
        <v>9660</v>
      </c>
    </row>
    <row r="90" spans="1:31" x14ac:dyDescent="0.25">
      <c r="A90" t="s">
        <v>24</v>
      </c>
      <c r="B90" t="s">
        <v>9648</v>
      </c>
      <c r="C90" t="s">
        <v>2995</v>
      </c>
      <c r="D90" s="33" t="s">
        <v>2996</v>
      </c>
      <c r="E90" s="33" t="s">
        <v>44</v>
      </c>
      <c r="F90" t="s">
        <v>255</v>
      </c>
      <c r="G90" t="s">
        <v>2997</v>
      </c>
      <c r="H90" t="s">
        <v>2855</v>
      </c>
      <c r="I90" t="s">
        <v>5626</v>
      </c>
      <c r="J90" t="s">
        <v>9649</v>
      </c>
      <c r="K90" t="s">
        <v>6657</v>
      </c>
      <c r="L90" t="s">
        <v>6655</v>
      </c>
      <c r="M90" t="s">
        <v>9650</v>
      </c>
      <c r="N90" t="s">
        <v>6658</v>
      </c>
      <c r="O90" s="20">
        <v>8115</v>
      </c>
      <c r="P90" s="20">
        <v>25908</v>
      </c>
      <c r="Q90" s="20">
        <f t="shared" si="1"/>
        <v>34023</v>
      </c>
      <c r="U90" t="s">
        <v>9657</v>
      </c>
      <c r="V90" t="s">
        <v>9658</v>
      </c>
      <c r="W90" t="s">
        <v>24</v>
      </c>
      <c r="X90" t="s">
        <v>9653</v>
      </c>
      <c r="Y90" t="s">
        <v>9654</v>
      </c>
      <c r="AA90" t="s">
        <v>9659</v>
      </c>
      <c r="AB90" t="s">
        <v>16</v>
      </c>
      <c r="AC90" t="s">
        <v>12</v>
      </c>
      <c r="AD90" t="s">
        <v>6620</v>
      </c>
      <c r="AE90" t="s">
        <v>9660</v>
      </c>
    </row>
    <row r="91" spans="1:31" x14ac:dyDescent="0.25">
      <c r="A91" t="s">
        <v>24</v>
      </c>
      <c r="B91" t="s">
        <v>9648</v>
      </c>
      <c r="C91" t="s">
        <v>2998</v>
      </c>
      <c r="D91" s="33" t="s">
        <v>9711</v>
      </c>
      <c r="E91" s="33" t="s">
        <v>78</v>
      </c>
      <c r="F91" t="s">
        <v>902</v>
      </c>
      <c r="G91" t="s">
        <v>3000</v>
      </c>
      <c r="H91" t="s">
        <v>2855</v>
      </c>
      <c r="I91" t="s">
        <v>5626</v>
      </c>
      <c r="J91" t="s">
        <v>9649</v>
      </c>
      <c r="K91" t="s">
        <v>6657</v>
      </c>
      <c r="L91" t="s">
        <v>6655</v>
      </c>
      <c r="M91" t="s">
        <v>9650</v>
      </c>
      <c r="N91" t="s">
        <v>6658</v>
      </c>
      <c r="O91" s="20">
        <v>4836</v>
      </c>
      <c r="P91" s="20">
        <v>15130</v>
      </c>
      <c r="Q91" s="20">
        <f t="shared" si="1"/>
        <v>19966</v>
      </c>
      <c r="U91" t="s">
        <v>9657</v>
      </c>
      <c r="V91" t="s">
        <v>9658</v>
      </c>
      <c r="W91" t="s">
        <v>24</v>
      </c>
      <c r="X91" t="s">
        <v>9653</v>
      </c>
      <c r="Y91" t="s">
        <v>9654</v>
      </c>
      <c r="AA91" t="s">
        <v>9659</v>
      </c>
      <c r="AB91" t="s">
        <v>16</v>
      </c>
      <c r="AC91" t="s">
        <v>12</v>
      </c>
      <c r="AD91" t="s">
        <v>6620</v>
      </c>
      <c r="AE91" t="s">
        <v>9660</v>
      </c>
    </row>
    <row r="92" spans="1:31" x14ac:dyDescent="0.25">
      <c r="A92" t="s">
        <v>24</v>
      </c>
      <c r="B92" t="s">
        <v>9648</v>
      </c>
      <c r="C92" t="s">
        <v>3001</v>
      </c>
      <c r="D92" s="33" t="s">
        <v>3002</v>
      </c>
      <c r="E92" s="33" t="s">
        <v>49</v>
      </c>
      <c r="F92" t="s">
        <v>902</v>
      </c>
      <c r="G92" t="s">
        <v>3003</v>
      </c>
      <c r="H92" t="s">
        <v>2855</v>
      </c>
      <c r="I92" t="s">
        <v>5626</v>
      </c>
      <c r="J92" t="s">
        <v>9649</v>
      </c>
      <c r="K92" t="s">
        <v>6657</v>
      </c>
      <c r="L92" t="s">
        <v>6655</v>
      </c>
      <c r="M92" t="s">
        <v>9650</v>
      </c>
      <c r="N92" t="s">
        <v>6658</v>
      </c>
      <c r="O92" s="20">
        <v>6238</v>
      </c>
      <c r="P92" s="20">
        <v>19615</v>
      </c>
      <c r="Q92" s="20">
        <f t="shared" si="1"/>
        <v>25853</v>
      </c>
      <c r="U92" t="s">
        <v>9657</v>
      </c>
      <c r="V92" t="s">
        <v>9658</v>
      </c>
      <c r="W92" t="s">
        <v>24</v>
      </c>
      <c r="X92" t="s">
        <v>9653</v>
      </c>
      <c r="Y92" t="s">
        <v>9654</v>
      </c>
      <c r="AA92" t="s">
        <v>9659</v>
      </c>
      <c r="AB92" t="s">
        <v>16</v>
      </c>
      <c r="AC92" t="s">
        <v>12</v>
      </c>
      <c r="AD92" t="s">
        <v>6620</v>
      </c>
      <c r="AE92" t="s">
        <v>9660</v>
      </c>
    </row>
    <row r="93" spans="1:31" x14ac:dyDescent="0.25">
      <c r="A93" t="s">
        <v>24</v>
      </c>
      <c r="B93" t="s">
        <v>9648</v>
      </c>
      <c r="C93" t="s">
        <v>3004</v>
      </c>
      <c r="D93" s="33" t="s">
        <v>9735</v>
      </c>
      <c r="E93" s="33" t="s">
        <v>44</v>
      </c>
      <c r="F93" t="s">
        <v>255</v>
      </c>
      <c r="G93" t="s">
        <v>9736</v>
      </c>
      <c r="H93" t="s">
        <v>2855</v>
      </c>
      <c r="I93" t="s">
        <v>5626</v>
      </c>
      <c r="J93" t="s">
        <v>9649</v>
      </c>
      <c r="K93" t="s">
        <v>6657</v>
      </c>
      <c r="L93" t="s">
        <v>6655</v>
      </c>
      <c r="M93" t="s">
        <v>9650</v>
      </c>
      <c r="N93" t="s">
        <v>6658</v>
      </c>
      <c r="O93" s="20">
        <v>3123</v>
      </c>
      <c r="P93" s="20">
        <v>8666</v>
      </c>
      <c r="Q93" s="20">
        <f t="shared" si="1"/>
        <v>11789</v>
      </c>
      <c r="U93" t="s">
        <v>9657</v>
      </c>
      <c r="V93" t="s">
        <v>9658</v>
      </c>
      <c r="W93" t="s">
        <v>24</v>
      </c>
      <c r="X93" t="s">
        <v>9653</v>
      </c>
      <c r="Y93" t="s">
        <v>9654</v>
      </c>
      <c r="AA93" t="s">
        <v>9659</v>
      </c>
      <c r="AB93" t="s">
        <v>16</v>
      </c>
      <c r="AC93" t="s">
        <v>12</v>
      </c>
      <c r="AD93" t="s">
        <v>6620</v>
      </c>
      <c r="AE93" t="s">
        <v>9660</v>
      </c>
    </row>
    <row r="94" spans="1:31" x14ac:dyDescent="0.25">
      <c r="A94" t="s">
        <v>24</v>
      </c>
      <c r="B94" t="s">
        <v>9648</v>
      </c>
      <c r="C94" t="s">
        <v>3005</v>
      </c>
      <c r="D94" s="33" t="s">
        <v>3006</v>
      </c>
      <c r="E94" s="33" t="s">
        <v>39</v>
      </c>
      <c r="F94" t="s">
        <v>255</v>
      </c>
      <c r="G94" t="s">
        <v>3007</v>
      </c>
      <c r="H94" t="s">
        <v>2855</v>
      </c>
      <c r="I94" t="s">
        <v>5626</v>
      </c>
      <c r="J94" t="s">
        <v>9649</v>
      </c>
      <c r="K94" t="s">
        <v>6657</v>
      </c>
      <c r="L94" t="s">
        <v>6655</v>
      </c>
      <c r="M94" t="s">
        <v>9650</v>
      </c>
      <c r="N94" t="s">
        <v>6658</v>
      </c>
      <c r="O94" s="20">
        <v>3690</v>
      </c>
      <c r="P94" s="20">
        <v>11714</v>
      </c>
      <c r="Q94" s="20">
        <f t="shared" si="1"/>
        <v>15404</v>
      </c>
      <c r="U94" t="s">
        <v>9657</v>
      </c>
      <c r="V94" t="s">
        <v>9658</v>
      </c>
      <c r="W94" t="s">
        <v>24</v>
      </c>
      <c r="X94" t="s">
        <v>9653</v>
      </c>
      <c r="Y94" t="s">
        <v>9654</v>
      </c>
      <c r="AA94" t="s">
        <v>9659</v>
      </c>
      <c r="AB94" t="s">
        <v>16</v>
      </c>
      <c r="AC94" t="s">
        <v>12</v>
      </c>
      <c r="AD94" t="s">
        <v>6620</v>
      </c>
      <c r="AE94" t="s">
        <v>9660</v>
      </c>
    </row>
    <row r="95" spans="1:31" x14ac:dyDescent="0.25">
      <c r="A95" t="s">
        <v>24</v>
      </c>
      <c r="B95" t="s">
        <v>9648</v>
      </c>
      <c r="C95" t="s">
        <v>3008</v>
      </c>
      <c r="D95" s="33" t="s">
        <v>9737</v>
      </c>
      <c r="E95" s="33" t="s">
        <v>525</v>
      </c>
      <c r="F95" t="s">
        <v>255</v>
      </c>
      <c r="G95" t="s">
        <v>9738</v>
      </c>
      <c r="H95" t="s">
        <v>2855</v>
      </c>
      <c r="I95" t="s">
        <v>5626</v>
      </c>
      <c r="J95" t="s">
        <v>9649</v>
      </c>
      <c r="K95" t="s">
        <v>6657</v>
      </c>
      <c r="L95" t="s">
        <v>6655</v>
      </c>
      <c r="M95" t="s">
        <v>9650</v>
      </c>
      <c r="N95" t="s">
        <v>6658</v>
      </c>
      <c r="O95" s="20">
        <v>5130</v>
      </c>
      <c r="P95" s="20">
        <v>14900</v>
      </c>
      <c r="Q95" s="20">
        <f t="shared" si="1"/>
        <v>20030</v>
      </c>
      <c r="U95" t="s">
        <v>9657</v>
      </c>
      <c r="V95" t="s">
        <v>9658</v>
      </c>
      <c r="W95" t="s">
        <v>24</v>
      </c>
      <c r="X95" t="s">
        <v>9653</v>
      </c>
      <c r="Y95" t="s">
        <v>9654</v>
      </c>
      <c r="AA95" t="s">
        <v>9659</v>
      </c>
      <c r="AB95" t="s">
        <v>16</v>
      </c>
      <c r="AC95" t="s">
        <v>12</v>
      </c>
      <c r="AD95" t="s">
        <v>6620</v>
      </c>
      <c r="AE95" t="s">
        <v>9660</v>
      </c>
    </row>
    <row r="96" spans="1:31" x14ac:dyDescent="0.25">
      <c r="A96" t="s">
        <v>24</v>
      </c>
      <c r="B96" t="s">
        <v>9648</v>
      </c>
      <c r="C96" t="s">
        <v>3009</v>
      </c>
      <c r="D96" s="33" t="s">
        <v>9706</v>
      </c>
      <c r="E96" s="33" t="s">
        <v>9739</v>
      </c>
      <c r="F96" t="s">
        <v>255</v>
      </c>
      <c r="G96" t="s">
        <v>9740</v>
      </c>
      <c r="H96" t="s">
        <v>2855</v>
      </c>
      <c r="I96" t="s">
        <v>5626</v>
      </c>
      <c r="J96" t="s">
        <v>9649</v>
      </c>
      <c r="K96" t="s">
        <v>6657</v>
      </c>
      <c r="L96" t="s">
        <v>6655</v>
      </c>
      <c r="M96" t="s">
        <v>9650</v>
      </c>
      <c r="N96" t="s">
        <v>6658</v>
      </c>
      <c r="O96" s="20">
        <v>10625</v>
      </c>
      <c r="P96" s="20">
        <v>30550</v>
      </c>
      <c r="Q96" s="20">
        <f t="shared" si="1"/>
        <v>41175</v>
      </c>
      <c r="U96" t="s">
        <v>9657</v>
      </c>
      <c r="V96" t="s">
        <v>9658</v>
      </c>
      <c r="W96" t="s">
        <v>24</v>
      </c>
      <c r="X96" t="s">
        <v>9653</v>
      </c>
      <c r="Y96" t="s">
        <v>9654</v>
      </c>
      <c r="AA96" t="s">
        <v>9659</v>
      </c>
      <c r="AB96" t="s">
        <v>16</v>
      </c>
      <c r="AC96" t="s">
        <v>12</v>
      </c>
      <c r="AD96" t="s">
        <v>6620</v>
      </c>
      <c r="AE96" t="s">
        <v>9660</v>
      </c>
    </row>
    <row r="97" spans="1:31" x14ac:dyDescent="0.25">
      <c r="A97" t="s">
        <v>24</v>
      </c>
      <c r="B97" t="s">
        <v>9648</v>
      </c>
      <c r="C97" t="s">
        <v>3010</v>
      </c>
      <c r="D97" s="33" t="s">
        <v>3011</v>
      </c>
      <c r="E97" s="33" t="s">
        <v>33</v>
      </c>
      <c r="F97" t="s">
        <v>255</v>
      </c>
      <c r="G97" t="s">
        <v>3012</v>
      </c>
      <c r="H97" t="s">
        <v>2855</v>
      </c>
      <c r="I97" t="s">
        <v>5626</v>
      </c>
      <c r="J97" t="s">
        <v>9649</v>
      </c>
      <c r="K97" t="s">
        <v>6657</v>
      </c>
      <c r="L97" t="s">
        <v>6655</v>
      </c>
      <c r="M97" t="s">
        <v>9650</v>
      </c>
      <c r="N97" t="s">
        <v>6658</v>
      </c>
      <c r="O97" s="20">
        <v>2333</v>
      </c>
      <c r="P97" s="20">
        <v>7407</v>
      </c>
      <c r="Q97" s="20">
        <f t="shared" si="1"/>
        <v>9740</v>
      </c>
      <c r="U97" t="s">
        <v>9657</v>
      </c>
      <c r="V97" t="s">
        <v>9658</v>
      </c>
      <c r="W97" t="s">
        <v>24</v>
      </c>
      <c r="X97" t="s">
        <v>9653</v>
      </c>
      <c r="Y97" t="s">
        <v>9654</v>
      </c>
      <c r="AA97" t="s">
        <v>9659</v>
      </c>
      <c r="AB97" t="s">
        <v>16</v>
      </c>
      <c r="AC97" t="s">
        <v>12</v>
      </c>
      <c r="AD97" t="s">
        <v>6620</v>
      </c>
      <c r="AE97" t="s">
        <v>9660</v>
      </c>
    </row>
    <row r="98" spans="1:31" x14ac:dyDescent="0.25">
      <c r="A98" t="s">
        <v>24</v>
      </c>
      <c r="B98" t="s">
        <v>9648</v>
      </c>
      <c r="C98" t="s">
        <v>3013</v>
      </c>
      <c r="D98" s="33" t="s">
        <v>3014</v>
      </c>
      <c r="E98" s="33" t="s">
        <v>66</v>
      </c>
      <c r="F98" t="s">
        <v>255</v>
      </c>
      <c r="G98" t="s">
        <v>3015</v>
      </c>
      <c r="H98" t="s">
        <v>2855</v>
      </c>
      <c r="I98" t="s">
        <v>5626</v>
      </c>
      <c r="J98" t="s">
        <v>9649</v>
      </c>
      <c r="K98" t="s">
        <v>6657</v>
      </c>
      <c r="L98" t="s">
        <v>6655</v>
      </c>
      <c r="M98" t="s">
        <v>9650</v>
      </c>
      <c r="N98" t="s">
        <v>6658</v>
      </c>
      <c r="O98" s="20">
        <v>16812</v>
      </c>
      <c r="P98" s="20">
        <v>11733</v>
      </c>
      <c r="Q98" s="20">
        <f t="shared" si="1"/>
        <v>28545</v>
      </c>
      <c r="U98" t="s">
        <v>9657</v>
      </c>
      <c r="V98" t="s">
        <v>9658</v>
      </c>
      <c r="W98" t="s">
        <v>24</v>
      </c>
      <c r="X98" t="s">
        <v>9653</v>
      </c>
      <c r="Y98" t="s">
        <v>9654</v>
      </c>
      <c r="AA98" t="s">
        <v>9659</v>
      </c>
      <c r="AB98" t="s">
        <v>16</v>
      </c>
      <c r="AC98" t="s">
        <v>12</v>
      </c>
      <c r="AD98" t="s">
        <v>6620</v>
      </c>
      <c r="AE98" t="s">
        <v>9660</v>
      </c>
    </row>
    <row r="99" spans="1:31" x14ac:dyDescent="0.25">
      <c r="A99" t="s">
        <v>24</v>
      </c>
      <c r="B99" t="s">
        <v>9648</v>
      </c>
      <c r="C99" t="s">
        <v>3016</v>
      </c>
      <c r="D99" s="33" t="s">
        <v>3017</v>
      </c>
      <c r="E99" s="33" t="s">
        <v>33</v>
      </c>
      <c r="F99" t="s">
        <v>902</v>
      </c>
      <c r="G99" t="s">
        <v>3018</v>
      </c>
      <c r="H99" t="s">
        <v>2855</v>
      </c>
      <c r="I99" t="s">
        <v>5626</v>
      </c>
      <c r="J99" t="s">
        <v>9649</v>
      </c>
      <c r="K99" t="s">
        <v>6657</v>
      </c>
      <c r="L99" t="s">
        <v>6655</v>
      </c>
      <c r="M99" t="s">
        <v>9650</v>
      </c>
      <c r="N99" t="s">
        <v>6658</v>
      </c>
      <c r="O99" s="20">
        <v>3813</v>
      </c>
      <c r="P99" s="20">
        <v>11072</v>
      </c>
      <c r="Q99" s="20">
        <f t="shared" si="1"/>
        <v>14885</v>
      </c>
      <c r="U99" t="s">
        <v>9657</v>
      </c>
      <c r="V99" t="s">
        <v>9658</v>
      </c>
      <c r="W99" t="s">
        <v>24</v>
      </c>
      <c r="X99" t="s">
        <v>9653</v>
      </c>
      <c r="Y99" t="s">
        <v>9654</v>
      </c>
      <c r="AA99" t="s">
        <v>9659</v>
      </c>
      <c r="AB99" t="s">
        <v>16</v>
      </c>
      <c r="AC99" t="s">
        <v>12</v>
      </c>
      <c r="AD99" t="s">
        <v>6620</v>
      </c>
      <c r="AE99" t="s">
        <v>9660</v>
      </c>
    </row>
    <row r="100" spans="1:31" x14ac:dyDescent="0.25">
      <c r="A100" t="s">
        <v>24</v>
      </c>
      <c r="B100" t="s">
        <v>9648</v>
      </c>
      <c r="C100" t="s">
        <v>3442</v>
      </c>
      <c r="D100" s="33" t="s">
        <v>3443</v>
      </c>
      <c r="E100" s="33" t="s">
        <v>448</v>
      </c>
      <c r="F100" t="s">
        <v>34</v>
      </c>
      <c r="G100" t="s">
        <v>3092</v>
      </c>
      <c r="H100" t="s">
        <v>2855</v>
      </c>
      <c r="I100" t="s">
        <v>6656</v>
      </c>
      <c r="J100" t="s">
        <v>9649</v>
      </c>
      <c r="K100" t="s">
        <v>6657</v>
      </c>
      <c r="L100" t="s">
        <v>6655</v>
      </c>
      <c r="M100" t="s">
        <v>9650</v>
      </c>
      <c r="N100" t="s">
        <v>6658</v>
      </c>
      <c r="O100" s="20">
        <v>1525</v>
      </c>
      <c r="P100" s="20">
        <v>1178</v>
      </c>
      <c r="Q100" s="20">
        <f t="shared" si="1"/>
        <v>2703</v>
      </c>
      <c r="U100" t="s">
        <v>9651</v>
      </c>
      <c r="V100" t="s">
        <v>9652</v>
      </c>
      <c r="W100" t="s">
        <v>24</v>
      </c>
      <c r="X100" t="s">
        <v>9653</v>
      </c>
      <c r="Y100" t="s">
        <v>9654</v>
      </c>
      <c r="AA100" t="s">
        <v>9655</v>
      </c>
      <c r="AB100" t="s">
        <v>3213</v>
      </c>
      <c r="AC100" t="s">
        <v>12</v>
      </c>
      <c r="AD100" t="s">
        <v>6620</v>
      </c>
      <c r="AE100" t="s">
        <v>9741</v>
      </c>
    </row>
    <row r="101" spans="1:31" x14ac:dyDescent="0.25">
      <c r="A101" t="s">
        <v>24</v>
      </c>
      <c r="B101" t="s">
        <v>9648</v>
      </c>
      <c r="C101" t="s">
        <v>2980</v>
      </c>
      <c r="D101" s="33" t="s">
        <v>9742</v>
      </c>
      <c r="E101" s="33" t="s">
        <v>33</v>
      </c>
      <c r="F101" t="s">
        <v>255</v>
      </c>
      <c r="G101" t="s">
        <v>2981</v>
      </c>
      <c r="H101" t="s">
        <v>2855</v>
      </c>
      <c r="I101" t="s">
        <v>6656</v>
      </c>
      <c r="J101" t="s">
        <v>9649</v>
      </c>
      <c r="K101" t="s">
        <v>6657</v>
      </c>
      <c r="L101" t="s">
        <v>6655</v>
      </c>
      <c r="M101" t="s">
        <v>9650</v>
      </c>
      <c r="N101" t="s">
        <v>6658</v>
      </c>
      <c r="O101" s="20">
        <v>1350</v>
      </c>
      <c r="P101" s="20">
        <v>4106</v>
      </c>
      <c r="Q101" s="20">
        <f t="shared" si="1"/>
        <v>5456</v>
      </c>
      <c r="U101" t="s">
        <v>9657</v>
      </c>
      <c r="V101" t="s">
        <v>9658</v>
      </c>
      <c r="W101" t="s">
        <v>24</v>
      </c>
      <c r="X101" t="s">
        <v>9653</v>
      </c>
      <c r="Y101" t="s">
        <v>9654</v>
      </c>
      <c r="AA101" t="s">
        <v>9659</v>
      </c>
      <c r="AB101" t="s">
        <v>16</v>
      </c>
      <c r="AC101" t="s">
        <v>12</v>
      </c>
      <c r="AD101" t="s">
        <v>6620</v>
      </c>
      <c r="AE101" t="s">
        <v>9660</v>
      </c>
    </row>
    <row r="102" spans="1:31" x14ac:dyDescent="0.25">
      <c r="A102" t="s">
        <v>24</v>
      </c>
      <c r="B102" t="s">
        <v>9648</v>
      </c>
      <c r="C102" t="s">
        <v>9743</v>
      </c>
      <c r="D102" s="33" t="s">
        <v>2857</v>
      </c>
      <c r="E102" s="33" t="s">
        <v>33</v>
      </c>
      <c r="F102" t="s">
        <v>148</v>
      </c>
      <c r="G102" t="s">
        <v>2914</v>
      </c>
      <c r="H102" t="s">
        <v>2855</v>
      </c>
      <c r="I102" t="s">
        <v>5626</v>
      </c>
      <c r="J102" t="s">
        <v>9649</v>
      </c>
      <c r="K102" t="s">
        <v>6657</v>
      </c>
      <c r="L102" t="s">
        <v>6655</v>
      </c>
      <c r="M102" t="s">
        <v>9650</v>
      </c>
      <c r="N102" t="s">
        <v>6658</v>
      </c>
      <c r="O102" s="20">
        <v>18436</v>
      </c>
      <c r="P102" s="20">
        <v>48499</v>
      </c>
      <c r="Q102" s="20">
        <f t="shared" si="1"/>
        <v>66935</v>
      </c>
      <c r="U102" t="s">
        <v>9657</v>
      </c>
      <c r="V102" t="s">
        <v>9658</v>
      </c>
      <c r="W102" t="s">
        <v>24</v>
      </c>
      <c r="X102" t="s">
        <v>9653</v>
      </c>
      <c r="Y102" t="s">
        <v>9654</v>
      </c>
      <c r="AA102" t="s">
        <v>9659</v>
      </c>
      <c r="AB102" t="s">
        <v>16</v>
      </c>
      <c r="AC102" t="s">
        <v>12</v>
      </c>
      <c r="AD102" t="s">
        <v>6620</v>
      </c>
      <c r="AE102" t="s">
        <v>9660</v>
      </c>
    </row>
    <row r="103" spans="1:31" x14ac:dyDescent="0.25">
      <c r="A103" t="s">
        <v>24</v>
      </c>
      <c r="B103" t="s">
        <v>9648</v>
      </c>
      <c r="C103" t="s">
        <v>2916</v>
      </c>
      <c r="D103" s="33" t="s">
        <v>9744</v>
      </c>
      <c r="E103" s="33" t="s">
        <v>717</v>
      </c>
      <c r="F103" t="s">
        <v>15</v>
      </c>
      <c r="G103" t="s">
        <v>9745</v>
      </c>
      <c r="H103" t="s">
        <v>2855</v>
      </c>
      <c r="I103" t="s">
        <v>5626</v>
      </c>
      <c r="J103" t="s">
        <v>9649</v>
      </c>
      <c r="K103" t="s">
        <v>6657</v>
      </c>
      <c r="L103" t="s">
        <v>6655</v>
      </c>
      <c r="M103" t="s">
        <v>9650</v>
      </c>
      <c r="N103" t="s">
        <v>6658</v>
      </c>
      <c r="O103" s="20">
        <v>50896</v>
      </c>
      <c r="P103" s="20">
        <v>14608</v>
      </c>
      <c r="Q103" s="20">
        <f t="shared" si="1"/>
        <v>65504</v>
      </c>
      <c r="U103" t="s">
        <v>9746</v>
      </c>
      <c r="V103" t="s">
        <v>9747</v>
      </c>
      <c r="W103" t="s">
        <v>24</v>
      </c>
      <c r="X103" t="s">
        <v>9653</v>
      </c>
      <c r="Y103" t="s">
        <v>9654</v>
      </c>
      <c r="AA103" t="s">
        <v>9748</v>
      </c>
      <c r="AB103" t="s">
        <v>9672</v>
      </c>
      <c r="AC103" t="s">
        <v>6620</v>
      </c>
      <c r="AD103" t="s">
        <v>12</v>
      </c>
      <c r="AE103" t="s">
        <v>15</v>
      </c>
    </row>
    <row r="104" spans="1:31" x14ac:dyDescent="0.25">
      <c r="A104" t="s">
        <v>24</v>
      </c>
      <c r="B104" t="s">
        <v>9648</v>
      </c>
      <c r="C104" t="s">
        <v>3437</v>
      </c>
      <c r="D104" s="33" t="s">
        <v>3431</v>
      </c>
      <c r="E104" s="33" t="s">
        <v>544</v>
      </c>
      <c r="F104" t="s">
        <v>148</v>
      </c>
      <c r="G104" t="s">
        <v>3438</v>
      </c>
      <c r="H104" t="s">
        <v>2855</v>
      </c>
      <c r="I104" t="s">
        <v>6656</v>
      </c>
      <c r="J104" t="s">
        <v>9649</v>
      </c>
      <c r="K104" t="s">
        <v>6657</v>
      </c>
      <c r="L104" t="s">
        <v>6655</v>
      </c>
      <c r="M104" t="s">
        <v>9650</v>
      </c>
      <c r="N104" t="s">
        <v>6658</v>
      </c>
      <c r="O104" s="20">
        <v>1822</v>
      </c>
      <c r="P104" s="20">
        <v>1337</v>
      </c>
      <c r="Q104" s="20">
        <f t="shared" si="1"/>
        <v>3159</v>
      </c>
      <c r="U104" t="s">
        <v>9651</v>
      </c>
      <c r="V104" t="s">
        <v>9652</v>
      </c>
      <c r="W104" t="s">
        <v>24</v>
      </c>
      <c r="X104" t="s">
        <v>9653</v>
      </c>
      <c r="Y104" t="s">
        <v>9654</v>
      </c>
      <c r="AA104" t="s">
        <v>9655</v>
      </c>
      <c r="AB104" t="s">
        <v>3213</v>
      </c>
      <c r="AC104" t="s">
        <v>12</v>
      </c>
      <c r="AD104" t="s">
        <v>6620</v>
      </c>
      <c r="AE104" t="s">
        <v>9656</v>
      </c>
    </row>
    <row r="105" spans="1:31" x14ac:dyDescent="0.25">
      <c r="A105" t="s">
        <v>24</v>
      </c>
      <c r="B105" t="s">
        <v>9648</v>
      </c>
      <c r="C105" t="s">
        <v>3444</v>
      </c>
      <c r="D105" s="33" t="s">
        <v>3276</v>
      </c>
      <c r="E105" s="33" t="s">
        <v>2687</v>
      </c>
      <c r="F105" t="s">
        <v>34</v>
      </c>
      <c r="G105" t="s">
        <v>3445</v>
      </c>
      <c r="H105" t="s">
        <v>2855</v>
      </c>
      <c r="I105" t="s">
        <v>6656</v>
      </c>
      <c r="J105" t="s">
        <v>9649</v>
      </c>
      <c r="K105" t="s">
        <v>6657</v>
      </c>
      <c r="L105" t="s">
        <v>6655</v>
      </c>
      <c r="M105" t="s">
        <v>9650</v>
      </c>
      <c r="N105" t="s">
        <v>6658</v>
      </c>
      <c r="O105" s="20">
        <v>2526</v>
      </c>
      <c r="P105" s="20">
        <v>2444</v>
      </c>
      <c r="Q105" s="20">
        <f t="shared" si="1"/>
        <v>4970</v>
      </c>
      <c r="U105" t="s">
        <v>9651</v>
      </c>
      <c r="V105" t="s">
        <v>9652</v>
      </c>
      <c r="W105" t="s">
        <v>24</v>
      </c>
      <c r="X105" t="s">
        <v>9653</v>
      </c>
      <c r="Y105" t="s">
        <v>9654</v>
      </c>
      <c r="AA105" t="s">
        <v>9655</v>
      </c>
      <c r="AB105" t="s">
        <v>3213</v>
      </c>
      <c r="AC105" t="s">
        <v>12</v>
      </c>
      <c r="AD105" t="s">
        <v>6620</v>
      </c>
      <c r="AE105" t="s">
        <v>9656</v>
      </c>
    </row>
    <row r="106" spans="1:31" x14ac:dyDescent="0.25">
      <c r="A106" t="s">
        <v>24</v>
      </c>
      <c r="B106" t="s">
        <v>9648</v>
      </c>
      <c r="C106" t="s">
        <v>3091</v>
      </c>
      <c r="D106" s="33" t="s">
        <v>761</v>
      </c>
      <c r="E106" s="33" t="s">
        <v>44</v>
      </c>
      <c r="F106" t="s">
        <v>255</v>
      </c>
      <c r="G106" t="s">
        <v>9749</v>
      </c>
      <c r="H106" t="s">
        <v>2855</v>
      </c>
      <c r="I106" t="s">
        <v>5626</v>
      </c>
      <c r="J106" t="s">
        <v>9649</v>
      </c>
      <c r="K106" t="s">
        <v>6657</v>
      </c>
      <c r="L106" t="s">
        <v>6655</v>
      </c>
      <c r="M106" t="s">
        <v>9650</v>
      </c>
      <c r="N106" t="s">
        <v>6658</v>
      </c>
      <c r="O106" s="20">
        <v>3370</v>
      </c>
      <c r="P106" s="20">
        <v>8753</v>
      </c>
      <c r="Q106" s="20">
        <f t="shared" si="1"/>
        <v>12123</v>
      </c>
      <c r="U106" t="s">
        <v>9657</v>
      </c>
      <c r="V106" t="s">
        <v>9658</v>
      </c>
      <c r="W106" t="s">
        <v>24</v>
      </c>
      <c r="X106" t="s">
        <v>9653</v>
      </c>
      <c r="Y106" t="s">
        <v>9654</v>
      </c>
      <c r="AA106" t="s">
        <v>7656</v>
      </c>
      <c r="AB106" t="s">
        <v>9659</v>
      </c>
      <c r="AC106" t="s">
        <v>12</v>
      </c>
      <c r="AD106" t="s">
        <v>6620</v>
      </c>
      <c r="AE106" t="s">
        <v>9660</v>
      </c>
    </row>
    <row r="107" spans="1:31" x14ac:dyDescent="0.25">
      <c r="A107" t="s">
        <v>24</v>
      </c>
      <c r="B107" t="s">
        <v>9648</v>
      </c>
      <c r="C107" t="s">
        <v>3593</v>
      </c>
      <c r="D107" s="33" t="s">
        <v>3489</v>
      </c>
      <c r="E107" s="33" t="s">
        <v>44</v>
      </c>
      <c r="F107" t="s">
        <v>34</v>
      </c>
      <c r="G107" t="s">
        <v>3490</v>
      </c>
      <c r="H107" t="s">
        <v>2855</v>
      </c>
      <c r="I107" t="s">
        <v>6656</v>
      </c>
      <c r="J107" t="s">
        <v>9649</v>
      </c>
      <c r="K107" t="s">
        <v>6657</v>
      </c>
      <c r="L107" t="s">
        <v>6655</v>
      </c>
      <c r="M107" t="s">
        <v>9650</v>
      </c>
      <c r="N107" t="s">
        <v>6658</v>
      </c>
      <c r="O107" s="20">
        <v>251</v>
      </c>
      <c r="P107" s="20">
        <v>315</v>
      </c>
      <c r="Q107" s="20">
        <f t="shared" si="1"/>
        <v>566</v>
      </c>
      <c r="U107" t="s">
        <v>9702</v>
      </c>
      <c r="V107" t="s">
        <v>9703</v>
      </c>
      <c r="W107" t="s">
        <v>24</v>
      </c>
      <c r="X107" t="s">
        <v>9653</v>
      </c>
      <c r="Y107" t="s">
        <v>9654</v>
      </c>
      <c r="AA107" t="s">
        <v>9704</v>
      </c>
      <c r="AB107" t="s">
        <v>3546</v>
      </c>
      <c r="AC107" t="s">
        <v>12</v>
      </c>
      <c r="AD107" t="s">
        <v>6620</v>
      </c>
      <c r="AE107" t="s">
        <v>9705</v>
      </c>
    </row>
    <row r="108" spans="1:31" x14ac:dyDescent="0.25">
      <c r="A108" t="s">
        <v>24</v>
      </c>
      <c r="B108" t="s">
        <v>9648</v>
      </c>
      <c r="C108" t="s">
        <v>3541</v>
      </c>
      <c r="D108" s="33" t="s">
        <v>3542</v>
      </c>
      <c r="E108" s="33" t="s">
        <v>319</v>
      </c>
      <c r="F108" t="s">
        <v>34</v>
      </c>
      <c r="G108" t="s">
        <v>9750</v>
      </c>
      <c r="H108" t="s">
        <v>2855</v>
      </c>
      <c r="I108" t="s">
        <v>6656</v>
      </c>
      <c r="J108" t="s">
        <v>9649</v>
      </c>
      <c r="K108" t="s">
        <v>6657</v>
      </c>
      <c r="L108" t="s">
        <v>6655</v>
      </c>
      <c r="M108" t="s">
        <v>9650</v>
      </c>
      <c r="N108" t="s">
        <v>6658</v>
      </c>
      <c r="O108" s="20">
        <v>601</v>
      </c>
      <c r="P108" s="20">
        <v>550</v>
      </c>
      <c r="Q108" s="20">
        <f t="shared" si="1"/>
        <v>1151</v>
      </c>
      <c r="U108" t="s">
        <v>9651</v>
      </c>
      <c r="V108" t="s">
        <v>9652</v>
      </c>
      <c r="W108" t="s">
        <v>24</v>
      </c>
      <c r="X108" t="s">
        <v>9653</v>
      </c>
      <c r="Y108" t="s">
        <v>9654</v>
      </c>
      <c r="AA108" t="s">
        <v>9655</v>
      </c>
      <c r="AB108" t="s">
        <v>3213</v>
      </c>
      <c r="AC108" t="s">
        <v>12</v>
      </c>
      <c r="AD108" t="s">
        <v>6620</v>
      </c>
      <c r="AE108" t="s">
        <v>9656</v>
      </c>
    </row>
    <row r="109" spans="1:31" x14ac:dyDescent="0.25">
      <c r="A109" t="s">
        <v>24</v>
      </c>
      <c r="B109" t="s">
        <v>9648</v>
      </c>
      <c r="C109" t="s">
        <v>3540</v>
      </c>
      <c r="D109" s="33" t="s">
        <v>272</v>
      </c>
      <c r="E109" s="33" t="s">
        <v>44</v>
      </c>
      <c r="F109" t="s">
        <v>2397</v>
      </c>
      <c r="G109" t="s">
        <v>2870</v>
      </c>
      <c r="H109" t="s">
        <v>2855</v>
      </c>
      <c r="I109" t="s">
        <v>6656</v>
      </c>
      <c r="J109" t="s">
        <v>9649</v>
      </c>
      <c r="K109" t="s">
        <v>6657</v>
      </c>
      <c r="L109" t="s">
        <v>6655</v>
      </c>
      <c r="M109" t="s">
        <v>9650</v>
      </c>
      <c r="N109" t="s">
        <v>6658</v>
      </c>
      <c r="O109" s="20">
        <v>190</v>
      </c>
      <c r="P109" s="20">
        <v>208</v>
      </c>
      <c r="Q109" s="20">
        <f t="shared" si="1"/>
        <v>398</v>
      </c>
      <c r="U109" t="s">
        <v>9651</v>
      </c>
      <c r="V109" t="s">
        <v>9652</v>
      </c>
      <c r="W109" t="s">
        <v>24</v>
      </c>
      <c r="X109" t="s">
        <v>9653</v>
      </c>
      <c r="Y109" t="s">
        <v>9654</v>
      </c>
      <c r="AA109" t="s">
        <v>9655</v>
      </c>
      <c r="AB109" t="s">
        <v>3213</v>
      </c>
      <c r="AC109" t="s">
        <v>12</v>
      </c>
      <c r="AD109" t="s">
        <v>6620</v>
      </c>
      <c r="AE109" t="s">
        <v>9656</v>
      </c>
    </row>
    <row r="110" spans="1:31" x14ac:dyDescent="0.25">
      <c r="A110" t="s">
        <v>24</v>
      </c>
      <c r="B110" t="s">
        <v>9648</v>
      </c>
      <c r="C110" t="s">
        <v>3439</v>
      </c>
      <c r="D110" s="33" t="s">
        <v>3440</v>
      </c>
      <c r="E110" s="33" t="s">
        <v>110</v>
      </c>
      <c r="F110" t="s">
        <v>34</v>
      </c>
      <c r="G110" t="s">
        <v>3441</v>
      </c>
      <c r="H110" t="s">
        <v>2855</v>
      </c>
      <c r="I110" t="s">
        <v>6656</v>
      </c>
      <c r="J110" t="s">
        <v>9649</v>
      </c>
      <c r="K110" t="s">
        <v>6657</v>
      </c>
      <c r="L110" t="s">
        <v>6655</v>
      </c>
      <c r="M110" t="s">
        <v>9650</v>
      </c>
      <c r="N110" t="s">
        <v>6658</v>
      </c>
      <c r="O110" s="20">
        <v>250</v>
      </c>
      <c r="P110" s="20">
        <v>218</v>
      </c>
      <c r="Q110" s="20">
        <f t="shared" si="1"/>
        <v>468</v>
      </c>
      <c r="U110" t="s">
        <v>9651</v>
      </c>
      <c r="V110" t="s">
        <v>9652</v>
      </c>
      <c r="W110" t="s">
        <v>24</v>
      </c>
      <c r="X110" t="s">
        <v>9653</v>
      </c>
      <c r="Y110" t="s">
        <v>9654</v>
      </c>
      <c r="AA110" t="s">
        <v>9655</v>
      </c>
      <c r="AB110" t="s">
        <v>3213</v>
      </c>
      <c r="AC110" t="s">
        <v>12</v>
      </c>
      <c r="AD110" t="s">
        <v>6620</v>
      </c>
      <c r="AE110" t="s">
        <v>9656</v>
      </c>
    </row>
    <row r="111" spans="1:31" x14ac:dyDescent="0.25">
      <c r="A111" t="s">
        <v>24</v>
      </c>
      <c r="B111" t="s">
        <v>9648</v>
      </c>
      <c r="C111" t="s">
        <v>3089</v>
      </c>
      <c r="D111" s="33" t="s">
        <v>61</v>
      </c>
      <c r="E111" s="33" t="s">
        <v>1023</v>
      </c>
      <c r="F111" t="s">
        <v>148</v>
      </c>
      <c r="G111" t="s">
        <v>3090</v>
      </c>
      <c r="H111" t="s">
        <v>2855</v>
      </c>
      <c r="I111" t="s">
        <v>5626</v>
      </c>
      <c r="J111" t="s">
        <v>9649</v>
      </c>
      <c r="K111" t="s">
        <v>6657</v>
      </c>
      <c r="L111" t="s">
        <v>6655</v>
      </c>
      <c r="M111" t="s">
        <v>9650</v>
      </c>
      <c r="N111" t="s">
        <v>6658</v>
      </c>
      <c r="O111" s="20">
        <v>1336</v>
      </c>
      <c r="P111" s="20">
        <v>3769</v>
      </c>
      <c r="Q111" s="20">
        <f t="shared" si="1"/>
        <v>5105</v>
      </c>
      <c r="U111" t="s">
        <v>9657</v>
      </c>
      <c r="V111" t="s">
        <v>9658</v>
      </c>
      <c r="W111" t="s">
        <v>24</v>
      </c>
      <c r="X111" t="s">
        <v>9653</v>
      </c>
      <c r="Y111" t="s">
        <v>9654</v>
      </c>
      <c r="AA111" t="s">
        <v>7656</v>
      </c>
      <c r="AB111" t="s">
        <v>9659</v>
      </c>
      <c r="AC111" t="s">
        <v>12</v>
      </c>
      <c r="AD111" t="s">
        <v>6620</v>
      </c>
      <c r="AE111" t="s">
        <v>9660</v>
      </c>
    </row>
    <row r="112" spans="1:31" x14ac:dyDescent="0.25">
      <c r="A112" t="s">
        <v>24</v>
      </c>
      <c r="B112" t="s">
        <v>9648</v>
      </c>
      <c r="C112" t="s">
        <v>3209</v>
      </c>
      <c r="D112" s="33" t="s">
        <v>1434</v>
      </c>
      <c r="E112" s="33" t="s">
        <v>9751</v>
      </c>
      <c r="F112" t="s">
        <v>2368</v>
      </c>
      <c r="G112" t="s">
        <v>9752</v>
      </c>
      <c r="H112" t="s">
        <v>2855</v>
      </c>
      <c r="I112" t="s">
        <v>18</v>
      </c>
      <c r="J112" t="s">
        <v>9649</v>
      </c>
      <c r="K112" t="s">
        <v>6657</v>
      </c>
      <c r="L112" t="s">
        <v>6633</v>
      </c>
      <c r="M112" t="s">
        <v>9668</v>
      </c>
      <c r="N112" t="s">
        <v>15</v>
      </c>
      <c r="O112" s="20">
        <v>526</v>
      </c>
      <c r="P112" s="20">
        <v>350</v>
      </c>
      <c r="Q112" s="20">
        <f t="shared" si="1"/>
        <v>876</v>
      </c>
      <c r="U112" t="s">
        <v>9699</v>
      </c>
      <c r="V112" t="s">
        <v>9700</v>
      </c>
      <c r="W112" t="s">
        <v>24</v>
      </c>
      <c r="X112" t="s">
        <v>9653</v>
      </c>
      <c r="Y112" t="s">
        <v>9654</v>
      </c>
      <c r="AA112" t="s">
        <v>9701</v>
      </c>
      <c r="AB112" t="s">
        <v>3210</v>
      </c>
      <c r="AC112" t="s">
        <v>12</v>
      </c>
      <c r="AD112" t="s">
        <v>12</v>
      </c>
      <c r="AE112" t="s">
        <v>15</v>
      </c>
    </row>
    <row r="113" spans="1:31" x14ac:dyDescent="0.25">
      <c r="A113" t="s">
        <v>24</v>
      </c>
      <c r="B113" t="s">
        <v>9648</v>
      </c>
      <c r="C113" t="s">
        <v>3211</v>
      </c>
      <c r="D113" s="33" t="s">
        <v>3212</v>
      </c>
      <c r="E113" s="33" t="s">
        <v>479</v>
      </c>
      <c r="F113" t="s">
        <v>2368</v>
      </c>
      <c r="G113" t="s">
        <v>9753</v>
      </c>
      <c r="H113" t="s">
        <v>2855</v>
      </c>
      <c r="I113" t="s">
        <v>18</v>
      </c>
      <c r="J113" t="s">
        <v>9649</v>
      </c>
      <c r="K113" t="s">
        <v>6657</v>
      </c>
      <c r="L113" t="s">
        <v>6633</v>
      </c>
      <c r="M113" t="s">
        <v>9668</v>
      </c>
      <c r="N113" t="s">
        <v>15</v>
      </c>
      <c r="O113" s="20">
        <v>526</v>
      </c>
      <c r="P113" s="20">
        <v>350</v>
      </c>
      <c r="Q113" s="20">
        <f t="shared" si="1"/>
        <v>876</v>
      </c>
      <c r="U113" t="s">
        <v>9699</v>
      </c>
      <c r="V113" t="s">
        <v>9700</v>
      </c>
      <c r="W113" t="s">
        <v>24</v>
      </c>
      <c r="X113" t="s">
        <v>9653</v>
      </c>
      <c r="Y113" t="s">
        <v>9654</v>
      </c>
      <c r="AA113" t="s">
        <v>9701</v>
      </c>
      <c r="AB113" t="s">
        <v>3210</v>
      </c>
      <c r="AC113" t="s">
        <v>12</v>
      </c>
      <c r="AD113" t="s">
        <v>12</v>
      </c>
      <c r="AE113" t="s">
        <v>15</v>
      </c>
    </row>
    <row r="114" spans="1:31" x14ac:dyDescent="0.25">
      <c r="A114" t="s">
        <v>24</v>
      </c>
      <c r="B114" t="s">
        <v>9648</v>
      </c>
      <c r="C114" t="s">
        <v>3086</v>
      </c>
      <c r="D114" s="33" t="s">
        <v>3087</v>
      </c>
      <c r="E114" s="33" t="s">
        <v>49</v>
      </c>
      <c r="F114" t="s">
        <v>255</v>
      </c>
      <c r="G114" t="s">
        <v>3088</v>
      </c>
      <c r="H114" t="s">
        <v>2855</v>
      </c>
      <c r="I114" t="s">
        <v>5626</v>
      </c>
      <c r="J114" t="s">
        <v>9649</v>
      </c>
      <c r="K114" t="s">
        <v>6657</v>
      </c>
      <c r="L114" t="s">
        <v>6655</v>
      </c>
      <c r="M114" t="s">
        <v>9650</v>
      </c>
      <c r="N114" t="s">
        <v>6658</v>
      </c>
      <c r="O114" s="20">
        <v>3598</v>
      </c>
      <c r="P114" s="20">
        <v>8369</v>
      </c>
      <c r="Q114" s="20">
        <f t="shared" si="1"/>
        <v>11967</v>
      </c>
      <c r="U114" t="s">
        <v>9657</v>
      </c>
      <c r="V114" t="s">
        <v>9658</v>
      </c>
      <c r="W114" t="s">
        <v>24</v>
      </c>
      <c r="X114" t="s">
        <v>9653</v>
      </c>
      <c r="Y114" t="s">
        <v>9654</v>
      </c>
      <c r="AA114" t="s">
        <v>9659</v>
      </c>
      <c r="AB114" t="s">
        <v>16</v>
      </c>
      <c r="AC114" t="s">
        <v>12</v>
      </c>
      <c r="AD114" t="s">
        <v>6620</v>
      </c>
      <c r="AE114" t="s">
        <v>9660</v>
      </c>
    </row>
    <row r="115" spans="1:31" x14ac:dyDescent="0.25">
      <c r="A115" t="s">
        <v>24</v>
      </c>
      <c r="B115" t="s">
        <v>9648</v>
      </c>
      <c r="C115" t="s">
        <v>9754</v>
      </c>
      <c r="D115" s="33" t="s">
        <v>9755</v>
      </c>
      <c r="E115" s="33" t="s">
        <v>185</v>
      </c>
      <c r="F115" t="s">
        <v>2397</v>
      </c>
      <c r="G115" t="s">
        <v>9756</v>
      </c>
      <c r="H115" t="s">
        <v>2855</v>
      </c>
      <c r="I115" t="s">
        <v>6656</v>
      </c>
      <c r="J115" t="s">
        <v>9649</v>
      </c>
      <c r="K115" t="s">
        <v>6657</v>
      </c>
      <c r="L115" t="s">
        <v>6655</v>
      </c>
      <c r="M115" t="s">
        <v>9650</v>
      </c>
      <c r="N115" t="s">
        <v>6658</v>
      </c>
      <c r="O115" s="20">
        <v>907</v>
      </c>
      <c r="P115" s="20">
        <v>803</v>
      </c>
      <c r="Q115" s="20">
        <f t="shared" si="1"/>
        <v>1710</v>
      </c>
      <c r="U115" t="s">
        <v>9651</v>
      </c>
      <c r="V115" t="s">
        <v>9652</v>
      </c>
      <c r="W115" t="s">
        <v>24</v>
      </c>
      <c r="X115" t="s">
        <v>9653</v>
      </c>
      <c r="Y115" t="s">
        <v>9654</v>
      </c>
      <c r="AA115" t="s">
        <v>9655</v>
      </c>
      <c r="AB115" t="s">
        <v>3213</v>
      </c>
      <c r="AC115" t="s">
        <v>12</v>
      </c>
      <c r="AD115" t="s">
        <v>6620</v>
      </c>
      <c r="AE115" t="s">
        <v>9656</v>
      </c>
    </row>
    <row r="116" spans="1:31" x14ac:dyDescent="0.25">
      <c r="A116" t="s">
        <v>24</v>
      </c>
      <c r="B116" t="s">
        <v>9648</v>
      </c>
      <c r="C116" t="s">
        <v>3436</v>
      </c>
      <c r="D116" s="33" t="s">
        <v>61</v>
      </c>
      <c r="E116" s="33" t="s">
        <v>75</v>
      </c>
      <c r="F116" t="s">
        <v>34</v>
      </c>
      <c r="G116" t="s">
        <v>3090</v>
      </c>
      <c r="H116" t="s">
        <v>2855</v>
      </c>
      <c r="I116" t="s">
        <v>6656</v>
      </c>
      <c r="J116" t="s">
        <v>9649</v>
      </c>
      <c r="K116" t="s">
        <v>6657</v>
      </c>
      <c r="L116" t="s">
        <v>6655</v>
      </c>
      <c r="M116" t="s">
        <v>9650</v>
      </c>
      <c r="N116" t="s">
        <v>6658</v>
      </c>
      <c r="O116" s="20">
        <v>1485</v>
      </c>
      <c r="P116" s="20">
        <v>1758</v>
      </c>
      <c r="Q116" s="20">
        <f t="shared" si="1"/>
        <v>3243</v>
      </c>
      <c r="U116" t="s">
        <v>9651</v>
      </c>
      <c r="V116" t="s">
        <v>9652</v>
      </c>
      <c r="W116" t="s">
        <v>24</v>
      </c>
      <c r="X116" t="s">
        <v>9653</v>
      </c>
      <c r="Y116" t="s">
        <v>9654</v>
      </c>
      <c r="AA116" t="s">
        <v>9655</v>
      </c>
      <c r="AB116" t="s">
        <v>3213</v>
      </c>
      <c r="AC116" t="s">
        <v>12</v>
      </c>
      <c r="AD116" t="s">
        <v>6620</v>
      </c>
      <c r="AE116" t="s">
        <v>9656</v>
      </c>
    </row>
    <row r="117" spans="1:31" x14ac:dyDescent="0.25">
      <c r="A117" t="s">
        <v>24</v>
      </c>
      <c r="B117" t="s">
        <v>9648</v>
      </c>
      <c r="C117" t="s">
        <v>6568</v>
      </c>
      <c r="D117" s="33" t="s">
        <v>3604</v>
      </c>
      <c r="E117" s="33" t="s">
        <v>71</v>
      </c>
      <c r="F117" t="s">
        <v>17</v>
      </c>
      <c r="G117" t="s">
        <v>9757</v>
      </c>
      <c r="H117" t="s">
        <v>2855</v>
      </c>
      <c r="I117" t="s">
        <v>6656</v>
      </c>
      <c r="J117" t="s">
        <v>9649</v>
      </c>
      <c r="K117" t="s">
        <v>6657</v>
      </c>
      <c r="L117" t="s">
        <v>6655</v>
      </c>
      <c r="M117" t="s">
        <v>9650</v>
      </c>
      <c r="N117" t="s">
        <v>6658</v>
      </c>
      <c r="O117" s="20">
        <v>522</v>
      </c>
      <c r="P117" s="20">
        <v>439</v>
      </c>
      <c r="Q117" s="20">
        <f t="shared" si="1"/>
        <v>961</v>
      </c>
      <c r="U117" t="s">
        <v>9702</v>
      </c>
      <c r="V117" t="s">
        <v>9703</v>
      </c>
      <c r="W117" t="s">
        <v>24</v>
      </c>
      <c r="X117" t="s">
        <v>9653</v>
      </c>
      <c r="Y117" t="s">
        <v>9654</v>
      </c>
      <c r="AA117" t="s">
        <v>9704</v>
      </c>
      <c r="AB117" t="s">
        <v>3546</v>
      </c>
      <c r="AC117" t="s">
        <v>12</v>
      </c>
      <c r="AD117" t="s">
        <v>6620</v>
      </c>
      <c r="AE117" t="s">
        <v>9705</v>
      </c>
    </row>
    <row r="118" spans="1:31" x14ac:dyDescent="0.25">
      <c r="A118" t="s">
        <v>24</v>
      </c>
      <c r="B118" t="s">
        <v>9648</v>
      </c>
      <c r="C118" t="s">
        <v>6571</v>
      </c>
      <c r="D118" s="33" t="s">
        <v>129</v>
      </c>
      <c r="E118" s="33" t="s">
        <v>569</v>
      </c>
      <c r="F118" t="s">
        <v>2368</v>
      </c>
      <c r="G118" t="s">
        <v>9758</v>
      </c>
      <c r="H118" t="s">
        <v>2855</v>
      </c>
      <c r="I118" t="s">
        <v>6656</v>
      </c>
      <c r="J118" t="s">
        <v>9649</v>
      </c>
      <c r="K118" t="s">
        <v>6657</v>
      </c>
      <c r="L118" t="s">
        <v>6655</v>
      </c>
      <c r="M118" t="s">
        <v>9650</v>
      </c>
      <c r="N118" t="s">
        <v>6658</v>
      </c>
      <c r="O118" s="20">
        <v>49</v>
      </c>
      <c r="P118" s="20">
        <v>44</v>
      </c>
      <c r="Q118" s="20">
        <f t="shared" si="1"/>
        <v>93</v>
      </c>
      <c r="U118" t="s">
        <v>9691</v>
      </c>
      <c r="V118" t="s">
        <v>9692</v>
      </c>
      <c r="W118" t="s">
        <v>24</v>
      </c>
      <c r="X118" t="s">
        <v>9653</v>
      </c>
      <c r="Y118" t="s">
        <v>9654</v>
      </c>
      <c r="AA118" t="s">
        <v>9759</v>
      </c>
      <c r="AB118" t="s">
        <v>9760</v>
      </c>
      <c r="AC118" t="s">
        <v>12</v>
      </c>
      <c r="AD118" t="s">
        <v>12</v>
      </c>
      <c r="AE118" t="s">
        <v>15</v>
      </c>
    </row>
    <row r="119" spans="1:31" x14ac:dyDescent="0.25">
      <c r="A119" t="s">
        <v>24</v>
      </c>
      <c r="B119" t="s">
        <v>9648</v>
      </c>
      <c r="C119" t="s">
        <v>6570</v>
      </c>
      <c r="D119" s="33" t="s">
        <v>2838</v>
      </c>
      <c r="E119" s="33" t="s">
        <v>859</v>
      </c>
      <c r="F119" t="s">
        <v>9761</v>
      </c>
      <c r="G119" t="s">
        <v>9762</v>
      </c>
      <c r="H119" t="s">
        <v>2855</v>
      </c>
      <c r="I119" t="s">
        <v>18</v>
      </c>
      <c r="J119" t="s">
        <v>9649</v>
      </c>
      <c r="K119" t="s">
        <v>6657</v>
      </c>
      <c r="L119" t="s">
        <v>6633</v>
      </c>
      <c r="M119" t="s">
        <v>9668</v>
      </c>
      <c r="N119" t="s">
        <v>15</v>
      </c>
      <c r="O119" s="20">
        <v>300</v>
      </c>
      <c r="P119" s="20">
        <v>200</v>
      </c>
      <c r="Q119" s="20">
        <f t="shared" si="1"/>
        <v>500</v>
      </c>
      <c r="U119" t="s">
        <v>9699</v>
      </c>
      <c r="V119" t="s">
        <v>9700</v>
      </c>
      <c r="W119" t="s">
        <v>24</v>
      </c>
      <c r="X119" t="s">
        <v>9653</v>
      </c>
      <c r="Y119" t="s">
        <v>9654</v>
      </c>
      <c r="AA119" t="s">
        <v>9701</v>
      </c>
      <c r="AB119" t="s">
        <v>3210</v>
      </c>
      <c r="AC119" t="s">
        <v>12</v>
      </c>
      <c r="AD119" t="s">
        <v>12</v>
      </c>
      <c r="AE119" t="s">
        <v>15</v>
      </c>
    </row>
    <row r="120" spans="1:31" x14ac:dyDescent="0.25">
      <c r="A120" t="s">
        <v>24</v>
      </c>
      <c r="B120" t="s">
        <v>9648</v>
      </c>
      <c r="C120" t="s">
        <v>9763</v>
      </c>
      <c r="D120" s="33" t="s">
        <v>3110</v>
      </c>
      <c r="E120" s="33" t="s">
        <v>33</v>
      </c>
      <c r="F120" t="s">
        <v>902</v>
      </c>
      <c r="G120" t="s">
        <v>3111</v>
      </c>
      <c r="H120" t="s">
        <v>2855</v>
      </c>
      <c r="I120" t="s">
        <v>5626</v>
      </c>
      <c r="J120" t="s">
        <v>9649</v>
      </c>
      <c r="K120" t="s">
        <v>6657</v>
      </c>
      <c r="L120" t="s">
        <v>6655</v>
      </c>
      <c r="M120" t="s">
        <v>9650</v>
      </c>
      <c r="N120" t="s">
        <v>6658</v>
      </c>
      <c r="O120" s="20">
        <v>10129</v>
      </c>
      <c r="P120" s="20">
        <v>36337</v>
      </c>
      <c r="Q120" s="20">
        <f t="shared" si="1"/>
        <v>46466</v>
      </c>
      <c r="U120" t="s">
        <v>9657</v>
      </c>
      <c r="V120" t="s">
        <v>9658</v>
      </c>
      <c r="W120" t="s">
        <v>24</v>
      </c>
      <c r="X120" t="s">
        <v>9653</v>
      </c>
      <c r="Y120" t="s">
        <v>9654</v>
      </c>
      <c r="AA120" t="s">
        <v>9659</v>
      </c>
      <c r="AB120" t="s">
        <v>16</v>
      </c>
      <c r="AC120" t="s">
        <v>12</v>
      </c>
      <c r="AD120" t="s">
        <v>6620</v>
      </c>
      <c r="AE120" t="s">
        <v>9660</v>
      </c>
    </row>
    <row r="121" spans="1:31" x14ac:dyDescent="0.25">
      <c r="A121" t="s">
        <v>24</v>
      </c>
      <c r="B121" t="s">
        <v>9648</v>
      </c>
      <c r="C121" t="s">
        <v>9764</v>
      </c>
      <c r="D121" s="33" t="s">
        <v>9744</v>
      </c>
      <c r="E121" s="33" t="s">
        <v>137</v>
      </c>
      <c r="F121" t="s">
        <v>2397</v>
      </c>
      <c r="G121" t="s">
        <v>3092</v>
      </c>
      <c r="H121" t="s">
        <v>2855</v>
      </c>
      <c r="I121" t="s">
        <v>6656</v>
      </c>
      <c r="J121" t="s">
        <v>9649</v>
      </c>
      <c r="K121" t="s">
        <v>6657</v>
      </c>
      <c r="L121" t="s">
        <v>6655</v>
      </c>
      <c r="M121" t="s">
        <v>9650</v>
      </c>
      <c r="N121" t="s">
        <v>6658</v>
      </c>
      <c r="O121" s="20">
        <v>1585</v>
      </c>
      <c r="P121" s="20">
        <v>1244</v>
      </c>
      <c r="Q121" s="20">
        <f t="shared" si="1"/>
        <v>2829</v>
      </c>
      <c r="U121" t="s">
        <v>9651</v>
      </c>
      <c r="V121" t="s">
        <v>9652</v>
      </c>
      <c r="W121" t="s">
        <v>24</v>
      </c>
      <c r="X121" t="s">
        <v>9653</v>
      </c>
      <c r="Y121" t="s">
        <v>9654</v>
      </c>
      <c r="AA121" t="s">
        <v>9655</v>
      </c>
      <c r="AB121" t="s">
        <v>3213</v>
      </c>
      <c r="AC121" t="s">
        <v>12</v>
      </c>
      <c r="AD121" t="s">
        <v>6620</v>
      </c>
      <c r="AE121" t="s">
        <v>9741</v>
      </c>
    </row>
    <row r="122" spans="1:31" x14ac:dyDescent="0.25">
      <c r="A122" t="s">
        <v>24</v>
      </c>
      <c r="B122" t="s">
        <v>9648</v>
      </c>
      <c r="C122" t="s">
        <v>9765</v>
      </c>
      <c r="D122" s="33" t="s">
        <v>9766</v>
      </c>
      <c r="E122" s="33" t="s">
        <v>54</v>
      </c>
      <c r="F122" t="s">
        <v>15</v>
      </c>
      <c r="G122" t="s">
        <v>3185</v>
      </c>
      <c r="H122" t="s">
        <v>2855</v>
      </c>
      <c r="I122" t="s">
        <v>15</v>
      </c>
      <c r="J122" t="s">
        <v>9649</v>
      </c>
      <c r="K122" t="s">
        <v>6612</v>
      </c>
      <c r="L122" t="s">
        <v>6613</v>
      </c>
      <c r="M122" t="s">
        <v>9668</v>
      </c>
      <c r="N122" t="s">
        <v>15</v>
      </c>
      <c r="O122" s="20">
        <v>10320</v>
      </c>
      <c r="P122" s="20">
        <v>10054</v>
      </c>
      <c r="Q122" s="20">
        <f t="shared" si="1"/>
        <v>20374</v>
      </c>
      <c r="U122" t="s">
        <v>9669</v>
      </c>
      <c r="V122" t="s">
        <v>9670</v>
      </c>
      <c r="W122" t="s">
        <v>24</v>
      </c>
      <c r="X122" t="s">
        <v>9653</v>
      </c>
      <c r="Y122" t="s">
        <v>9654</v>
      </c>
      <c r="AA122" t="s">
        <v>9767</v>
      </c>
      <c r="AB122" t="s">
        <v>9768</v>
      </c>
      <c r="AC122" t="s">
        <v>6620</v>
      </c>
      <c r="AD122" t="s">
        <v>12</v>
      </c>
      <c r="AE122" t="s">
        <v>15</v>
      </c>
    </row>
    <row r="123" spans="1:31" x14ac:dyDescent="0.25">
      <c r="A123" t="s">
        <v>24</v>
      </c>
      <c r="B123" t="s">
        <v>9648</v>
      </c>
      <c r="C123" t="s">
        <v>9769</v>
      </c>
      <c r="D123" s="33" t="s">
        <v>380</v>
      </c>
      <c r="E123" s="33" t="s">
        <v>193</v>
      </c>
      <c r="F123" t="s">
        <v>255</v>
      </c>
      <c r="G123" t="s">
        <v>6567</v>
      </c>
      <c r="H123" t="s">
        <v>2855</v>
      </c>
      <c r="I123" t="s">
        <v>6656</v>
      </c>
      <c r="J123" t="s">
        <v>9649</v>
      </c>
      <c r="K123" t="s">
        <v>6657</v>
      </c>
      <c r="L123" t="s">
        <v>6655</v>
      </c>
      <c r="M123" t="s">
        <v>9650</v>
      </c>
      <c r="N123" t="s">
        <v>6658</v>
      </c>
      <c r="O123" s="20">
        <v>8054</v>
      </c>
      <c r="P123" s="20">
        <v>28559</v>
      </c>
      <c r="Q123" s="20">
        <f t="shared" si="1"/>
        <v>36613</v>
      </c>
      <c r="U123" t="s">
        <v>9657</v>
      </c>
      <c r="V123" t="s">
        <v>9658</v>
      </c>
      <c r="W123" t="s">
        <v>24</v>
      </c>
      <c r="X123" t="s">
        <v>9653</v>
      </c>
      <c r="Y123" t="s">
        <v>9654</v>
      </c>
      <c r="AA123" t="s">
        <v>9659</v>
      </c>
      <c r="AB123" t="s">
        <v>16</v>
      </c>
      <c r="AC123" t="s">
        <v>12</v>
      </c>
      <c r="AD123" t="s">
        <v>6620</v>
      </c>
      <c r="AE123" t="s">
        <v>9660</v>
      </c>
    </row>
    <row r="124" spans="1:31" x14ac:dyDescent="0.25">
      <c r="A124" t="s">
        <v>24</v>
      </c>
      <c r="B124" t="s">
        <v>9648</v>
      </c>
      <c r="C124" t="s">
        <v>9770</v>
      </c>
      <c r="D124" s="33" t="s">
        <v>9744</v>
      </c>
      <c r="E124" s="33" t="s">
        <v>137</v>
      </c>
      <c r="F124" t="s">
        <v>255</v>
      </c>
      <c r="G124" t="s">
        <v>3092</v>
      </c>
      <c r="H124" t="s">
        <v>2855</v>
      </c>
      <c r="I124" t="s">
        <v>6656</v>
      </c>
      <c r="J124" t="s">
        <v>9649</v>
      </c>
      <c r="K124" t="s">
        <v>6657</v>
      </c>
      <c r="L124" t="s">
        <v>6655</v>
      </c>
      <c r="M124" t="s">
        <v>9650</v>
      </c>
      <c r="N124" t="s">
        <v>6658</v>
      </c>
      <c r="O124" s="20">
        <v>3277</v>
      </c>
      <c r="P124" s="20">
        <v>6609</v>
      </c>
      <c r="Q124" s="20">
        <f t="shared" si="1"/>
        <v>9886</v>
      </c>
      <c r="U124" t="s">
        <v>9657</v>
      </c>
      <c r="V124" t="s">
        <v>9658</v>
      </c>
      <c r="W124" t="s">
        <v>24</v>
      </c>
      <c r="X124" t="s">
        <v>9653</v>
      </c>
      <c r="Y124" t="s">
        <v>9654</v>
      </c>
      <c r="AA124" t="s">
        <v>9659</v>
      </c>
      <c r="AB124" t="s">
        <v>16</v>
      </c>
      <c r="AC124" t="s">
        <v>12</v>
      </c>
      <c r="AD124" t="s">
        <v>6620</v>
      </c>
      <c r="AE124" t="s">
        <v>9660</v>
      </c>
    </row>
    <row r="125" spans="1:31" x14ac:dyDescent="0.25">
      <c r="A125" t="s">
        <v>24</v>
      </c>
      <c r="B125" t="s">
        <v>9648</v>
      </c>
      <c r="C125" t="s">
        <v>9771</v>
      </c>
      <c r="D125" s="33" t="s">
        <v>2226</v>
      </c>
      <c r="E125" s="33" t="s">
        <v>44</v>
      </c>
      <c r="F125" t="s">
        <v>2397</v>
      </c>
      <c r="G125" t="s">
        <v>9772</v>
      </c>
      <c r="H125" t="s">
        <v>2855</v>
      </c>
      <c r="I125" t="s">
        <v>6656</v>
      </c>
      <c r="J125" t="s">
        <v>9649</v>
      </c>
      <c r="K125" t="s">
        <v>6657</v>
      </c>
      <c r="L125" t="s">
        <v>6655</v>
      </c>
      <c r="M125" t="s">
        <v>9650</v>
      </c>
      <c r="N125" t="s">
        <v>6658</v>
      </c>
      <c r="O125" s="20">
        <v>329</v>
      </c>
      <c r="P125" s="20">
        <v>37</v>
      </c>
      <c r="Q125" s="20">
        <f t="shared" si="1"/>
        <v>366</v>
      </c>
      <c r="U125" t="s">
        <v>9651</v>
      </c>
      <c r="V125" t="s">
        <v>9652</v>
      </c>
      <c r="W125" t="s">
        <v>24</v>
      </c>
      <c r="X125" t="s">
        <v>9653</v>
      </c>
      <c r="Y125" t="s">
        <v>9654</v>
      </c>
      <c r="AA125" t="s">
        <v>9655</v>
      </c>
      <c r="AB125" t="s">
        <v>3213</v>
      </c>
      <c r="AC125" t="s">
        <v>12</v>
      </c>
      <c r="AD125" t="s">
        <v>6620</v>
      </c>
      <c r="AE125" t="s">
        <v>9656</v>
      </c>
    </row>
    <row r="126" spans="1:31" x14ac:dyDescent="0.25">
      <c r="A126" t="s">
        <v>24</v>
      </c>
      <c r="B126" t="s">
        <v>9648</v>
      </c>
      <c r="C126" t="s">
        <v>9773</v>
      </c>
      <c r="D126" s="33" t="s">
        <v>2857</v>
      </c>
      <c r="E126" s="33" t="s">
        <v>110</v>
      </c>
      <c r="F126" t="s">
        <v>174</v>
      </c>
      <c r="G126" t="s">
        <v>2858</v>
      </c>
      <c r="H126" t="s">
        <v>2855</v>
      </c>
      <c r="I126" t="s">
        <v>6656</v>
      </c>
      <c r="J126" t="s">
        <v>9649</v>
      </c>
      <c r="K126" t="s">
        <v>6657</v>
      </c>
      <c r="L126" t="s">
        <v>6655</v>
      </c>
      <c r="M126" t="s">
        <v>9650</v>
      </c>
      <c r="N126" t="s">
        <v>6658</v>
      </c>
      <c r="O126" s="20">
        <v>893</v>
      </c>
      <c r="P126" s="20">
        <v>1038</v>
      </c>
      <c r="Q126" s="20">
        <f t="shared" si="1"/>
        <v>1931</v>
      </c>
      <c r="U126" t="s">
        <v>9691</v>
      </c>
      <c r="V126" t="s">
        <v>9692</v>
      </c>
      <c r="W126" t="s">
        <v>24</v>
      </c>
      <c r="X126" t="s">
        <v>9653</v>
      </c>
      <c r="Y126" t="s">
        <v>9654</v>
      </c>
      <c r="AA126" t="s">
        <v>9774</v>
      </c>
      <c r="AB126" t="s">
        <v>9775</v>
      </c>
      <c r="AC126" t="s">
        <v>12</v>
      </c>
      <c r="AD126" t="s">
        <v>12</v>
      </c>
      <c r="AE126" t="s">
        <v>15</v>
      </c>
    </row>
    <row r="127" spans="1:31" x14ac:dyDescent="0.25">
      <c r="A127" t="s">
        <v>24</v>
      </c>
      <c r="B127" t="s">
        <v>9648</v>
      </c>
      <c r="C127" t="s">
        <v>9776</v>
      </c>
      <c r="D127" s="33" t="s">
        <v>3021</v>
      </c>
      <c r="E127" s="33" t="s">
        <v>525</v>
      </c>
      <c r="F127" t="s">
        <v>255</v>
      </c>
      <c r="G127" t="s">
        <v>9777</v>
      </c>
      <c r="H127" t="s">
        <v>2855</v>
      </c>
      <c r="I127" t="s">
        <v>6656</v>
      </c>
      <c r="J127" t="s">
        <v>9649</v>
      </c>
      <c r="K127" t="s">
        <v>6657</v>
      </c>
      <c r="L127" t="s">
        <v>6655</v>
      </c>
      <c r="M127" t="s">
        <v>9650</v>
      </c>
      <c r="N127" t="s">
        <v>6658</v>
      </c>
      <c r="O127" s="20">
        <v>510</v>
      </c>
      <c r="P127" s="20">
        <v>1000</v>
      </c>
      <c r="Q127" s="20">
        <f t="shared" si="1"/>
        <v>1510</v>
      </c>
      <c r="U127" t="s">
        <v>9657</v>
      </c>
      <c r="V127" t="s">
        <v>9658</v>
      </c>
      <c r="W127" t="s">
        <v>24</v>
      </c>
      <c r="X127" t="s">
        <v>9653</v>
      </c>
      <c r="Y127" t="s">
        <v>9654</v>
      </c>
      <c r="AA127" t="s">
        <v>9659</v>
      </c>
      <c r="AB127" t="s">
        <v>16</v>
      </c>
      <c r="AC127" t="s">
        <v>12</v>
      </c>
      <c r="AD127" t="s">
        <v>6620</v>
      </c>
      <c r="AE127" t="s">
        <v>9660</v>
      </c>
    </row>
    <row r="128" spans="1:31" x14ac:dyDescent="0.25">
      <c r="A128" t="s">
        <v>24</v>
      </c>
      <c r="B128" t="s">
        <v>9648</v>
      </c>
      <c r="C128" t="s">
        <v>9778</v>
      </c>
      <c r="D128" s="33" t="s">
        <v>9744</v>
      </c>
      <c r="E128" s="33" t="s">
        <v>1524</v>
      </c>
      <c r="F128" t="s">
        <v>2397</v>
      </c>
      <c r="G128" t="s">
        <v>9745</v>
      </c>
      <c r="H128" t="s">
        <v>2855</v>
      </c>
      <c r="I128" t="s">
        <v>6656</v>
      </c>
      <c r="J128" t="s">
        <v>9649</v>
      </c>
      <c r="K128" t="s">
        <v>6657</v>
      </c>
      <c r="L128" t="s">
        <v>6655</v>
      </c>
      <c r="M128" t="s">
        <v>9650</v>
      </c>
      <c r="N128" t="s">
        <v>6658</v>
      </c>
      <c r="O128" s="20">
        <v>326</v>
      </c>
      <c r="P128" s="20">
        <v>349</v>
      </c>
      <c r="Q128" s="20">
        <f t="shared" si="1"/>
        <v>675</v>
      </c>
      <c r="U128" t="s">
        <v>9651</v>
      </c>
      <c r="V128" t="s">
        <v>9652</v>
      </c>
      <c r="W128" t="s">
        <v>24</v>
      </c>
      <c r="X128" t="s">
        <v>9653</v>
      </c>
      <c r="Y128" t="s">
        <v>9654</v>
      </c>
      <c r="AA128" t="s">
        <v>9655</v>
      </c>
      <c r="AB128" t="s">
        <v>3213</v>
      </c>
      <c r="AC128" t="s">
        <v>12</v>
      </c>
      <c r="AD128" t="s">
        <v>6620</v>
      </c>
      <c r="AE128" t="s">
        <v>9656</v>
      </c>
    </row>
    <row r="129" spans="1:31" x14ac:dyDescent="0.25">
      <c r="A129" t="s">
        <v>24</v>
      </c>
      <c r="B129" t="s">
        <v>9648</v>
      </c>
      <c r="C129" t="s">
        <v>9779</v>
      </c>
      <c r="D129" s="33" t="s">
        <v>3080</v>
      </c>
      <c r="E129" s="33" t="s">
        <v>75</v>
      </c>
      <c r="F129" t="s">
        <v>2368</v>
      </c>
      <c r="G129" t="s">
        <v>3081</v>
      </c>
      <c r="H129" t="s">
        <v>2855</v>
      </c>
      <c r="I129" t="s">
        <v>6656</v>
      </c>
      <c r="J129" t="s">
        <v>9649</v>
      </c>
      <c r="K129" t="s">
        <v>6657</v>
      </c>
      <c r="L129" t="s">
        <v>6655</v>
      </c>
      <c r="M129" t="s">
        <v>9650</v>
      </c>
      <c r="N129" t="s">
        <v>6658</v>
      </c>
      <c r="O129" s="20">
        <v>3</v>
      </c>
      <c r="P129" s="20">
        <v>3</v>
      </c>
      <c r="Q129" s="20">
        <f t="shared" si="1"/>
        <v>6</v>
      </c>
      <c r="U129" t="s">
        <v>9780</v>
      </c>
      <c r="V129" t="s">
        <v>9781</v>
      </c>
      <c r="W129" t="s">
        <v>24</v>
      </c>
      <c r="X129" t="s">
        <v>9653</v>
      </c>
      <c r="Y129" t="s">
        <v>9654</v>
      </c>
      <c r="AA129" t="s">
        <v>9782</v>
      </c>
      <c r="AB129" t="s">
        <v>15</v>
      </c>
      <c r="AC129" t="s">
        <v>12</v>
      </c>
      <c r="AD129" t="s">
        <v>12</v>
      </c>
      <c r="AE129" t="s">
        <v>15</v>
      </c>
    </row>
    <row r="130" spans="1:31" x14ac:dyDescent="0.25">
      <c r="A130" t="s">
        <v>24</v>
      </c>
      <c r="B130" t="s">
        <v>9648</v>
      </c>
      <c r="C130" t="s">
        <v>9783</v>
      </c>
      <c r="D130" s="33" t="s">
        <v>3181</v>
      </c>
      <c r="E130" s="33" t="s">
        <v>33</v>
      </c>
      <c r="F130" t="s">
        <v>174</v>
      </c>
      <c r="G130" t="s">
        <v>9784</v>
      </c>
      <c r="H130" t="s">
        <v>2855</v>
      </c>
      <c r="I130" t="s">
        <v>5626</v>
      </c>
      <c r="J130" t="s">
        <v>9649</v>
      </c>
      <c r="K130" t="s">
        <v>6657</v>
      </c>
      <c r="L130" t="s">
        <v>6655</v>
      </c>
      <c r="M130" t="s">
        <v>9650</v>
      </c>
      <c r="N130" t="s">
        <v>6658</v>
      </c>
      <c r="O130" s="20">
        <v>286</v>
      </c>
      <c r="P130" s="20">
        <v>391</v>
      </c>
      <c r="Q130" s="20">
        <f t="shared" si="1"/>
        <v>677</v>
      </c>
      <c r="U130" t="s">
        <v>9691</v>
      </c>
      <c r="V130" t="s">
        <v>9692</v>
      </c>
      <c r="W130" t="s">
        <v>24</v>
      </c>
      <c r="X130" t="s">
        <v>9653</v>
      </c>
      <c r="Y130" t="s">
        <v>9654</v>
      </c>
      <c r="AA130" t="s">
        <v>9674</v>
      </c>
      <c r="AB130" t="s">
        <v>9785</v>
      </c>
      <c r="AC130" t="s">
        <v>12</v>
      </c>
      <c r="AD130" t="s">
        <v>12</v>
      </c>
      <c r="AE130" t="s">
        <v>15</v>
      </c>
    </row>
    <row r="131" spans="1:31" x14ac:dyDescent="0.25">
      <c r="A131" t="s">
        <v>24</v>
      </c>
      <c r="B131" t="s">
        <v>9648</v>
      </c>
      <c r="C131" t="s">
        <v>9786</v>
      </c>
      <c r="D131" s="33" t="s">
        <v>3181</v>
      </c>
      <c r="E131" s="33" t="s">
        <v>96</v>
      </c>
      <c r="F131" t="s">
        <v>174</v>
      </c>
      <c r="G131" t="s">
        <v>3182</v>
      </c>
      <c r="H131" t="s">
        <v>2855</v>
      </c>
      <c r="I131" t="s">
        <v>5626</v>
      </c>
      <c r="J131" t="s">
        <v>9649</v>
      </c>
      <c r="K131" t="s">
        <v>6657</v>
      </c>
      <c r="L131" t="s">
        <v>6655</v>
      </c>
      <c r="M131" t="s">
        <v>9650</v>
      </c>
      <c r="N131" t="s">
        <v>6658</v>
      </c>
      <c r="O131" s="20">
        <v>1935</v>
      </c>
      <c r="P131" s="20">
        <v>1373</v>
      </c>
      <c r="Q131" s="20">
        <f t="shared" ref="Q131:Q194" si="2">O131+P131</f>
        <v>3308</v>
      </c>
      <c r="U131" t="s">
        <v>9691</v>
      </c>
      <c r="V131" t="s">
        <v>9692</v>
      </c>
      <c r="W131" t="s">
        <v>24</v>
      </c>
      <c r="X131" t="s">
        <v>9653</v>
      </c>
      <c r="Y131" t="s">
        <v>9654</v>
      </c>
      <c r="AA131" t="s">
        <v>9674</v>
      </c>
      <c r="AB131" t="s">
        <v>9787</v>
      </c>
      <c r="AC131" t="s">
        <v>12</v>
      </c>
      <c r="AD131" t="s">
        <v>12</v>
      </c>
      <c r="AE131" t="s">
        <v>15</v>
      </c>
    </row>
    <row r="132" spans="1:31" x14ac:dyDescent="0.25">
      <c r="A132" t="s">
        <v>24</v>
      </c>
      <c r="B132" t="s">
        <v>9648</v>
      </c>
      <c r="C132" t="s">
        <v>9788</v>
      </c>
      <c r="D132" s="33" t="s">
        <v>3152</v>
      </c>
      <c r="E132" s="33" t="s">
        <v>33</v>
      </c>
      <c r="F132" t="s">
        <v>174</v>
      </c>
      <c r="G132" t="s">
        <v>3153</v>
      </c>
      <c r="H132" t="s">
        <v>2855</v>
      </c>
      <c r="I132" t="s">
        <v>5626</v>
      </c>
      <c r="J132" t="s">
        <v>9649</v>
      </c>
      <c r="K132" t="s">
        <v>6657</v>
      </c>
      <c r="L132" t="s">
        <v>6655</v>
      </c>
      <c r="M132" t="s">
        <v>9650</v>
      </c>
      <c r="N132" t="s">
        <v>6658</v>
      </c>
      <c r="O132" s="20">
        <v>1585</v>
      </c>
      <c r="P132" s="20">
        <v>451</v>
      </c>
      <c r="Q132" s="20">
        <f t="shared" si="2"/>
        <v>2036</v>
      </c>
      <c r="U132" t="s">
        <v>9691</v>
      </c>
      <c r="V132" t="s">
        <v>9692</v>
      </c>
      <c r="W132" t="s">
        <v>24</v>
      </c>
      <c r="X132" t="s">
        <v>9653</v>
      </c>
      <c r="Y132" t="s">
        <v>9654</v>
      </c>
      <c r="AA132" t="s">
        <v>9674</v>
      </c>
      <c r="AB132" t="s">
        <v>9789</v>
      </c>
      <c r="AC132" t="s">
        <v>12</v>
      </c>
      <c r="AD132" t="s">
        <v>12</v>
      </c>
      <c r="AE132" t="s">
        <v>15</v>
      </c>
    </row>
    <row r="133" spans="1:31" x14ac:dyDescent="0.25">
      <c r="A133" t="s">
        <v>24</v>
      </c>
      <c r="B133" t="s">
        <v>9648</v>
      </c>
      <c r="C133" t="s">
        <v>9790</v>
      </c>
      <c r="D133" s="33" t="s">
        <v>3520</v>
      </c>
      <c r="E133" s="33" t="s">
        <v>33</v>
      </c>
      <c r="F133" t="s">
        <v>9791</v>
      </c>
      <c r="G133" t="s">
        <v>9792</v>
      </c>
      <c r="H133" t="s">
        <v>2855</v>
      </c>
      <c r="I133" t="s">
        <v>5626</v>
      </c>
      <c r="J133" t="s">
        <v>9649</v>
      </c>
      <c r="K133" t="s">
        <v>6657</v>
      </c>
      <c r="L133" t="s">
        <v>6655</v>
      </c>
      <c r="M133" t="s">
        <v>9650</v>
      </c>
      <c r="N133" t="s">
        <v>6658</v>
      </c>
      <c r="O133" s="20">
        <v>1116</v>
      </c>
      <c r="P133" s="20">
        <v>1053</v>
      </c>
      <c r="Q133" s="20">
        <f t="shared" si="2"/>
        <v>2169</v>
      </c>
      <c r="U133" t="s">
        <v>9691</v>
      </c>
      <c r="V133" t="s">
        <v>9692</v>
      </c>
      <c r="W133" t="s">
        <v>24</v>
      </c>
      <c r="X133" t="s">
        <v>9653</v>
      </c>
      <c r="Y133" t="s">
        <v>9654</v>
      </c>
      <c r="AA133" t="s">
        <v>9793</v>
      </c>
      <c r="AB133" t="s">
        <v>9794</v>
      </c>
      <c r="AC133" t="s">
        <v>12</v>
      </c>
      <c r="AD133" t="s">
        <v>12</v>
      </c>
      <c r="AE133" t="s">
        <v>15</v>
      </c>
    </row>
    <row r="134" spans="1:31" x14ac:dyDescent="0.25">
      <c r="A134" t="s">
        <v>24</v>
      </c>
      <c r="B134" t="s">
        <v>9648</v>
      </c>
      <c r="C134" t="s">
        <v>9795</v>
      </c>
      <c r="D134" s="33" t="s">
        <v>1434</v>
      </c>
      <c r="E134" s="33" t="s">
        <v>58</v>
      </c>
      <c r="F134" t="s">
        <v>255</v>
      </c>
      <c r="G134" t="s">
        <v>9796</v>
      </c>
      <c r="H134" t="s">
        <v>2855</v>
      </c>
      <c r="I134" t="s">
        <v>6656</v>
      </c>
      <c r="J134" t="s">
        <v>9649</v>
      </c>
      <c r="K134" t="s">
        <v>6657</v>
      </c>
      <c r="L134" t="s">
        <v>6655</v>
      </c>
      <c r="M134" s="52" t="s">
        <v>9650</v>
      </c>
      <c r="N134" t="s">
        <v>6658</v>
      </c>
      <c r="O134" s="20">
        <v>1668</v>
      </c>
      <c r="P134" s="20">
        <v>2808</v>
      </c>
      <c r="Q134" s="20">
        <f t="shared" si="2"/>
        <v>4476</v>
      </c>
      <c r="U134" t="s">
        <v>9657</v>
      </c>
      <c r="V134" t="s">
        <v>9658</v>
      </c>
      <c r="W134" t="s">
        <v>24</v>
      </c>
      <c r="X134" t="s">
        <v>9653</v>
      </c>
      <c r="Y134" t="s">
        <v>9654</v>
      </c>
      <c r="AA134" t="s">
        <v>9659</v>
      </c>
      <c r="AB134" t="s">
        <v>16</v>
      </c>
      <c r="AC134" t="s">
        <v>12</v>
      </c>
      <c r="AD134" t="s">
        <v>6620</v>
      </c>
      <c r="AE134" t="s">
        <v>9660</v>
      </c>
    </row>
    <row r="135" spans="1:31" x14ac:dyDescent="0.25">
      <c r="A135" t="s">
        <v>24</v>
      </c>
      <c r="B135" t="s">
        <v>9648</v>
      </c>
      <c r="C135" t="s">
        <v>9797</v>
      </c>
      <c r="D135" s="33" t="s">
        <v>9744</v>
      </c>
      <c r="E135" s="33">
        <v>200</v>
      </c>
      <c r="F135" t="s">
        <v>255</v>
      </c>
      <c r="G135" t="s">
        <v>9796</v>
      </c>
      <c r="H135" t="s">
        <v>2855</v>
      </c>
      <c r="I135" t="s">
        <v>9798</v>
      </c>
      <c r="J135" t="s">
        <v>9649</v>
      </c>
      <c r="K135" t="s">
        <v>6657</v>
      </c>
      <c r="L135" s="52" t="s">
        <v>6655</v>
      </c>
      <c r="M135" s="52" t="s">
        <v>9650</v>
      </c>
      <c r="N135" s="52" t="s">
        <v>6658</v>
      </c>
      <c r="O135" s="20">
        <v>1008</v>
      </c>
      <c r="P135" s="20">
        <v>1728</v>
      </c>
      <c r="Q135" s="20">
        <f t="shared" si="2"/>
        <v>2736</v>
      </c>
      <c r="U135" s="52" t="s">
        <v>9657</v>
      </c>
      <c r="V135" s="52" t="s">
        <v>9658</v>
      </c>
      <c r="W135" s="52" t="s">
        <v>24</v>
      </c>
      <c r="X135" s="52" t="s">
        <v>9653</v>
      </c>
      <c r="Y135" s="52" t="s">
        <v>9654</v>
      </c>
      <c r="AA135" s="52" t="s">
        <v>9659</v>
      </c>
      <c r="AB135" s="52" t="s">
        <v>16</v>
      </c>
      <c r="AC135" s="52" t="s">
        <v>12</v>
      </c>
      <c r="AD135" s="52" t="s">
        <v>6620</v>
      </c>
      <c r="AE135" s="52" t="s">
        <v>9660</v>
      </c>
    </row>
    <row r="136" spans="1:31" x14ac:dyDescent="0.25">
      <c r="A136" t="s">
        <v>24</v>
      </c>
      <c r="B136" t="s">
        <v>9648</v>
      </c>
      <c r="C136" t="s">
        <v>3289</v>
      </c>
      <c r="D136" s="33" t="s">
        <v>3290</v>
      </c>
      <c r="E136" s="33" t="s">
        <v>71</v>
      </c>
      <c r="F136" t="s">
        <v>1785</v>
      </c>
      <c r="G136" t="s">
        <v>3291</v>
      </c>
      <c r="H136" t="s">
        <v>2855</v>
      </c>
      <c r="I136" t="s">
        <v>6656</v>
      </c>
      <c r="J136" t="s">
        <v>9649</v>
      </c>
      <c r="K136" t="s">
        <v>6657</v>
      </c>
      <c r="L136" t="s">
        <v>6655</v>
      </c>
      <c r="M136" t="s">
        <v>9650</v>
      </c>
      <c r="N136" t="s">
        <v>6658</v>
      </c>
      <c r="O136" s="20">
        <v>120</v>
      </c>
      <c r="P136" s="20">
        <v>128</v>
      </c>
      <c r="Q136" s="20">
        <f t="shared" si="2"/>
        <v>248</v>
      </c>
      <c r="U136" t="s">
        <v>9651</v>
      </c>
      <c r="V136" t="s">
        <v>9652</v>
      </c>
      <c r="W136" t="s">
        <v>24</v>
      </c>
      <c r="X136" t="s">
        <v>9653</v>
      </c>
      <c r="Y136" t="s">
        <v>9654</v>
      </c>
      <c r="AA136" t="s">
        <v>9655</v>
      </c>
      <c r="AB136" t="s">
        <v>3213</v>
      </c>
      <c r="AC136" t="s">
        <v>12</v>
      </c>
      <c r="AD136" t="s">
        <v>6620</v>
      </c>
      <c r="AE136" t="s">
        <v>9656</v>
      </c>
    </row>
    <row r="137" spans="1:31" x14ac:dyDescent="0.25">
      <c r="A137" t="s">
        <v>24</v>
      </c>
      <c r="B137" t="s">
        <v>9648</v>
      </c>
      <c r="C137" t="s">
        <v>3292</v>
      </c>
      <c r="D137" s="33" t="s">
        <v>9665</v>
      </c>
      <c r="E137" s="33" t="s">
        <v>674</v>
      </c>
      <c r="F137" t="s">
        <v>1785</v>
      </c>
      <c r="G137" t="s">
        <v>3293</v>
      </c>
      <c r="H137" t="s">
        <v>2855</v>
      </c>
      <c r="I137" t="s">
        <v>6656</v>
      </c>
      <c r="J137" t="s">
        <v>9649</v>
      </c>
      <c r="K137" t="s">
        <v>6657</v>
      </c>
      <c r="L137" t="s">
        <v>6655</v>
      </c>
      <c r="M137" t="s">
        <v>9650</v>
      </c>
      <c r="N137" t="s">
        <v>6658</v>
      </c>
      <c r="O137" s="20">
        <v>1967</v>
      </c>
      <c r="P137" s="20">
        <v>2130</v>
      </c>
      <c r="Q137" s="20">
        <f t="shared" si="2"/>
        <v>4097</v>
      </c>
      <c r="U137" t="s">
        <v>9651</v>
      </c>
      <c r="V137" t="s">
        <v>9652</v>
      </c>
      <c r="W137" t="s">
        <v>24</v>
      </c>
      <c r="X137" t="s">
        <v>9653</v>
      </c>
      <c r="Y137" t="s">
        <v>9654</v>
      </c>
      <c r="AA137" t="s">
        <v>9655</v>
      </c>
      <c r="AB137" t="s">
        <v>3213</v>
      </c>
      <c r="AC137" t="s">
        <v>12</v>
      </c>
      <c r="AD137" t="s">
        <v>6620</v>
      </c>
      <c r="AE137" t="s">
        <v>9656</v>
      </c>
    </row>
    <row r="138" spans="1:31" x14ac:dyDescent="0.25">
      <c r="A138" t="s">
        <v>24</v>
      </c>
      <c r="B138" t="s">
        <v>9648</v>
      </c>
      <c r="C138" t="s">
        <v>6566</v>
      </c>
      <c r="D138" s="33" t="s">
        <v>380</v>
      </c>
      <c r="E138" s="33" t="s">
        <v>103</v>
      </c>
      <c r="F138" t="s">
        <v>15</v>
      </c>
      <c r="G138" t="s">
        <v>6567</v>
      </c>
      <c r="H138" t="s">
        <v>2855</v>
      </c>
      <c r="I138" t="s">
        <v>6670</v>
      </c>
      <c r="J138" t="s">
        <v>9649</v>
      </c>
      <c r="K138" t="s">
        <v>6657</v>
      </c>
      <c r="L138" t="s">
        <v>6655</v>
      </c>
      <c r="M138" t="s">
        <v>9664</v>
      </c>
      <c r="N138" t="s">
        <v>15</v>
      </c>
      <c r="O138" s="20">
        <v>10133</v>
      </c>
      <c r="P138" s="20">
        <v>0</v>
      </c>
      <c r="Q138" s="20">
        <f t="shared" si="2"/>
        <v>10133</v>
      </c>
      <c r="U138" t="s">
        <v>9799</v>
      </c>
      <c r="V138" t="s">
        <v>9800</v>
      </c>
      <c r="W138" t="s">
        <v>24</v>
      </c>
      <c r="X138" t="s">
        <v>9653</v>
      </c>
      <c r="Y138" t="s">
        <v>9654</v>
      </c>
      <c r="AA138" t="s">
        <v>9801</v>
      </c>
      <c r="AB138" t="s">
        <v>176</v>
      </c>
      <c r="AC138" t="s">
        <v>6620</v>
      </c>
      <c r="AD138" t="s">
        <v>12</v>
      </c>
      <c r="AE138" t="s">
        <v>15</v>
      </c>
    </row>
    <row r="139" spans="1:31" x14ac:dyDescent="0.25">
      <c r="A139" t="s">
        <v>24</v>
      </c>
      <c r="B139" t="s">
        <v>9648</v>
      </c>
      <c r="C139" t="s">
        <v>3486</v>
      </c>
      <c r="D139" s="33" t="s">
        <v>2167</v>
      </c>
      <c r="E139" s="33" t="s">
        <v>381</v>
      </c>
      <c r="F139" t="s">
        <v>2397</v>
      </c>
      <c r="G139" t="s">
        <v>3487</v>
      </c>
      <c r="H139" t="s">
        <v>2855</v>
      </c>
      <c r="I139" t="s">
        <v>5626</v>
      </c>
      <c r="J139" t="s">
        <v>9649</v>
      </c>
      <c r="K139" t="s">
        <v>6657</v>
      </c>
      <c r="L139" t="s">
        <v>6655</v>
      </c>
      <c r="M139" t="s">
        <v>9650</v>
      </c>
      <c r="N139" t="s">
        <v>6658</v>
      </c>
      <c r="O139" s="20">
        <v>164</v>
      </c>
      <c r="P139" s="20">
        <v>196</v>
      </c>
      <c r="Q139" s="20">
        <f t="shared" si="2"/>
        <v>360</v>
      </c>
      <c r="U139" t="s">
        <v>9651</v>
      </c>
      <c r="V139" t="s">
        <v>9652</v>
      </c>
      <c r="W139" t="s">
        <v>24</v>
      </c>
      <c r="X139" t="s">
        <v>9653</v>
      </c>
      <c r="Y139" t="s">
        <v>9654</v>
      </c>
      <c r="AA139" t="s">
        <v>9655</v>
      </c>
      <c r="AB139" t="s">
        <v>3213</v>
      </c>
      <c r="AC139" t="s">
        <v>12</v>
      </c>
      <c r="AD139" t="s">
        <v>6620</v>
      </c>
      <c r="AE139" t="s">
        <v>9656</v>
      </c>
    </row>
    <row r="140" spans="1:31" x14ac:dyDescent="0.25">
      <c r="A140" t="s">
        <v>24</v>
      </c>
      <c r="B140" t="s">
        <v>9648</v>
      </c>
      <c r="C140" t="s">
        <v>3488</v>
      </c>
      <c r="D140" s="33" t="s">
        <v>3489</v>
      </c>
      <c r="E140" s="33" t="s">
        <v>6697</v>
      </c>
      <c r="F140" t="s">
        <v>15</v>
      </c>
      <c r="G140" t="s">
        <v>3490</v>
      </c>
      <c r="H140" t="s">
        <v>2855</v>
      </c>
      <c r="I140" t="s">
        <v>6670</v>
      </c>
      <c r="J140" t="s">
        <v>9649</v>
      </c>
      <c r="K140" t="s">
        <v>6657</v>
      </c>
      <c r="L140" t="s">
        <v>6655</v>
      </c>
      <c r="M140" t="s">
        <v>9664</v>
      </c>
      <c r="N140" t="s">
        <v>15</v>
      </c>
      <c r="O140" s="20">
        <v>3920</v>
      </c>
      <c r="P140" s="20">
        <v>2614</v>
      </c>
      <c r="Q140" s="20">
        <f t="shared" si="2"/>
        <v>6534</v>
      </c>
      <c r="U140" t="s">
        <v>9651</v>
      </c>
      <c r="V140" t="s">
        <v>9652</v>
      </c>
      <c r="W140" t="s">
        <v>24</v>
      </c>
      <c r="X140" t="s">
        <v>9653</v>
      </c>
      <c r="Y140" t="s">
        <v>9654</v>
      </c>
      <c r="AA140" t="s">
        <v>9655</v>
      </c>
      <c r="AB140" t="s">
        <v>3213</v>
      </c>
      <c r="AC140" t="s">
        <v>12</v>
      </c>
      <c r="AD140" t="s">
        <v>6620</v>
      </c>
      <c r="AE140" t="s">
        <v>9656</v>
      </c>
    </row>
    <row r="141" spans="1:31" x14ac:dyDescent="0.25">
      <c r="A141" t="s">
        <v>24</v>
      </c>
      <c r="B141" t="s">
        <v>9648</v>
      </c>
      <c r="C141" t="s">
        <v>2869</v>
      </c>
      <c r="D141" s="33" t="s">
        <v>272</v>
      </c>
      <c r="E141" s="33" t="s">
        <v>247</v>
      </c>
      <c r="F141" t="s">
        <v>2397</v>
      </c>
      <c r="G141" t="s">
        <v>2870</v>
      </c>
      <c r="H141" t="s">
        <v>2855</v>
      </c>
      <c r="I141" t="s">
        <v>18</v>
      </c>
      <c r="J141" t="s">
        <v>9649</v>
      </c>
      <c r="K141" t="s">
        <v>6657</v>
      </c>
      <c r="L141" t="s">
        <v>6655</v>
      </c>
      <c r="M141" t="s">
        <v>9664</v>
      </c>
      <c r="N141" t="s">
        <v>15</v>
      </c>
      <c r="O141" s="20">
        <v>10732</v>
      </c>
      <c r="P141" s="20">
        <v>0</v>
      </c>
      <c r="Q141" s="20">
        <f t="shared" si="2"/>
        <v>10732</v>
      </c>
      <c r="U141" t="s">
        <v>9780</v>
      </c>
      <c r="V141" t="s">
        <v>9781</v>
      </c>
      <c r="W141" t="s">
        <v>24</v>
      </c>
      <c r="X141" t="s">
        <v>9653</v>
      </c>
      <c r="Y141" t="s">
        <v>9654</v>
      </c>
      <c r="AA141" t="s">
        <v>9802</v>
      </c>
      <c r="AB141" t="s">
        <v>9682</v>
      </c>
      <c r="AC141" t="s">
        <v>6620</v>
      </c>
      <c r="AD141" t="s">
        <v>12</v>
      </c>
      <c r="AE141" t="s">
        <v>15</v>
      </c>
    </row>
    <row r="142" spans="1:31" x14ac:dyDescent="0.25">
      <c r="A142" t="s">
        <v>24</v>
      </c>
      <c r="B142" t="s">
        <v>9648</v>
      </c>
      <c r="C142" t="s">
        <v>3493</v>
      </c>
      <c r="D142" s="33" t="s">
        <v>272</v>
      </c>
      <c r="E142" s="33" t="s">
        <v>276</v>
      </c>
      <c r="F142" t="s">
        <v>3494</v>
      </c>
      <c r="G142" t="s">
        <v>2870</v>
      </c>
      <c r="H142" t="s">
        <v>2855</v>
      </c>
      <c r="I142" t="s">
        <v>6670</v>
      </c>
      <c r="J142" t="s">
        <v>9649</v>
      </c>
      <c r="K142" t="s">
        <v>6657</v>
      </c>
      <c r="L142" t="s">
        <v>6655</v>
      </c>
      <c r="M142" t="s">
        <v>9664</v>
      </c>
      <c r="N142" t="s">
        <v>15</v>
      </c>
      <c r="O142" s="20">
        <v>1028</v>
      </c>
      <c r="P142" s="20">
        <v>0</v>
      </c>
      <c r="Q142" s="20">
        <f t="shared" si="2"/>
        <v>1028</v>
      </c>
      <c r="U142" t="s">
        <v>9651</v>
      </c>
      <c r="V142" t="s">
        <v>9652</v>
      </c>
      <c r="W142" t="s">
        <v>24</v>
      </c>
      <c r="X142" t="s">
        <v>9653</v>
      </c>
      <c r="Y142" t="s">
        <v>9654</v>
      </c>
      <c r="AA142" t="s">
        <v>9655</v>
      </c>
      <c r="AB142" t="s">
        <v>3213</v>
      </c>
      <c r="AC142" t="s">
        <v>12</v>
      </c>
      <c r="AD142" t="s">
        <v>6620</v>
      </c>
      <c r="AE142" t="s">
        <v>9656</v>
      </c>
    </row>
    <row r="143" spans="1:31" x14ac:dyDescent="0.25">
      <c r="A143" t="s">
        <v>24</v>
      </c>
      <c r="B143" t="s">
        <v>9648</v>
      </c>
      <c r="C143" t="s">
        <v>3186</v>
      </c>
      <c r="D143" s="33" t="s">
        <v>3187</v>
      </c>
      <c r="E143" s="33" t="s">
        <v>441</v>
      </c>
      <c r="F143" t="s">
        <v>15</v>
      </c>
      <c r="G143" t="s">
        <v>2965</v>
      </c>
      <c r="H143" t="s">
        <v>2855</v>
      </c>
      <c r="I143" t="s">
        <v>18</v>
      </c>
      <c r="J143" t="s">
        <v>9649</v>
      </c>
      <c r="K143" t="s">
        <v>6657</v>
      </c>
      <c r="L143" t="s">
        <v>6655</v>
      </c>
      <c r="M143" t="s">
        <v>9664</v>
      </c>
      <c r="N143" t="s">
        <v>15</v>
      </c>
      <c r="O143" s="20">
        <v>630</v>
      </c>
      <c r="P143" s="20">
        <v>420</v>
      </c>
      <c r="Q143" s="20">
        <f t="shared" si="2"/>
        <v>1050</v>
      </c>
      <c r="U143" t="s">
        <v>9699</v>
      </c>
      <c r="V143" t="s">
        <v>9700</v>
      </c>
      <c r="W143" t="s">
        <v>24</v>
      </c>
      <c r="X143" t="s">
        <v>9653</v>
      </c>
      <c r="Y143" t="s">
        <v>9654</v>
      </c>
      <c r="AA143" t="s">
        <v>9701</v>
      </c>
      <c r="AB143" t="s">
        <v>3210</v>
      </c>
      <c r="AC143" t="s">
        <v>12</v>
      </c>
      <c r="AD143" t="s">
        <v>12</v>
      </c>
      <c r="AE143" t="s">
        <v>15</v>
      </c>
    </row>
    <row r="144" spans="1:31" x14ac:dyDescent="0.25">
      <c r="A144" t="s">
        <v>24</v>
      </c>
      <c r="B144" t="s">
        <v>9648</v>
      </c>
      <c r="C144" t="s">
        <v>3027</v>
      </c>
      <c r="D144" s="33" t="s">
        <v>3408</v>
      </c>
      <c r="E144" s="33" t="s">
        <v>33</v>
      </c>
      <c r="F144" t="s">
        <v>9803</v>
      </c>
      <c r="G144" t="s">
        <v>2976</v>
      </c>
      <c r="H144" t="s">
        <v>2855</v>
      </c>
      <c r="I144" t="s">
        <v>5626</v>
      </c>
      <c r="J144" t="s">
        <v>9649</v>
      </c>
      <c r="K144" t="s">
        <v>6657</v>
      </c>
      <c r="L144" t="s">
        <v>6655</v>
      </c>
      <c r="M144" t="s">
        <v>9650</v>
      </c>
      <c r="N144" t="s">
        <v>6658</v>
      </c>
      <c r="O144" s="20">
        <v>3739</v>
      </c>
      <c r="P144" s="20">
        <v>9291</v>
      </c>
      <c r="Q144" s="20">
        <f t="shared" si="2"/>
        <v>13030</v>
      </c>
      <c r="U144" t="s">
        <v>9657</v>
      </c>
      <c r="V144" t="s">
        <v>9658</v>
      </c>
      <c r="W144" t="s">
        <v>24</v>
      </c>
      <c r="X144" t="s">
        <v>9653</v>
      </c>
      <c r="Y144" t="s">
        <v>9654</v>
      </c>
      <c r="AA144" t="s">
        <v>9659</v>
      </c>
      <c r="AB144" t="s">
        <v>16</v>
      </c>
      <c r="AC144" t="s">
        <v>12</v>
      </c>
      <c r="AD144" t="s">
        <v>6620</v>
      </c>
      <c r="AE144" t="s">
        <v>9660</v>
      </c>
    </row>
    <row r="145" spans="1:31" x14ac:dyDescent="0.25">
      <c r="A145" t="s">
        <v>24</v>
      </c>
      <c r="B145" t="s">
        <v>9648</v>
      </c>
      <c r="C145" t="s">
        <v>3028</v>
      </c>
      <c r="D145" s="33" t="s">
        <v>9804</v>
      </c>
      <c r="E145" s="33" t="s">
        <v>1012</v>
      </c>
      <c r="F145" t="s">
        <v>255</v>
      </c>
      <c r="G145" t="s">
        <v>9805</v>
      </c>
      <c r="H145" t="s">
        <v>2855</v>
      </c>
      <c r="I145" t="s">
        <v>5626</v>
      </c>
      <c r="J145" t="s">
        <v>9649</v>
      </c>
      <c r="K145" t="s">
        <v>6657</v>
      </c>
      <c r="L145" t="s">
        <v>6655</v>
      </c>
      <c r="M145" t="s">
        <v>9650</v>
      </c>
      <c r="N145" t="s">
        <v>6658</v>
      </c>
      <c r="O145" s="20">
        <v>6694</v>
      </c>
      <c r="P145" s="20">
        <v>20715</v>
      </c>
      <c r="Q145" s="20">
        <f t="shared" si="2"/>
        <v>27409</v>
      </c>
      <c r="U145" t="s">
        <v>9657</v>
      </c>
      <c r="V145" t="s">
        <v>9658</v>
      </c>
      <c r="W145" t="s">
        <v>24</v>
      </c>
      <c r="X145" t="s">
        <v>9653</v>
      </c>
      <c r="Y145" t="s">
        <v>9654</v>
      </c>
      <c r="AA145" t="s">
        <v>9659</v>
      </c>
      <c r="AB145" t="s">
        <v>16</v>
      </c>
      <c r="AC145" t="s">
        <v>12</v>
      </c>
      <c r="AD145" t="s">
        <v>6620</v>
      </c>
      <c r="AE145" t="s">
        <v>9660</v>
      </c>
    </row>
    <row r="146" spans="1:31" x14ac:dyDescent="0.25">
      <c r="A146" t="s">
        <v>24</v>
      </c>
      <c r="B146" t="s">
        <v>9648</v>
      </c>
      <c r="C146" t="s">
        <v>9806</v>
      </c>
      <c r="D146" s="33" t="s">
        <v>3489</v>
      </c>
      <c r="E146" s="33" t="s">
        <v>381</v>
      </c>
      <c r="F146" t="s">
        <v>902</v>
      </c>
      <c r="G146" t="s">
        <v>3490</v>
      </c>
      <c r="H146" t="s">
        <v>2855</v>
      </c>
      <c r="I146" t="s">
        <v>5626</v>
      </c>
      <c r="J146" t="s">
        <v>9649</v>
      </c>
      <c r="K146" t="s">
        <v>6657</v>
      </c>
      <c r="L146" t="s">
        <v>6655</v>
      </c>
      <c r="M146" t="s">
        <v>9650</v>
      </c>
      <c r="N146" t="s">
        <v>6658</v>
      </c>
      <c r="O146" s="20">
        <v>3664</v>
      </c>
      <c r="P146" s="20">
        <v>10200</v>
      </c>
      <c r="Q146" s="20">
        <f t="shared" si="2"/>
        <v>13864</v>
      </c>
      <c r="U146" t="s">
        <v>9657</v>
      </c>
      <c r="V146" t="s">
        <v>9658</v>
      </c>
      <c r="W146" t="s">
        <v>24</v>
      </c>
      <c r="X146" t="s">
        <v>9653</v>
      </c>
      <c r="Y146" t="s">
        <v>9654</v>
      </c>
      <c r="AA146" t="s">
        <v>9659</v>
      </c>
      <c r="AB146" t="s">
        <v>16</v>
      </c>
      <c r="AC146" t="s">
        <v>12</v>
      </c>
      <c r="AD146" t="s">
        <v>6620</v>
      </c>
      <c r="AE146" t="s">
        <v>9660</v>
      </c>
    </row>
    <row r="147" spans="1:31" x14ac:dyDescent="0.25">
      <c r="A147" t="s">
        <v>24</v>
      </c>
      <c r="B147" t="s">
        <v>9648</v>
      </c>
      <c r="C147" t="s">
        <v>3545</v>
      </c>
      <c r="D147" s="33" t="s">
        <v>3189</v>
      </c>
      <c r="E147" s="33" t="s">
        <v>33</v>
      </c>
      <c r="F147" t="s">
        <v>891</v>
      </c>
      <c r="G147" t="s">
        <v>3190</v>
      </c>
      <c r="H147" t="s">
        <v>2855</v>
      </c>
      <c r="I147" t="s">
        <v>6656</v>
      </c>
      <c r="J147" t="s">
        <v>9649</v>
      </c>
      <c r="K147" t="s">
        <v>6657</v>
      </c>
      <c r="L147" t="s">
        <v>6655</v>
      </c>
      <c r="M147" t="s">
        <v>9650</v>
      </c>
      <c r="N147" t="s">
        <v>6658</v>
      </c>
      <c r="O147" s="20">
        <v>1782</v>
      </c>
      <c r="P147" s="20">
        <v>1550</v>
      </c>
      <c r="Q147" s="20">
        <f t="shared" si="2"/>
        <v>3332</v>
      </c>
      <c r="U147" t="s">
        <v>9702</v>
      </c>
      <c r="V147" t="s">
        <v>9703</v>
      </c>
      <c r="W147" t="s">
        <v>24</v>
      </c>
      <c r="X147" t="s">
        <v>9653</v>
      </c>
      <c r="Y147" t="s">
        <v>9654</v>
      </c>
      <c r="AA147" t="s">
        <v>9704</v>
      </c>
      <c r="AB147" t="s">
        <v>3546</v>
      </c>
      <c r="AC147" t="s">
        <v>12</v>
      </c>
      <c r="AD147" t="s">
        <v>6620</v>
      </c>
      <c r="AE147" t="s">
        <v>9705</v>
      </c>
    </row>
    <row r="148" spans="1:31" x14ac:dyDescent="0.25">
      <c r="A148" t="s">
        <v>24</v>
      </c>
      <c r="B148" t="s">
        <v>9648</v>
      </c>
      <c r="C148" t="s">
        <v>3547</v>
      </c>
      <c r="D148" s="33" t="s">
        <v>3548</v>
      </c>
      <c r="E148" s="33" t="s">
        <v>66</v>
      </c>
      <c r="F148" t="s">
        <v>72</v>
      </c>
      <c r="G148" t="s">
        <v>3549</v>
      </c>
      <c r="H148" t="s">
        <v>2855</v>
      </c>
      <c r="I148" t="s">
        <v>18</v>
      </c>
      <c r="J148" t="s">
        <v>9649</v>
      </c>
      <c r="K148" t="s">
        <v>6657</v>
      </c>
      <c r="L148" t="s">
        <v>6655</v>
      </c>
      <c r="M148" t="s">
        <v>9664</v>
      </c>
      <c r="N148" t="s">
        <v>15</v>
      </c>
      <c r="O148" s="20">
        <v>1493</v>
      </c>
      <c r="P148" s="20">
        <v>15</v>
      </c>
      <c r="Q148" s="20">
        <f t="shared" si="2"/>
        <v>1508</v>
      </c>
      <c r="U148" t="s">
        <v>9702</v>
      </c>
      <c r="V148" t="s">
        <v>9703</v>
      </c>
      <c r="W148" t="s">
        <v>24</v>
      </c>
      <c r="X148" t="s">
        <v>9653</v>
      </c>
      <c r="Y148" t="s">
        <v>9654</v>
      </c>
      <c r="AA148" t="s">
        <v>9704</v>
      </c>
      <c r="AB148" t="s">
        <v>3546</v>
      </c>
      <c r="AC148" t="s">
        <v>12</v>
      </c>
      <c r="AD148" t="s">
        <v>6620</v>
      </c>
      <c r="AE148" t="s">
        <v>9705</v>
      </c>
    </row>
    <row r="149" spans="1:31" x14ac:dyDescent="0.25">
      <c r="A149" t="s">
        <v>24</v>
      </c>
      <c r="B149" t="s">
        <v>9648</v>
      </c>
      <c r="C149" t="s">
        <v>3029</v>
      </c>
      <c r="D149" s="33" t="s">
        <v>9807</v>
      </c>
      <c r="E149" s="33" t="s">
        <v>33</v>
      </c>
      <c r="F149" t="s">
        <v>255</v>
      </c>
      <c r="G149" t="s">
        <v>9808</v>
      </c>
      <c r="H149" t="s">
        <v>2855</v>
      </c>
      <c r="I149" t="s">
        <v>5626</v>
      </c>
      <c r="J149" t="s">
        <v>9649</v>
      </c>
      <c r="K149" t="s">
        <v>6657</v>
      </c>
      <c r="L149" t="s">
        <v>6655</v>
      </c>
      <c r="M149" t="s">
        <v>9650</v>
      </c>
      <c r="N149" t="s">
        <v>6658</v>
      </c>
      <c r="O149" s="20">
        <v>2701</v>
      </c>
      <c r="P149" s="20">
        <v>8339</v>
      </c>
      <c r="Q149" s="20">
        <f t="shared" si="2"/>
        <v>11040</v>
      </c>
      <c r="U149" t="s">
        <v>9657</v>
      </c>
      <c r="V149" t="s">
        <v>9658</v>
      </c>
      <c r="W149" t="s">
        <v>24</v>
      </c>
      <c r="X149" t="s">
        <v>9653</v>
      </c>
      <c r="Y149" t="s">
        <v>9654</v>
      </c>
      <c r="AA149" t="s">
        <v>9659</v>
      </c>
      <c r="AB149" t="s">
        <v>16</v>
      </c>
      <c r="AC149" t="s">
        <v>12</v>
      </c>
      <c r="AD149" t="s">
        <v>6620</v>
      </c>
      <c r="AE149" t="s">
        <v>9660</v>
      </c>
    </row>
    <row r="150" spans="1:31" x14ac:dyDescent="0.25">
      <c r="A150" t="s">
        <v>24</v>
      </c>
      <c r="B150" t="s">
        <v>9648</v>
      </c>
      <c r="C150" t="s">
        <v>3550</v>
      </c>
      <c r="D150" s="33" t="s">
        <v>3408</v>
      </c>
      <c r="E150" s="33" t="s">
        <v>78</v>
      </c>
      <c r="F150" t="s">
        <v>17</v>
      </c>
      <c r="G150" t="s">
        <v>2976</v>
      </c>
      <c r="H150" t="s">
        <v>2855</v>
      </c>
      <c r="I150" t="s">
        <v>18</v>
      </c>
      <c r="J150" t="s">
        <v>9649</v>
      </c>
      <c r="K150" t="s">
        <v>6657</v>
      </c>
      <c r="L150" t="s">
        <v>6655</v>
      </c>
      <c r="M150" t="s">
        <v>9664</v>
      </c>
      <c r="N150" t="s">
        <v>15</v>
      </c>
      <c r="O150" s="20">
        <v>1309</v>
      </c>
      <c r="P150" s="20">
        <v>0</v>
      </c>
      <c r="Q150" s="20">
        <f t="shared" si="2"/>
        <v>1309</v>
      </c>
      <c r="U150" t="s">
        <v>9702</v>
      </c>
      <c r="V150" t="s">
        <v>9703</v>
      </c>
      <c r="W150" t="s">
        <v>24</v>
      </c>
      <c r="X150" t="s">
        <v>9653</v>
      </c>
      <c r="Y150" t="s">
        <v>9654</v>
      </c>
      <c r="AA150" t="s">
        <v>9704</v>
      </c>
      <c r="AB150" t="s">
        <v>3546</v>
      </c>
      <c r="AC150" t="s">
        <v>12</v>
      </c>
      <c r="AD150" t="s">
        <v>6620</v>
      </c>
      <c r="AE150" t="s">
        <v>9705</v>
      </c>
    </row>
    <row r="151" spans="1:31" x14ac:dyDescent="0.25">
      <c r="A151" t="s">
        <v>24</v>
      </c>
      <c r="B151" t="s">
        <v>9648</v>
      </c>
      <c r="C151" t="s">
        <v>3030</v>
      </c>
      <c r="D151" s="33" t="s">
        <v>3252</v>
      </c>
      <c r="E151" s="33" t="s">
        <v>1733</v>
      </c>
      <c r="F151" t="s">
        <v>255</v>
      </c>
      <c r="G151" t="s">
        <v>3253</v>
      </c>
      <c r="H151" t="s">
        <v>2855</v>
      </c>
      <c r="I151" t="s">
        <v>6670</v>
      </c>
      <c r="J151" t="s">
        <v>9649</v>
      </c>
      <c r="K151" t="s">
        <v>6657</v>
      </c>
      <c r="L151" t="s">
        <v>6655</v>
      </c>
      <c r="M151" t="s">
        <v>9664</v>
      </c>
      <c r="N151" t="s">
        <v>15</v>
      </c>
      <c r="O151" s="20">
        <v>4097</v>
      </c>
      <c r="P151" s="20">
        <v>0</v>
      </c>
      <c r="Q151" s="20">
        <f t="shared" si="2"/>
        <v>4097</v>
      </c>
      <c r="U151" t="s">
        <v>9657</v>
      </c>
      <c r="V151" t="s">
        <v>9658</v>
      </c>
      <c r="W151" t="s">
        <v>24</v>
      </c>
      <c r="X151" t="s">
        <v>9653</v>
      </c>
      <c r="Y151" t="s">
        <v>9654</v>
      </c>
      <c r="AA151" t="s">
        <v>9659</v>
      </c>
      <c r="AB151" t="s">
        <v>16</v>
      </c>
      <c r="AC151" t="s">
        <v>12</v>
      </c>
      <c r="AD151" t="s">
        <v>6620</v>
      </c>
      <c r="AE151" t="s">
        <v>9660</v>
      </c>
    </row>
    <row r="152" spans="1:31" x14ac:dyDescent="0.25">
      <c r="A152" t="s">
        <v>24</v>
      </c>
      <c r="B152" t="s">
        <v>9648</v>
      </c>
      <c r="C152" t="s">
        <v>3023</v>
      </c>
      <c r="D152" s="33" t="s">
        <v>3024</v>
      </c>
      <c r="E152" s="33" t="s">
        <v>674</v>
      </c>
      <c r="F152" t="s">
        <v>255</v>
      </c>
      <c r="G152" t="s">
        <v>9809</v>
      </c>
      <c r="H152" t="s">
        <v>2855</v>
      </c>
      <c r="I152" t="s">
        <v>6670</v>
      </c>
      <c r="J152" t="s">
        <v>9649</v>
      </c>
      <c r="K152" t="s">
        <v>6657</v>
      </c>
      <c r="L152" t="s">
        <v>6655</v>
      </c>
      <c r="M152" t="s">
        <v>9664</v>
      </c>
      <c r="N152" t="s">
        <v>15</v>
      </c>
      <c r="O152" s="20">
        <v>14203</v>
      </c>
      <c r="P152" s="20">
        <v>19</v>
      </c>
      <c r="Q152" s="20">
        <f t="shared" si="2"/>
        <v>14222</v>
      </c>
      <c r="U152" t="s">
        <v>9657</v>
      </c>
      <c r="V152" t="s">
        <v>9658</v>
      </c>
      <c r="W152" t="s">
        <v>24</v>
      </c>
      <c r="X152" t="s">
        <v>9653</v>
      </c>
      <c r="Y152" t="s">
        <v>9654</v>
      </c>
      <c r="AA152" t="s">
        <v>9659</v>
      </c>
      <c r="AB152" t="s">
        <v>16</v>
      </c>
      <c r="AC152" t="s">
        <v>12</v>
      </c>
      <c r="AD152" t="s">
        <v>6620</v>
      </c>
      <c r="AE152" t="s">
        <v>9660</v>
      </c>
    </row>
    <row r="153" spans="1:31" x14ac:dyDescent="0.25">
      <c r="A153" t="s">
        <v>24</v>
      </c>
      <c r="B153" t="s">
        <v>9648</v>
      </c>
      <c r="C153" t="s">
        <v>3031</v>
      </c>
      <c r="D153" s="33" t="s">
        <v>9810</v>
      </c>
      <c r="E153" s="33" t="s">
        <v>930</v>
      </c>
      <c r="F153" t="s">
        <v>255</v>
      </c>
      <c r="G153" t="s">
        <v>9811</v>
      </c>
      <c r="H153" t="s">
        <v>2855</v>
      </c>
      <c r="I153" t="s">
        <v>5626</v>
      </c>
      <c r="J153" t="s">
        <v>9649</v>
      </c>
      <c r="K153" t="s">
        <v>6657</v>
      </c>
      <c r="L153" t="s">
        <v>6655</v>
      </c>
      <c r="M153" t="s">
        <v>9650</v>
      </c>
      <c r="N153" t="s">
        <v>6658</v>
      </c>
      <c r="O153" s="20">
        <v>5815</v>
      </c>
      <c r="P153" s="20">
        <v>18501</v>
      </c>
      <c r="Q153" s="20">
        <f t="shared" si="2"/>
        <v>24316</v>
      </c>
      <c r="U153" t="s">
        <v>9657</v>
      </c>
      <c r="V153" t="s">
        <v>9658</v>
      </c>
      <c r="W153" t="s">
        <v>24</v>
      </c>
      <c r="X153" t="s">
        <v>9653</v>
      </c>
      <c r="Y153" t="s">
        <v>9654</v>
      </c>
      <c r="AA153" t="s">
        <v>9659</v>
      </c>
      <c r="AB153" t="s">
        <v>16</v>
      </c>
      <c r="AC153" t="s">
        <v>12</v>
      </c>
      <c r="AD153" t="s">
        <v>6620</v>
      </c>
      <c r="AE153" t="s">
        <v>9660</v>
      </c>
    </row>
    <row r="154" spans="1:31" x14ac:dyDescent="0.25">
      <c r="A154" t="s">
        <v>24</v>
      </c>
      <c r="B154" t="s">
        <v>9648</v>
      </c>
      <c r="C154" t="s">
        <v>3551</v>
      </c>
      <c r="D154" s="33" t="s">
        <v>3252</v>
      </c>
      <c r="E154" s="33" t="s">
        <v>49</v>
      </c>
      <c r="F154" t="s">
        <v>17</v>
      </c>
      <c r="G154" t="s">
        <v>3296</v>
      </c>
      <c r="H154" t="s">
        <v>2855</v>
      </c>
      <c r="I154" t="s">
        <v>18</v>
      </c>
      <c r="J154" t="s">
        <v>9649</v>
      </c>
      <c r="K154" t="s">
        <v>6657</v>
      </c>
      <c r="L154" t="s">
        <v>6655</v>
      </c>
      <c r="M154" t="s">
        <v>9664</v>
      </c>
      <c r="N154" t="s">
        <v>15</v>
      </c>
      <c r="O154" s="20">
        <v>1452</v>
      </c>
      <c r="P154" s="20">
        <v>0</v>
      </c>
      <c r="Q154" s="20">
        <f t="shared" si="2"/>
        <v>1452</v>
      </c>
      <c r="U154" t="s">
        <v>9702</v>
      </c>
      <c r="V154" t="s">
        <v>9703</v>
      </c>
      <c r="W154" t="s">
        <v>24</v>
      </c>
      <c r="X154" t="s">
        <v>9653</v>
      </c>
      <c r="Y154" t="s">
        <v>9654</v>
      </c>
      <c r="AA154" t="s">
        <v>9704</v>
      </c>
      <c r="AB154" t="s">
        <v>3546</v>
      </c>
      <c r="AC154" t="s">
        <v>12</v>
      </c>
      <c r="AD154" t="s">
        <v>6620</v>
      </c>
      <c r="AE154" t="s">
        <v>9705</v>
      </c>
    </row>
    <row r="155" spans="1:31" x14ac:dyDescent="0.25">
      <c r="A155" t="s">
        <v>24</v>
      </c>
      <c r="B155" t="s">
        <v>9648</v>
      </c>
      <c r="C155" t="s">
        <v>3032</v>
      </c>
      <c r="D155" s="33" t="s">
        <v>9812</v>
      </c>
      <c r="E155" s="33" t="s">
        <v>1195</v>
      </c>
      <c r="F155" t="s">
        <v>255</v>
      </c>
      <c r="G155" t="s">
        <v>9813</v>
      </c>
      <c r="H155" t="s">
        <v>2855</v>
      </c>
      <c r="I155" t="s">
        <v>5626</v>
      </c>
      <c r="J155" t="s">
        <v>9649</v>
      </c>
      <c r="K155" t="s">
        <v>6657</v>
      </c>
      <c r="L155" t="s">
        <v>6655</v>
      </c>
      <c r="M155" t="s">
        <v>9650</v>
      </c>
      <c r="N155" t="s">
        <v>6658</v>
      </c>
      <c r="O155" s="20">
        <v>12896</v>
      </c>
      <c r="P155" s="20">
        <v>24274</v>
      </c>
      <c r="Q155" s="20">
        <f t="shared" si="2"/>
        <v>37170</v>
      </c>
      <c r="U155" t="s">
        <v>9657</v>
      </c>
      <c r="V155" t="s">
        <v>9658</v>
      </c>
      <c r="W155" t="s">
        <v>24</v>
      </c>
      <c r="X155" t="s">
        <v>9653</v>
      </c>
      <c r="Y155" t="s">
        <v>9654</v>
      </c>
      <c r="AA155" t="s">
        <v>9659</v>
      </c>
      <c r="AB155" t="s">
        <v>16</v>
      </c>
      <c r="AC155" t="s">
        <v>12</v>
      </c>
      <c r="AD155" t="s">
        <v>6620</v>
      </c>
      <c r="AE155" t="s">
        <v>9660</v>
      </c>
    </row>
    <row r="156" spans="1:31" x14ac:dyDescent="0.25">
      <c r="A156" t="s">
        <v>24</v>
      </c>
      <c r="B156" t="s">
        <v>9648</v>
      </c>
      <c r="C156" t="s">
        <v>3033</v>
      </c>
      <c r="D156" s="33" t="s">
        <v>9707</v>
      </c>
      <c r="E156" s="33" t="s">
        <v>1447</v>
      </c>
      <c r="F156" t="s">
        <v>255</v>
      </c>
      <c r="G156" t="s">
        <v>9814</v>
      </c>
      <c r="H156" t="s">
        <v>2855</v>
      </c>
      <c r="I156" t="s">
        <v>5626</v>
      </c>
      <c r="J156" t="s">
        <v>9649</v>
      </c>
      <c r="K156" t="s">
        <v>6657</v>
      </c>
      <c r="L156" t="s">
        <v>6655</v>
      </c>
      <c r="M156" t="s">
        <v>9650</v>
      </c>
      <c r="N156" t="s">
        <v>6658</v>
      </c>
      <c r="O156" s="20">
        <v>4070</v>
      </c>
      <c r="P156" s="20">
        <v>11811</v>
      </c>
      <c r="Q156" s="20">
        <f t="shared" si="2"/>
        <v>15881</v>
      </c>
      <c r="U156" t="s">
        <v>9657</v>
      </c>
      <c r="V156" t="s">
        <v>9658</v>
      </c>
      <c r="W156" t="s">
        <v>24</v>
      </c>
      <c r="X156" t="s">
        <v>9653</v>
      </c>
      <c r="Y156" t="s">
        <v>9654</v>
      </c>
      <c r="AA156" t="s">
        <v>9659</v>
      </c>
      <c r="AB156" t="s">
        <v>16</v>
      </c>
      <c r="AC156" t="s">
        <v>12</v>
      </c>
      <c r="AD156" t="s">
        <v>6620</v>
      </c>
      <c r="AE156" t="s">
        <v>9660</v>
      </c>
    </row>
    <row r="157" spans="1:31" x14ac:dyDescent="0.25">
      <c r="A157" t="s">
        <v>24</v>
      </c>
      <c r="B157" t="s">
        <v>9648</v>
      </c>
      <c r="C157" t="s">
        <v>3552</v>
      </c>
      <c r="D157" s="33" t="s">
        <v>9707</v>
      </c>
      <c r="E157" s="33" t="s">
        <v>1125</v>
      </c>
      <c r="F157" t="s">
        <v>72</v>
      </c>
      <c r="G157" t="s">
        <v>3553</v>
      </c>
      <c r="H157" t="s">
        <v>2855</v>
      </c>
      <c r="I157" t="s">
        <v>18</v>
      </c>
      <c r="J157" t="s">
        <v>9649</v>
      </c>
      <c r="K157" t="s">
        <v>6657</v>
      </c>
      <c r="L157" t="s">
        <v>6655</v>
      </c>
      <c r="M157" t="s">
        <v>9664</v>
      </c>
      <c r="N157" t="s">
        <v>15</v>
      </c>
      <c r="O157" s="20">
        <v>1860</v>
      </c>
      <c r="P157" s="20">
        <v>0</v>
      </c>
      <c r="Q157" s="20">
        <f t="shared" si="2"/>
        <v>1860</v>
      </c>
      <c r="U157" t="s">
        <v>9702</v>
      </c>
      <c r="V157" t="s">
        <v>9703</v>
      </c>
      <c r="W157" t="s">
        <v>24</v>
      </c>
      <c r="X157" t="s">
        <v>9653</v>
      </c>
      <c r="Y157" t="s">
        <v>9654</v>
      </c>
      <c r="AA157" t="s">
        <v>9704</v>
      </c>
      <c r="AB157" t="s">
        <v>3546</v>
      </c>
      <c r="AC157" t="s">
        <v>12</v>
      </c>
      <c r="AD157" t="s">
        <v>6620</v>
      </c>
      <c r="AE157" t="s">
        <v>9705</v>
      </c>
    </row>
    <row r="158" spans="1:31" x14ac:dyDescent="0.25">
      <c r="A158" t="s">
        <v>24</v>
      </c>
      <c r="B158" t="s">
        <v>9648</v>
      </c>
      <c r="C158" t="s">
        <v>3554</v>
      </c>
      <c r="D158" s="33" t="s">
        <v>3138</v>
      </c>
      <c r="E158" s="33" t="s">
        <v>33</v>
      </c>
      <c r="F158" t="s">
        <v>72</v>
      </c>
      <c r="G158" t="s">
        <v>3139</v>
      </c>
      <c r="H158" t="s">
        <v>2855</v>
      </c>
      <c r="I158" t="s">
        <v>18</v>
      </c>
      <c r="J158" t="s">
        <v>9649</v>
      </c>
      <c r="K158" t="s">
        <v>6657</v>
      </c>
      <c r="L158" t="s">
        <v>6655</v>
      </c>
      <c r="M158" t="s">
        <v>9664</v>
      </c>
      <c r="N158" t="s">
        <v>15</v>
      </c>
      <c r="O158" s="20">
        <v>1992</v>
      </c>
      <c r="P158" s="20">
        <v>0</v>
      </c>
      <c r="Q158" s="20">
        <f t="shared" si="2"/>
        <v>1992</v>
      </c>
      <c r="U158" t="s">
        <v>9702</v>
      </c>
      <c r="V158" t="s">
        <v>9703</v>
      </c>
      <c r="W158" t="s">
        <v>24</v>
      </c>
      <c r="X158" t="s">
        <v>9653</v>
      </c>
      <c r="Y158" t="s">
        <v>9654</v>
      </c>
      <c r="AA158" t="s">
        <v>9704</v>
      </c>
      <c r="AB158" t="s">
        <v>3546</v>
      </c>
      <c r="AC158" t="s">
        <v>12</v>
      </c>
      <c r="AD158" t="s">
        <v>6620</v>
      </c>
      <c r="AE158" t="s">
        <v>9705</v>
      </c>
    </row>
    <row r="159" spans="1:31" x14ac:dyDescent="0.25">
      <c r="A159" t="s">
        <v>24</v>
      </c>
      <c r="B159" t="s">
        <v>9648</v>
      </c>
      <c r="C159" t="s">
        <v>3555</v>
      </c>
      <c r="D159" s="33" t="s">
        <v>2938</v>
      </c>
      <c r="E159" s="33" t="s">
        <v>893</v>
      </c>
      <c r="F159" t="s">
        <v>17</v>
      </c>
      <c r="G159" t="s">
        <v>3143</v>
      </c>
      <c r="H159" t="s">
        <v>2855</v>
      </c>
      <c r="I159" t="s">
        <v>18</v>
      </c>
      <c r="J159" t="s">
        <v>9649</v>
      </c>
      <c r="K159" t="s">
        <v>6657</v>
      </c>
      <c r="L159" t="s">
        <v>6655</v>
      </c>
      <c r="M159" t="s">
        <v>9664</v>
      </c>
      <c r="N159" t="s">
        <v>15</v>
      </c>
      <c r="O159" s="20">
        <v>12661</v>
      </c>
      <c r="P159" s="20">
        <v>0</v>
      </c>
      <c r="Q159" s="20">
        <f t="shared" si="2"/>
        <v>12661</v>
      </c>
      <c r="U159" t="s">
        <v>9702</v>
      </c>
      <c r="V159" t="s">
        <v>9703</v>
      </c>
      <c r="W159" t="s">
        <v>24</v>
      </c>
      <c r="X159" t="s">
        <v>9653</v>
      </c>
      <c r="Y159" t="s">
        <v>9654</v>
      </c>
      <c r="AA159" t="s">
        <v>9704</v>
      </c>
      <c r="AB159" t="s">
        <v>3546</v>
      </c>
      <c r="AC159" t="s">
        <v>12</v>
      </c>
      <c r="AD159" t="s">
        <v>6620</v>
      </c>
      <c r="AE159" t="s">
        <v>9705</v>
      </c>
    </row>
    <row r="160" spans="1:31" x14ac:dyDescent="0.25">
      <c r="A160" t="s">
        <v>24</v>
      </c>
      <c r="B160" t="s">
        <v>9648</v>
      </c>
      <c r="C160" t="s">
        <v>3034</v>
      </c>
      <c r="D160" s="33" t="s">
        <v>9815</v>
      </c>
      <c r="E160" s="33" t="s">
        <v>1023</v>
      </c>
      <c r="F160" t="s">
        <v>255</v>
      </c>
      <c r="G160" t="s">
        <v>9816</v>
      </c>
      <c r="H160" t="s">
        <v>2855</v>
      </c>
      <c r="I160" t="s">
        <v>6670</v>
      </c>
      <c r="J160" t="s">
        <v>9649</v>
      </c>
      <c r="K160" t="s">
        <v>6657</v>
      </c>
      <c r="L160" t="s">
        <v>6655</v>
      </c>
      <c r="M160" t="s">
        <v>9664</v>
      </c>
      <c r="N160" t="s">
        <v>15</v>
      </c>
      <c r="O160" s="20">
        <v>48</v>
      </c>
      <c r="P160" s="20">
        <v>29032</v>
      </c>
      <c r="Q160" s="20">
        <f t="shared" si="2"/>
        <v>29080</v>
      </c>
      <c r="U160" t="s">
        <v>9657</v>
      </c>
      <c r="V160" t="s">
        <v>9658</v>
      </c>
      <c r="W160" t="s">
        <v>24</v>
      </c>
      <c r="X160" t="s">
        <v>9653</v>
      </c>
      <c r="Y160" t="s">
        <v>9654</v>
      </c>
      <c r="AA160" t="s">
        <v>9659</v>
      </c>
      <c r="AB160" t="s">
        <v>16</v>
      </c>
      <c r="AC160" t="s">
        <v>12</v>
      </c>
      <c r="AD160" t="s">
        <v>6620</v>
      </c>
      <c r="AE160" t="s">
        <v>9660</v>
      </c>
    </row>
    <row r="161" spans="1:31" x14ac:dyDescent="0.25">
      <c r="A161" t="s">
        <v>24</v>
      </c>
      <c r="B161" t="s">
        <v>9648</v>
      </c>
      <c r="C161" t="s">
        <v>3036</v>
      </c>
      <c r="D161" s="33" t="s">
        <v>272</v>
      </c>
      <c r="E161" s="33" t="s">
        <v>44</v>
      </c>
      <c r="F161" t="s">
        <v>255</v>
      </c>
      <c r="G161" t="s">
        <v>2870</v>
      </c>
      <c r="H161" t="s">
        <v>2855</v>
      </c>
      <c r="I161" t="s">
        <v>5626</v>
      </c>
      <c r="J161" t="s">
        <v>9649</v>
      </c>
      <c r="K161" t="s">
        <v>6657</v>
      </c>
      <c r="L161" t="s">
        <v>6655</v>
      </c>
      <c r="M161" t="s">
        <v>9650</v>
      </c>
      <c r="N161" t="s">
        <v>6658</v>
      </c>
      <c r="O161" s="20">
        <v>2222</v>
      </c>
      <c r="P161" s="20">
        <v>1612</v>
      </c>
      <c r="Q161" s="20">
        <f t="shared" si="2"/>
        <v>3834</v>
      </c>
      <c r="U161" t="s">
        <v>9657</v>
      </c>
      <c r="V161" t="s">
        <v>9658</v>
      </c>
      <c r="W161" t="s">
        <v>24</v>
      </c>
      <c r="X161" t="s">
        <v>9653</v>
      </c>
      <c r="Y161" t="s">
        <v>9654</v>
      </c>
      <c r="AA161" t="s">
        <v>9659</v>
      </c>
      <c r="AB161" t="s">
        <v>16</v>
      </c>
      <c r="AC161" t="s">
        <v>12</v>
      </c>
      <c r="AD161" t="s">
        <v>6620</v>
      </c>
      <c r="AE161" t="s">
        <v>9660</v>
      </c>
    </row>
    <row r="162" spans="1:31" x14ac:dyDescent="0.25">
      <c r="A162" t="s">
        <v>24</v>
      </c>
      <c r="B162" t="s">
        <v>9648</v>
      </c>
      <c r="C162" t="s">
        <v>3037</v>
      </c>
      <c r="D162" s="33" t="s">
        <v>9812</v>
      </c>
      <c r="E162" s="33" t="s">
        <v>103</v>
      </c>
      <c r="F162" t="s">
        <v>255</v>
      </c>
      <c r="G162" t="s">
        <v>9817</v>
      </c>
      <c r="H162" t="s">
        <v>2855</v>
      </c>
      <c r="I162" t="s">
        <v>5626</v>
      </c>
      <c r="J162" t="s">
        <v>9649</v>
      </c>
      <c r="K162" t="s">
        <v>6657</v>
      </c>
      <c r="L162" t="s">
        <v>6655</v>
      </c>
      <c r="M162" t="s">
        <v>9650</v>
      </c>
      <c r="N162" t="s">
        <v>6658</v>
      </c>
      <c r="O162" s="20">
        <v>2642</v>
      </c>
      <c r="P162" s="20">
        <v>8551</v>
      </c>
      <c r="Q162" s="20">
        <f t="shared" si="2"/>
        <v>11193</v>
      </c>
      <c r="U162" t="s">
        <v>9657</v>
      </c>
      <c r="V162" t="s">
        <v>9658</v>
      </c>
      <c r="W162" t="s">
        <v>24</v>
      </c>
      <c r="X162" t="s">
        <v>9653</v>
      </c>
      <c r="Y162" t="s">
        <v>9654</v>
      </c>
      <c r="AA162" t="s">
        <v>9659</v>
      </c>
      <c r="AB162" t="s">
        <v>16</v>
      </c>
      <c r="AC162" t="s">
        <v>12</v>
      </c>
      <c r="AD162" t="s">
        <v>6620</v>
      </c>
      <c r="AE162" t="s">
        <v>9660</v>
      </c>
    </row>
    <row r="163" spans="1:31" x14ac:dyDescent="0.25">
      <c r="A163" t="s">
        <v>24</v>
      </c>
      <c r="B163" t="s">
        <v>9648</v>
      </c>
      <c r="C163" t="s">
        <v>2966</v>
      </c>
      <c r="D163" s="33" t="s">
        <v>3239</v>
      </c>
      <c r="E163" s="33" t="s">
        <v>90</v>
      </c>
      <c r="F163" t="s">
        <v>255</v>
      </c>
      <c r="G163" t="s">
        <v>3240</v>
      </c>
      <c r="H163" t="s">
        <v>2855</v>
      </c>
      <c r="I163" t="s">
        <v>6656</v>
      </c>
      <c r="J163" t="s">
        <v>9649</v>
      </c>
      <c r="K163" t="s">
        <v>6657</v>
      </c>
      <c r="L163" t="s">
        <v>6655</v>
      </c>
      <c r="M163" t="s">
        <v>9650</v>
      </c>
      <c r="N163" t="s">
        <v>6658</v>
      </c>
      <c r="O163" s="20">
        <v>755</v>
      </c>
      <c r="P163" s="20">
        <v>2295</v>
      </c>
      <c r="Q163" s="20">
        <f t="shared" si="2"/>
        <v>3050</v>
      </c>
      <c r="U163" t="s">
        <v>9657</v>
      </c>
      <c r="V163" t="s">
        <v>9658</v>
      </c>
      <c r="W163" t="s">
        <v>24</v>
      </c>
      <c r="X163" t="s">
        <v>9653</v>
      </c>
      <c r="Y163" t="s">
        <v>9654</v>
      </c>
      <c r="AA163" t="s">
        <v>9659</v>
      </c>
      <c r="AB163" t="s">
        <v>16</v>
      </c>
      <c r="AC163" t="s">
        <v>12</v>
      </c>
      <c r="AD163" t="s">
        <v>6620</v>
      </c>
      <c r="AE163" t="s">
        <v>9660</v>
      </c>
    </row>
    <row r="164" spans="1:31" x14ac:dyDescent="0.25">
      <c r="A164" t="s">
        <v>24</v>
      </c>
      <c r="B164" t="s">
        <v>9648</v>
      </c>
      <c r="C164" t="s">
        <v>3294</v>
      </c>
      <c r="D164" s="33" t="s">
        <v>3252</v>
      </c>
      <c r="E164" s="33" t="s">
        <v>33</v>
      </c>
      <c r="F164" t="s">
        <v>3295</v>
      </c>
      <c r="G164" t="s">
        <v>3296</v>
      </c>
      <c r="H164" t="s">
        <v>2855</v>
      </c>
      <c r="I164" t="s">
        <v>6656</v>
      </c>
      <c r="J164" t="s">
        <v>9649</v>
      </c>
      <c r="K164" t="s">
        <v>6657</v>
      </c>
      <c r="L164" t="s">
        <v>6655</v>
      </c>
      <c r="M164" t="s">
        <v>9650</v>
      </c>
      <c r="N164" t="s">
        <v>6658</v>
      </c>
      <c r="O164" s="20">
        <v>896</v>
      </c>
      <c r="P164" s="20">
        <v>969</v>
      </c>
      <c r="Q164" s="20">
        <f t="shared" si="2"/>
        <v>1865</v>
      </c>
      <c r="U164" t="s">
        <v>9651</v>
      </c>
      <c r="V164" t="s">
        <v>9652</v>
      </c>
      <c r="W164" t="s">
        <v>24</v>
      </c>
      <c r="X164" t="s">
        <v>9653</v>
      </c>
      <c r="Y164" t="s">
        <v>9654</v>
      </c>
      <c r="AA164" t="s">
        <v>9655</v>
      </c>
      <c r="AB164" t="s">
        <v>3213</v>
      </c>
      <c r="AC164" t="s">
        <v>12</v>
      </c>
      <c r="AD164" t="s">
        <v>6620</v>
      </c>
      <c r="AE164" t="s">
        <v>9656</v>
      </c>
    </row>
    <row r="165" spans="1:31" x14ac:dyDescent="0.25">
      <c r="A165" t="s">
        <v>24</v>
      </c>
      <c r="B165" t="s">
        <v>9648</v>
      </c>
      <c r="C165" t="s">
        <v>9818</v>
      </c>
      <c r="D165" s="33" t="s">
        <v>2895</v>
      </c>
      <c r="E165" s="33" t="s">
        <v>44</v>
      </c>
      <c r="F165" t="s">
        <v>15</v>
      </c>
      <c r="G165" t="s">
        <v>2896</v>
      </c>
      <c r="H165" t="s">
        <v>2855</v>
      </c>
      <c r="I165" t="s">
        <v>6656</v>
      </c>
      <c r="J165" t="s">
        <v>9649</v>
      </c>
      <c r="K165" t="s">
        <v>6657</v>
      </c>
      <c r="L165" t="s">
        <v>6655</v>
      </c>
      <c r="M165" t="s">
        <v>9650</v>
      </c>
      <c r="N165" t="s">
        <v>6658</v>
      </c>
      <c r="O165" s="20">
        <v>122</v>
      </c>
      <c r="P165" s="20">
        <v>157</v>
      </c>
      <c r="Q165" s="20">
        <f t="shared" si="2"/>
        <v>279</v>
      </c>
      <c r="U165" t="s">
        <v>9683</v>
      </c>
      <c r="V165" t="s">
        <v>9684</v>
      </c>
      <c r="W165" t="s">
        <v>24</v>
      </c>
      <c r="X165" t="s">
        <v>9653</v>
      </c>
      <c r="Y165" t="s">
        <v>9654</v>
      </c>
      <c r="AA165" t="s">
        <v>9819</v>
      </c>
      <c r="AB165" t="s">
        <v>15</v>
      </c>
      <c r="AC165" t="s">
        <v>6620</v>
      </c>
      <c r="AD165" t="s">
        <v>12</v>
      </c>
      <c r="AE165" t="s">
        <v>15</v>
      </c>
    </row>
    <row r="166" spans="1:31" x14ac:dyDescent="0.25">
      <c r="A166" t="s">
        <v>24</v>
      </c>
      <c r="B166" t="s">
        <v>9648</v>
      </c>
      <c r="C166" t="s">
        <v>2894</v>
      </c>
      <c r="D166" s="33" t="s">
        <v>2895</v>
      </c>
      <c r="E166" s="33" t="s">
        <v>75</v>
      </c>
      <c r="F166" t="s">
        <v>15</v>
      </c>
      <c r="G166" t="s">
        <v>2896</v>
      </c>
      <c r="H166" t="s">
        <v>2855</v>
      </c>
      <c r="I166" t="s">
        <v>6656</v>
      </c>
      <c r="J166" t="s">
        <v>9649</v>
      </c>
      <c r="K166" t="s">
        <v>6657</v>
      </c>
      <c r="L166" t="s">
        <v>6655</v>
      </c>
      <c r="M166" t="s">
        <v>9650</v>
      </c>
      <c r="N166" t="s">
        <v>6658</v>
      </c>
      <c r="O166" s="20">
        <v>111</v>
      </c>
      <c r="P166" s="20">
        <v>124</v>
      </c>
      <c r="Q166" s="20">
        <f t="shared" si="2"/>
        <v>235</v>
      </c>
      <c r="U166" t="s">
        <v>9820</v>
      </c>
      <c r="V166" t="s">
        <v>9821</v>
      </c>
      <c r="W166" t="s">
        <v>24</v>
      </c>
      <c r="X166" t="s">
        <v>9653</v>
      </c>
      <c r="Y166" t="s">
        <v>9654</v>
      </c>
      <c r="AA166" t="s">
        <v>9677</v>
      </c>
      <c r="AB166" t="s">
        <v>176</v>
      </c>
      <c r="AC166" t="s">
        <v>6620</v>
      </c>
      <c r="AD166" t="s">
        <v>12</v>
      </c>
      <c r="AE166" t="s">
        <v>15</v>
      </c>
    </row>
    <row r="167" spans="1:31" x14ac:dyDescent="0.25">
      <c r="A167" t="s">
        <v>24</v>
      </c>
      <c r="B167" t="s">
        <v>9648</v>
      </c>
      <c r="C167" t="s">
        <v>3297</v>
      </c>
      <c r="D167" s="33" t="s">
        <v>2938</v>
      </c>
      <c r="E167" s="33" t="s">
        <v>226</v>
      </c>
      <c r="F167" t="s">
        <v>3298</v>
      </c>
      <c r="G167" t="s">
        <v>3237</v>
      </c>
      <c r="H167" t="s">
        <v>2855</v>
      </c>
      <c r="I167" t="s">
        <v>6656</v>
      </c>
      <c r="J167" t="s">
        <v>9649</v>
      </c>
      <c r="K167" t="s">
        <v>6657</v>
      </c>
      <c r="L167" t="s">
        <v>6655</v>
      </c>
      <c r="M167" t="s">
        <v>9650</v>
      </c>
      <c r="N167" t="s">
        <v>6658</v>
      </c>
      <c r="O167" s="20">
        <v>165</v>
      </c>
      <c r="P167" s="20">
        <v>189</v>
      </c>
      <c r="Q167" s="20">
        <f t="shared" si="2"/>
        <v>354</v>
      </c>
      <c r="U167" t="s">
        <v>9651</v>
      </c>
      <c r="V167" t="s">
        <v>9652</v>
      </c>
      <c r="W167" t="s">
        <v>24</v>
      </c>
      <c r="X167" t="s">
        <v>9653</v>
      </c>
      <c r="Y167" t="s">
        <v>9654</v>
      </c>
      <c r="AA167" t="s">
        <v>9655</v>
      </c>
      <c r="AB167" t="s">
        <v>3213</v>
      </c>
      <c r="AC167" t="s">
        <v>12</v>
      </c>
      <c r="AD167" t="s">
        <v>6620</v>
      </c>
      <c r="AE167" t="s">
        <v>9656</v>
      </c>
    </row>
    <row r="168" spans="1:31" x14ac:dyDescent="0.25">
      <c r="A168" t="s">
        <v>24</v>
      </c>
      <c r="B168" t="s">
        <v>9648</v>
      </c>
      <c r="C168" t="s">
        <v>3220</v>
      </c>
      <c r="D168" s="33" t="s">
        <v>2938</v>
      </c>
      <c r="E168" s="33" t="s">
        <v>381</v>
      </c>
      <c r="F168" t="s">
        <v>72</v>
      </c>
      <c r="G168" t="s">
        <v>2939</v>
      </c>
      <c r="H168" t="s">
        <v>2855</v>
      </c>
      <c r="I168" t="s">
        <v>18</v>
      </c>
      <c r="J168" t="s">
        <v>9649</v>
      </c>
      <c r="K168" t="s">
        <v>6657</v>
      </c>
      <c r="L168" t="s">
        <v>6655</v>
      </c>
      <c r="M168" t="s">
        <v>9664</v>
      </c>
      <c r="N168" t="s">
        <v>15</v>
      </c>
      <c r="O168" s="20">
        <v>3127</v>
      </c>
      <c r="P168" s="20">
        <v>2085</v>
      </c>
      <c r="Q168" s="20">
        <f t="shared" si="2"/>
        <v>5212</v>
      </c>
      <c r="U168" t="s">
        <v>9651</v>
      </c>
      <c r="V168" t="s">
        <v>9652</v>
      </c>
      <c r="W168" t="s">
        <v>24</v>
      </c>
      <c r="X168" t="s">
        <v>9653</v>
      </c>
      <c r="Y168" t="s">
        <v>9654</v>
      </c>
      <c r="AA168" t="s">
        <v>9655</v>
      </c>
      <c r="AB168" t="s">
        <v>3213</v>
      </c>
      <c r="AC168" t="s">
        <v>12</v>
      </c>
      <c r="AD168" t="s">
        <v>6620</v>
      </c>
      <c r="AE168" t="s">
        <v>9656</v>
      </c>
    </row>
    <row r="169" spans="1:31" x14ac:dyDescent="0.25">
      <c r="A169" t="s">
        <v>24</v>
      </c>
      <c r="B169" t="s">
        <v>9648</v>
      </c>
      <c r="C169" t="s">
        <v>2937</v>
      </c>
      <c r="D169" s="33" t="s">
        <v>2938</v>
      </c>
      <c r="E169" s="33" t="s">
        <v>381</v>
      </c>
      <c r="F169" t="s">
        <v>15</v>
      </c>
      <c r="G169" t="s">
        <v>2939</v>
      </c>
      <c r="H169" t="s">
        <v>2855</v>
      </c>
      <c r="I169" t="s">
        <v>5626</v>
      </c>
      <c r="J169" t="s">
        <v>9649</v>
      </c>
      <c r="K169" t="s">
        <v>6657</v>
      </c>
      <c r="L169" t="s">
        <v>6655</v>
      </c>
      <c r="M169" t="s">
        <v>9650</v>
      </c>
      <c r="N169" t="s">
        <v>6658</v>
      </c>
      <c r="O169" s="20">
        <v>2798</v>
      </c>
      <c r="P169" s="20">
        <v>3267</v>
      </c>
      <c r="Q169" s="20">
        <f t="shared" si="2"/>
        <v>6065</v>
      </c>
      <c r="U169" t="s">
        <v>9820</v>
      </c>
      <c r="V169" t="s">
        <v>9821</v>
      </c>
      <c r="W169" t="s">
        <v>24</v>
      </c>
      <c r="X169" t="s">
        <v>9653</v>
      </c>
      <c r="Y169" t="s">
        <v>9654</v>
      </c>
      <c r="AA169" t="s">
        <v>9822</v>
      </c>
      <c r="AB169" t="s">
        <v>176</v>
      </c>
      <c r="AC169" t="s">
        <v>6620</v>
      </c>
      <c r="AD169" t="s">
        <v>12</v>
      </c>
      <c r="AE169" t="s">
        <v>15</v>
      </c>
    </row>
    <row r="170" spans="1:31" x14ac:dyDescent="0.25">
      <c r="A170" t="s">
        <v>24</v>
      </c>
      <c r="B170" t="s">
        <v>9648</v>
      </c>
      <c r="C170" t="s">
        <v>3299</v>
      </c>
      <c r="D170" s="33" t="s">
        <v>3300</v>
      </c>
      <c r="E170" s="33" t="s">
        <v>75</v>
      </c>
      <c r="F170" t="s">
        <v>1089</v>
      </c>
      <c r="G170" t="s">
        <v>3301</v>
      </c>
      <c r="H170" t="s">
        <v>2855</v>
      </c>
      <c r="I170" t="s">
        <v>6656</v>
      </c>
      <c r="J170" t="s">
        <v>9649</v>
      </c>
      <c r="K170" t="s">
        <v>6657</v>
      </c>
      <c r="L170" t="s">
        <v>6655</v>
      </c>
      <c r="M170" t="s">
        <v>9650</v>
      </c>
      <c r="N170" t="s">
        <v>6658</v>
      </c>
      <c r="O170" s="20">
        <v>386</v>
      </c>
      <c r="P170" s="20">
        <v>413</v>
      </c>
      <c r="Q170" s="20">
        <f t="shared" si="2"/>
        <v>799</v>
      </c>
      <c r="U170" t="s">
        <v>9651</v>
      </c>
      <c r="V170" t="s">
        <v>9652</v>
      </c>
      <c r="W170" t="s">
        <v>24</v>
      </c>
      <c r="X170" t="s">
        <v>9653</v>
      </c>
      <c r="Y170" t="s">
        <v>9654</v>
      </c>
      <c r="AA170" t="s">
        <v>9655</v>
      </c>
      <c r="AB170" t="s">
        <v>3213</v>
      </c>
      <c r="AC170" t="s">
        <v>12</v>
      </c>
      <c r="AD170" t="s">
        <v>6620</v>
      </c>
      <c r="AE170" t="s">
        <v>9823</v>
      </c>
    </row>
    <row r="171" spans="1:31" x14ac:dyDescent="0.25">
      <c r="A171" t="s">
        <v>24</v>
      </c>
      <c r="B171" t="s">
        <v>9648</v>
      </c>
      <c r="C171" t="s">
        <v>3302</v>
      </c>
      <c r="D171" s="33" t="s">
        <v>2769</v>
      </c>
      <c r="E171" s="33" t="s">
        <v>525</v>
      </c>
      <c r="F171" t="s">
        <v>148</v>
      </c>
      <c r="G171" t="s">
        <v>3303</v>
      </c>
      <c r="H171" t="s">
        <v>2855</v>
      </c>
      <c r="I171" t="s">
        <v>6656</v>
      </c>
      <c r="J171" t="s">
        <v>9649</v>
      </c>
      <c r="K171" t="s">
        <v>6657</v>
      </c>
      <c r="L171" t="s">
        <v>6655</v>
      </c>
      <c r="M171" t="s">
        <v>9650</v>
      </c>
      <c r="N171" t="s">
        <v>6658</v>
      </c>
      <c r="O171" s="20">
        <v>615</v>
      </c>
      <c r="P171" s="20">
        <v>657</v>
      </c>
      <c r="Q171" s="20">
        <f t="shared" si="2"/>
        <v>1272</v>
      </c>
      <c r="U171" t="s">
        <v>9651</v>
      </c>
      <c r="V171" t="s">
        <v>9652</v>
      </c>
      <c r="W171" t="s">
        <v>24</v>
      </c>
      <c r="X171" t="s">
        <v>9653</v>
      </c>
      <c r="Y171" t="s">
        <v>9654</v>
      </c>
      <c r="AA171" t="s">
        <v>9655</v>
      </c>
      <c r="AB171" t="s">
        <v>3213</v>
      </c>
      <c r="AC171" t="s">
        <v>12</v>
      </c>
      <c r="AD171" t="s">
        <v>6620</v>
      </c>
      <c r="AE171" t="s">
        <v>9823</v>
      </c>
    </row>
    <row r="172" spans="1:31" x14ac:dyDescent="0.25">
      <c r="A172" t="s">
        <v>24</v>
      </c>
      <c r="B172" t="s">
        <v>9648</v>
      </c>
      <c r="C172" t="s">
        <v>3495</v>
      </c>
      <c r="D172" s="33" t="s">
        <v>2769</v>
      </c>
      <c r="E172" s="33" t="s">
        <v>749</v>
      </c>
      <c r="F172" t="s">
        <v>72</v>
      </c>
      <c r="G172" t="s">
        <v>3303</v>
      </c>
      <c r="H172" t="s">
        <v>2855</v>
      </c>
      <c r="I172" t="s">
        <v>5626</v>
      </c>
      <c r="J172" t="s">
        <v>9649</v>
      </c>
      <c r="K172" t="s">
        <v>6657</v>
      </c>
      <c r="L172" t="s">
        <v>6655</v>
      </c>
      <c r="M172" t="s">
        <v>9650</v>
      </c>
      <c r="N172" t="s">
        <v>6658</v>
      </c>
      <c r="O172" s="20">
        <v>3280</v>
      </c>
      <c r="P172" s="20">
        <v>3012</v>
      </c>
      <c r="Q172" s="20">
        <f t="shared" si="2"/>
        <v>6292</v>
      </c>
      <c r="U172" t="s">
        <v>9651</v>
      </c>
      <c r="V172" t="s">
        <v>9652</v>
      </c>
      <c r="W172" t="s">
        <v>24</v>
      </c>
      <c r="X172" t="s">
        <v>9653</v>
      </c>
      <c r="Y172" t="s">
        <v>9654</v>
      </c>
      <c r="AA172" t="s">
        <v>9655</v>
      </c>
      <c r="AB172" t="s">
        <v>3213</v>
      </c>
      <c r="AC172" t="s">
        <v>12</v>
      </c>
      <c r="AD172" t="s">
        <v>6620</v>
      </c>
      <c r="AE172" t="s">
        <v>9823</v>
      </c>
    </row>
    <row r="173" spans="1:31" x14ac:dyDescent="0.25">
      <c r="A173" t="s">
        <v>24</v>
      </c>
      <c r="B173" t="s">
        <v>9648</v>
      </c>
      <c r="C173" t="s">
        <v>3304</v>
      </c>
      <c r="D173" s="33" t="s">
        <v>9824</v>
      </c>
      <c r="E173" s="33" t="s">
        <v>33</v>
      </c>
      <c r="F173" t="s">
        <v>1785</v>
      </c>
      <c r="G173" t="s">
        <v>3305</v>
      </c>
      <c r="H173" t="s">
        <v>2855</v>
      </c>
      <c r="I173" t="s">
        <v>5626</v>
      </c>
      <c r="J173" t="s">
        <v>9649</v>
      </c>
      <c r="K173" t="s">
        <v>6657</v>
      </c>
      <c r="L173" t="s">
        <v>6655</v>
      </c>
      <c r="M173" t="s">
        <v>9650</v>
      </c>
      <c r="N173" t="s">
        <v>6658</v>
      </c>
      <c r="O173" s="20">
        <v>488</v>
      </c>
      <c r="P173" s="20">
        <v>436</v>
      </c>
      <c r="Q173" s="20">
        <f t="shared" si="2"/>
        <v>924</v>
      </c>
      <c r="U173" t="s">
        <v>9651</v>
      </c>
      <c r="V173" t="s">
        <v>9652</v>
      </c>
      <c r="W173" t="s">
        <v>24</v>
      </c>
      <c r="X173" t="s">
        <v>9653</v>
      </c>
      <c r="Y173" t="s">
        <v>9654</v>
      </c>
      <c r="AA173" t="s">
        <v>9655</v>
      </c>
      <c r="AB173" t="s">
        <v>3213</v>
      </c>
      <c r="AC173" t="s">
        <v>12</v>
      </c>
      <c r="AD173" t="s">
        <v>6620</v>
      </c>
      <c r="AE173" t="s">
        <v>9656</v>
      </c>
    </row>
    <row r="174" spans="1:31" x14ac:dyDescent="0.25">
      <c r="A174" t="s">
        <v>24</v>
      </c>
      <c r="B174" t="s">
        <v>9648</v>
      </c>
      <c r="C174" t="s">
        <v>3496</v>
      </c>
      <c r="D174" s="33" t="s">
        <v>9825</v>
      </c>
      <c r="E174" s="33" t="s">
        <v>71</v>
      </c>
      <c r="F174" t="s">
        <v>15</v>
      </c>
      <c r="G174" t="s">
        <v>3307</v>
      </c>
      <c r="H174" t="s">
        <v>2855</v>
      </c>
      <c r="I174" t="s">
        <v>6670</v>
      </c>
      <c r="J174" t="s">
        <v>9649</v>
      </c>
      <c r="K174" t="s">
        <v>6657</v>
      </c>
      <c r="L174" t="s">
        <v>6655</v>
      </c>
      <c r="M174" t="s">
        <v>9664</v>
      </c>
      <c r="N174" t="s">
        <v>15</v>
      </c>
      <c r="O174" s="20">
        <v>20261</v>
      </c>
      <c r="P174" s="20">
        <v>0</v>
      </c>
      <c r="Q174" s="20">
        <f t="shared" si="2"/>
        <v>20261</v>
      </c>
      <c r="U174" t="s">
        <v>9651</v>
      </c>
      <c r="V174" t="s">
        <v>9652</v>
      </c>
      <c r="W174" t="s">
        <v>24</v>
      </c>
      <c r="X174" t="s">
        <v>9653</v>
      </c>
      <c r="Y174" t="s">
        <v>9654</v>
      </c>
      <c r="AA174" t="s">
        <v>9655</v>
      </c>
      <c r="AB174" t="s">
        <v>3213</v>
      </c>
      <c r="AC174" t="s">
        <v>12</v>
      </c>
      <c r="AD174" t="s">
        <v>6620</v>
      </c>
      <c r="AE174" t="s">
        <v>9656</v>
      </c>
    </row>
    <row r="175" spans="1:31" x14ac:dyDescent="0.25">
      <c r="A175" t="s">
        <v>24</v>
      </c>
      <c r="B175" t="s">
        <v>9648</v>
      </c>
      <c r="C175" t="s">
        <v>3306</v>
      </c>
      <c r="D175" s="33" t="s">
        <v>9825</v>
      </c>
      <c r="E175" s="33" t="s">
        <v>958</v>
      </c>
      <c r="F175" t="s">
        <v>2483</v>
      </c>
      <c r="G175" t="s">
        <v>3307</v>
      </c>
      <c r="H175" t="s">
        <v>2855</v>
      </c>
      <c r="I175" t="s">
        <v>6656</v>
      </c>
      <c r="J175" t="s">
        <v>9649</v>
      </c>
      <c r="K175" t="s">
        <v>6657</v>
      </c>
      <c r="L175" t="s">
        <v>6655</v>
      </c>
      <c r="M175" t="s">
        <v>9650</v>
      </c>
      <c r="N175" t="s">
        <v>6658</v>
      </c>
      <c r="O175" s="20">
        <v>100</v>
      </c>
      <c r="P175" s="20">
        <v>115</v>
      </c>
      <c r="Q175" s="20">
        <f t="shared" si="2"/>
        <v>215</v>
      </c>
      <c r="U175" t="s">
        <v>9651</v>
      </c>
      <c r="V175" t="s">
        <v>9652</v>
      </c>
      <c r="W175" t="s">
        <v>24</v>
      </c>
      <c r="X175" t="s">
        <v>9653</v>
      </c>
      <c r="Y175" t="s">
        <v>9654</v>
      </c>
      <c r="AA175" t="s">
        <v>9655</v>
      </c>
      <c r="AB175" t="s">
        <v>3213</v>
      </c>
      <c r="AC175" t="s">
        <v>12</v>
      </c>
      <c r="AD175" t="s">
        <v>6620</v>
      </c>
      <c r="AE175" t="s">
        <v>9656</v>
      </c>
    </row>
    <row r="176" spans="1:31" x14ac:dyDescent="0.25">
      <c r="A176" t="s">
        <v>24</v>
      </c>
      <c r="B176" t="s">
        <v>9648</v>
      </c>
      <c r="C176" t="s">
        <v>3221</v>
      </c>
      <c r="D176" s="33" t="s">
        <v>3222</v>
      </c>
      <c r="E176" s="33" t="s">
        <v>49</v>
      </c>
      <c r="F176" t="s">
        <v>6698</v>
      </c>
      <c r="G176" t="s">
        <v>3223</v>
      </c>
      <c r="H176" t="s">
        <v>2855</v>
      </c>
      <c r="I176" t="s">
        <v>18</v>
      </c>
      <c r="J176" t="s">
        <v>9649</v>
      </c>
      <c r="K176" t="s">
        <v>6657</v>
      </c>
      <c r="L176" t="s">
        <v>6655</v>
      </c>
      <c r="M176" t="s">
        <v>9664</v>
      </c>
      <c r="N176" t="s">
        <v>15</v>
      </c>
      <c r="O176" s="20">
        <v>535</v>
      </c>
      <c r="P176" s="20">
        <v>357</v>
      </c>
      <c r="Q176" s="20">
        <f t="shared" si="2"/>
        <v>892</v>
      </c>
      <c r="U176" t="s">
        <v>9651</v>
      </c>
      <c r="V176" t="s">
        <v>9652</v>
      </c>
      <c r="W176" t="s">
        <v>24</v>
      </c>
      <c r="X176" t="s">
        <v>9653</v>
      </c>
      <c r="Y176" t="s">
        <v>9654</v>
      </c>
      <c r="AA176" t="s">
        <v>9655</v>
      </c>
      <c r="AB176" t="s">
        <v>3213</v>
      </c>
      <c r="AC176" t="s">
        <v>12</v>
      </c>
      <c r="AD176" t="s">
        <v>6620</v>
      </c>
      <c r="AE176" t="s">
        <v>9656</v>
      </c>
    </row>
    <row r="177" spans="1:31" x14ac:dyDescent="0.25">
      <c r="A177" t="s">
        <v>24</v>
      </c>
      <c r="B177" t="s">
        <v>9648</v>
      </c>
      <c r="C177" t="s">
        <v>3308</v>
      </c>
      <c r="D177" s="33" t="s">
        <v>3309</v>
      </c>
      <c r="E177" s="33" t="s">
        <v>208</v>
      </c>
      <c r="F177" t="s">
        <v>3310</v>
      </c>
      <c r="G177" t="s">
        <v>3311</v>
      </c>
      <c r="H177" t="s">
        <v>2855</v>
      </c>
      <c r="I177" t="s">
        <v>18</v>
      </c>
      <c r="J177" t="s">
        <v>9649</v>
      </c>
      <c r="K177" t="s">
        <v>6657</v>
      </c>
      <c r="L177" t="s">
        <v>6655</v>
      </c>
      <c r="M177" t="s">
        <v>9664</v>
      </c>
      <c r="N177" t="s">
        <v>15</v>
      </c>
      <c r="O177" s="20">
        <v>1063</v>
      </c>
      <c r="P177" s="20">
        <v>0</v>
      </c>
      <c r="Q177" s="20">
        <f t="shared" si="2"/>
        <v>1063</v>
      </c>
      <c r="U177" t="s">
        <v>9651</v>
      </c>
      <c r="V177" t="s">
        <v>9652</v>
      </c>
      <c r="W177" t="s">
        <v>24</v>
      </c>
      <c r="X177" t="s">
        <v>9653</v>
      </c>
      <c r="Y177" t="s">
        <v>9654</v>
      </c>
      <c r="AA177" t="s">
        <v>9655</v>
      </c>
      <c r="AB177" t="s">
        <v>3213</v>
      </c>
      <c r="AC177" t="s">
        <v>12</v>
      </c>
      <c r="AD177" t="s">
        <v>6620</v>
      </c>
      <c r="AE177" t="s">
        <v>9656</v>
      </c>
    </row>
    <row r="178" spans="1:31" x14ac:dyDescent="0.25">
      <c r="A178" t="s">
        <v>24</v>
      </c>
      <c r="B178" t="s">
        <v>9648</v>
      </c>
      <c r="C178" t="s">
        <v>3312</v>
      </c>
      <c r="D178" s="33" t="s">
        <v>3309</v>
      </c>
      <c r="E178" s="33" t="s">
        <v>1361</v>
      </c>
      <c r="F178" t="s">
        <v>1538</v>
      </c>
      <c r="G178" t="s">
        <v>3313</v>
      </c>
      <c r="H178" t="s">
        <v>2855</v>
      </c>
      <c r="I178" t="s">
        <v>6656</v>
      </c>
      <c r="J178" t="s">
        <v>9649</v>
      </c>
      <c r="K178" t="s">
        <v>6657</v>
      </c>
      <c r="L178" t="s">
        <v>6655</v>
      </c>
      <c r="M178" t="s">
        <v>9650</v>
      </c>
      <c r="N178" t="s">
        <v>6658</v>
      </c>
      <c r="O178" s="20">
        <v>921</v>
      </c>
      <c r="P178" s="20">
        <v>850</v>
      </c>
      <c r="Q178" s="20">
        <f t="shared" si="2"/>
        <v>1771</v>
      </c>
      <c r="U178" t="s">
        <v>9651</v>
      </c>
      <c r="V178" t="s">
        <v>9652</v>
      </c>
      <c r="W178" t="s">
        <v>24</v>
      </c>
      <c r="X178" t="s">
        <v>9653</v>
      </c>
      <c r="Y178" t="s">
        <v>9654</v>
      </c>
      <c r="AA178" t="s">
        <v>9655</v>
      </c>
      <c r="AB178" t="s">
        <v>3213</v>
      </c>
      <c r="AC178" t="s">
        <v>12</v>
      </c>
      <c r="AD178" t="s">
        <v>6620</v>
      </c>
      <c r="AE178" t="s">
        <v>9656</v>
      </c>
    </row>
    <row r="179" spans="1:31" x14ac:dyDescent="0.25">
      <c r="A179" t="s">
        <v>24</v>
      </c>
      <c r="B179" t="s">
        <v>9648</v>
      </c>
      <c r="C179" t="s">
        <v>3314</v>
      </c>
      <c r="D179" s="33" t="s">
        <v>3309</v>
      </c>
      <c r="E179" s="33" t="s">
        <v>137</v>
      </c>
      <c r="F179" t="s">
        <v>3315</v>
      </c>
      <c r="G179" t="s">
        <v>3313</v>
      </c>
      <c r="H179" t="s">
        <v>2855</v>
      </c>
      <c r="I179" t="s">
        <v>6656</v>
      </c>
      <c r="J179" t="s">
        <v>9649</v>
      </c>
      <c r="K179" t="s">
        <v>6657</v>
      </c>
      <c r="L179" t="s">
        <v>6655</v>
      </c>
      <c r="M179" t="s">
        <v>9650</v>
      </c>
      <c r="N179" t="s">
        <v>6658</v>
      </c>
      <c r="O179" s="20">
        <v>359</v>
      </c>
      <c r="P179" s="20">
        <v>377</v>
      </c>
      <c r="Q179" s="20">
        <f t="shared" si="2"/>
        <v>736</v>
      </c>
      <c r="U179" t="s">
        <v>9651</v>
      </c>
      <c r="V179" t="s">
        <v>9652</v>
      </c>
      <c r="W179" t="s">
        <v>24</v>
      </c>
      <c r="X179" t="s">
        <v>9653</v>
      </c>
      <c r="Y179" t="s">
        <v>9654</v>
      </c>
      <c r="AA179" t="s">
        <v>9655</v>
      </c>
      <c r="AB179" t="s">
        <v>3213</v>
      </c>
      <c r="AC179" t="s">
        <v>12</v>
      </c>
      <c r="AD179" t="s">
        <v>6620</v>
      </c>
      <c r="AE179" t="s">
        <v>9656</v>
      </c>
    </row>
    <row r="180" spans="1:31" x14ac:dyDescent="0.25">
      <c r="A180" t="s">
        <v>24</v>
      </c>
      <c r="B180" t="s">
        <v>9648</v>
      </c>
      <c r="C180" t="s">
        <v>9826</v>
      </c>
      <c r="D180" s="33" t="s">
        <v>9827</v>
      </c>
      <c r="E180" s="33" t="s">
        <v>33</v>
      </c>
      <c r="F180" t="s">
        <v>15</v>
      </c>
      <c r="G180" t="s">
        <v>9828</v>
      </c>
      <c r="H180" t="s">
        <v>2855</v>
      </c>
      <c r="I180" t="s">
        <v>6656</v>
      </c>
      <c r="J180" t="s">
        <v>9649</v>
      </c>
      <c r="K180" t="s">
        <v>6657</v>
      </c>
      <c r="L180" t="s">
        <v>6655</v>
      </c>
      <c r="M180" t="s">
        <v>9650</v>
      </c>
      <c r="N180" t="s">
        <v>6658</v>
      </c>
      <c r="O180" s="20">
        <v>978</v>
      </c>
      <c r="P180" s="20">
        <v>302</v>
      </c>
      <c r="Q180" s="20">
        <f t="shared" si="2"/>
        <v>1280</v>
      </c>
      <c r="U180" t="s">
        <v>9691</v>
      </c>
      <c r="V180" t="s">
        <v>9692</v>
      </c>
      <c r="W180" t="s">
        <v>24</v>
      </c>
      <c r="X180" t="s">
        <v>9653</v>
      </c>
      <c r="Y180" t="s">
        <v>9654</v>
      </c>
      <c r="AA180" t="s">
        <v>9655</v>
      </c>
      <c r="AB180" t="s">
        <v>176</v>
      </c>
      <c r="AC180" t="s">
        <v>6620</v>
      </c>
      <c r="AD180" t="s">
        <v>12</v>
      </c>
      <c r="AE180" t="s">
        <v>15</v>
      </c>
    </row>
    <row r="181" spans="1:31" x14ac:dyDescent="0.25">
      <c r="A181" t="s">
        <v>24</v>
      </c>
      <c r="B181" t="s">
        <v>9648</v>
      </c>
      <c r="C181" t="s">
        <v>2925</v>
      </c>
      <c r="D181" s="33" t="s">
        <v>2872</v>
      </c>
      <c r="E181" s="33" t="s">
        <v>616</v>
      </c>
      <c r="F181" t="s">
        <v>15</v>
      </c>
      <c r="G181" t="s">
        <v>2873</v>
      </c>
      <c r="H181" t="s">
        <v>2855</v>
      </c>
      <c r="I181" t="s">
        <v>5626</v>
      </c>
      <c r="J181" t="s">
        <v>9649</v>
      </c>
      <c r="K181" t="s">
        <v>6657</v>
      </c>
      <c r="L181" t="s">
        <v>6655</v>
      </c>
      <c r="M181" t="s">
        <v>9650</v>
      </c>
      <c r="N181" t="s">
        <v>6658</v>
      </c>
      <c r="O181" s="20">
        <v>13512</v>
      </c>
      <c r="P181" s="20">
        <v>6058</v>
      </c>
      <c r="Q181" s="20">
        <f t="shared" si="2"/>
        <v>19570</v>
      </c>
      <c r="U181" t="s">
        <v>9746</v>
      </c>
      <c r="V181" t="s">
        <v>9747</v>
      </c>
      <c r="W181" t="s">
        <v>24</v>
      </c>
      <c r="X181" t="s">
        <v>9653</v>
      </c>
      <c r="Y181" t="s">
        <v>9654</v>
      </c>
      <c r="AA181" t="s">
        <v>9829</v>
      </c>
      <c r="AB181" t="s">
        <v>9830</v>
      </c>
      <c r="AC181" t="s">
        <v>6620</v>
      </c>
      <c r="AD181" t="s">
        <v>12</v>
      </c>
      <c r="AE181" t="s">
        <v>15</v>
      </c>
    </row>
    <row r="182" spans="1:31" x14ac:dyDescent="0.25">
      <c r="A182" t="s">
        <v>24</v>
      </c>
      <c r="B182" t="s">
        <v>9648</v>
      </c>
      <c r="C182" t="s">
        <v>2871</v>
      </c>
      <c r="D182" s="33" t="s">
        <v>2872</v>
      </c>
      <c r="E182" s="33" t="s">
        <v>1023</v>
      </c>
      <c r="F182" t="s">
        <v>15</v>
      </c>
      <c r="G182" t="s">
        <v>2873</v>
      </c>
      <c r="H182" t="s">
        <v>2855</v>
      </c>
      <c r="I182" t="s">
        <v>6656</v>
      </c>
      <c r="J182" t="s">
        <v>9649</v>
      </c>
      <c r="K182" t="s">
        <v>6657</v>
      </c>
      <c r="L182" t="s">
        <v>6655</v>
      </c>
      <c r="M182" t="s">
        <v>9650</v>
      </c>
      <c r="N182" t="s">
        <v>6658</v>
      </c>
      <c r="O182" s="20">
        <v>5459</v>
      </c>
      <c r="P182" s="20">
        <v>1023</v>
      </c>
      <c r="Q182" s="20">
        <f t="shared" si="2"/>
        <v>6482</v>
      </c>
      <c r="U182" t="s">
        <v>9746</v>
      </c>
      <c r="V182" t="s">
        <v>9747</v>
      </c>
      <c r="W182" t="s">
        <v>24</v>
      </c>
      <c r="X182" t="s">
        <v>9653</v>
      </c>
      <c r="Y182" t="s">
        <v>9654</v>
      </c>
      <c r="AA182" t="s">
        <v>9831</v>
      </c>
      <c r="AB182" t="s">
        <v>9832</v>
      </c>
      <c r="AC182" t="s">
        <v>6620</v>
      </c>
      <c r="AD182" t="s">
        <v>12</v>
      </c>
      <c r="AE182" t="s">
        <v>15</v>
      </c>
    </row>
    <row r="183" spans="1:31" x14ac:dyDescent="0.25">
      <c r="A183" t="s">
        <v>24</v>
      </c>
      <c r="B183" t="s">
        <v>9648</v>
      </c>
      <c r="C183" t="s">
        <v>3556</v>
      </c>
      <c r="D183" s="33" t="s">
        <v>3557</v>
      </c>
      <c r="E183" s="33" t="s">
        <v>33</v>
      </c>
      <c r="F183" t="s">
        <v>3558</v>
      </c>
      <c r="G183" t="s">
        <v>3559</v>
      </c>
      <c r="H183" t="s">
        <v>2855</v>
      </c>
      <c r="I183" t="s">
        <v>18</v>
      </c>
      <c r="J183" t="s">
        <v>9649</v>
      </c>
      <c r="K183" t="s">
        <v>6657</v>
      </c>
      <c r="L183" t="s">
        <v>6655</v>
      </c>
      <c r="M183" t="s">
        <v>9664</v>
      </c>
      <c r="N183" t="s">
        <v>15</v>
      </c>
      <c r="O183" s="20">
        <v>97</v>
      </c>
      <c r="P183" s="20">
        <v>0</v>
      </c>
      <c r="Q183" s="20">
        <f t="shared" si="2"/>
        <v>97</v>
      </c>
      <c r="U183" t="s">
        <v>9702</v>
      </c>
      <c r="V183" t="s">
        <v>9703</v>
      </c>
      <c r="W183" t="s">
        <v>24</v>
      </c>
      <c r="X183" t="s">
        <v>9653</v>
      </c>
      <c r="Y183" t="s">
        <v>9654</v>
      </c>
      <c r="AA183" t="s">
        <v>9704</v>
      </c>
      <c r="AB183" t="s">
        <v>3546</v>
      </c>
      <c r="AC183" t="s">
        <v>12</v>
      </c>
      <c r="AD183" t="s">
        <v>6620</v>
      </c>
      <c r="AE183" t="s">
        <v>9705</v>
      </c>
    </row>
    <row r="184" spans="1:31" x14ac:dyDescent="0.25">
      <c r="A184" t="s">
        <v>24</v>
      </c>
      <c r="B184" t="s">
        <v>9648</v>
      </c>
      <c r="C184" t="s">
        <v>3560</v>
      </c>
      <c r="D184" s="33" t="s">
        <v>3561</v>
      </c>
      <c r="E184" s="33" t="s">
        <v>717</v>
      </c>
      <c r="F184" t="s">
        <v>1785</v>
      </c>
      <c r="G184" t="s">
        <v>3562</v>
      </c>
      <c r="H184" t="s">
        <v>2855</v>
      </c>
      <c r="I184" t="s">
        <v>18</v>
      </c>
      <c r="J184" t="s">
        <v>9649</v>
      </c>
      <c r="K184" t="s">
        <v>6657</v>
      </c>
      <c r="L184" t="s">
        <v>6655</v>
      </c>
      <c r="M184" t="s">
        <v>9664</v>
      </c>
      <c r="N184" t="s">
        <v>15</v>
      </c>
      <c r="O184" s="20">
        <v>6758</v>
      </c>
      <c r="P184" s="20">
        <v>0</v>
      </c>
      <c r="Q184" s="20">
        <f t="shared" si="2"/>
        <v>6758</v>
      </c>
      <c r="U184" t="s">
        <v>9702</v>
      </c>
      <c r="V184" t="s">
        <v>9703</v>
      </c>
      <c r="W184" t="s">
        <v>24</v>
      </c>
      <c r="X184" t="s">
        <v>9653</v>
      </c>
      <c r="Y184" t="s">
        <v>9654</v>
      </c>
      <c r="AA184" t="s">
        <v>9704</v>
      </c>
      <c r="AB184" t="s">
        <v>3546</v>
      </c>
      <c r="AC184" t="s">
        <v>12</v>
      </c>
      <c r="AD184" t="s">
        <v>6620</v>
      </c>
      <c r="AE184" t="s">
        <v>9705</v>
      </c>
    </row>
    <row r="185" spans="1:31" x14ac:dyDescent="0.25">
      <c r="A185" t="s">
        <v>24</v>
      </c>
      <c r="B185" t="s">
        <v>9648</v>
      </c>
      <c r="C185" t="s">
        <v>2874</v>
      </c>
      <c r="D185" s="33" t="s">
        <v>2875</v>
      </c>
      <c r="E185" s="33" t="s">
        <v>44</v>
      </c>
      <c r="F185" t="s">
        <v>15</v>
      </c>
      <c r="G185" t="s">
        <v>2876</v>
      </c>
      <c r="H185" t="s">
        <v>2855</v>
      </c>
      <c r="I185" t="s">
        <v>18</v>
      </c>
      <c r="J185" t="s">
        <v>9649</v>
      </c>
      <c r="K185" t="s">
        <v>6657</v>
      </c>
      <c r="L185" t="s">
        <v>6655</v>
      </c>
      <c r="M185" t="s">
        <v>9664</v>
      </c>
      <c r="N185" t="s">
        <v>15</v>
      </c>
      <c r="O185" s="20">
        <v>6873</v>
      </c>
      <c r="P185" s="20">
        <v>0</v>
      </c>
      <c r="Q185" s="20">
        <f t="shared" si="2"/>
        <v>6873</v>
      </c>
      <c r="U185" t="s">
        <v>9746</v>
      </c>
      <c r="V185" t="s">
        <v>9747</v>
      </c>
      <c r="W185" t="s">
        <v>24</v>
      </c>
      <c r="X185" t="s">
        <v>9653</v>
      </c>
      <c r="Y185" t="s">
        <v>9654</v>
      </c>
      <c r="AA185" t="s">
        <v>9833</v>
      </c>
      <c r="AB185" t="s">
        <v>9832</v>
      </c>
      <c r="AC185" t="s">
        <v>6620</v>
      </c>
      <c r="AD185" t="s">
        <v>12</v>
      </c>
      <c r="AE185" t="s">
        <v>15</v>
      </c>
    </row>
    <row r="186" spans="1:31" x14ac:dyDescent="0.25">
      <c r="A186" t="s">
        <v>24</v>
      </c>
      <c r="B186" t="s">
        <v>9648</v>
      </c>
      <c r="C186" t="s">
        <v>2877</v>
      </c>
      <c r="D186" s="33" t="s">
        <v>2878</v>
      </c>
      <c r="E186" s="33" t="s">
        <v>515</v>
      </c>
      <c r="F186" t="s">
        <v>15</v>
      </c>
      <c r="G186" t="s">
        <v>2879</v>
      </c>
      <c r="H186" t="s">
        <v>2855</v>
      </c>
      <c r="I186" t="s">
        <v>6656</v>
      </c>
      <c r="J186" t="s">
        <v>9649</v>
      </c>
      <c r="K186" t="s">
        <v>6657</v>
      </c>
      <c r="L186" t="s">
        <v>6655</v>
      </c>
      <c r="M186" t="s">
        <v>9650</v>
      </c>
      <c r="N186" t="s">
        <v>6658</v>
      </c>
      <c r="O186" s="20">
        <v>2118</v>
      </c>
      <c r="P186" s="20">
        <v>3039</v>
      </c>
      <c r="Q186" s="20">
        <f t="shared" si="2"/>
        <v>5157</v>
      </c>
      <c r="U186" t="s">
        <v>9746</v>
      </c>
      <c r="V186" t="s">
        <v>9747</v>
      </c>
      <c r="W186" t="s">
        <v>24</v>
      </c>
      <c r="X186" t="s">
        <v>9653</v>
      </c>
      <c r="Y186" t="s">
        <v>9654</v>
      </c>
      <c r="AA186" t="s">
        <v>9834</v>
      </c>
      <c r="AB186" t="s">
        <v>9832</v>
      </c>
      <c r="AC186" t="s">
        <v>6620</v>
      </c>
      <c r="AD186" t="s">
        <v>12</v>
      </c>
      <c r="AE186" t="s">
        <v>15</v>
      </c>
    </row>
    <row r="187" spans="1:31" x14ac:dyDescent="0.25">
      <c r="A187" t="s">
        <v>24</v>
      </c>
      <c r="B187" t="s">
        <v>9648</v>
      </c>
      <c r="C187" t="s">
        <v>2859</v>
      </c>
      <c r="D187" s="33" t="s">
        <v>2860</v>
      </c>
      <c r="E187" s="33" t="s">
        <v>616</v>
      </c>
      <c r="F187" t="s">
        <v>15</v>
      </c>
      <c r="G187" t="s">
        <v>2861</v>
      </c>
      <c r="H187" t="s">
        <v>2855</v>
      </c>
      <c r="I187" t="s">
        <v>6656</v>
      </c>
      <c r="J187" t="s">
        <v>9649</v>
      </c>
      <c r="K187" t="s">
        <v>6657</v>
      </c>
      <c r="L187" t="s">
        <v>6655</v>
      </c>
      <c r="M187" t="s">
        <v>9650</v>
      </c>
      <c r="N187" t="s">
        <v>6658</v>
      </c>
      <c r="O187" s="20">
        <v>745</v>
      </c>
      <c r="P187" s="20">
        <v>539</v>
      </c>
      <c r="Q187" s="20">
        <f t="shared" si="2"/>
        <v>1284</v>
      </c>
      <c r="U187" t="s">
        <v>9746</v>
      </c>
      <c r="V187" t="s">
        <v>9747</v>
      </c>
      <c r="W187" t="s">
        <v>24</v>
      </c>
      <c r="X187" t="s">
        <v>9653</v>
      </c>
      <c r="Y187" t="s">
        <v>9654</v>
      </c>
      <c r="AA187" t="s">
        <v>9835</v>
      </c>
      <c r="AB187" t="s">
        <v>9832</v>
      </c>
      <c r="AC187" t="s">
        <v>6620</v>
      </c>
      <c r="AD187" t="s">
        <v>12</v>
      </c>
      <c r="AE187" t="s">
        <v>15</v>
      </c>
    </row>
    <row r="188" spans="1:31" x14ac:dyDescent="0.25">
      <c r="A188" t="s">
        <v>24</v>
      </c>
      <c r="B188" t="s">
        <v>9648</v>
      </c>
      <c r="C188" t="s">
        <v>9836</v>
      </c>
      <c r="D188" s="33" t="s">
        <v>3152</v>
      </c>
      <c r="E188" s="33" t="s">
        <v>33</v>
      </c>
      <c r="F188" t="s">
        <v>15</v>
      </c>
      <c r="G188" t="s">
        <v>3153</v>
      </c>
      <c r="H188" t="s">
        <v>2855</v>
      </c>
      <c r="I188" t="s">
        <v>5626</v>
      </c>
      <c r="J188" t="s">
        <v>9649</v>
      </c>
      <c r="K188" t="s">
        <v>6657</v>
      </c>
      <c r="L188" t="s">
        <v>6655</v>
      </c>
      <c r="M188" t="s">
        <v>9650</v>
      </c>
      <c r="N188" t="s">
        <v>6658</v>
      </c>
      <c r="O188" s="20">
        <v>9111</v>
      </c>
      <c r="P188" s="20">
        <v>7362</v>
      </c>
      <c r="Q188" s="20">
        <f t="shared" si="2"/>
        <v>16473</v>
      </c>
      <c r="U188" t="s">
        <v>9683</v>
      </c>
      <c r="V188" t="s">
        <v>9684</v>
      </c>
      <c r="W188" t="s">
        <v>24</v>
      </c>
      <c r="X188" t="s">
        <v>9653</v>
      </c>
      <c r="Y188" t="s">
        <v>9654</v>
      </c>
      <c r="AA188" t="s">
        <v>15</v>
      </c>
      <c r="AB188" t="s">
        <v>15</v>
      </c>
      <c r="AC188" t="s">
        <v>6620</v>
      </c>
      <c r="AD188" t="s">
        <v>12</v>
      </c>
      <c r="AE188" t="s">
        <v>15</v>
      </c>
    </row>
    <row r="189" spans="1:31" x14ac:dyDescent="0.25">
      <c r="A189" t="s">
        <v>24</v>
      </c>
      <c r="B189" t="s">
        <v>9648</v>
      </c>
      <c r="C189" t="s">
        <v>2880</v>
      </c>
      <c r="D189" s="33" t="s">
        <v>2881</v>
      </c>
      <c r="E189" s="33" t="s">
        <v>33</v>
      </c>
      <c r="F189" t="s">
        <v>15</v>
      </c>
      <c r="G189" t="s">
        <v>2882</v>
      </c>
      <c r="H189" t="s">
        <v>2855</v>
      </c>
      <c r="I189" t="s">
        <v>6656</v>
      </c>
      <c r="J189" t="s">
        <v>9649</v>
      </c>
      <c r="K189" t="s">
        <v>6657</v>
      </c>
      <c r="L189" t="s">
        <v>6655</v>
      </c>
      <c r="M189" t="s">
        <v>9650</v>
      </c>
      <c r="N189" t="s">
        <v>6658</v>
      </c>
      <c r="O189" s="20">
        <v>5662</v>
      </c>
      <c r="P189" s="20">
        <v>3554</v>
      </c>
      <c r="Q189" s="20">
        <f t="shared" si="2"/>
        <v>9216</v>
      </c>
      <c r="U189" t="s">
        <v>9746</v>
      </c>
      <c r="V189" t="s">
        <v>9747</v>
      </c>
      <c r="W189" t="s">
        <v>24</v>
      </c>
      <c r="X189" t="s">
        <v>9653</v>
      </c>
      <c r="Y189" t="s">
        <v>9654</v>
      </c>
      <c r="AA189" t="s">
        <v>9837</v>
      </c>
      <c r="AB189" t="s">
        <v>9832</v>
      </c>
      <c r="AC189" t="s">
        <v>6620</v>
      </c>
      <c r="AD189" t="s">
        <v>12</v>
      </c>
      <c r="AE189" t="s">
        <v>15</v>
      </c>
    </row>
    <row r="190" spans="1:31" x14ac:dyDescent="0.25">
      <c r="A190" t="s">
        <v>24</v>
      </c>
      <c r="B190" t="s">
        <v>9648</v>
      </c>
      <c r="C190" t="s">
        <v>3317</v>
      </c>
      <c r="D190" s="33" t="s">
        <v>3318</v>
      </c>
      <c r="E190" s="33" t="s">
        <v>737</v>
      </c>
      <c r="F190" t="s">
        <v>79</v>
      </c>
      <c r="G190" t="s">
        <v>3319</v>
      </c>
      <c r="H190" t="s">
        <v>2855</v>
      </c>
      <c r="I190" t="s">
        <v>6656</v>
      </c>
      <c r="J190" t="s">
        <v>9649</v>
      </c>
      <c r="K190" t="s">
        <v>6657</v>
      </c>
      <c r="L190" t="s">
        <v>6655</v>
      </c>
      <c r="M190" t="s">
        <v>9650</v>
      </c>
      <c r="N190" t="s">
        <v>6658</v>
      </c>
      <c r="O190" s="20">
        <v>291</v>
      </c>
      <c r="P190" s="20">
        <v>233</v>
      </c>
      <c r="Q190" s="20">
        <f t="shared" si="2"/>
        <v>524</v>
      </c>
      <c r="U190" t="s">
        <v>9651</v>
      </c>
      <c r="V190" t="s">
        <v>9652</v>
      </c>
      <c r="W190" t="s">
        <v>24</v>
      </c>
      <c r="X190" t="s">
        <v>9653</v>
      </c>
      <c r="Y190" t="s">
        <v>9654</v>
      </c>
      <c r="AA190" t="s">
        <v>9655</v>
      </c>
      <c r="AB190" t="s">
        <v>3213</v>
      </c>
      <c r="AC190" t="s">
        <v>12</v>
      </c>
      <c r="AD190" t="s">
        <v>6620</v>
      </c>
      <c r="AE190" t="s">
        <v>9656</v>
      </c>
    </row>
    <row r="191" spans="1:31" x14ac:dyDescent="0.25">
      <c r="A191" t="s">
        <v>24</v>
      </c>
      <c r="B191" t="s">
        <v>9648</v>
      </c>
      <c r="C191" t="s">
        <v>3474</v>
      </c>
      <c r="D191" s="33" t="s">
        <v>3475</v>
      </c>
      <c r="E191" s="33" t="s">
        <v>397</v>
      </c>
      <c r="F191" t="s">
        <v>1491</v>
      </c>
      <c r="G191" t="s">
        <v>3476</v>
      </c>
      <c r="H191" t="s">
        <v>2855</v>
      </c>
      <c r="I191" t="s">
        <v>6656</v>
      </c>
      <c r="J191" t="s">
        <v>9649</v>
      </c>
      <c r="K191" t="s">
        <v>6657</v>
      </c>
      <c r="L191" t="s">
        <v>6655</v>
      </c>
      <c r="M191" t="s">
        <v>9650</v>
      </c>
      <c r="N191" t="s">
        <v>6658</v>
      </c>
      <c r="O191" s="20">
        <v>633</v>
      </c>
      <c r="P191" s="20">
        <v>628</v>
      </c>
      <c r="Q191" s="20">
        <f t="shared" si="2"/>
        <v>1261</v>
      </c>
      <c r="U191" t="s">
        <v>9651</v>
      </c>
      <c r="V191" t="s">
        <v>9652</v>
      </c>
      <c r="W191" t="s">
        <v>24</v>
      </c>
      <c r="X191" t="s">
        <v>9653</v>
      </c>
      <c r="Y191" t="s">
        <v>9654</v>
      </c>
      <c r="AA191" t="s">
        <v>9655</v>
      </c>
      <c r="AB191" t="s">
        <v>3213</v>
      </c>
      <c r="AC191" t="s">
        <v>12</v>
      </c>
      <c r="AD191" t="s">
        <v>6620</v>
      </c>
      <c r="AE191" t="s">
        <v>9656</v>
      </c>
    </row>
    <row r="192" spans="1:31" x14ac:dyDescent="0.25">
      <c r="A192" t="s">
        <v>24</v>
      </c>
      <c r="B192" t="s">
        <v>9648</v>
      </c>
      <c r="C192" t="s">
        <v>3477</v>
      </c>
      <c r="D192" s="33" t="s">
        <v>3478</v>
      </c>
      <c r="E192" s="33" t="s">
        <v>3479</v>
      </c>
      <c r="F192" t="s">
        <v>3480</v>
      </c>
      <c r="G192" t="s">
        <v>3481</v>
      </c>
      <c r="H192" t="s">
        <v>2855</v>
      </c>
      <c r="I192" t="s">
        <v>6656</v>
      </c>
      <c r="J192" t="s">
        <v>9649</v>
      </c>
      <c r="K192" t="s">
        <v>6657</v>
      </c>
      <c r="L192" t="s">
        <v>6655</v>
      </c>
      <c r="M192" t="s">
        <v>9650</v>
      </c>
      <c r="N192" t="s">
        <v>6658</v>
      </c>
      <c r="O192" s="20">
        <v>588</v>
      </c>
      <c r="P192" s="20">
        <v>658</v>
      </c>
      <c r="Q192" s="20">
        <f t="shared" si="2"/>
        <v>1246</v>
      </c>
      <c r="U192" t="s">
        <v>9651</v>
      </c>
      <c r="V192" t="s">
        <v>9652</v>
      </c>
      <c r="W192" t="s">
        <v>24</v>
      </c>
      <c r="X192" t="s">
        <v>9653</v>
      </c>
      <c r="Y192" t="s">
        <v>9654</v>
      </c>
      <c r="AA192" t="s">
        <v>9655</v>
      </c>
      <c r="AB192" t="s">
        <v>3213</v>
      </c>
      <c r="AC192" t="s">
        <v>12</v>
      </c>
      <c r="AD192" t="s">
        <v>6620</v>
      </c>
      <c r="AE192" t="s">
        <v>9656</v>
      </c>
    </row>
    <row r="193" spans="1:31" x14ac:dyDescent="0.25">
      <c r="A193" t="s">
        <v>24</v>
      </c>
      <c r="B193" t="s">
        <v>9648</v>
      </c>
      <c r="C193" t="s">
        <v>2926</v>
      </c>
      <c r="D193" s="33" t="s">
        <v>2927</v>
      </c>
      <c r="E193" s="33" t="s">
        <v>106</v>
      </c>
      <c r="F193" t="s">
        <v>15</v>
      </c>
      <c r="G193" t="s">
        <v>2928</v>
      </c>
      <c r="H193" t="s">
        <v>2855</v>
      </c>
      <c r="I193" t="s">
        <v>6670</v>
      </c>
      <c r="J193" t="s">
        <v>9649</v>
      </c>
      <c r="K193" t="s">
        <v>6657</v>
      </c>
      <c r="L193" t="s">
        <v>6655</v>
      </c>
      <c r="M193" t="s">
        <v>9664</v>
      </c>
      <c r="N193" t="s">
        <v>15</v>
      </c>
      <c r="O193" s="20">
        <v>13020</v>
      </c>
      <c r="P193" s="20">
        <v>34620</v>
      </c>
      <c r="Q193" s="20">
        <f t="shared" si="2"/>
        <v>47640</v>
      </c>
      <c r="U193" t="s">
        <v>9746</v>
      </c>
      <c r="V193" t="s">
        <v>9747</v>
      </c>
      <c r="W193" t="s">
        <v>24</v>
      </c>
      <c r="X193" t="s">
        <v>9653</v>
      </c>
      <c r="Y193" t="s">
        <v>9654</v>
      </c>
      <c r="AA193" t="s">
        <v>9838</v>
      </c>
      <c r="AB193" t="s">
        <v>9830</v>
      </c>
      <c r="AC193" t="s">
        <v>6620</v>
      </c>
      <c r="AD193" t="s">
        <v>12</v>
      </c>
      <c r="AE193" t="s">
        <v>15</v>
      </c>
    </row>
    <row r="194" spans="1:31" x14ac:dyDescent="0.25">
      <c r="A194" t="s">
        <v>24</v>
      </c>
      <c r="B194" t="s">
        <v>9648</v>
      </c>
      <c r="C194" t="s">
        <v>3320</v>
      </c>
      <c r="D194" s="33" t="s">
        <v>3284</v>
      </c>
      <c r="E194" s="33" t="s">
        <v>71</v>
      </c>
      <c r="F194" t="s">
        <v>1785</v>
      </c>
      <c r="G194" t="s">
        <v>3321</v>
      </c>
      <c r="H194" t="s">
        <v>2855</v>
      </c>
      <c r="I194" t="s">
        <v>18</v>
      </c>
      <c r="J194" t="s">
        <v>9649</v>
      </c>
      <c r="K194" t="s">
        <v>6657</v>
      </c>
      <c r="L194" t="s">
        <v>6655</v>
      </c>
      <c r="M194" t="s">
        <v>9664</v>
      </c>
      <c r="N194" t="s">
        <v>15</v>
      </c>
      <c r="O194" s="20">
        <v>964</v>
      </c>
      <c r="P194" s="20">
        <v>0</v>
      </c>
      <c r="Q194" s="20">
        <f t="shared" si="2"/>
        <v>964</v>
      </c>
      <c r="U194" t="s">
        <v>9651</v>
      </c>
      <c r="V194" t="s">
        <v>9652</v>
      </c>
      <c r="W194" t="s">
        <v>24</v>
      </c>
      <c r="X194" t="s">
        <v>9653</v>
      </c>
      <c r="Y194" t="s">
        <v>9654</v>
      </c>
      <c r="AA194" t="s">
        <v>9655</v>
      </c>
      <c r="AB194" t="s">
        <v>3213</v>
      </c>
      <c r="AC194" t="s">
        <v>12</v>
      </c>
      <c r="AD194" t="s">
        <v>6620</v>
      </c>
      <c r="AE194" t="s">
        <v>9656</v>
      </c>
    </row>
    <row r="195" spans="1:31" x14ac:dyDescent="0.25">
      <c r="A195" t="s">
        <v>24</v>
      </c>
      <c r="B195" t="s">
        <v>9648</v>
      </c>
      <c r="C195" t="s">
        <v>3322</v>
      </c>
      <c r="D195" s="33" t="s">
        <v>3323</v>
      </c>
      <c r="E195" s="33" t="s">
        <v>193</v>
      </c>
      <c r="F195" t="s">
        <v>1089</v>
      </c>
      <c r="G195" t="s">
        <v>3324</v>
      </c>
      <c r="H195" t="s">
        <v>2855</v>
      </c>
      <c r="I195" t="s">
        <v>6656</v>
      </c>
      <c r="J195" t="s">
        <v>9649</v>
      </c>
      <c r="K195" t="s">
        <v>6657</v>
      </c>
      <c r="L195" t="s">
        <v>6655</v>
      </c>
      <c r="M195" t="s">
        <v>9650</v>
      </c>
      <c r="N195" t="s">
        <v>6658</v>
      </c>
      <c r="O195" s="20">
        <v>371</v>
      </c>
      <c r="P195" s="20">
        <v>347</v>
      </c>
      <c r="Q195" s="20">
        <f t="shared" ref="Q195:Q258" si="3">O195+P195</f>
        <v>718</v>
      </c>
      <c r="U195" t="s">
        <v>9651</v>
      </c>
      <c r="V195" t="s">
        <v>9652</v>
      </c>
      <c r="W195" t="s">
        <v>24</v>
      </c>
      <c r="X195" t="s">
        <v>9653</v>
      </c>
      <c r="Y195" t="s">
        <v>9654</v>
      </c>
      <c r="AA195" t="s">
        <v>9655</v>
      </c>
      <c r="AB195" t="s">
        <v>3213</v>
      </c>
      <c r="AC195" t="s">
        <v>12</v>
      </c>
      <c r="AD195" t="s">
        <v>6620</v>
      </c>
      <c r="AE195" t="s">
        <v>9656</v>
      </c>
    </row>
    <row r="196" spans="1:31" x14ac:dyDescent="0.25">
      <c r="A196" t="s">
        <v>24</v>
      </c>
      <c r="B196" t="s">
        <v>9648</v>
      </c>
      <c r="C196" t="s">
        <v>3038</v>
      </c>
      <c r="D196" s="33" t="s">
        <v>484</v>
      </c>
      <c r="E196" s="33" t="s">
        <v>181</v>
      </c>
      <c r="F196" t="s">
        <v>255</v>
      </c>
      <c r="G196" t="s">
        <v>9839</v>
      </c>
      <c r="H196" t="s">
        <v>2855</v>
      </c>
      <c r="I196" t="s">
        <v>5626</v>
      </c>
      <c r="J196" t="s">
        <v>9649</v>
      </c>
      <c r="K196" t="s">
        <v>6657</v>
      </c>
      <c r="L196" t="s">
        <v>6655</v>
      </c>
      <c r="M196" t="s">
        <v>9650</v>
      </c>
      <c r="N196" t="s">
        <v>6658</v>
      </c>
      <c r="O196" s="20">
        <v>1289</v>
      </c>
      <c r="P196" s="20">
        <v>3877</v>
      </c>
      <c r="Q196" s="20">
        <f t="shared" si="3"/>
        <v>5166</v>
      </c>
      <c r="U196" t="s">
        <v>9657</v>
      </c>
      <c r="V196" t="s">
        <v>9658</v>
      </c>
      <c r="W196" t="s">
        <v>24</v>
      </c>
      <c r="X196" t="s">
        <v>9653</v>
      </c>
      <c r="Y196" t="s">
        <v>9654</v>
      </c>
      <c r="AA196" t="s">
        <v>9659</v>
      </c>
      <c r="AB196" t="s">
        <v>16</v>
      </c>
      <c r="AC196" t="s">
        <v>12</v>
      </c>
      <c r="AD196" t="s">
        <v>6620</v>
      </c>
      <c r="AE196" t="s">
        <v>9660</v>
      </c>
    </row>
    <row r="197" spans="1:31" x14ac:dyDescent="0.25">
      <c r="A197" t="s">
        <v>24</v>
      </c>
      <c r="B197" t="s">
        <v>9648</v>
      </c>
      <c r="C197" t="s">
        <v>3039</v>
      </c>
      <c r="D197" s="33" t="s">
        <v>9695</v>
      </c>
      <c r="E197" s="33" t="s">
        <v>9840</v>
      </c>
      <c r="F197" t="s">
        <v>255</v>
      </c>
      <c r="G197" t="s">
        <v>9841</v>
      </c>
      <c r="H197" t="s">
        <v>2855</v>
      </c>
      <c r="I197" t="s">
        <v>6670</v>
      </c>
      <c r="J197" t="s">
        <v>9649</v>
      </c>
      <c r="K197" t="s">
        <v>6657</v>
      </c>
      <c r="L197" t="s">
        <v>6655</v>
      </c>
      <c r="M197" t="s">
        <v>9664</v>
      </c>
      <c r="N197" t="s">
        <v>15</v>
      </c>
      <c r="O197" s="20">
        <v>29380</v>
      </c>
      <c r="P197" s="20">
        <v>0</v>
      </c>
      <c r="Q197" s="20">
        <f t="shared" si="3"/>
        <v>29380</v>
      </c>
      <c r="U197" t="s">
        <v>9657</v>
      </c>
      <c r="V197" t="s">
        <v>9658</v>
      </c>
      <c r="W197" t="s">
        <v>24</v>
      </c>
      <c r="X197" t="s">
        <v>9653</v>
      </c>
      <c r="Y197" t="s">
        <v>9654</v>
      </c>
      <c r="AA197" t="s">
        <v>9659</v>
      </c>
      <c r="AB197" t="s">
        <v>16</v>
      </c>
      <c r="AC197" t="s">
        <v>12</v>
      </c>
      <c r="AD197" t="s">
        <v>6620</v>
      </c>
      <c r="AE197" t="s">
        <v>9660</v>
      </c>
    </row>
    <row r="198" spans="1:31" x14ac:dyDescent="0.25">
      <c r="A198" t="s">
        <v>24</v>
      </c>
      <c r="B198" t="s">
        <v>9648</v>
      </c>
      <c r="C198" t="s">
        <v>3563</v>
      </c>
      <c r="D198" s="33" t="s">
        <v>9842</v>
      </c>
      <c r="E198" s="33" t="s">
        <v>1361</v>
      </c>
      <c r="F198" t="s">
        <v>17</v>
      </c>
      <c r="G198" t="s">
        <v>3562</v>
      </c>
      <c r="H198" t="s">
        <v>2855</v>
      </c>
      <c r="I198" t="s">
        <v>18</v>
      </c>
      <c r="J198" t="s">
        <v>9649</v>
      </c>
      <c r="K198" t="s">
        <v>6657</v>
      </c>
      <c r="L198" t="s">
        <v>6655</v>
      </c>
      <c r="M198" t="s">
        <v>9664</v>
      </c>
      <c r="N198" t="s">
        <v>15</v>
      </c>
      <c r="O198" s="20">
        <v>6541</v>
      </c>
      <c r="P198" s="20">
        <v>0</v>
      </c>
      <c r="Q198" s="20">
        <f t="shared" si="3"/>
        <v>6541</v>
      </c>
      <c r="U198" t="s">
        <v>9702</v>
      </c>
      <c r="V198" t="s">
        <v>9703</v>
      </c>
      <c r="W198" t="s">
        <v>24</v>
      </c>
      <c r="X198" t="s">
        <v>9653</v>
      </c>
      <c r="Y198" t="s">
        <v>9654</v>
      </c>
      <c r="AA198" t="s">
        <v>9704</v>
      </c>
      <c r="AB198" t="s">
        <v>3546</v>
      </c>
      <c r="AC198" t="s">
        <v>12</v>
      </c>
      <c r="AD198" t="s">
        <v>6620</v>
      </c>
      <c r="AE198" t="s">
        <v>9705</v>
      </c>
    </row>
    <row r="199" spans="1:31" x14ac:dyDescent="0.25">
      <c r="A199" t="s">
        <v>24</v>
      </c>
      <c r="B199" t="s">
        <v>9648</v>
      </c>
      <c r="C199" t="s">
        <v>3040</v>
      </c>
      <c r="D199" s="33" t="s">
        <v>3316</v>
      </c>
      <c r="E199" s="33" t="s">
        <v>9843</v>
      </c>
      <c r="F199" t="s">
        <v>255</v>
      </c>
      <c r="G199" t="s">
        <v>9844</v>
      </c>
      <c r="H199" t="s">
        <v>2855</v>
      </c>
      <c r="I199" t="s">
        <v>6670</v>
      </c>
      <c r="J199" t="s">
        <v>9649</v>
      </c>
      <c r="K199" t="s">
        <v>6657</v>
      </c>
      <c r="L199" t="s">
        <v>6655</v>
      </c>
      <c r="M199" t="s">
        <v>9664</v>
      </c>
      <c r="N199" t="s">
        <v>15</v>
      </c>
      <c r="O199" s="20">
        <v>54469</v>
      </c>
      <c r="P199" s="20">
        <v>18831</v>
      </c>
      <c r="Q199" s="20">
        <f t="shared" si="3"/>
        <v>73300</v>
      </c>
      <c r="U199" t="s">
        <v>9657</v>
      </c>
      <c r="V199" t="s">
        <v>9658</v>
      </c>
      <c r="W199" t="s">
        <v>24</v>
      </c>
      <c r="X199" t="s">
        <v>9653</v>
      </c>
      <c r="Y199" t="s">
        <v>9654</v>
      </c>
      <c r="AA199" t="s">
        <v>9659</v>
      </c>
      <c r="AB199" t="s">
        <v>16</v>
      </c>
      <c r="AC199" t="s">
        <v>12</v>
      </c>
      <c r="AD199" t="s">
        <v>6620</v>
      </c>
      <c r="AE199" t="s">
        <v>9660</v>
      </c>
    </row>
    <row r="200" spans="1:31" x14ac:dyDescent="0.25">
      <c r="A200" t="s">
        <v>24</v>
      </c>
      <c r="B200" t="s">
        <v>9648</v>
      </c>
      <c r="C200" t="s">
        <v>3564</v>
      </c>
      <c r="D200" s="33" t="s">
        <v>9842</v>
      </c>
      <c r="E200" s="33" t="s">
        <v>1361</v>
      </c>
      <c r="F200" t="s">
        <v>72</v>
      </c>
      <c r="G200" t="s">
        <v>3562</v>
      </c>
      <c r="H200" t="s">
        <v>2855</v>
      </c>
      <c r="I200" t="s">
        <v>6656</v>
      </c>
      <c r="J200" t="s">
        <v>9649</v>
      </c>
      <c r="K200" t="s">
        <v>6657</v>
      </c>
      <c r="L200" t="s">
        <v>6655</v>
      </c>
      <c r="M200" t="s">
        <v>9650</v>
      </c>
      <c r="N200" t="s">
        <v>6658</v>
      </c>
      <c r="O200" s="20">
        <v>3334</v>
      </c>
      <c r="P200" s="20">
        <v>3157</v>
      </c>
      <c r="Q200" s="20">
        <f t="shared" si="3"/>
        <v>6491</v>
      </c>
      <c r="U200" t="s">
        <v>9702</v>
      </c>
      <c r="V200" t="s">
        <v>9703</v>
      </c>
      <c r="W200" t="s">
        <v>24</v>
      </c>
      <c r="X200" t="s">
        <v>9653</v>
      </c>
      <c r="Y200" t="s">
        <v>9654</v>
      </c>
      <c r="AA200" t="s">
        <v>9704</v>
      </c>
      <c r="AB200" t="s">
        <v>3546</v>
      </c>
      <c r="AC200" t="s">
        <v>12</v>
      </c>
      <c r="AD200" t="s">
        <v>6620</v>
      </c>
      <c r="AE200" t="s">
        <v>9705</v>
      </c>
    </row>
    <row r="201" spans="1:31" x14ac:dyDescent="0.25">
      <c r="A201" t="s">
        <v>24</v>
      </c>
      <c r="B201" t="s">
        <v>9648</v>
      </c>
      <c r="C201" t="s">
        <v>3041</v>
      </c>
      <c r="D201" s="33" t="s">
        <v>9845</v>
      </c>
      <c r="E201" s="33" t="s">
        <v>33</v>
      </c>
      <c r="F201" t="s">
        <v>255</v>
      </c>
      <c r="G201" t="s">
        <v>9846</v>
      </c>
      <c r="H201" t="s">
        <v>2855</v>
      </c>
      <c r="I201" t="s">
        <v>6670</v>
      </c>
      <c r="J201" t="s">
        <v>9649</v>
      </c>
      <c r="K201" t="s">
        <v>6657</v>
      </c>
      <c r="L201" t="s">
        <v>6655</v>
      </c>
      <c r="M201" t="s">
        <v>9664</v>
      </c>
      <c r="N201" t="s">
        <v>15</v>
      </c>
      <c r="O201" s="20">
        <v>39</v>
      </c>
      <c r="P201" s="20">
        <v>18296</v>
      </c>
      <c r="Q201" s="20">
        <f t="shared" si="3"/>
        <v>18335</v>
      </c>
      <c r="U201" t="s">
        <v>9657</v>
      </c>
      <c r="V201" t="s">
        <v>9658</v>
      </c>
      <c r="W201" t="s">
        <v>24</v>
      </c>
      <c r="X201" t="s">
        <v>9653</v>
      </c>
      <c r="Y201" t="s">
        <v>9654</v>
      </c>
      <c r="AA201" t="s">
        <v>9659</v>
      </c>
      <c r="AB201" t="s">
        <v>16</v>
      </c>
      <c r="AC201" t="s">
        <v>12</v>
      </c>
      <c r="AD201" t="s">
        <v>6620</v>
      </c>
      <c r="AE201" t="s">
        <v>9660</v>
      </c>
    </row>
    <row r="202" spans="1:31" x14ac:dyDescent="0.25">
      <c r="A202" t="s">
        <v>24</v>
      </c>
      <c r="B202" t="s">
        <v>9648</v>
      </c>
      <c r="C202" t="s">
        <v>3042</v>
      </c>
      <c r="D202" s="33" t="s">
        <v>9847</v>
      </c>
      <c r="E202" s="33" t="s">
        <v>33</v>
      </c>
      <c r="F202" t="s">
        <v>255</v>
      </c>
      <c r="G202" t="s">
        <v>9848</v>
      </c>
      <c r="H202" t="s">
        <v>2855</v>
      </c>
      <c r="I202" t="s">
        <v>6670</v>
      </c>
      <c r="J202" t="s">
        <v>9649</v>
      </c>
      <c r="K202" t="s">
        <v>6657</v>
      </c>
      <c r="L202" t="s">
        <v>6655</v>
      </c>
      <c r="M202" t="s">
        <v>9664</v>
      </c>
      <c r="N202" t="s">
        <v>15</v>
      </c>
      <c r="O202" s="20">
        <v>132</v>
      </c>
      <c r="P202" s="20">
        <v>23166</v>
      </c>
      <c r="Q202" s="20">
        <f t="shared" si="3"/>
        <v>23298</v>
      </c>
      <c r="U202" t="s">
        <v>9657</v>
      </c>
      <c r="V202" t="s">
        <v>9658</v>
      </c>
      <c r="W202" t="s">
        <v>24</v>
      </c>
      <c r="X202" t="s">
        <v>9653</v>
      </c>
      <c r="Y202" t="s">
        <v>9654</v>
      </c>
      <c r="AA202" t="s">
        <v>9659</v>
      </c>
      <c r="AB202" t="s">
        <v>16</v>
      </c>
      <c r="AC202" t="s">
        <v>12</v>
      </c>
      <c r="AD202" t="s">
        <v>6620</v>
      </c>
      <c r="AE202" t="s">
        <v>9660</v>
      </c>
    </row>
    <row r="203" spans="1:31" x14ac:dyDescent="0.25">
      <c r="A203" t="s">
        <v>24</v>
      </c>
      <c r="B203" t="s">
        <v>9648</v>
      </c>
      <c r="C203" t="s">
        <v>3043</v>
      </c>
      <c r="D203" s="33" t="s">
        <v>9849</v>
      </c>
      <c r="E203" s="33" t="s">
        <v>33</v>
      </c>
      <c r="F203" t="s">
        <v>255</v>
      </c>
      <c r="G203" t="s">
        <v>9850</v>
      </c>
      <c r="H203" t="s">
        <v>2855</v>
      </c>
      <c r="I203" t="s">
        <v>5626</v>
      </c>
      <c r="J203" t="s">
        <v>9649</v>
      </c>
      <c r="K203" t="s">
        <v>6657</v>
      </c>
      <c r="L203" t="s">
        <v>6655</v>
      </c>
      <c r="M203" t="s">
        <v>9650</v>
      </c>
      <c r="N203" t="s">
        <v>6658</v>
      </c>
      <c r="O203" s="20">
        <v>9801</v>
      </c>
      <c r="P203" s="20">
        <v>27669</v>
      </c>
      <c r="Q203" s="20">
        <f t="shared" si="3"/>
        <v>37470</v>
      </c>
      <c r="U203" t="s">
        <v>9657</v>
      </c>
      <c r="V203" t="s">
        <v>9658</v>
      </c>
      <c r="W203" t="s">
        <v>24</v>
      </c>
      <c r="X203" t="s">
        <v>9653</v>
      </c>
      <c r="Y203" t="s">
        <v>9654</v>
      </c>
      <c r="AA203" t="s">
        <v>9659</v>
      </c>
      <c r="AB203" t="s">
        <v>16</v>
      </c>
      <c r="AC203" t="s">
        <v>12</v>
      </c>
      <c r="AD203" t="s">
        <v>6620</v>
      </c>
      <c r="AE203" t="s">
        <v>9660</v>
      </c>
    </row>
    <row r="204" spans="1:31" x14ac:dyDescent="0.25">
      <c r="A204" t="s">
        <v>24</v>
      </c>
      <c r="B204" t="s">
        <v>9648</v>
      </c>
      <c r="C204" t="s">
        <v>3044</v>
      </c>
      <c r="D204" s="33" t="s">
        <v>9851</v>
      </c>
      <c r="E204" s="33" t="s">
        <v>33</v>
      </c>
      <c r="F204" t="s">
        <v>255</v>
      </c>
      <c r="G204" t="s">
        <v>9852</v>
      </c>
      <c r="H204" t="s">
        <v>2855</v>
      </c>
      <c r="I204" t="s">
        <v>6670</v>
      </c>
      <c r="J204" t="s">
        <v>9649</v>
      </c>
      <c r="K204" t="s">
        <v>6657</v>
      </c>
      <c r="L204" t="s">
        <v>6655</v>
      </c>
      <c r="M204" t="s">
        <v>9664</v>
      </c>
      <c r="N204" t="s">
        <v>15</v>
      </c>
      <c r="O204" s="20">
        <v>14652</v>
      </c>
      <c r="P204" s="20">
        <v>0</v>
      </c>
      <c r="Q204" s="20">
        <f t="shared" si="3"/>
        <v>14652</v>
      </c>
      <c r="U204" t="s">
        <v>9657</v>
      </c>
      <c r="V204" t="s">
        <v>9658</v>
      </c>
      <c r="W204" t="s">
        <v>24</v>
      </c>
      <c r="X204" t="s">
        <v>9653</v>
      </c>
      <c r="Y204" t="s">
        <v>9654</v>
      </c>
      <c r="AA204" t="s">
        <v>9659</v>
      </c>
      <c r="AB204" t="s">
        <v>16</v>
      </c>
      <c r="AC204" t="s">
        <v>12</v>
      </c>
      <c r="AD204" t="s">
        <v>6620</v>
      </c>
      <c r="AE204" t="s">
        <v>9660</v>
      </c>
    </row>
    <row r="205" spans="1:31" x14ac:dyDescent="0.25">
      <c r="A205" t="s">
        <v>24</v>
      </c>
      <c r="B205" t="s">
        <v>9648</v>
      </c>
      <c r="C205" t="s">
        <v>3045</v>
      </c>
      <c r="D205" s="33" t="s">
        <v>3520</v>
      </c>
      <c r="E205" s="33" t="s">
        <v>106</v>
      </c>
      <c r="F205" t="s">
        <v>255</v>
      </c>
      <c r="G205" t="s">
        <v>9853</v>
      </c>
      <c r="H205" t="s">
        <v>2855</v>
      </c>
      <c r="I205" t="s">
        <v>6670</v>
      </c>
      <c r="J205" t="s">
        <v>9649</v>
      </c>
      <c r="K205" t="s">
        <v>6657</v>
      </c>
      <c r="L205" t="s">
        <v>6655</v>
      </c>
      <c r="M205" t="s">
        <v>9664</v>
      </c>
      <c r="N205" t="s">
        <v>15</v>
      </c>
      <c r="O205" s="20">
        <v>94</v>
      </c>
      <c r="P205" s="20">
        <v>33096</v>
      </c>
      <c r="Q205" s="20">
        <f t="shared" si="3"/>
        <v>33190</v>
      </c>
      <c r="U205" t="s">
        <v>9657</v>
      </c>
      <c r="V205" t="s">
        <v>9658</v>
      </c>
      <c r="W205" t="s">
        <v>24</v>
      </c>
      <c r="X205" t="s">
        <v>9653</v>
      </c>
      <c r="Y205" t="s">
        <v>9654</v>
      </c>
      <c r="AA205" t="s">
        <v>9659</v>
      </c>
      <c r="AB205" t="s">
        <v>16</v>
      </c>
      <c r="AC205" t="s">
        <v>12</v>
      </c>
      <c r="AD205" t="s">
        <v>6620</v>
      </c>
      <c r="AE205" t="s">
        <v>9660</v>
      </c>
    </row>
    <row r="206" spans="1:31" x14ac:dyDescent="0.25">
      <c r="A206" t="s">
        <v>24</v>
      </c>
      <c r="B206" t="s">
        <v>9648</v>
      </c>
      <c r="C206" t="s">
        <v>3565</v>
      </c>
      <c r="D206" s="33" t="s">
        <v>9854</v>
      </c>
      <c r="E206" s="33" t="s">
        <v>544</v>
      </c>
      <c r="F206" t="s">
        <v>17</v>
      </c>
      <c r="G206" t="s">
        <v>9855</v>
      </c>
      <c r="H206" t="s">
        <v>2855</v>
      </c>
      <c r="I206" t="s">
        <v>18</v>
      </c>
      <c r="J206" t="s">
        <v>9649</v>
      </c>
      <c r="K206" t="s">
        <v>6657</v>
      </c>
      <c r="L206" t="s">
        <v>6655</v>
      </c>
      <c r="M206" t="s">
        <v>9664</v>
      </c>
      <c r="N206" t="s">
        <v>15</v>
      </c>
      <c r="O206" s="20">
        <v>4498</v>
      </c>
      <c r="P206" s="20">
        <v>0</v>
      </c>
      <c r="Q206" s="20">
        <f t="shared" si="3"/>
        <v>4498</v>
      </c>
      <c r="U206" t="s">
        <v>9702</v>
      </c>
      <c r="V206" t="s">
        <v>9703</v>
      </c>
      <c r="W206" t="s">
        <v>24</v>
      </c>
      <c r="X206" t="s">
        <v>9653</v>
      </c>
      <c r="Y206" t="s">
        <v>9654</v>
      </c>
      <c r="AA206" t="s">
        <v>9704</v>
      </c>
      <c r="AB206" t="s">
        <v>3546</v>
      </c>
      <c r="AC206" t="s">
        <v>12</v>
      </c>
      <c r="AD206" t="s">
        <v>6620</v>
      </c>
      <c r="AE206" t="s">
        <v>9705</v>
      </c>
    </row>
    <row r="207" spans="1:31" x14ac:dyDescent="0.25">
      <c r="A207" t="s">
        <v>24</v>
      </c>
      <c r="B207" t="s">
        <v>9648</v>
      </c>
      <c r="C207" t="s">
        <v>3046</v>
      </c>
      <c r="D207" s="33" t="s">
        <v>9856</v>
      </c>
      <c r="E207" s="33" t="s">
        <v>44</v>
      </c>
      <c r="F207" t="s">
        <v>255</v>
      </c>
      <c r="G207" t="s">
        <v>9857</v>
      </c>
      <c r="H207" t="s">
        <v>2855</v>
      </c>
      <c r="I207" t="s">
        <v>5626</v>
      </c>
      <c r="J207" t="s">
        <v>9649</v>
      </c>
      <c r="K207" t="s">
        <v>6657</v>
      </c>
      <c r="L207" t="s">
        <v>6655</v>
      </c>
      <c r="M207" t="s">
        <v>9650</v>
      </c>
      <c r="N207" t="s">
        <v>6658</v>
      </c>
      <c r="O207" s="20">
        <v>4955</v>
      </c>
      <c r="P207" s="20">
        <v>13205</v>
      </c>
      <c r="Q207" s="20">
        <f t="shared" si="3"/>
        <v>18160</v>
      </c>
      <c r="U207" t="s">
        <v>9657</v>
      </c>
      <c r="V207" t="s">
        <v>9658</v>
      </c>
      <c r="W207" t="s">
        <v>24</v>
      </c>
      <c r="X207" t="s">
        <v>9653</v>
      </c>
      <c r="Y207" t="s">
        <v>9654</v>
      </c>
      <c r="AA207" t="s">
        <v>9659</v>
      </c>
      <c r="AB207" t="s">
        <v>16</v>
      </c>
      <c r="AC207" t="s">
        <v>12</v>
      </c>
      <c r="AD207" t="s">
        <v>6620</v>
      </c>
      <c r="AE207" t="s">
        <v>9660</v>
      </c>
    </row>
    <row r="208" spans="1:31" x14ac:dyDescent="0.25">
      <c r="A208" t="s">
        <v>24</v>
      </c>
      <c r="B208" t="s">
        <v>9648</v>
      </c>
      <c r="C208" t="s">
        <v>3566</v>
      </c>
      <c r="D208" s="33" t="s">
        <v>9842</v>
      </c>
      <c r="E208" s="33" t="s">
        <v>674</v>
      </c>
      <c r="F208" t="s">
        <v>3567</v>
      </c>
      <c r="G208" t="s">
        <v>3562</v>
      </c>
      <c r="H208" t="s">
        <v>2855</v>
      </c>
      <c r="I208" t="s">
        <v>18</v>
      </c>
      <c r="J208" t="s">
        <v>9649</v>
      </c>
      <c r="K208" t="s">
        <v>6657</v>
      </c>
      <c r="L208" t="s">
        <v>6655</v>
      </c>
      <c r="M208" t="s">
        <v>9664</v>
      </c>
      <c r="N208" t="s">
        <v>15</v>
      </c>
      <c r="O208" s="20">
        <v>4196</v>
      </c>
      <c r="P208" s="20">
        <v>0</v>
      </c>
      <c r="Q208" s="20">
        <f t="shared" si="3"/>
        <v>4196</v>
      </c>
      <c r="U208" t="s">
        <v>9702</v>
      </c>
      <c r="V208" t="s">
        <v>9703</v>
      </c>
      <c r="W208" t="s">
        <v>24</v>
      </c>
      <c r="X208" t="s">
        <v>9653</v>
      </c>
      <c r="Y208" t="s">
        <v>9654</v>
      </c>
      <c r="AA208" t="s">
        <v>9704</v>
      </c>
      <c r="AB208" t="s">
        <v>3546</v>
      </c>
      <c r="AC208" t="s">
        <v>12</v>
      </c>
      <c r="AD208" t="s">
        <v>6620</v>
      </c>
      <c r="AE208" t="s">
        <v>9705</v>
      </c>
    </row>
    <row r="209" spans="1:31" x14ac:dyDescent="0.25">
      <c r="A209" t="s">
        <v>24</v>
      </c>
      <c r="B209" t="s">
        <v>9648</v>
      </c>
      <c r="C209" t="s">
        <v>3568</v>
      </c>
      <c r="D209" s="33" t="s">
        <v>9711</v>
      </c>
      <c r="E209" s="33" t="s">
        <v>958</v>
      </c>
      <c r="F209" t="s">
        <v>17</v>
      </c>
      <c r="G209" t="s">
        <v>3000</v>
      </c>
      <c r="H209" t="s">
        <v>2855</v>
      </c>
      <c r="I209" t="s">
        <v>18</v>
      </c>
      <c r="J209" t="s">
        <v>9649</v>
      </c>
      <c r="K209" t="s">
        <v>6657</v>
      </c>
      <c r="L209" t="s">
        <v>6655</v>
      </c>
      <c r="M209" t="s">
        <v>9664</v>
      </c>
      <c r="N209" t="s">
        <v>15</v>
      </c>
      <c r="O209" s="20">
        <v>14556</v>
      </c>
      <c r="P209" s="20">
        <v>0</v>
      </c>
      <c r="Q209" s="20">
        <f t="shared" si="3"/>
        <v>14556</v>
      </c>
      <c r="U209" t="s">
        <v>9702</v>
      </c>
      <c r="V209" t="s">
        <v>9703</v>
      </c>
      <c r="W209" t="s">
        <v>24</v>
      </c>
      <c r="X209" t="s">
        <v>9653</v>
      </c>
      <c r="Y209" t="s">
        <v>9654</v>
      </c>
      <c r="AA209" t="s">
        <v>9704</v>
      </c>
      <c r="AB209" t="s">
        <v>3546</v>
      </c>
      <c r="AC209" t="s">
        <v>12</v>
      </c>
      <c r="AD209" t="s">
        <v>6620</v>
      </c>
      <c r="AE209" t="s">
        <v>9705</v>
      </c>
    </row>
    <row r="210" spans="1:31" x14ac:dyDescent="0.25">
      <c r="A210" t="s">
        <v>24</v>
      </c>
      <c r="B210" t="s">
        <v>9648</v>
      </c>
      <c r="C210" t="s">
        <v>3325</v>
      </c>
      <c r="D210" s="33" t="s">
        <v>3326</v>
      </c>
      <c r="E210" s="33" t="s">
        <v>44</v>
      </c>
      <c r="F210" t="s">
        <v>3327</v>
      </c>
      <c r="G210" t="s">
        <v>3328</v>
      </c>
      <c r="H210" t="s">
        <v>2855</v>
      </c>
      <c r="I210" t="s">
        <v>6656</v>
      </c>
      <c r="J210" t="s">
        <v>9649</v>
      </c>
      <c r="K210" t="s">
        <v>6657</v>
      </c>
      <c r="L210" t="s">
        <v>6655</v>
      </c>
      <c r="M210" t="s">
        <v>9650</v>
      </c>
      <c r="N210" t="s">
        <v>6658</v>
      </c>
      <c r="O210" s="20">
        <v>230</v>
      </c>
      <c r="P210" s="20">
        <v>303</v>
      </c>
      <c r="Q210" s="20">
        <f t="shared" si="3"/>
        <v>533</v>
      </c>
      <c r="U210" t="s">
        <v>9651</v>
      </c>
      <c r="V210" t="s">
        <v>9652</v>
      </c>
      <c r="W210" t="s">
        <v>24</v>
      </c>
      <c r="X210" t="s">
        <v>9653</v>
      </c>
      <c r="Y210" t="s">
        <v>9654</v>
      </c>
      <c r="AA210" t="s">
        <v>9655</v>
      </c>
      <c r="AB210" t="s">
        <v>3213</v>
      </c>
      <c r="AC210" t="s">
        <v>12</v>
      </c>
      <c r="AD210" t="s">
        <v>6620</v>
      </c>
      <c r="AE210" t="s">
        <v>9656</v>
      </c>
    </row>
    <row r="211" spans="1:31" x14ac:dyDescent="0.25">
      <c r="A211" t="s">
        <v>24</v>
      </c>
      <c r="B211" t="s">
        <v>9648</v>
      </c>
      <c r="C211" t="s">
        <v>3329</v>
      </c>
      <c r="D211" s="33" t="s">
        <v>9858</v>
      </c>
      <c r="E211" s="33" t="s">
        <v>44</v>
      </c>
      <c r="F211" t="s">
        <v>3330</v>
      </c>
      <c r="G211" t="s">
        <v>3331</v>
      </c>
      <c r="H211" t="s">
        <v>2855</v>
      </c>
      <c r="I211" t="s">
        <v>6656</v>
      </c>
      <c r="J211" t="s">
        <v>9649</v>
      </c>
      <c r="K211" t="s">
        <v>6657</v>
      </c>
      <c r="L211" t="s">
        <v>6655</v>
      </c>
      <c r="M211" t="s">
        <v>9650</v>
      </c>
      <c r="N211" t="s">
        <v>6658</v>
      </c>
      <c r="O211" s="20">
        <v>23</v>
      </c>
      <c r="P211" s="20">
        <v>26</v>
      </c>
      <c r="Q211" s="20">
        <f t="shared" si="3"/>
        <v>49</v>
      </c>
      <c r="U211" t="s">
        <v>9651</v>
      </c>
      <c r="V211" t="s">
        <v>9652</v>
      </c>
      <c r="W211" t="s">
        <v>24</v>
      </c>
      <c r="X211" t="s">
        <v>9653</v>
      </c>
      <c r="Y211" t="s">
        <v>9654</v>
      </c>
      <c r="AA211" t="s">
        <v>9655</v>
      </c>
      <c r="AB211" t="s">
        <v>3213</v>
      </c>
      <c r="AC211" t="s">
        <v>12</v>
      </c>
      <c r="AD211" t="s">
        <v>6620</v>
      </c>
      <c r="AE211" t="s">
        <v>9656</v>
      </c>
    </row>
    <row r="212" spans="1:31" x14ac:dyDescent="0.25">
      <c r="A212" t="s">
        <v>24</v>
      </c>
      <c r="B212" t="s">
        <v>9648</v>
      </c>
      <c r="C212" t="s">
        <v>3332</v>
      </c>
      <c r="D212" s="33" t="s">
        <v>2932</v>
      </c>
      <c r="E212" s="33" t="s">
        <v>44</v>
      </c>
      <c r="F212" t="s">
        <v>3333</v>
      </c>
      <c r="G212" t="s">
        <v>2933</v>
      </c>
      <c r="H212" t="s">
        <v>2855</v>
      </c>
      <c r="I212" t="s">
        <v>6656</v>
      </c>
      <c r="J212" t="s">
        <v>9649</v>
      </c>
      <c r="K212" t="s">
        <v>6657</v>
      </c>
      <c r="L212" t="s">
        <v>6655</v>
      </c>
      <c r="M212" t="s">
        <v>9650</v>
      </c>
      <c r="N212" t="s">
        <v>6658</v>
      </c>
      <c r="O212" s="20">
        <v>38</v>
      </c>
      <c r="P212" s="20">
        <v>42</v>
      </c>
      <c r="Q212" s="20">
        <f t="shared" si="3"/>
        <v>80</v>
      </c>
      <c r="U212" t="s">
        <v>9651</v>
      </c>
      <c r="V212" t="s">
        <v>9652</v>
      </c>
      <c r="W212" t="s">
        <v>24</v>
      </c>
      <c r="X212" t="s">
        <v>9653</v>
      </c>
      <c r="Y212" t="s">
        <v>9654</v>
      </c>
      <c r="AA212" t="s">
        <v>9655</v>
      </c>
      <c r="AB212" t="s">
        <v>3213</v>
      </c>
      <c r="AC212" t="s">
        <v>12</v>
      </c>
      <c r="AD212" t="s">
        <v>6620</v>
      </c>
      <c r="AE212" t="s">
        <v>9656</v>
      </c>
    </row>
    <row r="213" spans="1:31" x14ac:dyDescent="0.25">
      <c r="A213" t="s">
        <v>24</v>
      </c>
      <c r="B213" t="s">
        <v>9648</v>
      </c>
      <c r="C213" t="s">
        <v>3334</v>
      </c>
      <c r="D213" s="33" t="s">
        <v>3335</v>
      </c>
      <c r="E213" s="33" t="s">
        <v>66</v>
      </c>
      <c r="F213" t="s">
        <v>34</v>
      </c>
      <c r="G213" t="s">
        <v>3336</v>
      </c>
      <c r="H213" t="s">
        <v>2855</v>
      </c>
      <c r="I213" t="s">
        <v>6656</v>
      </c>
      <c r="J213" t="s">
        <v>9649</v>
      </c>
      <c r="K213" t="s">
        <v>6657</v>
      </c>
      <c r="L213" t="s">
        <v>6655</v>
      </c>
      <c r="M213" t="s">
        <v>9650</v>
      </c>
      <c r="N213" t="s">
        <v>6658</v>
      </c>
      <c r="O213" s="20">
        <v>208</v>
      </c>
      <c r="P213" s="20">
        <v>278</v>
      </c>
      <c r="Q213" s="20">
        <f t="shared" si="3"/>
        <v>486</v>
      </c>
      <c r="U213" t="s">
        <v>9651</v>
      </c>
      <c r="V213" t="s">
        <v>9652</v>
      </c>
      <c r="W213" t="s">
        <v>24</v>
      </c>
      <c r="X213" t="s">
        <v>9653</v>
      </c>
      <c r="Y213" t="s">
        <v>9654</v>
      </c>
      <c r="AA213" t="s">
        <v>9655</v>
      </c>
      <c r="AB213" t="s">
        <v>3213</v>
      </c>
      <c r="AC213" t="s">
        <v>12</v>
      </c>
      <c r="AD213" t="s">
        <v>6620</v>
      </c>
      <c r="AE213" t="s">
        <v>9656</v>
      </c>
    </row>
    <row r="214" spans="1:31" x14ac:dyDescent="0.25">
      <c r="A214" t="s">
        <v>24</v>
      </c>
      <c r="B214" t="s">
        <v>9648</v>
      </c>
      <c r="C214" t="s">
        <v>3337</v>
      </c>
      <c r="D214" s="33" t="s">
        <v>9859</v>
      </c>
      <c r="E214" s="33" t="s">
        <v>448</v>
      </c>
      <c r="F214" t="s">
        <v>15</v>
      </c>
      <c r="G214" t="s">
        <v>3338</v>
      </c>
      <c r="H214" t="s">
        <v>2855</v>
      </c>
      <c r="I214" t="s">
        <v>6656</v>
      </c>
      <c r="J214" t="s">
        <v>9649</v>
      </c>
      <c r="K214" t="s">
        <v>6657</v>
      </c>
      <c r="L214" t="s">
        <v>6655</v>
      </c>
      <c r="M214" t="s">
        <v>9650</v>
      </c>
      <c r="N214" t="s">
        <v>6658</v>
      </c>
      <c r="O214" s="20">
        <v>21</v>
      </c>
      <c r="P214" s="20">
        <v>25</v>
      </c>
      <c r="Q214" s="20">
        <f t="shared" si="3"/>
        <v>46</v>
      </c>
      <c r="U214" t="s">
        <v>9651</v>
      </c>
      <c r="V214" t="s">
        <v>9652</v>
      </c>
      <c r="W214" t="s">
        <v>24</v>
      </c>
      <c r="X214" t="s">
        <v>9653</v>
      </c>
      <c r="Y214" t="s">
        <v>9654</v>
      </c>
      <c r="AA214" t="s">
        <v>9655</v>
      </c>
      <c r="AB214" t="s">
        <v>3213</v>
      </c>
      <c r="AC214" t="s">
        <v>12</v>
      </c>
      <c r="AD214" t="s">
        <v>6620</v>
      </c>
      <c r="AE214" t="s">
        <v>9656</v>
      </c>
    </row>
    <row r="215" spans="1:31" x14ac:dyDescent="0.25">
      <c r="A215" t="s">
        <v>24</v>
      </c>
      <c r="B215" t="s">
        <v>9648</v>
      </c>
      <c r="C215" t="s">
        <v>3339</v>
      </c>
      <c r="D215" s="33" t="s">
        <v>3340</v>
      </c>
      <c r="E215" s="33" t="s">
        <v>158</v>
      </c>
      <c r="F215" t="s">
        <v>3341</v>
      </c>
      <c r="G215" t="s">
        <v>3342</v>
      </c>
      <c r="H215" t="s">
        <v>2855</v>
      </c>
      <c r="I215" t="s">
        <v>6656</v>
      </c>
      <c r="J215" t="s">
        <v>9649</v>
      </c>
      <c r="K215" t="s">
        <v>6657</v>
      </c>
      <c r="L215" t="s">
        <v>6655</v>
      </c>
      <c r="M215" t="s">
        <v>9650</v>
      </c>
      <c r="N215" t="s">
        <v>6658</v>
      </c>
      <c r="O215" s="20">
        <v>24</v>
      </c>
      <c r="P215" s="20">
        <v>24</v>
      </c>
      <c r="Q215" s="20">
        <f t="shared" si="3"/>
        <v>48</v>
      </c>
      <c r="U215" t="s">
        <v>9651</v>
      </c>
      <c r="V215" t="s">
        <v>9652</v>
      </c>
      <c r="W215" t="s">
        <v>24</v>
      </c>
      <c r="X215" t="s">
        <v>9653</v>
      </c>
      <c r="Y215" t="s">
        <v>9654</v>
      </c>
      <c r="AA215" t="s">
        <v>9655</v>
      </c>
      <c r="AB215" t="s">
        <v>3213</v>
      </c>
      <c r="AC215" t="s">
        <v>12</v>
      </c>
      <c r="AD215" t="s">
        <v>6620</v>
      </c>
      <c r="AE215" t="s">
        <v>9656</v>
      </c>
    </row>
    <row r="216" spans="1:31" x14ac:dyDescent="0.25">
      <c r="A216" t="s">
        <v>24</v>
      </c>
      <c r="B216" t="s">
        <v>9648</v>
      </c>
      <c r="C216" t="s">
        <v>3343</v>
      </c>
      <c r="D216" s="33" t="s">
        <v>3344</v>
      </c>
      <c r="E216" s="33" t="s">
        <v>44</v>
      </c>
      <c r="F216" t="s">
        <v>3330</v>
      </c>
      <c r="G216" t="s">
        <v>3345</v>
      </c>
      <c r="H216" t="s">
        <v>2855</v>
      </c>
      <c r="I216" t="s">
        <v>18</v>
      </c>
      <c r="J216" t="s">
        <v>9649</v>
      </c>
      <c r="K216" t="s">
        <v>6657</v>
      </c>
      <c r="L216" t="s">
        <v>6655</v>
      </c>
      <c r="M216" t="s">
        <v>9664</v>
      </c>
      <c r="N216" t="s">
        <v>15</v>
      </c>
      <c r="O216" s="20">
        <v>22</v>
      </c>
      <c r="P216" s="20">
        <v>0</v>
      </c>
      <c r="Q216" s="20">
        <f t="shared" si="3"/>
        <v>22</v>
      </c>
      <c r="U216" t="s">
        <v>9651</v>
      </c>
      <c r="V216" t="s">
        <v>9652</v>
      </c>
      <c r="W216" t="s">
        <v>24</v>
      </c>
      <c r="X216" t="s">
        <v>9653</v>
      </c>
      <c r="Y216" t="s">
        <v>9654</v>
      </c>
      <c r="AA216" t="s">
        <v>9655</v>
      </c>
      <c r="AB216" t="s">
        <v>3213</v>
      </c>
      <c r="AC216" t="s">
        <v>12</v>
      </c>
      <c r="AD216" t="s">
        <v>6620</v>
      </c>
      <c r="AE216" t="s">
        <v>9656</v>
      </c>
    </row>
    <row r="217" spans="1:31" x14ac:dyDescent="0.25">
      <c r="A217" t="s">
        <v>24</v>
      </c>
      <c r="B217" t="s">
        <v>9648</v>
      </c>
      <c r="C217" t="s">
        <v>3346</v>
      </c>
      <c r="D217" s="33" t="s">
        <v>9860</v>
      </c>
      <c r="E217" s="33" t="s">
        <v>1977</v>
      </c>
      <c r="F217" t="s">
        <v>15</v>
      </c>
      <c r="G217" t="s">
        <v>2965</v>
      </c>
      <c r="H217" t="s">
        <v>2855</v>
      </c>
      <c r="I217" t="s">
        <v>6656</v>
      </c>
      <c r="J217" t="s">
        <v>9649</v>
      </c>
      <c r="K217" t="s">
        <v>6657</v>
      </c>
      <c r="L217" t="s">
        <v>6655</v>
      </c>
      <c r="M217" t="s">
        <v>9650</v>
      </c>
      <c r="N217" t="s">
        <v>6658</v>
      </c>
      <c r="O217" s="20">
        <v>24</v>
      </c>
      <c r="P217" s="20">
        <v>28</v>
      </c>
      <c r="Q217" s="20">
        <f t="shared" si="3"/>
        <v>52</v>
      </c>
      <c r="U217" t="s">
        <v>9651</v>
      </c>
      <c r="V217" t="s">
        <v>9652</v>
      </c>
      <c r="W217" t="s">
        <v>24</v>
      </c>
      <c r="X217" t="s">
        <v>9653</v>
      </c>
      <c r="Y217" t="s">
        <v>9654</v>
      </c>
      <c r="AA217" t="s">
        <v>9655</v>
      </c>
      <c r="AB217" t="s">
        <v>3213</v>
      </c>
      <c r="AC217" t="s">
        <v>12</v>
      </c>
      <c r="AD217" t="s">
        <v>6620</v>
      </c>
      <c r="AE217" t="s">
        <v>9656</v>
      </c>
    </row>
    <row r="218" spans="1:31" x14ac:dyDescent="0.25">
      <c r="A218" t="s">
        <v>24</v>
      </c>
      <c r="B218" t="s">
        <v>9648</v>
      </c>
      <c r="C218" t="s">
        <v>3347</v>
      </c>
      <c r="D218" s="33" t="s">
        <v>3348</v>
      </c>
      <c r="E218" s="33" t="s">
        <v>734</v>
      </c>
      <c r="F218" t="s">
        <v>15</v>
      </c>
      <c r="G218" t="s">
        <v>3349</v>
      </c>
      <c r="H218" t="s">
        <v>2855</v>
      </c>
      <c r="I218" t="s">
        <v>18</v>
      </c>
      <c r="J218" t="s">
        <v>9649</v>
      </c>
      <c r="K218" t="s">
        <v>6657</v>
      </c>
      <c r="L218" t="s">
        <v>6655</v>
      </c>
      <c r="M218" t="s">
        <v>9664</v>
      </c>
      <c r="N218" t="s">
        <v>15</v>
      </c>
      <c r="O218" s="20">
        <v>105</v>
      </c>
      <c r="P218" s="20">
        <v>0</v>
      </c>
      <c r="Q218" s="20">
        <f t="shared" si="3"/>
        <v>105</v>
      </c>
      <c r="U218" t="s">
        <v>9651</v>
      </c>
      <c r="V218" t="s">
        <v>9652</v>
      </c>
      <c r="W218" t="s">
        <v>24</v>
      </c>
      <c r="X218" t="s">
        <v>9653</v>
      </c>
      <c r="Y218" t="s">
        <v>9654</v>
      </c>
      <c r="AA218" t="s">
        <v>9655</v>
      </c>
      <c r="AB218" t="s">
        <v>3213</v>
      </c>
      <c r="AC218" t="s">
        <v>12</v>
      </c>
      <c r="AD218" t="s">
        <v>6620</v>
      </c>
      <c r="AE218" t="s">
        <v>9656</v>
      </c>
    </row>
    <row r="219" spans="1:31" x14ac:dyDescent="0.25">
      <c r="A219" t="s">
        <v>24</v>
      </c>
      <c r="B219" t="s">
        <v>9648</v>
      </c>
      <c r="C219" t="s">
        <v>3112</v>
      </c>
      <c r="D219" s="33" t="s">
        <v>3113</v>
      </c>
      <c r="E219" s="33" t="s">
        <v>66</v>
      </c>
      <c r="F219" t="s">
        <v>891</v>
      </c>
      <c r="G219" t="s">
        <v>3114</v>
      </c>
      <c r="H219" t="s">
        <v>2855</v>
      </c>
      <c r="I219" t="s">
        <v>6656</v>
      </c>
      <c r="J219" t="s">
        <v>9649</v>
      </c>
      <c r="K219" t="s">
        <v>6657</v>
      </c>
      <c r="L219" t="s">
        <v>6655</v>
      </c>
      <c r="M219" t="s">
        <v>9650</v>
      </c>
      <c r="N219" t="s">
        <v>6658</v>
      </c>
      <c r="O219" s="20">
        <v>2937</v>
      </c>
      <c r="P219" s="20">
        <v>2503</v>
      </c>
      <c r="Q219" s="20">
        <f t="shared" si="3"/>
        <v>5440</v>
      </c>
      <c r="U219" t="s">
        <v>9686</v>
      </c>
      <c r="V219" t="s">
        <v>9687</v>
      </c>
      <c r="W219" t="s">
        <v>24</v>
      </c>
      <c r="X219" t="s">
        <v>9653</v>
      </c>
      <c r="Y219" t="s">
        <v>9654</v>
      </c>
      <c r="AA219" t="s">
        <v>9688</v>
      </c>
      <c r="AB219" t="s">
        <v>9689</v>
      </c>
      <c r="AC219" t="s">
        <v>12</v>
      </c>
      <c r="AD219" t="s">
        <v>12</v>
      </c>
      <c r="AE219" t="s">
        <v>15</v>
      </c>
    </row>
    <row r="220" spans="1:31" x14ac:dyDescent="0.25">
      <c r="A220" t="s">
        <v>24</v>
      </c>
      <c r="B220" t="s">
        <v>9648</v>
      </c>
      <c r="C220" t="s">
        <v>3115</v>
      </c>
      <c r="D220" s="33" t="s">
        <v>3113</v>
      </c>
      <c r="E220" s="33" t="s">
        <v>1023</v>
      </c>
      <c r="F220" t="s">
        <v>1538</v>
      </c>
      <c r="G220" t="s">
        <v>3116</v>
      </c>
      <c r="H220" t="s">
        <v>2855</v>
      </c>
      <c r="I220" t="s">
        <v>6656</v>
      </c>
      <c r="J220" t="s">
        <v>9649</v>
      </c>
      <c r="K220" t="s">
        <v>6657</v>
      </c>
      <c r="L220" t="s">
        <v>6655</v>
      </c>
      <c r="M220" t="s">
        <v>9650</v>
      </c>
      <c r="N220" t="s">
        <v>6658</v>
      </c>
      <c r="O220" s="20">
        <v>1784</v>
      </c>
      <c r="P220" s="20">
        <v>1516</v>
      </c>
      <c r="Q220" s="20">
        <f t="shared" si="3"/>
        <v>3300</v>
      </c>
      <c r="U220" t="s">
        <v>9686</v>
      </c>
      <c r="V220" t="s">
        <v>9687</v>
      </c>
      <c r="W220" t="s">
        <v>24</v>
      </c>
      <c r="X220" t="s">
        <v>9653</v>
      </c>
      <c r="Y220" t="s">
        <v>9654</v>
      </c>
      <c r="AA220" t="s">
        <v>9688</v>
      </c>
      <c r="AB220" t="s">
        <v>9689</v>
      </c>
      <c r="AC220" t="s">
        <v>12</v>
      </c>
      <c r="AD220" t="s">
        <v>12</v>
      </c>
      <c r="AE220" t="s">
        <v>15</v>
      </c>
    </row>
    <row r="221" spans="1:31" x14ac:dyDescent="0.25">
      <c r="A221" t="s">
        <v>24</v>
      </c>
      <c r="B221" t="s">
        <v>9648</v>
      </c>
      <c r="C221" t="s">
        <v>2922</v>
      </c>
      <c r="D221" s="33" t="s">
        <v>2923</v>
      </c>
      <c r="E221" s="33" t="s">
        <v>33</v>
      </c>
      <c r="F221" t="s">
        <v>15</v>
      </c>
      <c r="G221" t="s">
        <v>2924</v>
      </c>
      <c r="H221" t="s">
        <v>2855</v>
      </c>
      <c r="I221" t="s">
        <v>5626</v>
      </c>
      <c r="J221" t="s">
        <v>9649</v>
      </c>
      <c r="K221" t="s">
        <v>6657</v>
      </c>
      <c r="L221" t="s">
        <v>6655</v>
      </c>
      <c r="M221" t="s">
        <v>9650</v>
      </c>
      <c r="N221" t="s">
        <v>6658</v>
      </c>
      <c r="O221" s="20">
        <v>1716</v>
      </c>
      <c r="P221" s="20">
        <v>626</v>
      </c>
      <c r="Q221" s="20">
        <f t="shared" si="3"/>
        <v>2342</v>
      </c>
      <c r="U221" t="s">
        <v>9746</v>
      </c>
      <c r="V221" t="s">
        <v>9747</v>
      </c>
      <c r="W221" t="s">
        <v>24</v>
      </c>
      <c r="X221" t="s">
        <v>9653</v>
      </c>
      <c r="Y221" t="s">
        <v>9654</v>
      </c>
      <c r="AA221" t="s">
        <v>9861</v>
      </c>
      <c r="AB221" t="s">
        <v>9672</v>
      </c>
      <c r="AC221" t="s">
        <v>6620</v>
      </c>
      <c r="AD221" t="s">
        <v>12</v>
      </c>
      <c r="AE221" t="s">
        <v>15</v>
      </c>
    </row>
    <row r="222" spans="1:31" x14ac:dyDescent="0.25">
      <c r="A222" t="s">
        <v>24</v>
      </c>
      <c r="B222" t="s">
        <v>9648</v>
      </c>
      <c r="C222" t="s">
        <v>3497</v>
      </c>
      <c r="D222" s="33" t="s">
        <v>3157</v>
      </c>
      <c r="E222" s="33" t="s">
        <v>3498</v>
      </c>
      <c r="F222" t="s">
        <v>72</v>
      </c>
      <c r="G222" t="s">
        <v>3160</v>
      </c>
      <c r="H222" t="s">
        <v>2855</v>
      </c>
      <c r="I222" t="s">
        <v>6670</v>
      </c>
      <c r="J222" t="s">
        <v>9649</v>
      </c>
      <c r="K222" t="s">
        <v>6657</v>
      </c>
      <c r="L222" t="s">
        <v>6655</v>
      </c>
      <c r="M222" t="s">
        <v>9664</v>
      </c>
      <c r="N222" t="s">
        <v>15</v>
      </c>
      <c r="O222" s="20">
        <v>15205</v>
      </c>
      <c r="P222" s="20">
        <v>0</v>
      </c>
      <c r="Q222" s="20">
        <f t="shared" si="3"/>
        <v>15205</v>
      </c>
      <c r="U222" t="s">
        <v>9651</v>
      </c>
      <c r="V222" t="s">
        <v>9652</v>
      </c>
      <c r="W222" t="s">
        <v>24</v>
      </c>
      <c r="X222" t="s">
        <v>9653</v>
      </c>
      <c r="Y222" t="s">
        <v>9654</v>
      </c>
      <c r="AA222" t="s">
        <v>9655</v>
      </c>
      <c r="AB222" t="s">
        <v>3213</v>
      </c>
      <c r="AC222" t="s">
        <v>12</v>
      </c>
      <c r="AD222" t="s">
        <v>6620</v>
      </c>
      <c r="AE222" t="s">
        <v>9656</v>
      </c>
    </row>
    <row r="223" spans="1:31" x14ac:dyDescent="0.25">
      <c r="A223" t="s">
        <v>24</v>
      </c>
      <c r="B223" t="s">
        <v>9648</v>
      </c>
      <c r="C223" t="s">
        <v>3156</v>
      </c>
      <c r="D223" s="33" t="s">
        <v>3157</v>
      </c>
      <c r="E223" s="33" t="s">
        <v>3158</v>
      </c>
      <c r="F223" t="s">
        <v>3159</v>
      </c>
      <c r="G223" t="s">
        <v>3160</v>
      </c>
      <c r="H223" t="s">
        <v>2855</v>
      </c>
      <c r="I223" t="s">
        <v>5626</v>
      </c>
      <c r="J223" t="s">
        <v>9649</v>
      </c>
      <c r="K223" t="s">
        <v>6657</v>
      </c>
      <c r="L223" t="s">
        <v>6655</v>
      </c>
      <c r="M223" t="s">
        <v>9650</v>
      </c>
      <c r="N223" t="s">
        <v>6658</v>
      </c>
      <c r="O223" s="20">
        <v>1249</v>
      </c>
      <c r="P223" s="20">
        <v>1213</v>
      </c>
      <c r="Q223" s="20">
        <f t="shared" si="3"/>
        <v>2462</v>
      </c>
      <c r="U223" t="s">
        <v>9686</v>
      </c>
      <c r="V223" t="s">
        <v>9687</v>
      </c>
      <c r="W223" t="s">
        <v>24</v>
      </c>
      <c r="X223" t="s">
        <v>9653</v>
      </c>
      <c r="Y223" t="s">
        <v>9654</v>
      </c>
      <c r="AA223" t="s">
        <v>9688</v>
      </c>
      <c r="AB223" t="s">
        <v>9689</v>
      </c>
      <c r="AC223" t="s">
        <v>12</v>
      </c>
      <c r="AD223" t="s">
        <v>12</v>
      </c>
      <c r="AE223" t="s">
        <v>15</v>
      </c>
    </row>
    <row r="224" spans="1:31" x14ac:dyDescent="0.25">
      <c r="A224" t="s">
        <v>24</v>
      </c>
      <c r="B224" t="s">
        <v>9648</v>
      </c>
      <c r="C224" t="s">
        <v>2903</v>
      </c>
      <c r="D224" s="33" t="s">
        <v>2904</v>
      </c>
      <c r="E224" s="33" t="s">
        <v>188</v>
      </c>
      <c r="F224" t="s">
        <v>2864</v>
      </c>
      <c r="G224" t="s">
        <v>2905</v>
      </c>
      <c r="H224" t="s">
        <v>2855</v>
      </c>
      <c r="I224" t="s">
        <v>6656</v>
      </c>
      <c r="J224" t="s">
        <v>9649</v>
      </c>
      <c r="K224" t="s">
        <v>6657</v>
      </c>
      <c r="L224" t="s">
        <v>6655</v>
      </c>
      <c r="M224" t="s">
        <v>9650</v>
      </c>
      <c r="N224" t="s">
        <v>6658</v>
      </c>
      <c r="O224" s="20">
        <v>1106</v>
      </c>
      <c r="P224" s="20">
        <v>1481</v>
      </c>
      <c r="Q224" s="20">
        <f t="shared" si="3"/>
        <v>2587</v>
      </c>
      <c r="U224" t="s">
        <v>9683</v>
      </c>
      <c r="V224" t="s">
        <v>9684</v>
      </c>
      <c r="W224" t="s">
        <v>24</v>
      </c>
      <c r="X224" t="s">
        <v>9653</v>
      </c>
      <c r="Y224" t="s">
        <v>9654</v>
      </c>
      <c r="AA224" t="s">
        <v>9862</v>
      </c>
      <c r="AB224" t="s">
        <v>176</v>
      </c>
      <c r="AC224" t="s">
        <v>6620</v>
      </c>
      <c r="AD224" t="s">
        <v>12</v>
      </c>
      <c r="AE224" t="s">
        <v>15</v>
      </c>
    </row>
    <row r="225" spans="1:31" x14ac:dyDescent="0.25">
      <c r="A225" t="s">
        <v>24</v>
      </c>
      <c r="B225" t="s">
        <v>9648</v>
      </c>
      <c r="C225" t="s">
        <v>3188</v>
      </c>
      <c r="D225" s="33" t="s">
        <v>3189</v>
      </c>
      <c r="E225" s="33" t="s">
        <v>33</v>
      </c>
      <c r="F225" t="s">
        <v>15</v>
      </c>
      <c r="G225" t="s">
        <v>3190</v>
      </c>
      <c r="H225" t="s">
        <v>2855</v>
      </c>
      <c r="I225" t="s">
        <v>18</v>
      </c>
      <c r="J225" t="s">
        <v>9649</v>
      </c>
      <c r="K225" t="s">
        <v>6657</v>
      </c>
      <c r="L225" t="s">
        <v>6655</v>
      </c>
      <c r="M225" t="s">
        <v>9664</v>
      </c>
      <c r="N225" t="s">
        <v>15</v>
      </c>
      <c r="O225" s="20">
        <v>808</v>
      </c>
      <c r="P225" s="20">
        <v>538</v>
      </c>
      <c r="Q225" s="20">
        <f t="shared" si="3"/>
        <v>1346</v>
      </c>
      <c r="U225" t="s">
        <v>9699</v>
      </c>
      <c r="V225" t="s">
        <v>9700</v>
      </c>
      <c r="W225" t="s">
        <v>24</v>
      </c>
      <c r="X225" t="s">
        <v>9653</v>
      </c>
      <c r="Y225" t="s">
        <v>9654</v>
      </c>
      <c r="AA225" t="s">
        <v>9863</v>
      </c>
      <c r="AB225" t="s">
        <v>9864</v>
      </c>
      <c r="AC225" t="s">
        <v>12</v>
      </c>
      <c r="AD225" t="s">
        <v>12</v>
      </c>
      <c r="AE225" t="s">
        <v>15</v>
      </c>
    </row>
    <row r="226" spans="1:31" x14ac:dyDescent="0.25">
      <c r="A226" t="s">
        <v>24</v>
      </c>
      <c r="B226" t="s">
        <v>9648</v>
      </c>
      <c r="C226" t="s">
        <v>3100</v>
      </c>
      <c r="D226" s="33" t="s">
        <v>3101</v>
      </c>
      <c r="E226" s="33" t="s">
        <v>33</v>
      </c>
      <c r="F226" t="s">
        <v>72</v>
      </c>
      <c r="G226" t="s">
        <v>3102</v>
      </c>
      <c r="H226" t="s">
        <v>2855</v>
      </c>
      <c r="I226" t="s">
        <v>6656</v>
      </c>
      <c r="J226" t="s">
        <v>9649</v>
      </c>
      <c r="K226" t="s">
        <v>6657</v>
      </c>
      <c r="L226" t="s">
        <v>6655</v>
      </c>
      <c r="M226" t="s">
        <v>9650</v>
      </c>
      <c r="N226" t="s">
        <v>6658</v>
      </c>
      <c r="O226" s="20">
        <v>1287</v>
      </c>
      <c r="P226" s="20">
        <v>1462</v>
      </c>
      <c r="Q226" s="20">
        <f t="shared" si="3"/>
        <v>2749</v>
      </c>
      <c r="U226" t="s">
        <v>9686</v>
      </c>
      <c r="V226" t="s">
        <v>9687</v>
      </c>
      <c r="W226" t="s">
        <v>24</v>
      </c>
      <c r="X226" t="s">
        <v>9653</v>
      </c>
      <c r="Y226" t="s">
        <v>9654</v>
      </c>
      <c r="AA226" t="s">
        <v>9688</v>
      </c>
      <c r="AB226" t="s">
        <v>9689</v>
      </c>
      <c r="AC226" t="s">
        <v>6620</v>
      </c>
      <c r="AD226" t="s">
        <v>12</v>
      </c>
      <c r="AE226" t="s">
        <v>15</v>
      </c>
    </row>
    <row r="227" spans="1:31" x14ac:dyDescent="0.25">
      <c r="A227" t="s">
        <v>24</v>
      </c>
      <c r="B227" t="s">
        <v>9648</v>
      </c>
      <c r="C227" t="s">
        <v>3103</v>
      </c>
      <c r="D227" s="33" t="s">
        <v>3101</v>
      </c>
      <c r="E227" s="33" t="s">
        <v>103</v>
      </c>
      <c r="F227" t="s">
        <v>15</v>
      </c>
      <c r="G227" t="s">
        <v>3102</v>
      </c>
      <c r="H227" t="s">
        <v>2855</v>
      </c>
      <c r="I227" t="s">
        <v>6656</v>
      </c>
      <c r="J227" t="s">
        <v>9649</v>
      </c>
      <c r="K227" t="s">
        <v>6657</v>
      </c>
      <c r="L227" t="s">
        <v>6655</v>
      </c>
      <c r="M227" t="s">
        <v>9650</v>
      </c>
      <c r="N227" t="s">
        <v>6658</v>
      </c>
      <c r="O227" s="20">
        <v>287</v>
      </c>
      <c r="P227" s="20">
        <v>315</v>
      </c>
      <c r="Q227" s="20">
        <f t="shared" si="3"/>
        <v>602</v>
      </c>
      <c r="U227" t="s">
        <v>9686</v>
      </c>
      <c r="V227" t="s">
        <v>9687</v>
      </c>
      <c r="W227" t="s">
        <v>24</v>
      </c>
      <c r="X227" t="s">
        <v>9653</v>
      </c>
      <c r="Y227" t="s">
        <v>9654</v>
      </c>
      <c r="AA227" t="s">
        <v>9688</v>
      </c>
      <c r="AB227" t="s">
        <v>9689</v>
      </c>
      <c r="AC227" t="s">
        <v>12</v>
      </c>
      <c r="AD227" t="s">
        <v>12</v>
      </c>
      <c r="AE227" t="s">
        <v>15</v>
      </c>
    </row>
    <row r="228" spans="1:31" x14ac:dyDescent="0.25">
      <c r="A228" t="s">
        <v>24</v>
      </c>
      <c r="B228" t="s">
        <v>9648</v>
      </c>
      <c r="C228" t="s">
        <v>3207</v>
      </c>
      <c r="D228" s="33" t="s">
        <v>2918</v>
      </c>
      <c r="E228" s="33" t="s">
        <v>71</v>
      </c>
      <c r="F228" t="s">
        <v>3208</v>
      </c>
      <c r="G228" t="s">
        <v>2919</v>
      </c>
      <c r="H228" t="s">
        <v>2855</v>
      </c>
      <c r="I228" t="s">
        <v>18</v>
      </c>
      <c r="J228" t="s">
        <v>9649</v>
      </c>
      <c r="K228" t="s">
        <v>6657</v>
      </c>
      <c r="L228" t="s">
        <v>6655</v>
      </c>
      <c r="M228" t="s">
        <v>9664</v>
      </c>
      <c r="N228" t="s">
        <v>15</v>
      </c>
      <c r="O228" s="20">
        <v>3364</v>
      </c>
      <c r="P228" s="20">
        <v>351</v>
      </c>
      <c r="Q228" s="20">
        <f t="shared" si="3"/>
        <v>3715</v>
      </c>
      <c r="U228" t="s">
        <v>9699</v>
      </c>
      <c r="V228" t="s">
        <v>9700</v>
      </c>
      <c r="W228" t="s">
        <v>24</v>
      </c>
      <c r="X228" t="s">
        <v>9653</v>
      </c>
      <c r="Y228" t="s">
        <v>9654</v>
      </c>
      <c r="AA228" t="s">
        <v>9863</v>
      </c>
      <c r="AB228" t="s">
        <v>9864</v>
      </c>
      <c r="AC228" t="s">
        <v>12</v>
      </c>
      <c r="AD228" t="s">
        <v>12</v>
      </c>
      <c r="AE228" t="s">
        <v>15</v>
      </c>
    </row>
    <row r="229" spans="1:31" x14ac:dyDescent="0.25">
      <c r="A229" t="s">
        <v>24</v>
      </c>
      <c r="B229" t="s">
        <v>9648</v>
      </c>
      <c r="C229" t="s">
        <v>3161</v>
      </c>
      <c r="D229" s="33" t="s">
        <v>9673</v>
      </c>
      <c r="E229" s="33" t="s">
        <v>103</v>
      </c>
      <c r="F229" t="s">
        <v>3162</v>
      </c>
      <c r="G229" t="s">
        <v>3163</v>
      </c>
      <c r="H229" t="s">
        <v>2855</v>
      </c>
      <c r="I229" t="s">
        <v>6670</v>
      </c>
      <c r="J229" t="s">
        <v>9649</v>
      </c>
      <c r="K229" t="s">
        <v>6657</v>
      </c>
      <c r="L229" t="s">
        <v>6655</v>
      </c>
      <c r="M229" t="s">
        <v>9664</v>
      </c>
      <c r="N229" t="s">
        <v>15</v>
      </c>
      <c r="O229" s="20">
        <v>600</v>
      </c>
      <c r="P229" s="20">
        <v>0</v>
      </c>
      <c r="Q229" s="20">
        <f t="shared" si="3"/>
        <v>600</v>
      </c>
      <c r="U229" t="s">
        <v>9691</v>
      </c>
      <c r="V229" t="s">
        <v>9692</v>
      </c>
      <c r="W229" t="s">
        <v>24</v>
      </c>
      <c r="X229" t="s">
        <v>9653</v>
      </c>
      <c r="Y229" t="s">
        <v>9654</v>
      </c>
      <c r="AA229" t="s">
        <v>9674</v>
      </c>
      <c r="AB229" t="s">
        <v>3154</v>
      </c>
      <c r="AC229" t="s">
        <v>12</v>
      </c>
      <c r="AD229" t="s">
        <v>12</v>
      </c>
      <c r="AE229" t="s">
        <v>15</v>
      </c>
    </row>
    <row r="230" spans="1:31" x14ac:dyDescent="0.25">
      <c r="A230" t="s">
        <v>24</v>
      </c>
      <c r="B230" t="s">
        <v>9648</v>
      </c>
      <c r="C230" t="s">
        <v>3191</v>
      </c>
      <c r="D230" s="33" t="s">
        <v>2907</v>
      </c>
      <c r="E230" s="33" t="s">
        <v>71</v>
      </c>
      <c r="F230" t="s">
        <v>15</v>
      </c>
      <c r="G230" t="s">
        <v>2908</v>
      </c>
      <c r="H230" t="s">
        <v>2855</v>
      </c>
      <c r="I230" t="s">
        <v>18</v>
      </c>
      <c r="J230" t="s">
        <v>9649</v>
      </c>
      <c r="K230" t="s">
        <v>6657</v>
      </c>
      <c r="L230" t="s">
        <v>6655</v>
      </c>
      <c r="M230" t="s">
        <v>9664</v>
      </c>
      <c r="N230" t="s">
        <v>15</v>
      </c>
      <c r="O230" s="20">
        <v>1237</v>
      </c>
      <c r="P230" s="20">
        <v>824</v>
      </c>
      <c r="Q230" s="20">
        <f t="shared" si="3"/>
        <v>2061</v>
      </c>
      <c r="U230" t="s">
        <v>9699</v>
      </c>
      <c r="V230" t="s">
        <v>9700</v>
      </c>
      <c r="W230" t="s">
        <v>24</v>
      </c>
      <c r="X230" t="s">
        <v>9653</v>
      </c>
      <c r="Y230" t="s">
        <v>9654</v>
      </c>
      <c r="AA230" t="s">
        <v>9863</v>
      </c>
      <c r="AB230" t="s">
        <v>9864</v>
      </c>
      <c r="AC230" t="s">
        <v>12</v>
      </c>
      <c r="AD230" t="s">
        <v>12</v>
      </c>
      <c r="AE230" t="s">
        <v>15</v>
      </c>
    </row>
    <row r="231" spans="1:31" x14ac:dyDescent="0.25">
      <c r="A231" t="s">
        <v>24</v>
      </c>
      <c r="B231" t="s">
        <v>9648</v>
      </c>
      <c r="C231" t="s">
        <v>2906</v>
      </c>
      <c r="D231" s="33" t="s">
        <v>2907</v>
      </c>
      <c r="E231" s="33" t="s">
        <v>75</v>
      </c>
      <c r="F231" t="s">
        <v>15</v>
      </c>
      <c r="G231" t="s">
        <v>2908</v>
      </c>
      <c r="H231" t="s">
        <v>2855</v>
      </c>
      <c r="I231" t="s">
        <v>6656</v>
      </c>
      <c r="J231" t="s">
        <v>9649</v>
      </c>
      <c r="K231" t="s">
        <v>6657</v>
      </c>
      <c r="L231" t="s">
        <v>6655</v>
      </c>
      <c r="M231" t="s">
        <v>9650</v>
      </c>
      <c r="N231" t="s">
        <v>6658</v>
      </c>
      <c r="O231" s="20">
        <v>222</v>
      </c>
      <c r="P231" s="20">
        <v>204</v>
      </c>
      <c r="Q231" s="20">
        <f t="shared" si="3"/>
        <v>426</v>
      </c>
      <c r="U231" t="s">
        <v>9683</v>
      </c>
      <c r="V231" t="s">
        <v>9684</v>
      </c>
      <c r="W231" t="s">
        <v>24</v>
      </c>
      <c r="X231" t="s">
        <v>9653</v>
      </c>
      <c r="Y231" t="s">
        <v>9654</v>
      </c>
      <c r="AA231" t="s">
        <v>9865</v>
      </c>
      <c r="AB231" t="s">
        <v>176</v>
      </c>
      <c r="AC231" t="s">
        <v>12</v>
      </c>
      <c r="AD231" t="s">
        <v>12</v>
      </c>
      <c r="AE231" t="s">
        <v>15</v>
      </c>
    </row>
    <row r="232" spans="1:31" x14ac:dyDescent="0.25">
      <c r="A232" t="s">
        <v>24</v>
      </c>
      <c r="B232" t="s">
        <v>9648</v>
      </c>
      <c r="C232" t="s">
        <v>2940</v>
      </c>
      <c r="D232" s="33" t="s">
        <v>2907</v>
      </c>
      <c r="E232" s="33" t="s">
        <v>921</v>
      </c>
      <c r="F232" t="s">
        <v>2941</v>
      </c>
      <c r="G232" t="s">
        <v>2942</v>
      </c>
      <c r="H232" t="s">
        <v>2855</v>
      </c>
      <c r="I232" t="s">
        <v>5626</v>
      </c>
      <c r="J232" t="s">
        <v>9649</v>
      </c>
      <c r="K232" t="s">
        <v>6657</v>
      </c>
      <c r="L232" t="s">
        <v>6655</v>
      </c>
      <c r="M232" t="s">
        <v>9650</v>
      </c>
      <c r="N232" t="s">
        <v>6658</v>
      </c>
      <c r="O232" s="20">
        <v>1020</v>
      </c>
      <c r="P232" s="20">
        <v>961</v>
      </c>
      <c r="Q232" s="20">
        <f t="shared" si="3"/>
        <v>1981</v>
      </c>
      <c r="U232" t="s">
        <v>9683</v>
      </c>
      <c r="V232" t="s">
        <v>9684</v>
      </c>
      <c r="W232" t="s">
        <v>24</v>
      </c>
      <c r="X232" t="s">
        <v>9653</v>
      </c>
      <c r="Y232" t="s">
        <v>9654</v>
      </c>
      <c r="AA232" t="s">
        <v>9866</v>
      </c>
      <c r="AB232" t="s">
        <v>176</v>
      </c>
      <c r="AC232" t="s">
        <v>6620</v>
      </c>
      <c r="AD232" t="s">
        <v>12</v>
      </c>
      <c r="AE232" t="s">
        <v>15</v>
      </c>
    </row>
    <row r="233" spans="1:31" x14ac:dyDescent="0.25">
      <c r="A233" t="s">
        <v>24</v>
      </c>
      <c r="B233" t="s">
        <v>9648</v>
      </c>
      <c r="C233" t="s">
        <v>2929</v>
      </c>
      <c r="D233" s="33" t="s">
        <v>6806</v>
      </c>
      <c r="E233" s="33" t="s">
        <v>33</v>
      </c>
      <c r="F233" t="s">
        <v>2930</v>
      </c>
      <c r="G233" t="s">
        <v>2931</v>
      </c>
      <c r="H233" t="s">
        <v>2855</v>
      </c>
      <c r="I233" t="s">
        <v>5626</v>
      </c>
      <c r="J233" t="s">
        <v>9649</v>
      </c>
      <c r="K233" t="s">
        <v>6657</v>
      </c>
      <c r="L233" t="s">
        <v>6655</v>
      </c>
      <c r="M233" t="s">
        <v>9650</v>
      </c>
      <c r="N233" t="s">
        <v>6658</v>
      </c>
      <c r="O233" s="20">
        <v>2928</v>
      </c>
      <c r="P233" s="20">
        <v>3306</v>
      </c>
      <c r="Q233" s="20">
        <f t="shared" si="3"/>
        <v>6234</v>
      </c>
      <c r="U233" t="s">
        <v>9683</v>
      </c>
      <c r="V233" t="s">
        <v>9684</v>
      </c>
      <c r="W233" t="s">
        <v>24</v>
      </c>
      <c r="X233" t="s">
        <v>9653</v>
      </c>
      <c r="Y233" t="s">
        <v>9654</v>
      </c>
      <c r="AA233" t="s">
        <v>9867</v>
      </c>
      <c r="AB233" t="s">
        <v>176</v>
      </c>
      <c r="AC233" t="s">
        <v>6620</v>
      </c>
      <c r="AD233" t="s">
        <v>12</v>
      </c>
      <c r="AE233" t="s">
        <v>15</v>
      </c>
    </row>
    <row r="234" spans="1:31" x14ac:dyDescent="0.25">
      <c r="A234" t="s">
        <v>24</v>
      </c>
      <c r="B234" t="s">
        <v>9648</v>
      </c>
      <c r="C234" t="s">
        <v>3224</v>
      </c>
      <c r="D234" s="33" t="s">
        <v>6806</v>
      </c>
      <c r="E234" s="33" t="s">
        <v>44</v>
      </c>
      <c r="F234" t="s">
        <v>1785</v>
      </c>
      <c r="G234" t="s">
        <v>2931</v>
      </c>
      <c r="H234" t="s">
        <v>2855</v>
      </c>
      <c r="I234" t="s">
        <v>18</v>
      </c>
      <c r="J234" t="s">
        <v>9649</v>
      </c>
      <c r="K234" t="s">
        <v>6657</v>
      </c>
      <c r="L234" t="s">
        <v>6655</v>
      </c>
      <c r="M234" t="s">
        <v>9664</v>
      </c>
      <c r="N234" t="s">
        <v>15</v>
      </c>
      <c r="O234" s="20">
        <v>983</v>
      </c>
      <c r="P234" s="20">
        <v>655</v>
      </c>
      <c r="Q234" s="20">
        <f t="shared" si="3"/>
        <v>1638</v>
      </c>
      <c r="U234" t="s">
        <v>9651</v>
      </c>
      <c r="V234" t="s">
        <v>9652</v>
      </c>
      <c r="W234" t="s">
        <v>24</v>
      </c>
      <c r="X234" t="s">
        <v>9653</v>
      </c>
      <c r="Y234" t="s">
        <v>9654</v>
      </c>
      <c r="AA234" t="s">
        <v>9655</v>
      </c>
      <c r="AB234" t="s">
        <v>3213</v>
      </c>
      <c r="AC234" t="s">
        <v>12</v>
      </c>
      <c r="AD234" t="s">
        <v>6620</v>
      </c>
      <c r="AE234" t="s">
        <v>9656</v>
      </c>
    </row>
    <row r="235" spans="1:31" x14ac:dyDescent="0.25">
      <c r="A235" t="s">
        <v>24</v>
      </c>
      <c r="B235" t="s">
        <v>9648</v>
      </c>
      <c r="C235" t="s">
        <v>3499</v>
      </c>
      <c r="D235" s="33" t="s">
        <v>3500</v>
      </c>
      <c r="E235" s="33" t="s">
        <v>737</v>
      </c>
      <c r="F235" t="s">
        <v>1538</v>
      </c>
      <c r="G235" t="s">
        <v>3501</v>
      </c>
      <c r="H235" t="s">
        <v>2855</v>
      </c>
      <c r="I235" t="s">
        <v>6670</v>
      </c>
      <c r="J235" t="s">
        <v>9649</v>
      </c>
      <c r="K235" t="s">
        <v>6657</v>
      </c>
      <c r="L235" t="s">
        <v>6655</v>
      </c>
      <c r="M235" t="s">
        <v>9664</v>
      </c>
      <c r="N235" t="s">
        <v>15</v>
      </c>
      <c r="O235" s="20">
        <v>22279</v>
      </c>
      <c r="P235" s="20">
        <v>0</v>
      </c>
      <c r="Q235" s="20">
        <f t="shared" si="3"/>
        <v>22279</v>
      </c>
      <c r="U235" t="s">
        <v>9651</v>
      </c>
      <c r="V235" t="s">
        <v>9652</v>
      </c>
      <c r="W235" t="s">
        <v>24</v>
      </c>
      <c r="X235" t="s">
        <v>9653</v>
      </c>
      <c r="Y235" t="s">
        <v>9654</v>
      </c>
      <c r="AA235" t="s">
        <v>9655</v>
      </c>
      <c r="AB235" t="s">
        <v>3213</v>
      </c>
      <c r="AC235" t="s">
        <v>12</v>
      </c>
      <c r="AD235" t="s">
        <v>6620</v>
      </c>
      <c r="AE235" t="s">
        <v>9656</v>
      </c>
    </row>
    <row r="236" spans="1:31" x14ac:dyDescent="0.25">
      <c r="A236" t="s">
        <v>24</v>
      </c>
      <c r="B236" t="s">
        <v>9648</v>
      </c>
      <c r="C236" t="s">
        <v>3192</v>
      </c>
      <c r="D236" s="33" t="s">
        <v>2920</v>
      </c>
      <c r="E236" s="33" t="s">
        <v>33</v>
      </c>
      <c r="F236" t="s">
        <v>15</v>
      </c>
      <c r="G236" t="s">
        <v>3193</v>
      </c>
      <c r="H236" t="s">
        <v>2855</v>
      </c>
      <c r="I236" t="s">
        <v>18</v>
      </c>
      <c r="J236" t="s">
        <v>9649</v>
      </c>
      <c r="K236" t="s">
        <v>6657</v>
      </c>
      <c r="L236" t="s">
        <v>6655</v>
      </c>
      <c r="M236" t="s">
        <v>9664</v>
      </c>
      <c r="N236" t="s">
        <v>15</v>
      </c>
      <c r="O236" s="20">
        <v>1403</v>
      </c>
      <c r="P236" s="20">
        <v>935</v>
      </c>
      <c r="Q236" s="20">
        <f t="shared" si="3"/>
        <v>2338</v>
      </c>
      <c r="U236" t="s">
        <v>9699</v>
      </c>
      <c r="V236" t="s">
        <v>9700</v>
      </c>
      <c r="W236" t="s">
        <v>24</v>
      </c>
      <c r="X236" t="s">
        <v>9653</v>
      </c>
      <c r="Y236" t="s">
        <v>9654</v>
      </c>
      <c r="AA236" t="s">
        <v>9863</v>
      </c>
      <c r="AB236" t="s">
        <v>9864</v>
      </c>
      <c r="AC236" t="s">
        <v>12</v>
      </c>
      <c r="AD236" t="s">
        <v>12</v>
      </c>
      <c r="AE236" t="s">
        <v>15</v>
      </c>
    </row>
    <row r="237" spans="1:31" x14ac:dyDescent="0.25">
      <c r="A237" t="s">
        <v>24</v>
      </c>
      <c r="B237" t="s">
        <v>9648</v>
      </c>
      <c r="C237" t="s">
        <v>2852</v>
      </c>
      <c r="D237" s="33" t="s">
        <v>2853</v>
      </c>
      <c r="E237" s="33" t="s">
        <v>33</v>
      </c>
      <c r="F237" t="s">
        <v>1785</v>
      </c>
      <c r="G237" t="s">
        <v>2854</v>
      </c>
      <c r="H237" t="s">
        <v>2855</v>
      </c>
      <c r="I237" t="s">
        <v>18</v>
      </c>
      <c r="J237" t="s">
        <v>9649</v>
      </c>
      <c r="K237" t="s">
        <v>6657</v>
      </c>
      <c r="L237" t="s">
        <v>6655</v>
      </c>
      <c r="M237" t="s">
        <v>9664</v>
      </c>
      <c r="N237" t="s">
        <v>15</v>
      </c>
      <c r="O237" s="20">
        <v>0</v>
      </c>
      <c r="P237" s="20">
        <v>0</v>
      </c>
      <c r="Q237" s="20">
        <f t="shared" si="3"/>
        <v>0</v>
      </c>
      <c r="U237" t="s">
        <v>9691</v>
      </c>
      <c r="V237" t="s">
        <v>9692</v>
      </c>
      <c r="W237" t="s">
        <v>24</v>
      </c>
      <c r="X237" t="s">
        <v>9653</v>
      </c>
      <c r="Y237" t="s">
        <v>9654</v>
      </c>
      <c r="AA237" t="s">
        <v>9868</v>
      </c>
      <c r="AB237" t="s">
        <v>145</v>
      </c>
      <c r="AC237" t="s">
        <v>12</v>
      </c>
      <c r="AD237" t="s">
        <v>12</v>
      </c>
      <c r="AE237" t="s">
        <v>15</v>
      </c>
    </row>
    <row r="238" spans="1:31" x14ac:dyDescent="0.25">
      <c r="A238" t="s">
        <v>24</v>
      </c>
      <c r="B238" t="s">
        <v>9648</v>
      </c>
      <c r="C238" t="s">
        <v>3194</v>
      </c>
      <c r="D238" s="33" t="s">
        <v>3195</v>
      </c>
      <c r="E238" s="33" t="s">
        <v>33</v>
      </c>
      <c r="F238" t="s">
        <v>15</v>
      </c>
      <c r="G238" t="s">
        <v>3196</v>
      </c>
      <c r="H238" t="s">
        <v>2855</v>
      </c>
      <c r="I238" t="s">
        <v>18</v>
      </c>
      <c r="J238" t="s">
        <v>9649</v>
      </c>
      <c r="K238" t="s">
        <v>6657</v>
      </c>
      <c r="L238" t="s">
        <v>6655</v>
      </c>
      <c r="M238" t="s">
        <v>9664</v>
      </c>
      <c r="N238" t="s">
        <v>15</v>
      </c>
      <c r="O238" s="20">
        <v>7</v>
      </c>
      <c r="P238" s="20">
        <v>5</v>
      </c>
      <c r="Q238" s="20">
        <f t="shared" si="3"/>
        <v>12</v>
      </c>
      <c r="U238" t="s">
        <v>9699</v>
      </c>
      <c r="V238" t="s">
        <v>9700</v>
      </c>
      <c r="W238" t="s">
        <v>24</v>
      </c>
      <c r="X238" t="s">
        <v>9653</v>
      </c>
      <c r="Y238" t="s">
        <v>9654</v>
      </c>
      <c r="AA238" t="s">
        <v>9863</v>
      </c>
      <c r="AB238" t="s">
        <v>9864</v>
      </c>
      <c r="AC238" t="s">
        <v>12</v>
      </c>
      <c r="AD238" t="s">
        <v>12</v>
      </c>
      <c r="AE238" t="s">
        <v>15</v>
      </c>
    </row>
    <row r="239" spans="1:31" x14ac:dyDescent="0.25">
      <c r="A239" t="s">
        <v>24</v>
      </c>
      <c r="B239" t="s">
        <v>9648</v>
      </c>
      <c r="C239" t="s">
        <v>3117</v>
      </c>
      <c r="D239" s="33" t="s">
        <v>3118</v>
      </c>
      <c r="E239" s="33" t="s">
        <v>737</v>
      </c>
      <c r="F239" t="s">
        <v>3119</v>
      </c>
      <c r="G239" t="s">
        <v>3120</v>
      </c>
      <c r="H239" t="s">
        <v>2855</v>
      </c>
      <c r="I239" t="s">
        <v>6656</v>
      </c>
      <c r="J239" t="s">
        <v>9649</v>
      </c>
      <c r="K239" t="s">
        <v>6657</v>
      </c>
      <c r="L239" t="s">
        <v>6655</v>
      </c>
      <c r="M239" t="s">
        <v>9650</v>
      </c>
      <c r="N239" t="s">
        <v>6658</v>
      </c>
      <c r="O239" s="20">
        <v>1761</v>
      </c>
      <c r="P239" s="20">
        <v>1949</v>
      </c>
      <c r="Q239" s="20">
        <f t="shared" si="3"/>
        <v>3710</v>
      </c>
      <c r="U239" t="s">
        <v>9686</v>
      </c>
      <c r="V239" t="s">
        <v>9687</v>
      </c>
      <c r="W239" t="s">
        <v>24</v>
      </c>
      <c r="X239" t="s">
        <v>9653</v>
      </c>
      <c r="Y239" t="s">
        <v>9654</v>
      </c>
      <c r="AA239" t="s">
        <v>9688</v>
      </c>
      <c r="AB239" t="s">
        <v>9689</v>
      </c>
      <c r="AC239" t="s">
        <v>12</v>
      </c>
      <c r="AD239" t="s">
        <v>12</v>
      </c>
      <c r="AE239" t="s">
        <v>15</v>
      </c>
    </row>
    <row r="240" spans="1:31" x14ac:dyDescent="0.25">
      <c r="A240" t="s">
        <v>24</v>
      </c>
      <c r="B240" t="s">
        <v>9648</v>
      </c>
      <c r="C240" t="s">
        <v>3601</v>
      </c>
      <c r="D240" s="33" t="s">
        <v>9869</v>
      </c>
      <c r="E240" s="33" t="s">
        <v>319</v>
      </c>
      <c r="F240" t="s">
        <v>15</v>
      </c>
      <c r="G240" t="s">
        <v>3602</v>
      </c>
      <c r="H240" t="s">
        <v>2855</v>
      </c>
      <c r="I240" t="s">
        <v>6656</v>
      </c>
      <c r="J240" t="s">
        <v>9649</v>
      </c>
      <c r="K240" t="s">
        <v>6657</v>
      </c>
      <c r="L240" t="s">
        <v>6655</v>
      </c>
      <c r="M240" t="s">
        <v>9650</v>
      </c>
      <c r="N240" t="s">
        <v>6658</v>
      </c>
      <c r="O240" s="20">
        <v>106</v>
      </c>
      <c r="P240" s="20">
        <v>138</v>
      </c>
      <c r="Q240" s="20">
        <f t="shared" si="3"/>
        <v>244</v>
      </c>
      <c r="U240" t="s">
        <v>9683</v>
      </c>
      <c r="V240" t="s">
        <v>9684</v>
      </c>
      <c r="W240" t="s">
        <v>24</v>
      </c>
      <c r="X240" t="s">
        <v>9653</v>
      </c>
      <c r="Y240" t="s">
        <v>9654</v>
      </c>
      <c r="AA240" t="s">
        <v>9870</v>
      </c>
      <c r="AB240" t="s">
        <v>176</v>
      </c>
      <c r="AC240" t="s">
        <v>6620</v>
      </c>
      <c r="AD240" t="s">
        <v>12</v>
      </c>
      <c r="AE240" t="s">
        <v>15</v>
      </c>
    </row>
    <row r="241" spans="1:31" x14ac:dyDescent="0.25">
      <c r="A241" t="s">
        <v>24</v>
      </c>
      <c r="B241" t="s">
        <v>9648</v>
      </c>
      <c r="C241" t="s">
        <v>3104</v>
      </c>
      <c r="D241" s="33" t="s">
        <v>3105</v>
      </c>
      <c r="E241" s="33" t="s">
        <v>33</v>
      </c>
      <c r="F241" t="s">
        <v>3099</v>
      </c>
      <c r="G241" t="s">
        <v>3106</v>
      </c>
      <c r="H241" t="s">
        <v>2855</v>
      </c>
      <c r="I241" t="s">
        <v>6656</v>
      </c>
      <c r="J241" t="s">
        <v>9649</v>
      </c>
      <c r="K241" t="s">
        <v>6657</v>
      </c>
      <c r="L241" t="s">
        <v>6655</v>
      </c>
      <c r="M241" t="s">
        <v>9650</v>
      </c>
      <c r="N241" t="s">
        <v>6658</v>
      </c>
      <c r="O241" s="20">
        <v>4818</v>
      </c>
      <c r="P241" s="20">
        <v>5720</v>
      </c>
      <c r="Q241" s="20">
        <f t="shared" si="3"/>
        <v>10538</v>
      </c>
      <c r="U241" t="s">
        <v>9686</v>
      </c>
      <c r="V241" t="s">
        <v>9687</v>
      </c>
      <c r="W241" t="s">
        <v>24</v>
      </c>
      <c r="X241" t="s">
        <v>9653</v>
      </c>
      <c r="Y241" t="s">
        <v>9654</v>
      </c>
      <c r="AA241" t="s">
        <v>9688</v>
      </c>
      <c r="AB241" t="s">
        <v>9689</v>
      </c>
      <c r="AC241" t="s">
        <v>12</v>
      </c>
      <c r="AD241" t="s">
        <v>12</v>
      </c>
      <c r="AE241" t="s">
        <v>15</v>
      </c>
    </row>
    <row r="242" spans="1:31" x14ac:dyDescent="0.25">
      <c r="A242" t="s">
        <v>24</v>
      </c>
      <c r="B242" t="s">
        <v>9648</v>
      </c>
      <c r="C242" t="s">
        <v>3350</v>
      </c>
      <c r="D242" s="33" t="s">
        <v>3105</v>
      </c>
      <c r="E242" s="33" t="s">
        <v>71</v>
      </c>
      <c r="F242" t="s">
        <v>1491</v>
      </c>
      <c r="G242" t="s">
        <v>3106</v>
      </c>
      <c r="H242" t="s">
        <v>2855</v>
      </c>
      <c r="I242" t="s">
        <v>6656</v>
      </c>
      <c r="J242" t="s">
        <v>9649</v>
      </c>
      <c r="K242" t="s">
        <v>6657</v>
      </c>
      <c r="L242" t="s">
        <v>6655</v>
      </c>
      <c r="M242" t="s">
        <v>9650</v>
      </c>
      <c r="N242" t="s">
        <v>6658</v>
      </c>
      <c r="O242" s="20">
        <v>367</v>
      </c>
      <c r="P242" s="20">
        <v>378</v>
      </c>
      <c r="Q242" s="20">
        <f t="shared" si="3"/>
        <v>745</v>
      </c>
      <c r="U242" t="s">
        <v>9651</v>
      </c>
      <c r="V242" t="s">
        <v>9652</v>
      </c>
      <c r="W242" t="s">
        <v>24</v>
      </c>
      <c r="X242" t="s">
        <v>9653</v>
      </c>
      <c r="Y242" t="s">
        <v>9654</v>
      </c>
      <c r="AA242" t="s">
        <v>9655</v>
      </c>
      <c r="AB242" t="s">
        <v>3213</v>
      </c>
      <c r="AC242" t="s">
        <v>12</v>
      </c>
      <c r="AD242" t="s">
        <v>6620</v>
      </c>
      <c r="AE242" t="s">
        <v>9656</v>
      </c>
    </row>
    <row r="243" spans="1:31" x14ac:dyDescent="0.25">
      <c r="A243" t="s">
        <v>24</v>
      </c>
      <c r="B243" t="s">
        <v>9648</v>
      </c>
      <c r="C243" t="s">
        <v>3121</v>
      </c>
      <c r="D243" s="33" t="s">
        <v>3122</v>
      </c>
      <c r="E243" s="33" t="s">
        <v>162</v>
      </c>
      <c r="F243" t="s">
        <v>1538</v>
      </c>
      <c r="G243" t="s">
        <v>3123</v>
      </c>
      <c r="H243" t="s">
        <v>2855</v>
      </c>
      <c r="I243" t="s">
        <v>6656</v>
      </c>
      <c r="J243" t="s">
        <v>9649</v>
      </c>
      <c r="K243" t="s">
        <v>6657</v>
      </c>
      <c r="L243" t="s">
        <v>6655</v>
      </c>
      <c r="M243" t="s">
        <v>9650</v>
      </c>
      <c r="N243" t="s">
        <v>6658</v>
      </c>
      <c r="O243" s="20">
        <v>374</v>
      </c>
      <c r="P243" s="20">
        <v>416</v>
      </c>
      <c r="Q243" s="20">
        <f t="shared" si="3"/>
        <v>790</v>
      </c>
      <c r="U243" t="s">
        <v>9686</v>
      </c>
      <c r="V243" t="s">
        <v>9687</v>
      </c>
      <c r="W243" t="s">
        <v>24</v>
      </c>
      <c r="X243" t="s">
        <v>9653</v>
      </c>
      <c r="Y243" t="s">
        <v>9654</v>
      </c>
      <c r="AA243" t="s">
        <v>9688</v>
      </c>
      <c r="AB243" t="s">
        <v>9689</v>
      </c>
      <c r="AC243" t="s">
        <v>12</v>
      </c>
      <c r="AD243" t="s">
        <v>12</v>
      </c>
      <c r="AE243" t="s">
        <v>15</v>
      </c>
    </row>
    <row r="244" spans="1:31" x14ac:dyDescent="0.25">
      <c r="A244" t="s">
        <v>24</v>
      </c>
      <c r="B244" t="s">
        <v>9648</v>
      </c>
      <c r="C244" t="s">
        <v>2912</v>
      </c>
      <c r="D244" s="33" t="s">
        <v>2857</v>
      </c>
      <c r="E244" s="33" t="s">
        <v>33</v>
      </c>
      <c r="F244" t="s">
        <v>2913</v>
      </c>
      <c r="G244" t="s">
        <v>2914</v>
      </c>
      <c r="H244" t="s">
        <v>2855</v>
      </c>
      <c r="I244" t="s">
        <v>6670</v>
      </c>
      <c r="J244" t="s">
        <v>9649</v>
      </c>
      <c r="K244" t="s">
        <v>6657</v>
      </c>
      <c r="L244" t="s">
        <v>6655</v>
      </c>
      <c r="M244" t="s">
        <v>9664</v>
      </c>
      <c r="N244" t="s">
        <v>15</v>
      </c>
      <c r="O244" s="20">
        <v>512</v>
      </c>
      <c r="P244" s="20">
        <v>342</v>
      </c>
      <c r="Q244" s="20">
        <f t="shared" si="3"/>
        <v>854</v>
      </c>
      <c r="U244" t="s">
        <v>9683</v>
      </c>
      <c r="V244" t="s">
        <v>9684</v>
      </c>
      <c r="W244" t="s">
        <v>24</v>
      </c>
      <c r="X244" t="s">
        <v>9653</v>
      </c>
      <c r="Y244" t="s">
        <v>9654</v>
      </c>
      <c r="AA244" t="s">
        <v>9871</v>
      </c>
      <c r="AB244" t="s">
        <v>176</v>
      </c>
      <c r="AC244" t="s">
        <v>6620</v>
      </c>
      <c r="AD244" t="s">
        <v>12</v>
      </c>
      <c r="AE244" t="s">
        <v>15</v>
      </c>
    </row>
    <row r="245" spans="1:31" x14ac:dyDescent="0.25">
      <c r="A245" t="s">
        <v>24</v>
      </c>
      <c r="B245" t="s">
        <v>9648</v>
      </c>
      <c r="C245" t="s">
        <v>3197</v>
      </c>
      <c r="D245" s="33" t="s">
        <v>3198</v>
      </c>
      <c r="E245" s="33" t="s">
        <v>6697</v>
      </c>
      <c r="F245" t="s">
        <v>15</v>
      </c>
      <c r="G245" t="s">
        <v>3199</v>
      </c>
      <c r="H245" t="s">
        <v>2855</v>
      </c>
      <c r="I245" t="s">
        <v>18</v>
      </c>
      <c r="J245" t="s">
        <v>9649</v>
      </c>
      <c r="K245" t="s">
        <v>6657</v>
      </c>
      <c r="L245" t="s">
        <v>6655</v>
      </c>
      <c r="M245" t="s">
        <v>9664</v>
      </c>
      <c r="N245" t="s">
        <v>15</v>
      </c>
      <c r="O245" s="20">
        <v>2273</v>
      </c>
      <c r="P245" s="20">
        <v>1515</v>
      </c>
      <c r="Q245" s="20">
        <f t="shared" si="3"/>
        <v>3788</v>
      </c>
      <c r="U245" t="s">
        <v>9699</v>
      </c>
      <c r="V245" t="s">
        <v>9700</v>
      </c>
      <c r="W245" t="s">
        <v>24</v>
      </c>
      <c r="X245" t="s">
        <v>9653</v>
      </c>
      <c r="Y245" t="s">
        <v>9654</v>
      </c>
      <c r="AA245" t="s">
        <v>9863</v>
      </c>
      <c r="AB245" t="s">
        <v>9864</v>
      </c>
      <c r="AC245" t="s">
        <v>12</v>
      </c>
      <c r="AD245" t="s">
        <v>12</v>
      </c>
      <c r="AE245" t="s">
        <v>15</v>
      </c>
    </row>
    <row r="246" spans="1:31" x14ac:dyDescent="0.25">
      <c r="A246" t="s">
        <v>24</v>
      </c>
      <c r="B246" t="s">
        <v>9648</v>
      </c>
      <c r="C246" t="s">
        <v>9872</v>
      </c>
      <c r="D246" s="33" t="s">
        <v>3145</v>
      </c>
      <c r="E246" s="33" t="s">
        <v>71</v>
      </c>
      <c r="F246" t="s">
        <v>15</v>
      </c>
      <c r="G246" t="s">
        <v>9873</v>
      </c>
      <c r="H246" t="s">
        <v>2855</v>
      </c>
      <c r="I246" t="s">
        <v>6656</v>
      </c>
      <c r="J246" t="s">
        <v>9649</v>
      </c>
      <c r="K246" t="s">
        <v>6657</v>
      </c>
      <c r="L246" t="s">
        <v>6655</v>
      </c>
      <c r="M246" t="s">
        <v>9650</v>
      </c>
      <c r="N246" t="s">
        <v>6658</v>
      </c>
      <c r="O246" s="20">
        <v>4</v>
      </c>
      <c r="P246" s="20">
        <v>0</v>
      </c>
      <c r="Q246" s="20">
        <f t="shared" si="3"/>
        <v>4</v>
      </c>
      <c r="U246" t="s">
        <v>9683</v>
      </c>
      <c r="V246" t="s">
        <v>9684</v>
      </c>
      <c r="W246" t="s">
        <v>24</v>
      </c>
      <c r="X246" t="s">
        <v>9653</v>
      </c>
      <c r="Y246" t="s">
        <v>9654</v>
      </c>
      <c r="AA246" t="s">
        <v>9874</v>
      </c>
      <c r="AB246" t="s">
        <v>15</v>
      </c>
      <c r="AC246" t="s">
        <v>6620</v>
      </c>
      <c r="AD246" t="s">
        <v>12</v>
      </c>
      <c r="AE246" t="s">
        <v>15</v>
      </c>
    </row>
    <row r="247" spans="1:31" x14ac:dyDescent="0.25">
      <c r="A247" t="s">
        <v>24</v>
      </c>
      <c r="B247" t="s">
        <v>9648</v>
      </c>
      <c r="C247" t="s">
        <v>3144</v>
      </c>
      <c r="D247" s="33" t="s">
        <v>3145</v>
      </c>
      <c r="E247" s="33" t="s">
        <v>3146</v>
      </c>
      <c r="F247" t="s">
        <v>9074</v>
      </c>
      <c r="G247" t="s">
        <v>3147</v>
      </c>
      <c r="H247" t="s">
        <v>2855</v>
      </c>
      <c r="I247" t="s">
        <v>5626</v>
      </c>
      <c r="J247" t="s">
        <v>9649</v>
      </c>
      <c r="K247" t="s">
        <v>6657</v>
      </c>
      <c r="L247" t="s">
        <v>6655</v>
      </c>
      <c r="M247" t="s">
        <v>9650</v>
      </c>
      <c r="N247" t="s">
        <v>6658</v>
      </c>
      <c r="O247" s="20">
        <v>656</v>
      </c>
      <c r="P247" s="20">
        <v>685</v>
      </c>
      <c r="Q247" s="20">
        <f t="shared" si="3"/>
        <v>1341</v>
      </c>
      <c r="U247" t="s">
        <v>9686</v>
      </c>
      <c r="V247" t="s">
        <v>9687</v>
      </c>
      <c r="W247" t="s">
        <v>24</v>
      </c>
      <c r="X247" t="s">
        <v>9653</v>
      </c>
      <c r="Y247" t="s">
        <v>9654</v>
      </c>
      <c r="AA247" t="s">
        <v>9688</v>
      </c>
      <c r="AB247" t="s">
        <v>9689</v>
      </c>
      <c r="AC247" t="s">
        <v>12</v>
      </c>
      <c r="AD247" t="s">
        <v>12</v>
      </c>
      <c r="AE247" t="s">
        <v>15</v>
      </c>
    </row>
    <row r="248" spans="1:31" x14ac:dyDescent="0.25">
      <c r="A248" t="s">
        <v>24</v>
      </c>
      <c r="B248" t="s">
        <v>9648</v>
      </c>
      <c r="C248" t="s">
        <v>3164</v>
      </c>
      <c r="D248" s="33" t="s">
        <v>3165</v>
      </c>
      <c r="E248" s="33" t="s">
        <v>1733</v>
      </c>
      <c r="F248" t="s">
        <v>15</v>
      </c>
      <c r="G248" t="s">
        <v>3166</v>
      </c>
      <c r="H248" t="s">
        <v>2855</v>
      </c>
      <c r="I248" t="s">
        <v>5626</v>
      </c>
      <c r="J248" t="s">
        <v>9649</v>
      </c>
      <c r="K248" t="s">
        <v>6657</v>
      </c>
      <c r="L248" t="s">
        <v>6655</v>
      </c>
      <c r="M248" t="s">
        <v>9650</v>
      </c>
      <c r="N248" t="s">
        <v>6658</v>
      </c>
      <c r="O248" s="20">
        <v>560</v>
      </c>
      <c r="P248" s="20">
        <v>667</v>
      </c>
      <c r="Q248" s="20">
        <f t="shared" si="3"/>
        <v>1227</v>
      </c>
      <c r="U248" t="s">
        <v>9686</v>
      </c>
      <c r="V248" t="s">
        <v>9687</v>
      </c>
      <c r="W248" t="s">
        <v>24</v>
      </c>
      <c r="X248" t="s">
        <v>9653</v>
      </c>
      <c r="Y248" t="s">
        <v>9654</v>
      </c>
      <c r="AA248" t="s">
        <v>9688</v>
      </c>
      <c r="AB248" t="s">
        <v>9689</v>
      </c>
      <c r="AC248" t="s">
        <v>12</v>
      </c>
      <c r="AD248" t="s">
        <v>12</v>
      </c>
      <c r="AE248" t="s">
        <v>15</v>
      </c>
    </row>
    <row r="249" spans="1:31" x14ac:dyDescent="0.25">
      <c r="A249" t="s">
        <v>24</v>
      </c>
      <c r="B249" t="s">
        <v>9648</v>
      </c>
      <c r="C249" t="s">
        <v>2862</v>
      </c>
      <c r="D249" s="33" t="s">
        <v>2863</v>
      </c>
      <c r="E249" s="33" t="s">
        <v>106</v>
      </c>
      <c r="F249" t="s">
        <v>2864</v>
      </c>
      <c r="G249" t="s">
        <v>2865</v>
      </c>
      <c r="H249" t="s">
        <v>2855</v>
      </c>
      <c r="I249" t="s">
        <v>6656</v>
      </c>
      <c r="J249" t="s">
        <v>9649</v>
      </c>
      <c r="K249" t="s">
        <v>6657</v>
      </c>
      <c r="L249" t="s">
        <v>6655</v>
      </c>
      <c r="M249" t="s">
        <v>9650</v>
      </c>
      <c r="N249" t="s">
        <v>6658</v>
      </c>
      <c r="O249" s="20">
        <v>23</v>
      </c>
      <c r="P249" s="20">
        <v>27</v>
      </c>
      <c r="Q249" s="20">
        <f t="shared" si="3"/>
        <v>50</v>
      </c>
      <c r="U249" t="s">
        <v>9683</v>
      </c>
      <c r="V249" t="s">
        <v>9684</v>
      </c>
      <c r="W249" t="s">
        <v>24</v>
      </c>
      <c r="X249" t="s">
        <v>9653</v>
      </c>
      <c r="Y249" t="s">
        <v>9654</v>
      </c>
      <c r="AA249" t="s">
        <v>9875</v>
      </c>
      <c r="AB249" t="s">
        <v>176</v>
      </c>
      <c r="AC249" t="s">
        <v>6620</v>
      </c>
      <c r="AD249" t="s">
        <v>12</v>
      </c>
      <c r="AE249" t="s">
        <v>15</v>
      </c>
    </row>
    <row r="250" spans="1:31" x14ac:dyDescent="0.25">
      <c r="A250" t="s">
        <v>24</v>
      </c>
      <c r="B250" t="s">
        <v>9648</v>
      </c>
      <c r="C250" t="s">
        <v>3167</v>
      </c>
      <c r="D250" s="33" t="s">
        <v>3168</v>
      </c>
      <c r="E250" s="33" t="s">
        <v>958</v>
      </c>
      <c r="F250" t="s">
        <v>34</v>
      </c>
      <c r="G250" t="s">
        <v>3169</v>
      </c>
      <c r="H250" t="s">
        <v>2855</v>
      </c>
      <c r="I250" t="s">
        <v>5626</v>
      </c>
      <c r="J250" t="s">
        <v>9649</v>
      </c>
      <c r="K250" t="s">
        <v>6657</v>
      </c>
      <c r="L250" t="s">
        <v>6655</v>
      </c>
      <c r="M250" t="s">
        <v>9650</v>
      </c>
      <c r="N250" t="s">
        <v>6658</v>
      </c>
      <c r="O250" s="20">
        <v>6515</v>
      </c>
      <c r="P250" s="20">
        <v>568</v>
      </c>
      <c r="Q250" s="20">
        <f t="shared" si="3"/>
        <v>7083</v>
      </c>
      <c r="U250" t="s">
        <v>9686</v>
      </c>
      <c r="V250" t="s">
        <v>9687</v>
      </c>
      <c r="W250" t="s">
        <v>24</v>
      </c>
      <c r="X250" t="s">
        <v>9653</v>
      </c>
      <c r="Y250" t="s">
        <v>9654</v>
      </c>
      <c r="AA250" t="s">
        <v>9688</v>
      </c>
      <c r="AB250" t="s">
        <v>9689</v>
      </c>
      <c r="AC250" t="s">
        <v>6620</v>
      </c>
      <c r="AD250" t="s">
        <v>12</v>
      </c>
      <c r="AE250" t="s">
        <v>15</v>
      </c>
    </row>
    <row r="251" spans="1:31" x14ac:dyDescent="0.25">
      <c r="A251" t="s">
        <v>24</v>
      </c>
      <c r="B251" t="s">
        <v>9648</v>
      </c>
      <c r="C251" t="s">
        <v>3170</v>
      </c>
      <c r="D251" s="33" t="s">
        <v>3108</v>
      </c>
      <c r="E251" s="33" t="s">
        <v>33</v>
      </c>
      <c r="F251" t="s">
        <v>1785</v>
      </c>
      <c r="G251" t="s">
        <v>3109</v>
      </c>
      <c r="H251" t="s">
        <v>2855</v>
      </c>
      <c r="I251" t="s">
        <v>5626</v>
      </c>
      <c r="J251" t="s">
        <v>9649</v>
      </c>
      <c r="K251" t="s">
        <v>6657</v>
      </c>
      <c r="L251" t="s">
        <v>6655</v>
      </c>
      <c r="M251" t="s">
        <v>9650</v>
      </c>
      <c r="N251" t="s">
        <v>6658</v>
      </c>
      <c r="O251" s="20">
        <v>5264</v>
      </c>
      <c r="P251" s="20">
        <v>5074</v>
      </c>
      <c r="Q251" s="20">
        <f t="shared" si="3"/>
        <v>10338</v>
      </c>
      <c r="U251" t="s">
        <v>9686</v>
      </c>
      <c r="V251" t="s">
        <v>9687</v>
      </c>
      <c r="W251" t="s">
        <v>24</v>
      </c>
      <c r="X251" t="s">
        <v>9653</v>
      </c>
      <c r="Y251" t="s">
        <v>9654</v>
      </c>
      <c r="AA251" t="s">
        <v>9688</v>
      </c>
      <c r="AB251" t="s">
        <v>9689</v>
      </c>
      <c r="AC251" t="s">
        <v>12</v>
      </c>
      <c r="AD251" t="s">
        <v>12</v>
      </c>
      <c r="AE251" t="s">
        <v>15</v>
      </c>
    </row>
    <row r="252" spans="1:31" x14ac:dyDescent="0.25">
      <c r="A252" t="s">
        <v>24</v>
      </c>
      <c r="B252" t="s">
        <v>9648</v>
      </c>
      <c r="C252" t="s">
        <v>3107</v>
      </c>
      <c r="D252" s="33" t="s">
        <v>3108</v>
      </c>
      <c r="E252" s="33" t="s">
        <v>381</v>
      </c>
      <c r="F252" t="s">
        <v>15</v>
      </c>
      <c r="G252" t="s">
        <v>3109</v>
      </c>
      <c r="H252" t="s">
        <v>2855</v>
      </c>
      <c r="I252" t="s">
        <v>6656</v>
      </c>
      <c r="J252" t="s">
        <v>9649</v>
      </c>
      <c r="K252" t="s">
        <v>6657</v>
      </c>
      <c r="L252" t="s">
        <v>6655</v>
      </c>
      <c r="M252" t="s">
        <v>9650</v>
      </c>
      <c r="N252" t="s">
        <v>6658</v>
      </c>
      <c r="O252" s="20">
        <v>1639</v>
      </c>
      <c r="P252" s="20">
        <v>1746</v>
      </c>
      <c r="Q252" s="20">
        <f t="shared" si="3"/>
        <v>3385</v>
      </c>
      <c r="U252" t="s">
        <v>9686</v>
      </c>
      <c r="V252" t="s">
        <v>9687</v>
      </c>
      <c r="W252" t="s">
        <v>24</v>
      </c>
      <c r="X252" t="s">
        <v>9653</v>
      </c>
      <c r="Y252" t="s">
        <v>9654</v>
      </c>
      <c r="AA252" t="s">
        <v>9688</v>
      </c>
      <c r="AB252" t="s">
        <v>9689</v>
      </c>
      <c r="AC252" t="s">
        <v>6620</v>
      </c>
      <c r="AD252" t="s">
        <v>12</v>
      </c>
      <c r="AE252" t="s">
        <v>15</v>
      </c>
    </row>
    <row r="253" spans="1:31" x14ac:dyDescent="0.25">
      <c r="A253" t="s">
        <v>24</v>
      </c>
      <c r="B253" t="s">
        <v>9648</v>
      </c>
      <c r="C253" t="s">
        <v>3171</v>
      </c>
      <c r="D253" s="33" t="s">
        <v>3165</v>
      </c>
      <c r="E253" s="33" t="s">
        <v>33</v>
      </c>
      <c r="F253" t="s">
        <v>72</v>
      </c>
      <c r="G253" t="s">
        <v>3172</v>
      </c>
      <c r="H253" t="s">
        <v>2855</v>
      </c>
      <c r="I253" t="s">
        <v>5626</v>
      </c>
      <c r="J253" t="s">
        <v>9649</v>
      </c>
      <c r="K253" t="s">
        <v>6657</v>
      </c>
      <c r="L253" t="s">
        <v>6655</v>
      </c>
      <c r="M253" t="s">
        <v>9650</v>
      </c>
      <c r="N253" t="s">
        <v>6658</v>
      </c>
      <c r="O253" s="20">
        <v>9989</v>
      </c>
      <c r="P253" s="20">
        <v>11391</v>
      </c>
      <c r="Q253" s="20">
        <f t="shared" si="3"/>
        <v>21380</v>
      </c>
      <c r="U253" t="s">
        <v>9686</v>
      </c>
      <c r="V253" t="s">
        <v>9687</v>
      </c>
      <c r="W253" t="s">
        <v>24</v>
      </c>
      <c r="X253" t="s">
        <v>9653</v>
      </c>
      <c r="Y253" t="s">
        <v>9654</v>
      </c>
      <c r="AA253" t="s">
        <v>9688</v>
      </c>
      <c r="AB253" t="s">
        <v>9689</v>
      </c>
      <c r="AC253" t="s">
        <v>6620</v>
      </c>
      <c r="AD253" t="s">
        <v>12</v>
      </c>
      <c r="AE253" t="s">
        <v>15</v>
      </c>
    </row>
    <row r="254" spans="1:31" x14ac:dyDescent="0.25">
      <c r="A254" t="s">
        <v>24</v>
      </c>
      <c r="B254" t="s">
        <v>9648</v>
      </c>
      <c r="C254" t="s">
        <v>3148</v>
      </c>
      <c r="D254" s="33" t="s">
        <v>2935</v>
      </c>
      <c r="E254" s="33" t="s">
        <v>112</v>
      </c>
      <c r="F254" t="s">
        <v>15</v>
      </c>
      <c r="G254" t="s">
        <v>2936</v>
      </c>
      <c r="H254" t="s">
        <v>2855</v>
      </c>
      <c r="I254" t="s">
        <v>5626</v>
      </c>
      <c r="J254" t="s">
        <v>9649</v>
      </c>
      <c r="K254" t="s">
        <v>6657</v>
      </c>
      <c r="L254" t="s">
        <v>6655</v>
      </c>
      <c r="M254" t="s">
        <v>9650</v>
      </c>
      <c r="N254" t="s">
        <v>6658</v>
      </c>
      <c r="O254" s="20">
        <v>844</v>
      </c>
      <c r="P254" s="20">
        <v>865</v>
      </c>
      <c r="Q254" s="20">
        <f t="shared" si="3"/>
        <v>1709</v>
      </c>
      <c r="U254" t="s">
        <v>9686</v>
      </c>
      <c r="V254" t="s">
        <v>9687</v>
      </c>
      <c r="W254" t="s">
        <v>24</v>
      </c>
      <c r="X254" t="s">
        <v>9653</v>
      </c>
      <c r="Y254" t="s">
        <v>9654</v>
      </c>
      <c r="AA254" t="s">
        <v>9688</v>
      </c>
      <c r="AB254" t="s">
        <v>9689</v>
      </c>
      <c r="AC254" t="s">
        <v>12</v>
      </c>
      <c r="AD254" t="s">
        <v>12</v>
      </c>
      <c r="AE254" t="s">
        <v>15</v>
      </c>
    </row>
    <row r="255" spans="1:31" x14ac:dyDescent="0.25">
      <c r="A255" t="s">
        <v>24</v>
      </c>
      <c r="B255" t="s">
        <v>9648</v>
      </c>
      <c r="C255" t="s">
        <v>3351</v>
      </c>
      <c r="D255" s="33" t="s">
        <v>3352</v>
      </c>
      <c r="E255" s="33" t="s">
        <v>162</v>
      </c>
      <c r="F255" t="s">
        <v>2481</v>
      </c>
      <c r="G255" t="s">
        <v>3353</v>
      </c>
      <c r="H255" t="s">
        <v>2855</v>
      </c>
      <c r="I255" t="s">
        <v>18</v>
      </c>
      <c r="J255" t="s">
        <v>9649</v>
      </c>
      <c r="K255" t="s">
        <v>6657</v>
      </c>
      <c r="L255" t="s">
        <v>6655</v>
      </c>
      <c r="M255" t="s">
        <v>9664</v>
      </c>
      <c r="N255" t="s">
        <v>15</v>
      </c>
      <c r="O255" s="20">
        <v>421</v>
      </c>
      <c r="P255" s="20">
        <v>0</v>
      </c>
      <c r="Q255" s="20">
        <f t="shared" si="3"/>
        <v>421</v>
      </c>
      <c r="U255" t="s">
        <v>9651</v>
      </c>
      <c r="V255" t="s">
        <v>9652</v>
      </c>
      <c r="W255" t="s">
        <v>24</v>
      </c>
      <c r="X255" t="s">
        <v>9653</v>
      </c>
      <c r="Y255" t="s">
        <v>9654</v>
      </c>
      <c r="AA255" t="s">
        <v>9655</v>
      </c>
      <c r="AB255" t="s">
        <v>3213</v>
      </c>
      <c r="AC255" t="s">
        <v>12</v>
      </c>
      <c r="AD255" t="s">
        <v>6620</v>
      </c>
      <c r="AE255" t="s">
        <v>9656</v>
      </c>
    </row>
    <row r="256" spans="1:31" x14ac:dyDescent="0.25">
      <c r="A256" t="s">
        <v>24</v>
      </c>
      <c r="B256" t="s">
        <v>9648</v>
      </c>
      <c r="C256" t="s">
        <v>2883</v>
      </c>
      <c r="D256" s="33" t="s">
        <v>2884</v>
      </c>
      <c r="E256" s="33" t="s">
        <v>71</v>
      </c>
      <c r="F256" t="s">
        <v>15</v>
      </c>
      <c r="G256" t="s">
        <v>2885</v>
      </c>
      <c r="H256" t="s">
        <v>2855</v>
      </c>
      <c r="I256" t="s">
        <v>6656</v>
      </c>
      <c r="J256" t="s">
        <v>9649</v>
      </c>
      <c r="K256" t="s">
        <v>6657</v>
      </c>
      <c r="L256" t="s">
        <v>6655</v>
      </c>
      <c r="M256" t="s">
        <v>9650</v>
      </c>
      <c r="N256" t="s">
        <v>6658</v>
      </c>
      <c r="O256" s="20">
        <v>2311</v>
      </c>
      <c r="P256" s="20">
        <v>2258</v>
      </c>
      <c r="Q256" s="20">
        <f t="shared" si="3"/>
        <v>4569</v>
      </c>
      <c r="U256" t="s">
        <v>9683</v>
      </c>
      <c r="V256" t="s">
        <v>9684</v>
      </c>
      <c r="W256" t="s">
        <v>24</v>
      </c>
      <c r="X256" t="s">
        <v>9653</v>
      </c>
      <c r="Y256" t="s">
        <v>9654</v>
      </c>
      <c r="AA256" t="s">
        <v>9876</v>
      </c>
      <c r="AB256" t="s">
        <v>176</v>
      </c>
      <c r="AC256" t="s">
        <v>6620</v>
      </c>
      <c r="AD256" t="s">
        <v>12</v>
      </c>
      <c r="AE256" t="s">
        <v>15</v>
      </c>
    </row>
    <row r="257" spans="1:31" x14ac:dyDescent="0.25">
      <c r="A257" t="s">
        <v>24</v>
      </c>
      <c r="B257" t="s">
        <v>9648</v>
      </c>
      <c r="C257" t="s">
        <v>3225</v>
      </c>
      <c r="D257" s="33" t="s">
        <v>9766</v>
      </c>
      <c r="E257" s="33" t="s">
        <v>33</v>
      </c>
      <c r="F257" t="s">
        <v>72</v>
      </c>
      <c r="G257" t="s">
        <v>3185</v>
      </c>
      <c r="H257" t="s">
        <v>2855</v>
      </c>
      <c r="I257" t="s">
        <v>6656</v>
      </c>
      <c r="J257" t="s">
        <v>9649</v>
      </c>
      <c r="K257" t="s">
        <v>6657</v>
      </c>
      <c r="L257" t="s">
        <v>6655</v>
      </c>
      <c r="M257" t="s">
        <v>9650</v>
      </c>
      <c r="N257" t="s">
        <v>6658</v>
      </c>
      <c r="O257" s="20">
        <v>2453</v>
      </c>
      <c r="P257" s="20">
        <v>2263</v>
      </c>
      <c r="Q257" s="20">
        <f t="shared" si="3"/>
        <v>4716</v>
      </c>
      <c r="U257" t="s">
        <v>9651</v>
      </c>
      <c r="V257" t="s">
        <v>9652</v>
      </c>
      <c r="W257" t="s">
        <v>24</v>
      </c>
      <c r="X257" t="s">
        <v>9653</v>
      </c>
      <c r="Y257" t="s">
        <v>9654</v>
      </c>
      <c r="AA257" t="s">
        <v>9655</v>
      </c>
      <c r="AB257" t="s">
        <v>3213</v>
      </c>
      <c r="AC257" t="s">
        <v>12</v>
      </c>
      <c r="AD257" t="s">
        <v>6620</v>
      </c>
      <c r="AE257" t="s">
        <v>9656</v>
      </c>
    </row>
    <row r="258" spans="1:31" x14ac:dyDescent="0.25">
      <c r="A258" t="s">
        <v>24</v>
      </c>
      <c r="B258" t="s">
        <v>9648</v>
      </c>
      <c r="C258" t="s">
        <v>3482</v>
      </c>
      <c r="D258" s="33" t="s">
        <v>9766</v>
      </c>
      <c r="E258" s="33" t="s">
        <v>1372</v>
      </c>
      <c r="F258" t="s">
        <v>15</v>
      </c>
      <c r="G258" t="s">
        <v>3185</v>
      </c>
      <c r="H258" t="s">
        <v>2855</v>
      </c>
      <c r="I258" t="s">
        <v>6656</v>
      </c>
      <c r="J258" t="s">
        <v>9649</v>
      </c>
      <c r="K258" t="s">
        <v>6657</v>
      </c>
      <c r="L258" t="s">
        <v>6655</v>
      </c>
      <c r="M258" t="s">
        <v>9650</v>
      </c>
      <c r="N258" t="s">
        <v>6658</v>
      </c>
      <c r="O258" s="20">
        <v>725</v>
      </c>
      <c r="P258" s="20">
        <v>639</v>
      </c>
      <c r="Q258" s="20">
        <f t="shared" si="3"/>
        <v>1364</v>
      </c>
      <c r="U258" t="s">
        <v>9651</v>
      </c>
      <c r="V258" t="s">
        <v>9652</v>
      </c>
      <c r="W258" t="s">
        <v>24</v>
      </c>
      <c r="X258" t="s">
        <v>9653</v>
      </c>
      <c r="Y258" t="s">
        <v>9654</v>
      </c>
      <c r="AA258" t="s">
        <v>9655</v>
      </c>
      <c r="AB258" t="s">
        <v>3213</v>
      </c>
      <c r="AC258" t="s">
        <v>12</v>
      </c>
      <c r="AD258" t="s">
        <v>6620</v>
      </c>
      <c r="AE258" t="s">
        <v>9656</v>
      </c>
    </row>
    <row r="259" spans="1:31" x14ac:dyDescent="0.25">
      <c r="A259" t="s">
        <v>24</v>
      </c>
      <c r="B259" t="s">
        <v>9648</v>
      </c>
      <c r="C259" t="s">
        <v>3354</v>
      </c>
      <c r="D259" s="33" t="s">
        <v>3174</v>
      </c>
      <c r="E259" s="33" t="s">
        <v>103</v>
      </c>
      <c r="F259" t="s">
        <v>2469</v>
      </c>
      <c r="G259" t="s">
        <v>3175</v>
      </c>
      <c r="H259" t="s">
        <v>2855</v>
      </c>
      <c r="I259" t="s">
        <v>6656</v>
      </c>
      <c r="J259" t="s">
        <v>9649</v>
      </c>
      <c r="K259" t="s">
        <v>6657</v>
      </c>
      <c r="L259" t="s">
        <v>6655</v>
      </c>
      <c r="M259" t="s">
        <v>9650</v>
      </c>
      <c r="N259" t="s">
        <v>6658</v>
      </c>
      <c r="O259" s="20">
        <v>1811</v>
      </c>
      <c r="P259" s="20">
        <v>2348</v>
      </c>
      <c r="Q259" s="20">
        <f t="shared" ref="Q259:Q322" si="4">O259+P259</f>
        <v>4159</v>
      </c>
      <c r="U259" t="s">
        <v>9651</v>
      </c>
      <c r="V259" t="s">
        <v>9652</v>
      </c>
      <c r="W259" t="s">
        <v>24</v>
      </c>
      <c r="X259" t="s">
        <v>9653</v>
      </c>
      <c r="Y259" t="s">
        <v>9654</v>
      </c>
      <c r="AA259" t="s">
        <v>9655</v>
      </c>
      <c r="AB259" t="s">
        <v>3213</v>
      </c>
      <c r="AC259" t="s">
        <v>12</v>
      </c>
      <c r="AD259" t="s">
        <v>6620</v>
      </c>
      <c r="AE259" t="s">
        <v>9656</v>
      </c>
    </row>
    <row r="260" spans="1:31" x14ac:dyDescent="0.25">
      <c r="A260" t="s">
        <v>24</v>
      </c>
      <c r="B260" t="s">
        <v>9648</v>
      </c>
      <c r="C260" t="s">
        <v>3173</v>
      </c>
      <c r="D260" s="33" t="s">
        <v>3174</v>
      </c>
      <c r="E260" s="33" t="s">
        <v>219</v>
      </c>
      <c r="F260" t="s">
        <v>15</v>
      </c>
      <c r="G260" t="s">
        <v>3175</v>
      </c>
      <c r="H260" t="s">
        <v>2855</v>
      </c>
      <c r="I260" t="s">
        <v>5626</v>
      </c>
      <c r="J260" t="s">
        <v>9649</v>
      </c>
      <c r="K260" t="s">
        <v>6657</v>
      </c>
      <c r="L260" t="s">
        <v>6655</v>
      </c>
      <c r="M260" t="s">
        <v>9650</v>
      </c>
      <c r="N260" t="s">
        <v>6658</v>
      </c>
      <c r="O260" s="20">
        <v>4921</v>
      </c>
      <c r="P260" s="20">
        <v>5143</v>
      </c>
      <c r="Q260" s="20">
        <f t="shared" si="4"/>
        <v>10064</v>
      </c>
      <c r="U260" t="s">
        <v>9686</v>
      </c>
      <c r="V260" t="s">
        <v>9687</v>
      </c>
      <c r="W260" t="s">
        <v>24</v>
      </c>
      <c r="X260" t="s">
        <v>9653</v>
      </c>
      <c r="Y260" t="s">
        <v>9654</v>
      </c>
      <c r="AA260" t="s">
        <v>9688</v>
      </c>
      <c r="AB260" t="s">
        <v>9689</v>
      </c>
      <c r="AC260" t="s">
        <v>6620</v>
      </c>
      <c r="AD260" t="s">
        <v>12</v>
      </c>
      <c r="AE260" t="s">
        <v>15</v>
      </c>
    </row>
    <row r="261" spans="1:31" x14ac:dyDescent="0.25">
      <c r="A261" t="s">
        <v>24</v>
      </c>
      <c r="B261" t="s">
        <v>9648</v>
      </c>
      <c r="C261" t="s">
        <v>3149</v>
      </c>
      <c r="D261" s="33" t="s">
        <v>3150</v>
      </c>
      <c r="E261" s="33" t="s">
        <v>78</v>
      </c>
      <c r="F261" t="s">
        <v>15</v>
      </c>
      <c r="G261" t="s">
        <v>3151</v>
      </c>
      <c r="H261" t="s">
        <v>2855</v>
      </c>
      <c r="I261" t="s">
        <v>6656</v>
      </c>
      <c r="J261" t="s">
        <v>9649</v>
      </c>
      <c r="K261" t="s">
        <v>6657</v>
      </c>
      <c r="L261" t="s">
        <v>6655</v>
      </c>
      <c r="M261" t="s">
        <v>9650</v>
      </c>
      <c r="N261" t="s">
        <v>6658</v>
      </c>
      <c r="O261" s="20">
        <v>37</v>
      </c>
      <c r="P261" s="20">
        <v>27</v>
      </c>
      <c r="Q261" s="20">
        <f t="shared" si="4"/>
        <v>64</v>
      </c>
      <c r="U261" t="s">
        <v>9686</v>
      </c>
      <c r="V261" t="s">
        <v>9687</v>
      </c>
      <c r="W261" t="s">
        <v>24</v>
      </c>
      <c r="X261" t="s">
        <v>9653</v>
      </c>
      <c r="Y261" t="s">
        <v>9654</v>
      </c>
      <c r="AA261" t="s">
        <v>9688</v>
      </c>
      <c r="AB261" t="s">
        <v>9689</v>
      </c>
      <c r="AC261" t="s">
        <v>12</v>
      </c>
      <c r="AD261" t="s">
        <v>12</v>
      </c>
      <c r="AE261" t="s">
        <v>15</v>
      </c>
    </row>
    <row r="262" spans="1:31" x14ac:dyDescent="0.25">
      <c r="A262" t="s">
        <v>24</v>
      </c>
      <c r="B262" t="s">
        <v>9648</v>
      </c>
      <c r="C262" t="s">
        <v>3355</v>
      </c>
      <c r="D262" s="33" t="s">
        <v>3356</v>
      </c>
      <c r="E262" s="33" t="s">
        <v>33</v>
      </c>
      <c r="F262" t="s">
        <v>15</v>
      </c>
      <c r="G262" t="s">
        <v>3357</v>
      </c>
      <c r="H262" t="s">
        <v>2855</v>
      </c>
      <c r="I262" t="s">
        <v>6656</v>
      </c>
      <c r="J262" t="s">
        <v>9649</v>
      </c>
      <c r="K262" t="s">
        <v>6657</v>
      </c>
      <c r="L262" t="s">
        <v>6655</v>
      </c>
      <c r="M262" t="s">
        <v>9650</v>
      </c>
      <c r="N262" t="s">
        <v>6658</v>
      </c>
      <c r="O262" s="20">
        <v>627</v>
      </c>
      <c r="P262" s="20">
        <v>467</v>
      </c>
      <c r="Q262" s="20">
        <f t="shared" si="4"/>
        <v>1094</v>
      </c>
      <c r="U262" t="s">
        <v>9651</v>
      </c>
      <c r="V262" t="s">
        <v>9652</v>
      </c>
      <c r="W262" t="s">
        <v>24</v>
      </c>
      <c r="X262" t="s">
        <v>9653</v>
      </c>
      <c r="Y262" t="s">
        <v>9654</v>
      </c>
      <c r="AA262" t="s">
        <v>9655</v>
      </c>
      <c r="AB262" t="s">
        <v>3213</v>
      </c>
      <c r="AC262" t="s">
        <v>12</v>
      </c>
      <c r="AD262" t="s">
        <v>6620</v>
      </c>
      <c r="AE262" t="s">
        <v>9656</v>
      </c>
    </row>
    <row r="263" spans="1:31" x14ac:dyDescent="0.25">
      <c r="A263" t="s">
        <v>24</v>
      </c>
      <c r="B263" t="s">
        <v>9648</v>
      </c>
      <c r="C263" t="s">
        <v>3047</v>
      </c>
      <c r="D263" s="33" t="s">
        <v>3101</v>
      </c>
      <c r="E263" s="33" t="s">
        <v>75</v>
      </c>
      <c r="F263" t="s">
        <v>255</v>
      </c>
      <c r="G263" t="s">
        <v>3102</v>
      </c>
      <c r="H263" t="s">
        <v>2855</v>
      </c>
      <c r="I263" t="s">
        <v>6670</v>
      </c>
      <c r="J263" t="s">
        <v>9649</v>
      </c>
      <c r="K263" t="s">
        <v>6657</v>
      </c>
      <c r="L263" t="s">
        <v>6655</v>
      </c>
      <c r="M263" t="s">
        <v>9664</v>
      </c>
      <c r="N263" t="s">
        <v>15</v>
      </c>
      <c r="O263" s="20">
        <v>720</v>
      </c>
      <c r="P263" s="20">
        <v>0</v>
      </c>
      <c r="Q263" s="20">
        <f t="shared" si="4"/>
        <v>720</v>
      </c>
      <c r="U263" t="s">
        <v>9657</v>
      </c>
      <c r="V263" t="s">
        <v>9658</v>
      </c>
      <c r="W263" t="s">
        <v>24</v>
      </c>
      <c r="X263" t="s">
        <v>9653</v>
      </c>
      <c r="Y263" t="s">
        <v>9654</v>
      </c>
      <c r="AA263" t="s">
        <v>9659</v>
      </c>
      <c r="AB263" t="s">
        <v>16</v>
      </c>
      <c r="AC263" t="s">
        <v>12</v>
      </c>
      <c r="AD263" t="s">
        <v>6620</v>
      </c>
      <c r="AE263" t="s">
        <v>9660</v>
      </c>
    </row>
    <row r="264" spans="1:31" x14ac:dyDescent="0.25">
      <c r="A264" t="s">
        <v>24</v>
      </c>
      <c r="B264" t="s">
        <v>9648</v>
      </c>
      <c r="C264" t="s">
        <v>3048</v>
      </c>
      <c r="D264" s="33" t="s">
        <v>3118</v>
      </c>
      <c r="E264" s="33" t="s">
        <v>188</v>
      </c>
      <c r="F264" t="s">
        <v>255</v>
      </c>
      <c r="G264" t="s">
        <v>9877</v>
      </c>
      <c r="H264" t="s">
        <v>2855</v>
      </c>
      <c r="I264" t="s">
        <v>5626</v>
      </c>
      <c r="J264" t="s">
        <v>9649</v>
      </c>
      <c r="K264" t="s">
        <v>6657</v>
      </c>
      <c r="L264" t="s">
        <v>6655</v>
      </c>
      <c r="M264" t="s">
        <v>9650</v>
      </c>
      <c r="N264" t="s">
        <v>6658</v>
      </c>
      <c r="O264" s="20">
        <v>8733</v>
      </c>
      <c r="P264" s="20">
        <v>22806</v>
      </c>
      <c r="Q264" s="20">
        <f t="shared" si="4"/>
        <v>31539</v>
      </c>
      <c r="U264" t="s">
        <v>9657</v>
      </c>
      <c r="V264" t="s">
        <v>9658</v>
      </c>
      <c r="W264" t="s">
        <v>24</v>
      </c>
      <c r="X264" t="s">
        <v>9653</v>
      </c>
      <c r="Y264" t="s">
        <v>9654</v>
      </c>
      <c r="AA264" t="s">
        <v>9659</v>
      </c>
      <c r="AB264" t="s">
        <v>16</v>
      </c>
      <c r="AC264" t="s">
        <v>12</v>
      </c>
      <c r="AD264" t="s">
        <v>6620</v>
      </c>
      <c r="AE264" t="s">
        <v>9660</v>
      </c>
    </row>
    <row r="265" spans="1:31" x14ac:dyDescent="0.25">
      <c r="A265" t="s">
        <v>24</v>
      </c>
      <c r="B265" t="s">
        <v>9648</v>
      </c>
      <c r="C265" t="s">
        <v>3569</v>
      </c>
      <c r="D265" s="33" t="s">
        <v>3105</v>
      </c>
      <c r="E265" s="33" t="s">
        <v>33</v>
      </c>
      <c r="F265" t="s">
        <v>17</v>
      </c>
      <c r="G265" t="s">
        <v>3106</v>
      </c>
      <c r="H265" t="s">
        <v>2855</v>
      </c>
      <c r="I265" t="s">
        <v>18</v>
      </c>
      <c r="J265" t="s">
        <v>9649</v>
      </c>
      <c r="K265" t="s">
        <v>6657</v>
      </c>
      <c r="L265" t="s">
        <v>6655</v>
      </c>
      <c r="M265" t="s">
        <v>9664</v>
      </c>
      <c r="N265" t="s">
        <v>15</v>
      </c>
      <c r="O265" s="20">
        <v>5084</v>
      </c>
      <c r="P265" s="20">
        <v>0</v>
      </c>
      <c r="Q265" s="20">
        <f t="shared" si="4"/>
        <v>5084</v>
      </c>
      <c r="U265" t="s">
        <v>9702</v>
      </c>
      <c r="V265" t="s">
        <v>9703</v>
      </c>
      <c r="W265" t="s">
        <v>24</v>
      </c>
      <c r="X265" t="s">
        <v>9653</v>
      </c>
      <c r="Y265" t="s">
        <v>9654</v>
      </c>
      <c r="AA265" t="s">
        <v>9704</v>
      </c>
      <c r="AB265" t="s">
        <v>3546</v>
      </c>
      <c r="AC265" t="s">
        <v>12</v>
      </c>
      <c r="AD265" t="s">
        <v>6620</v>
      </c>
      <c r="AE265" t="s">
        <v>9705</v>
      </c>
    </row>
    <row r="266" spans="1:31" x14ac:dyDescent="0.25">
      <c r="A266" t="s">
        <v>24</v>
      </c>
      <c r="B266" t="s">
        <v>9648</v>
      </c>
      <c r="C266" t="s">
        <v>3049</v>
      </c>
      <c r="D266" s="33" t="s">
        <v>3165</v>
      </c>
      <c r="E266" s="33" t="s">
        <v>9843</v>
      </c>
      <c r="F266" t="s">
        <v>255</v>
      </c>
      <c r="G266" t="s">
        <v>3166</v>
      </c>
      <c r="H266" t="s">
        <v>2855</v>
      </c>
      <c r="I266" t="s">
        <v>5626</v>
      </c>
      <c r="J266" t="s">
        <v>9649</v>
      </c>
      <c r="K266" t="s">
        <v>6657</v>
      </c>
      <c r="L266" t="s">
        <v>6655</v>
      </c>
      <c r="M266" t="s">
        <v>9650</v>
      </c>
      <c r="N266" t="s">
        <v>6658</v>
      </c>
      <c r="O266" s="20">
        <v>2412</v>
      </c>
      <c r="P266" s="20">
        <v>7402</v>
      </c>
      <c r="Q266" s="20">
        <f t="shared" si="4"/>
        <v>9814</v>
      </c>
      <c r="U266" t="s">
        <v>9657</v>
      </c>
      <c r="V266" t="s">
        <v>9658</v>
      </c>
      <c r="W266" t="s">
        <v>24</v>
      </c>
      <c r="X266" t="s">
        <v>9653</v>
      </c>
      <c r="Y266" t="s">
        <v>9654</v>
      </c>
      <c r="AA266" t="s">
        <v>9659</v>
      </c>
      <c r="AB266" t="s">
        <v>16</v>
      </c>
      <c r="AC266" t="s">
        <v>12</v>
      </c>
      <c r="AD266" t="s">
        <v>6620</v>
      </c>
      <c r="AE266" t="s">
        <v>9660</v>
      </c>
    </row>
    <row r="267" spans="1:31" x14ac:dyDescent="0.25">
      <c r="A267" t="s">
        <v>24</v>
      </c>
      <c r="B267" t="s">
        <v>9648</v>
      </c>
      <c r="C267" t="s">
        <v>3050</v>
      </c>
      <c r="D267" s="33" t="s">
        <v>3168</v>
      </c>
      <c r="E267" s="33" t="s">
        <v>78</v>
      </c>
      <c r="F267" t="s">
        <v>255</v>
      </c>
      <c r="G267" t="s">
        <v>3169</v>
      </c>
      <c r="H267" t="s">
        <v>2855</v>
      </c>
      <c r="I267" t="s">
        <v>5626</v>
      </c>
      <c r="J267" t="s">
        <v>9649</v>
      </c>
      <c r="K267" t="s">
        <v>6657</v>
      </c>
      <c r="L267" t="s">
        <v>6655</v>
      </c>
      <c r="M267" t="s">
        <v>9650</v>
      </c>
      <c r="N267" t="s">
        <v>6658</v>
      </c>
      <c r="O267" s="20">
        <v>4647</v>
      </c>
      <c r="P267" s="20">
        <v>14606</v>
      </c>
      <c r="Q267" s="20">
        <f t="shared" si="4"/>
        <v>19253</v>
      </c>
      <c r="U267" t="s">
        <v>9657</v>
      </c>
      <c r="V267" t="s">
        <v>9658</v>
      </c>
      <c r="W267" t="s">
        <v>24</v>
      </c>
      <c r="X267" t="s">
        <v>9653</v>
      </c>
      <c r="Y267" t="s">
        <v>9654</v>
      </c>
      <c r="AA267" t="s">
        <v>9659</v>
      </c>
      <c r="AB267" t="s">
        <v>16</v>
      </c>
      <c r="AC267" t="s">
        <v>12</v>
      </c>
      <c r="AD267" t="s">
        <v>6620</v>
      </c>
      <c r="AE267" t="s">
        <v>9660</v>
      </c>
    </row>
    <row r="268" spans="1:31" x14ac:dyDescent="0.25">
      <c r="A268" t="s">
        <v>24</v>
      </c>
      <c r="B268" t="s">
        <v>9648</v>
      </c>
      <c r="C268" t="s">
        <v>3051</v>
      </c>
      <c r="D268" s="33" t="s">
        <v>9878</v>
      </c>
      <c r="E268" s="33" t="s">
        <v>44</v>
      </c>
      <c r="F268" t="s">
        <v>255</v>
      </c>
      <c r="G268" t="s">
        <v>9879</v>
      </c>
      <c r="H268" t="s">
        <v>2855</v>
      </c>
      <c r="I268" t="s">
        <v>5626</v>
      </c>
      <c r="J268" t="s">
        <v>9649</v>
      </c>
      <c r="K268" t="s">
        <v>6657</v>
      </c>
      <c r="L268" t="s">
        <v>6655</v>
      </c>
      <c r="M268" t="s">
        <v>9650</v>
      </c>
      <c r="N268" t="s">
        <v>6658</v>
      </c>
      <c r="O268" s="20">
        <v>8203</v>
      </c>
      <c r="P268" s="20">
        <v>23894</v>
      </c>
      <c r="Q268" s="20">
        <f t="shared" si="4"/>
        <v>32097</v>
      </c>
      <c r="U268" t="s">
        <v>9657</v>
      </c>
      <c r="V268" t="s">
        <v>9658</v>
      </c>
      <c r="W268" t="s">
        <v>24</v>
      </c>
      <c r="X268" t="s">
        <v>9653</v>
      </c>
      <c r="Y268" t="s">
        <v>9654</v>
      </c>
      <c r="AA268" t="s">
        <v>9659</v>
      </c>
      <c r="AB268" t="s">
        <v>16</v>
      </c>
      <c r="AC268" t="s">
        <v>12</v>
      </c>
      <c r="AD268" t="s">
        <v>6620</v>
      </c>
      <c r="AE268" t="s">
        <v>9660</v>
      </c>
    </row>
    <row r="269" spans="1:31" x14ac:dyDescent="0.25">
      <c r="A269" t="s">
        <v>24</v>
      </c>
      <c r="B269" t="s">
        <v>9648</v>
      </c>
      <c r="C269" t="s">
        <v>3570</v>
      </c>
      <c r="D269" s="33" t="s">
        <v>3165</v>
      </c>
      <c r="E269" s="33" t="s">
        <v>199</v>
      </c>
      <c r="F269" t="s">
        <v>72</v>
      </c>
      <c r="G269" t="s">
        <v>3571</v>
      </c>
      <c r="H269" t="s">
        <v>2855</v>
      </c>
      <c r="I269" t="s">
        <v>18</v>
      </c>
      <c r="J269" t="s">
        <v>9649</v>
      </c>
      <c r="K269" t="s">
        <v>6657</v>
      </c>
      <c r="L269" t="s">
        <v>6655</v>
      </c>
      <c r="M269" t="s">
        <v>9664</v>
      </c>
      <c r="N269" t="s">
        <v>15</v>
      </c>
      <c r="O269" s="20">
        <v>2701</v>
      </c>
      <c r="P269" s="20">
        <v>0</v>
      </c>
      <c r="Q269" s="20">
        <f t="shared" si="4"/>
        <v>2701</v>
      </c>
      <c r="U269" t="s">
        <v>9702</v>
      </c>
      <c r="V269" t="s">
        <v>9703</v>
      </c>
      <c r="W269" t="s">
        <v>24</v>
      </c>
      <c r="X269" t="s">
        <v>9653</v>
      </c>
      <c r="Y269" t="s">
        <v>9654</v>
      </c>
      <c r="AA269" t="s">
        <v>9704</v>
      </c>
      <c r="AB269" t="s">
        <v>3546</v>
      </c>
      <c r="AC269" t="s">
        <v>12</v>
      </c>
      <c r="AD269" t="s">
        <v>6620</v>
      </c>
      <c r="AE269" t="s">
        <v>9705</v>
      </c>
    </row>
    <row r="270" spans="1:31" x14ac:dyDescent="0.25">
      <c r="A270" t="s">
        <v>24</v>
      </c>
      <c r="B270" t="s">
        <v>9648</v>
      </c>
      <c r="C270" t="s">
        <v>3052</v>
      </c>
      <c r="D270" s="33" t="s">
        <v>129</v>
      </c>
      <c r="E270" s="33" t="s">
        <v>219</v>
      </c>
      <c r="F270" t="s">
        <v>255</v>
      </c>
      <c r="G270" t="s">
        <v>9880</v>
      </c>
      <c r="H270" t="s">
        <v>2855</v>
      </c>
      <c r="I270" t="s">
        <v>6670</v>
      </c>
      <c r="J270" t="s">
        <v>9649</v>
      </c>
      <c r="K270" t="s">
        <v>6657</v>
      </c>
      <c r="L270" t="s">
        <v>6655</v>
      </c>
      <c r="M270" t="s">
        <v>9664</v>
      </c>
      <c r="N270" t="s">
        <v>15</v>
      </c>
      <c r="O270" s="20">
        <v>18836</v>
      </c>
      <c r="P270" s="20">
        <v>0</v>
      </c>
      <c r="Q270" s="20">
        <f t="shared" si="4"/>
        <v>18836</v>
      </c>
      <c r="U270" t="s">
        <v>9657</v>
      </c>
      <c r="V270" t="s">
        <v>9658</v>
      </c>
      <c r="W270" t="s">
        <v>24</v>
      </c>
      <c r="X270" t="s">
        <v>9653</v>
      </c>
      <c r="Y270" t="s">
        <v>9654</v>
      </c>
      <c r="AA270" t="s">
        <v>9659</v>
      </c>
      <c r="AB270" t="s">
        <v>16</v>
      </c>
      <c r="AC270" t="s">
        <v>12</v>
      </c>
      <c r="AD270" t="s">
        <v>6620</v>
      </c>
      <c r="AE270" t="s">
        <v>9660</v>
      </c>
    </row>
    <row r="271" spans="1:31" x14ac:dyDescent="0.25">
      <c r="A271" t="s">
        <v>24</v>
      </c>
      <c r="B271" t="s">
        <v>9648</v>
      </c>
      <c r="C271" t="s">
        <v>3053</v>
      </c>
      <c r="D271" s="33" t="s">
        <v>129</v>
      </c>
      <c r="E271" s="33" t="s">
        <v>3479</v>
      </c>
      <c r="F271" t="s">
        <v>255</v>
      </c>
      <c r="G271" t="s">
        <v>9881</v>
      </c>
      <c r="H271" t="s">
        <v>2855</v>
      </c>
      <c r="I271" t="s">
        <v>6670</v>
      </c>
      <c r="J271" t="s">
        <v>9649</v>
      </c>
      <c r="K271" t="s">
        <v>6657</v>
      </c>
      <c r="L271" t="s">
        <v>6655</v>
      </c>
      <c r="M271" t="s">
        <v>9664</v>
      </c>
      <c r="N271" t="s">
        <v>15</v>
      </c>
      <c r="O271" s="20">
        <v>16491</v>
      </c>
      <c r="P271" s="20">
        <v>0</v>
      </c>
      <c r="Q271" s="20">
        <f t="shared" si="4"/>
        <v>16491</v>
      </c>
      <c r="U271" t="s">
        <v>9657</v>
      </c>
      <c r="V271" t="s">
        <v>9658</v>
      </c>
      <c r="W271" t="s">
        <v>24</v>
      </c>
      <c r="X271" t="s">
        <v>9653</v>
      </c>
      <c r="Y271" t="s">
        <v>9654</v>
      </c>
      <c r="AA271" t="s">
        <v>9659</v>
      </c>
      <c r="AB271" t="s">
        <v>16</v>
      </c>
      <c r="AC271" t="s">
        <v>12</v>
      </c>
      <c r="AD271" t="s">
        <v>6620</v>
      </c>
      <c r="AE271" t="s">
        <v>9660</v>
      </c>
    </row>
    <row r="272" spans="1:31" x14ac:dyDescent="0.25">
      <c r="A272" t="s">
        <v>24</v>
      </c>
      <c r="B272" t="s">
        <v>9648</v>
      </c>
      <c r="C272" t="s">
        <v>3054</v>
      </c>
      <c r="D272" s="33" t="s">
        <v>4778</v>
      </c>
      <c r="E272" s="33" t="s">
        <v>33</v>
      </c>
      <c r="F272" t="s">
        <v>9882</v>
      </c>
      <c r="G272" t="s">
        <v>9883</v>
      </c>
      <c r="H272" t="s">
        <v>2855</v>
      </c>
      <c r="I272" t="s">
        <v>6670</v>
      </c>
      <c r="J272" t="s">
        <v>9649</v>
      </c>
      <c r="K272" t="s">
        <v>6657</v>
      </c>
      <c r="L272" t="s">
        <v>6655</v>
      </c>
      <c r="M272" t="s">
        <v>9664</v>
      </c>
      <c r="N272" t="s">
        <v>15</v>
      </c>
      <c r="O272" s="20">
        <v>18126</v>
      </c>
      <c r="P272" s="20">
        <v>0</v>
      </c>
      <c r="Q272" s="20">
        <f t="shared" si="4"/>
        <v>18126</v>
      </c>
      <c r="U272" t="s">
        <v>9657</v>
      </c>
      <c r="V272" t="s">
        <v>9658</v>
      </c>
      <c r="W272" t="s">
        <v>24</v>
      </c>
      <c r="X272" t="s">
        <v>9653</v>
      </c>
      <c r="Y272" t="s">
        <v>9654</v>
      </c>
      <c r="AA272" t="s">
        <v>9659</v>
      </c>
      <c r="AB272" t="s">
        <v>16</v>
      </c>
      <c r="AC272" t="s">
        <v>12</v>
      </c>
      <c r="AD272" t="s">
        <v>6620</v>
      </c>
      <c r="AE272" t="s">
        <v>9660</v>
      </c>
    </row>
    <row r="273" spans="1:31" x14ac:dyDescent="0.25">
      <c r="A273" t="s">
        <v>24</v>
      </c>
      <c r="B273" t="s">
        <v>9648</v>
      </c>
      <c r="C273" t="s">
        <v>3055</v>
      </c>
      <c r="D273" s="33" t="s">
        <v>2944</v>
      </c>
      <c r="E273" s="33" t="s">
        <v>1271</v>
      </c>
      <c r="F273" t="s">
        <v>255</v>
      </c>
      <c r="G273" t="s">
        <v>2945</v>
      </c>
      <c r="H273" t="s">
        <v>2855</v>
      </c>
      <c r="I273" t="s">
        <v>5626</v>
      </c>
      <c r="J273" t="s">
        <v>9649</v>
      </c>
      <c r="K273" t="s">
        <v>6657</v>
      </c>
      <c r="L273" t="s">
        <v>6655</v>
      </c>
      <c r="M273" t="s">
        <v>9650</v>
      </c>
      <c r="N273" t="s">
        <v>6658</v>
      </c>
      <c r="O273" s="20">
        <v>6521</v>
      </c>
      <c r="P273" s="20">
        <v>16952</v>
      </c>
      <c r="Q273" s="20">
        <f t="shared" si="4"/>
        <v>23473</v>
      </c>
      <c r="U273" t="s">
        <v>9657</v>
      </c>
      <c r="V273" t="s">
        <v>9658</v>
      </c>
      <c r="W273" t="s">
        <v>24</v>
      </c>
      <c r="X273" t="s">
        <v>9653</v>
      </c>
      <c r="Y273" t="s">
        <v>9654</v>
      </c>
      <c r="AA273" t="s">
        <v>9659</v>
      </c>
      <c r="AB273" t="s">
        <v>16</v>
      </c>
      <c r="AC273" t="s">
        <v>12</v>
      </c>
      <c r="AD273" t="s">
        <v>6620</v>
      </c>
      <c r="AE273" t="s">
        <v>9660</v>
      </c>
    </row>
    <row r="274" spans="1:31" x14ac:dyDescent="0.25">
      <c r="A274" t="s">
        <v>24</v>
      </c>
      <c r="B274" t="s">
        <v>9648</v>
      </c>
      <c r="C274" t="s">
        <v>3572</v>
      </c>
      <c r="D274" s="33" t="s">
        <v>9884</v>
      </c>
      <c r="E274" s="33" t="s">
        <v>33</v>
      </c>
      <c r="F274" t="s">
        <v>17</v>
      </c>
      <c r="G274" t="s">
        <v>9885</v>
      </c>
      <c r="H274" t="s">
        <v>2855</v>
      </c>
      <c r="I274" t="s">
        <v>18</v>
      </c>
      <c r="J274" t="s">
        <v>9649</v>
      </c>
      <c r="K274" t="s">
        <v>6657</v>
      </c>
      <c r="L274" t="s">
        <v>6655</v>
      </c>
      <c r="M274" t="s">
        <v>9664</v>
      </c>
      <c r="N274" t="s">
        <v>15</v>
      </c>
      <c r="O274" s="20">
        <v>2694</v>
      </c>
      <c r="P274" s="20">
        <v>0</v>
      </c>
      <c r="Q274" s="20">
        <f t="shared" si="4"/>
        <v>2694</v>
      </c>
      <c r="U274" t="s">
        <v>9702</v>
      </c>
      <c r="V274" t="s">
        <v>9703</v>
      </c>
      <c r="W274" t="s">
        <v>24</v>
      </c>
      <c r="X274" t="s">
        <v>9653</v>
      </c>
      <c r="Y274" t="s">
        <v>9654</v>
      </c>
      <c r="AA274" t="s">
        <v>9704</v>
      </c>
      <c r="AB274" t="s">
        <v>3546</v>
      </c>
      <c r="AC274" t="s">
        <v>12</v>
      </c>
      <c r="AD274" t="s">
        <v>6620</v>
      </c>
      <c r="AE274" t="s">
        <v>9705</v>
      </c>
    </row>
    <row r="275" spans="1:31" x14ac:dyDescent="0.25">
      <c r="A275" t="s">
        <v>24</v>
      </c>
      <c r="B275" t="s">
        <v>9648</v>
      </c>
      <c r="C275" t="s">
        <v>2967</v>
      </c>
      <c r="D275" s="33" t="s">
        <v>3420</v>
      </c>
      <c r="E275" s="33" t="s">
        <v>44</v>
      </c>
      <c r="F275" t="s">
        <v>255</v>
      </c>
      <c r="G275" t="s">
        <v>3421</v>
      </c>
      <c r="H275" t="s">
        <v>2855</v>
      </c>
      <c r="I275" t="s">
        <v>6656</v>
      </c>
      <c r="J275" t="s">
        <v>9649</v>
      </c>
      <c r="K275" t="s">
        <v>6657</v>
      </c>
      <c r="L275" t="s">
        <v>6655</v>
      </c>
      <c r="M275" t="s">
        <v>9650</v>
      </c>
      <c r="N275" t="s">
        <v>6658</v>
      </c>
      <c r="O275" s="20">
        <v>70</v>
      </c>
      <c r="P275" s="20">
        <v>171</v>
      </c>
      <c r="Q275" s="20">
        <f t="shared" si="4"/>
        <v>241</v>
      </c>
      <c r="U275" t="s">
        <v>9657</v>
      </c>
      <c r="V275" t="s">
        <v>9658</v>
      </c>
      <c r="W275" t="s">
        <v>24</v>
      </c>
      <c r="X275" t="s">
        <v>9653</v>
      </c>
      <c r="Y275" t="s">
        <v>9654</v>
      </c>
      <c r="AA275" t="s">
        <v>9659</v>
      </c>
      <c r="AB275" t="s">
        <v>16</v>
      </c>
      <c r="AC275" t="s">
        <v>12</v>
      </c>
      <c r="AD275" t="s">
        <v>6620</v>
      </c>
      <c r="AE275" t="s">
        <v>9660</v>
      </c>
    </row>
    <row r="276" spans="1:31" x14ac:dyDescent="0.25">
      <c r="A276" t="s">
        <v>24</v>
      </c>
      <c r="B276" t="s">
        <v>9648</v>
      </c>
      <c r="C276" t="s">
        <v>3056</v>
      </c>
      <c r="D276" s="33" t="s">
        <v>9886</v>
      </c>
      <c r="E276" s="33" t="s">
        <v>44</v>
      </c>
      <c r="F276" t="s">
        <v>255</v>
      </c>
      <c r="G276" t="s">
        <v>9887</v>
      </c>
      <c r="H276" t="s">
        <v>2855</v>
      </c>
      <c r="I276" t="s">
        <v>6670</v>
      </c>
      <c r="J276" t="s">
        <v>9649</v>
      </c>
      <c r="K276" t="s">
        <v>6657</v>
      </c>
      <c r="L276" t="s">
        <v>6655</v>
      </c>
      <c r="M276" t="s">
        <v>9664</v>
      </c>
      <c r="N276" t="s">
        <v>15</v>
      </c>
      <c r="O276" s="20">
        <v>46416</v>
      </c>
      <c r="P276" s="20">
        <v>1</v>
      </c>
      <c r="Q276" s="20">
        <f t="shared" si="4"/>
        <v>46417</v>
      </c>
      <c r="U276" t="s">
        <v>9657</v>
      </c>
      <c r="V276" t="s">
        <v>9658</v>
      </c>
      <c r="W276" t="s">
        <v>24</v>
      </c>
      <c r="X276" t="s">
        <v>9653</v>
      </c>
      <c r="Y276" t="s">
        <v>9654</v>
      </c>
      <c r="AA276" t="s">
        <v>9659</v>
      </c>
      <c r="AB276" t="s">
        <v>16</v>
      </c>
      <c r="AC276" t="s">
        <v>12</v>
      </c>
      <c r="AD276" t="s">
        <v>6620</v>
      </c>
      <c r="AE276" t="s">
        <v>9660</v>
      </c>
    </row>
    <row r="277" spans="1:31" x14ac:dyDescent="0.25">
      <c r="A277" t="s">
        <v>24</v>
      </c>
      <c r="B277" t="s">
        <v>9648</v>
      </c>
      <c r="C277" t="s">
        <v>3057</v>
      </c>
      <c r="D277" s="33" t="s">
        <v>9888</v>
      </c>
      <c r="E277" s="33" t="s">
        <v>9889</v>
      </c>
      <c r="F277" t="s">
        <v>255</v>
      </c>
      <c r="G277" t="s">
        <v>9890</v>
      </c>
      <c r="H277" t="s">
        <v>2855</v>
      </c>
      <c r="I277" t="s">
        <v>5626</v>
      </c>
      <c r="J277" t="s">
        <v>9649</v>
      </c>
      <c r="K277" t="s">
        <v>6657</v>
      </c>
      <c r="L277" t="s">
        <v>6655</v>
      </c>
      <c r="M277" t="s">
        <v>9650</v>
      </c>
      <c r="N277" t="s">
        <v>6658</v>
      </c>
      <c r="O277" s="20">
        <v>14256</v>
      </c>
      <c r="P277" s="20">
        <v>41366</v>
      </c>
      <c r="Q277" s="20">
        <f t="shared" si="4"/>
        <v>55622</v>
      </c>
      <c r="U277" t="s">
        <v>9657</v>
      </c>
      <c r="V277" t="s">
        <v>9658</v>
      </c>
      <c r="W277" t="s">
        <v>24</v>
      </c>
      <c r="X277" t="s">
        <v>9653</v>
      </c>
      <c r="Y277" t="s">
        <v>9654</v>
      </c>
      <c r="AA277" t="s">
        <v>9659</v>
      </c>
      <c r="AB277" t="s">
        <v>16</v>
      </c>
      <c r="AC277" t="s">
        <v>12</v>
      </c>
      <c r="AD277" t="s">
        <v>6620</v>
      </c>
      <c r="AE277" t="s">
        <v>9660</v>
      </c>
    </row>
    <row r="278" spans="1:31" x14ac:dyDescent="0.25">
      <c r="A278" t="s">
        <v>24</v>
      </c>
      <c r="B278" t="s">
        <v>9648</v>
      </c>
      <c r="C278" t="s">
        <v>3358</v>
      </c>
      <c r="D278" s="33" t="s">
        <v>2884</v>
      </c>
      <c r="E278" s="33" t="s">
        <v>71</v>
      </c>
      <c r="F278" t="s">
        <v>2397</v>
      </c>
      <c r="G278" t="s">
        <v>2885</v>
      </c>
      <c r="H278" t="s">
        <v>2855</v>
      </c>
      <c r="I278" t="s">
        <v>18</v>
      </c>
      <c r="J278" t="s">
        <v>9649</v>
      </c>
      <c r="K278" t="s">
        <v>6657</v>
      </c>
      <c r="L278" t="s">
        <v>6655</v>
      </c>
      <c r="M278" t="s">
        <v>9664</v>
      </c>
      <c r="N278" t="s">
        <v>15</v>
      </c>
      <c r="O278" s="20">
        <v>195</v>
      </c>
      <c r="P278" s="20">
        <v>0</v>
      </c>
      <c r="Q278" s="20">
        <f t="shared" si="4"/>
        <v>195</v>
      </c>
      <c r="U278" t="s">
        <v>9651</v>
      </c>
      <c r="V278" t="s">
        <v>9652</v>
      </c>
      <c r="W278" t="s">
        <v>24</v>
      </c>
      <c r="X278" t="s">
        <v>9653</v>
      </c>
      <c r="Y278" t="s">
        <v>9654</v>
      </c>
      <c r="AA278" t="s">
        <v>9655</v>
      </c>
      <c r="AB278" t="s">
        <v>3213</v>
      </c>
      <c r="AC278" t="s">
        <v>12</v>
      </c>
      <c r="AD278" t="s">
        <v>6620</v>
      </c>
      <c r="AE278" t="s">
        <v>9656</v>
      </c>
    </row>
    <row r="279" spans="1:31" x14ac:dyDescent="0.25">
      <c r="A279" t="s">
        <v>24</v>
      </c>
      <c r="B279" t="s">
        <v>9648</v>
      </c>
      <c r="C279" t="s">
        <v>3058</v>
      </c>
      <c r="D279" s="33" t="s">
        <v>9891</v>
      </c>
      <c r="E279" s="33" t="s">
        <v>199</v>
      </c>
      <c r="F279" t="s">
        <v>255</v>
      </c>
      <c r="G279" t="s">
        <v>9892</v>
      </c>
      <c r="H279" t="s">
        <v>2855</v>
      </c>
      <c r="I279" t="s">
        <v>5626</v>
      </c>
      <c r="J279" t="s">
        <v>9649</v>
      </c>
      <c r="K279" t="s">
        <v>6657</v>
      </c>
      <c r="L279" t="s">
        <v>6655</v>
      </c>
      <c r="M279" t="s">
        <v>9650</v>
      </c>
      <c r="N279" t="s">
        <v>6658</v>
      </c>
      <c r="O279" s="20">
        <v>2827</v>
      </c>
      <c r="P279" s="20">
        <v>7338</v>
      </c>
      <c r="Q279" s="20">
        <f t="shared" si="4"/>
        <v>10165</v>
      </c>
      <c r="U279" t="s">
        <v>9657</v>
      </c>
      <c r="V279" t="s">
        <v>9658</v>
      </c>
      <c r="W279" t="s">
        <v>24</v>
      </c>
      <c r="X279" t="s">
        <v>9653</v>
      </c>
      <c r="Y279" t="s">
        <v>9654</v>
      </c>
      <c r="AA279" t="s">
        <v>9659</v>
      </c>
      <c r="AB279" t="s">
        <v>16</v>
      </c>
      <c r="AC279" t="s">
        <v>12</v>
      </c>
      <c r="AD279" t="s">
        <v>6620</v>
      </c>
      <c r="AE279" t="s">
        <v>9660</v>
      </c>
    </row>
    <row r="280" spans="1:31" x14ac:dyDescent="0.25">
      <c r="A280" t="s">
        <v>24</v>
      </c>
      <c r="B280" t="s">
        <v>9648</v>
      </c>
      <c r="C280" t="s">
        <v>3059</v>
      </c>
      <c r="D280" s="33" t="s">
        <v>2188</v>
      </c>
      <c r="E280" s="33" t="s">
        <v>185</v>
      </c>
      <c r="F280" t="s">
        <v>255</v>
      </c>
      <c r="G280" t="s">
        <v>2915</v>
      </c>
      <c r="H280" t="s">
        <v>2855</v>
      </c>
      <c r="I280" t="s">
        <v>5626</v>
      </c>
      <c r="J280" t="s">
        <v>9649</v>
      </c>
      <c r="K280" t="s">
        <v>6657</v>
      </c>
      <c r="L280" t="s">
        <v>6655</v>
      </c>
      <c r="M280" t="s">
        <v>9650</v>
      </c>
      <c r="N280" t="s">
        <v>6658</v>
      </c>
      <c r="O280" s="20">
        <v>2309</v>
      </c>
      <c r="P280" s="20">
        <v>5462</v>
      </c>
      <c r="Q280" s="20">
        <f t="shared" si="4"/>
        <v>7771</v>
      </c>
      <c r="U280" t="s">
        <v>9657</v>
      </c>
      <c r="V280" t="s">
        <v>9658</v>
      </c>
      <c r="W280" t="s">
        <v>24</v>
      </c>
      <c r="X280" t="s">
        <v>9653</v>
      </c>
      <c r="Y280" t="s">
        <v>9654</v>
      </c>
      <c r="AA280" t="s">
        <v>9659</v>
      </c>
      <c r="AB280" t="s">
        <v>16</v>
      </c>
      <c r="AC280" t="s">
        <v>12</v>
      </c>
      <c r="AD280" t="s">
        <v>6620</v>
      </c>
      <c r="AE280" t="s">
        <v>9660</v>
      </c>
    </row>
    <row r="281" spans="1:31" x14ac:dyDescent="0.25">
      <c r="A281" t="s">
        <v>24</v>
      </c>
      <c r="B281" t="s">
        <v>9648</v>
      </c>
      <c r="C281" t="s">
        <v>3060</v>
      </c>
      <c r="D281" s="33" t="s">
        <v>3145</v>
      </c>
      <c r="E281" s="33" t="s">
        <v>488</v>
      </c>
      <c r="F281" t="s">
        <v>902</v>
      </c>
      <c r="G281" t="s">
        <v>3147</v>
      </c>
      <c r="H281" t="s">
        <v>2855</v>
      </c>
      <c r="I281" t="s">
        <v>5626</v>
      </c>
      <c r="J281" t="s">
        <v>9649</v>
      </c>
      <c r="K281" t="s">
        <v>6657</v>
      </c>
      <c r="L281" t="s">
        <v>6655</v>
      </c>
      <c r="M281" t="s">
        <v>9650</v>
      </c>
      <c r="N281" t="s">
        <v>6658</v>
      </c>
      <c r="O281" s="20">
        <v>9342</v>
      </c>
      <c r="P281" s="20">
        <v>29442</v>
      </c>
      <c r="Q281" s="20">
        <f t="shared" si="4"/>
        <v>38784</v>
      </c>
      <c r="U281" t="s">
        <v>9657</v>
      </c>
      <c r="V281" t="s">
        <v>9658</v>
      </c>
      <c r="W281" t="s">
        <v>24</v>
      </c>
      <c r="X281" t="s">
        <v>9653</v>
      </c>
      <c r="Y281" t="s">
        <v>9654</v>
      </c>
      <c r="AA281" t="s">
        <v>9659</v>
      </c>
      <c r="AB281" t="s">
        <v>16</v>
      </c>
      <c r="AC281" t="s">
        <v>12</v>
      </c>
      <c r="AD281" t="s">
        <v>6620</v>
      </c>
      <c r="AE281" t="s">
        <v>9660</v>
      </c>
    </row>
    <row r="282" spans="1:31" x14ac:dyDescent="0.25">
      <c r="A282" t="s">
        <v>24</v>
      </c>
      <c r="B282" t="s">
        <v>9648</v>
      </c>
      <c r="C282" t="s">
        <v>2968</v>
      </c>
      <c r="D282" s="33" t="s">
        <v>9766</v>
      </c>
      <c r="E282" s="33" t="s">
        <v>75</v>
      </c>
      <c r="F282" t="s">
        <v>902</v>
      </c>
      <c r="G282" t="s">
        <v>3185</v>
      </c>
      <c r="H282" t="s">
        <v>2855</v>
      </c>
      <c r="I282" t="s">
        <v>6670</v>
      </c>
      <c r="J282" t="s">
        <v>9649</v>
      </c>
      <c r="K282" t="s">
        <v>6657</v>
      </c>
      <c r="L282" t="s">
        <v>6655</v>
      </c>
      <c r="M282" t="s">
        <v>9664</v>
      </c>
      <c r="N282" t="s">
        <v>15</v>
      </c>
      <c r="O282" s="20">
        <v>1</v>
      </c>
      <c r="P282" s="20">
        <v>7760</v>
      </c>
      <c r="Q282" s="20">
        <f t="shared" si="4"/>
        <v>7761</v>
      </c>
      <c r="U282" t="s">
        <v>9657</v>
      </c>
      <c r="V282" t="s">
        <v>9658</v>
      </c>
      <c r="W282" t="s">
        <v>24</v>
      </c>
      <c r="X282" t="s">
        <v>9653</v>
      </c>
      <c r="Y282" t="s">
        <v>9654</v>
      </c>
      <c r="AA282" t="s">
        <v>9659</v>
      </c>
      <c r="AB282" t="s">
        <v>16</v>
      </c>
      <c r="AC282" t="s">
        <v>12</v>
      </c>
      <c r="AD282" t="s">
        <v>6620</v>
      </c>
      <c r="AE282" t="s">
        <v>9660</v>
      </c>
    </row>
    <row r="283" spans="1:31" x14ac:dyDescent="0.25">
      <c r="A283" t="s">
        <v>24</v>
      </c>
      <c r="B283" t="s">
        <v>9648</v>
      </c>
      <c r="C283" t="s">
        <v>3200</v>
      </c>
      <c r="D283" s="33" t="s">
        <v>1908</v>
      </c>
      <c r="E283" s="33" t="s">
        <v>103</v>
      </c>
      <c r="F283" t="s">
        <v>15</v>
      </c>
      <c r="G283" t="s">
        <v>2965</v>
      </c>
      <c r="H283" t="s">
        <v>2855</v>
      </c>
      <c r="I283" t="s">
        <v>18</v>
      </c>
      <c r="J283" t="s">
        <v>9649</v>
      </c>
      <c r="K283" t="s">
        <v>6657</v>
      </c>
      <c r="L283" t="s">
        <v>6655</v>
      </c>
      <c r="M283" t="s">
        <v>9664</v>
      </c>
      <c r="N283" t="s">
        <v>15</v>
      </c>
      <c r="O283" s="20">
        <v>2878</v>
      </c>
      <c r="P283" s="20">
        <v>1918</v>
      </c>
      <c r="Q283" s="20">
        <f t="shared" si="4"/>
        <v>4796</v>
      </c>
      <c r="U283" t="s">
        <v>9699</v>
      </c>
      <c r="V283" t="s">
        <v>9700</v>
      </c>
      <c r="W283" t="s">
        <v>24</v>
      </c>
      <c r="X283" t="s">
        <v>9653</v>
      </c>
      <c r="Y283" t="s">
        <v>9654</v>
      </c>
      <c r="AA283" t="s">
        <v>9863</v>
      </c>
      <c r="AB283" t="s">
        <v>9864</v>
      </c>
      <c r="AC283" t="s">
        <v>12</v>
      </c>
      <c r="AD283" t="s">
        <v>12</v>
      </c>
      <c r="AE283" t="s">
        <v>15</v>
      </c>
    </row>
    <row r="284" spans="1:31" x14ac:dyDescent="0.25">
      <c r="A284" t="s">
        <v>24</v>
      </c>
      <c r="B284" t="s">
        <v>9648</v>
      </c>
      <c r="C284" t="s">
        <v>3124</v>
      </c>
      <c r="D284" s="33" t="s">
        <v>3125</v>
      </c>
      <c r="E284" s="33" t="s">
        <v>2698</v>
      </c>
      <c r="F284" t="s">
        <v>3126</v>
      </c>
      <c r="G284" t="s">
        <v>3127</v>
      </c>
      <c r="H284" t="s">
        <v>2855</v>
      </c>
      <c r="I284" t="s">
        <v>18</v>
      </c>
      <c r="J284" t="s">
        <v>9649</v>
      </c>
      <c r="K284" t="s">
        <v>6657</v>
      </c>
      <c r="L284" t="s">
        <v>6655</v>
      </c>
      <c r="M284" t="s">
        <v>9664</v>
      </c>
      <c r="N284" t="s">
        <v>15</v>
      </c>
      <c r="O284" s="20">
        <v>0</v>
      </c>
      <c r="P284" s="20">
        <v>0</v>
      </c>
      <c r="Q284" s="20">
        <f t="shared" si="4"/>
        <v>0</v>
      </c>
      <c r="U284" t="s">
        <v>9691</v>
      </c>
      <c r="V284" t="s">
        <v>9692</v>
      </c>
      <c r="W284" t="s">
        <v>24</v>
      </c>
      <c r="X284" t="s">
        <v>9653</v>
      </c>
      <c r="Y284" t="s">
        <v>9654</v>
      </c>
      <c r="AA284" t="s">
        <v>9868</v>
      </c>
      <c r="AB284" t="s">
        <v>9694</v>
      </c>
      <c r="AC284" t="s">
        <v>12</v>
      </c>
      <c r="AD284" t="s">
        <v>12</v>
      </c>
      <c r="AE284" t="s">
        <v>15</v>
      </c>
    </row>
    <row r="285" spans="1:31" x14ac:dyDescent="0.25">
      <c r="A285" t="s">
        <v>24</v>
      </c>
      <c r="B285" t="s">
        <v>9648</v>
      </c>
      <c r="C285" t="s">
        <v>2943</v>
      </c>
      <c r="D285" s="33" t="s">
        <v>2944</v>
      </c>
      <c r="E285" s="33" t="s">
        <v>1392</v>
      </c>
      <c r="F285" t="s">
        <v>15</v>
      </c>
      <c r="G285" t="s">
        <v>2945</v>
      </c>
      <c r="H285" t="s">
        <v>2855</v>
      </c>
      <c r="I285" t="s">
        <v>5626</v>
      </c>
      <c r="J285" t="s">
        <v>9649</v>
      </c>
      <c r="K285" t="s">
        <v>6657</v>
      </c>
      <c r="L285" t="s">
        <v>6655</v>
      </c>
      <c r="M285" t="s">
        <v>9650</v>
      </c>
      <c r="N285" t="s">
        <v>6658</v>
      </c>
      <c r="O285" s="20">
        <v>1854</v>
      </c>
      <c r="P285" s="20">
        <v>375</v>
      </c>
      <c r="Q285" s="20">
        <f t="shared" si="4"/>
        <v>2229</v>
      </c>
      <c r="U285" t="s">
        <v>9893</v>
      </c>
      <c r="V285" t="s">
        <v>9894</v>
      </c>
      <c r="W285" t="s">
        <v>24</v>
      </c>
      <c r="X285" t="s">
        <v>9653</v>
      </c>
      <c r="Y285" t="s">
        <v>9654</v>
      </c>
      <c r="AA285" t="s">
        <v>9895</v>
      </c>
      <c r="AB285" t="s">
        <v>176</v>
      </c>
      <c r="AC285" t="s">
        <v>6620</v>
      </c>
      <c r="AD285" t="s">
        <v>12</v>
      </c>
      <c r="AE285" t="s">
        <v>15</v>
      </c>
    </row>
    <row r="286" spans="1:31" x14ac:dyDescent="0.25">
      <c r="A286" t="s">
        <v>24</v>
      </c>
      <c r="B286" t="s">
        <v>9648</v>
      </c>
      <c r="C286" t="s">
        <v>2946</v>
      </c>
      <c r="D286" s="33" t="s">
        <v>2901</v>
      </c>
      <c r="E286" s="33" t="s">
        <v>1476</v>
      </c>
      <c r="F286" t="s">
        <v>15</v>
      </c>
      <c r="G286" t="s">
        <v>2947</v>
      </c>
      <c r="H286" t="s">
        <v>2855</v>
      </c>
      <c r="I286" t="s">
        <v>5626</v>
      </c>
      <c r="J286" t="s">
        <v>9649</v>
      </c>
      <c r="K286" t="s">
        <v>6657</v>
      </c>
      <c r="L286" t="s">
        <v>6655</v>
      </c>
      <c r="M286" t="s">
        <v>9650</v>
      </c>
      <c r="N286" t="s">
        <v>6658</v>
      </c>
      <c r="O286" s="20">
        <v>16724</v>
      </c>
      <c r="P286" s="20">
        <v>12974</v>
      </c>
      <c r="Q286" s="20">
        <f t="shared" si="4"/>
        <v>29698</v>
      </c>
      <c r="U286" t="s">
        <v>9683</v>
      </c>
      <c r="V286" t="s">
        <v>9684</v>
      </c>
      <c r="W286" t="s">
        <v>24</v>
      </c>
      <c r="X286" t="s">
        <v>9653</v>
      </c>
      <c r="Y286" t="s">
        <v>9654</v>
      </c>
      <c r="AA286" t="s">
        <v>9896</v>
      </c>
      <c r="AB286" t="s">
        <v>176</v>
      </c>
      <c r="AC286" t="s">
        <v>6620</v>
      </c>
      <c r="AD286" t="s">
        <v>12</v>
      </c>
      <c r="AE286" t="s">
        <v>15</v>
      </c>
    </row>
    <row r="287" spans="1:31" x14ac:dyDescent="0.25">
      <c r="A287" t="s">
        <v>24</v>
      </c>
      <c r="B287" t="s">
        <v>9648</v>
      </c>
      <c r="C287" t="s">
        <v>2900</v>
      </c>
      <c r="D287" s="33" t="s">
        <v>2901</v>
      </c>
      <c r="E287" s="33" t="s">
        <v>424</v>
      </c>
      <c r="F287" t="s">
        <v>15</v>
      </c>
      <c r="G287" t="s">
        <v>2902</v>
      </c>
      <c r="H287" t="s">
        <v>2855</v>
      </c>
      <c r="I287" t="s">
        <v>6656</v>
      </c>
      <c r="J287" t="s">
        <v>9649</v>
      </c>
      <c r="K287" t="s">
        <v>6657</v>
      </c>
      <c r="L287" t="s">
        <v>6655</v>
      </c>
      <c r="M287" t="s">
        <v>9650</v>
      </c>
      <c r="N287" t="s">
        <v>6658</v>
      </c>
      <c r="O287" s="20">
        <v>1987</v>
      </c>
      <c r="P287" s="20">
        <v>1333</v>
      </c>
      <c r="Q287" s="20">
        <f t="shared" si="4"/>
        <v>3320</v>
      </c>
      <c r="U287" t="s">
        <v>9683</v>
      </c>
      <c r="V287" t="s">
        <v>9684</v>
      </c>
      <c r="W287" t="s">
        <v>24</v>
      </c>
      <c r="X287" t="s">
        <v>9653</v>
      </c>
      <c r="Y287" t="s">
        <v>9654</v>
      </c>
      <c r="AA287" t="s">
        <v>9897</v>
      </c>
      <c r="AB287" t="s">
        <v>176</v>
      </c>
      <c r="AC287" t="s">
        <v>6620</v>
      </c>
      <c r="AD287" t="s">
        <v>12</v>
      </c>
      <c r="AE287" t="s">
        <v>15</v>
      </c>
    </row>
    <row r="288" spans="1:31" x14ac:dyDescent="0.25">
      <c r="A288" t="s">
        <v>24</v>
      </c>
      <c r="B288" t="s">
        <v>9648</v>
      </c>
      <c r="C288" t="s">
        <v>3359</v>
      </c>
      <c r="D288" s="33" t="s">
        <v>3360</v>
      </c>
      <c r="E288" s="33" t="s">
        <v>33</v>
      </c>
      <c r="F288" t="s">
        <v>3361</v>
      </c>
      <c r="G288" t="s">
        <v>3362</v>
      </c>
      <c r="H288" t="s">
        <v>2855</v>
      </c>
      <c r="I288" t="s">
        <v>18</v>
      </c>
      <c r="J288" t="s">
        <v>9649</v>
      </c>
      <c r="K288" t="s">
        <v>6657</v>
      </c>
      <c r="L288" t="s">
        <v>6655</v>
      </c>
      <c r="M288" t="s">
        <v>9664</v>
      </c>
      <c r="N288" t="s">
        <v>15</v>
      </c>
      <c r="O288" s="20">
        <v>5229</v>
      </c>
      <c r="P288" s="20">
        <v>0</v>
      </c>
      <c r="Q288" s="20">
        <f t="shared" si="4"/>
        <v>5229</v>
      </c>
      <c r="U288" t="s">
        <v>9651</v>
      </c>
      <c r="V288" t="s">
        <v>9652</v>
      </c>
      <c r="W288" t="s">
        <v>24</v>
      </c>
      <c r="X288" t="s">
        <v>9653</v>
      </c>
      <c r="Y288" t="s">
        <v>9654</v>
      </c>
      <c r="AA288" t="s">
        <v>9655</v>
      </c>
      <c r="AB288" t="s">
        <v>3213</v>
      </c>
      <c r="AC288" t="s">
        <v>12</v>
      </c>
      <c r="AD288" t="s">
        <v>6620</v>
      </c>
      <c r="AE288" t="s">
        <v>9656</v>
      </c>
    </row>
    <row r="289" spans="1:31" x14ac:dyDescent="0.25">
      <c r="A289" t="s">
        <v>24</v>
      </c>
      <c r="B289" t="s">
        <v>9648</v>
      </c>
      <c r="C289" t="s">
        <v>3363</v>
      </c>
      <c r="D289" s="33" t="s">
        <v>9742</v>
      </c>
      <c r="E289" s="33" t="s">
        <v>33</v>
      </c>
      <c r="F289" t="s">
        <v>2481</v>
      </c>
      <c r="G289" t="s">
        <v>2981</v>
      </c>
      <c r="H289" t="s">
        <v>2855</v>
      </c>
      <c r="I289" t="s">
        <v>6656</v>
      </c>
      <c r="J289" t="s">
        <v>9649</v>
      </c>
      <c r="K289" t="s">
        <v>6657</v>
      </c>
      <c r="L289" t="s">
        <v>6655</v>
      </c>
      <c r="M289" t="s">
        <v>9650</v>
      </c>
      <c r="N289" t="s">
        <v>6658</v>
      </c>
      <c r="O289" s="20">
        <v>421</v>
      </c>
      <c r="P289" s="20">
        <v>421</v>
      </c>
      <c r="Q289" s="20">
        <f t="shared" si="4"/>
        <v>842</v>
      </c>
      <c r="U289" t="s">
        <v>9651</v>
      </c>
      <c r="V289" t="s">
        <v>9652</v>
      </c>
      <c r="W289" t="s">
        <v>24</v>
      </c>
      <c r="X289" t="s">
        <v>9653</v>
      </c>
      <c r="Y289" t="s">
        <v>9654</v>
      </c>
      <c r="AA289" t="s">
        <v>9655</v>
      </c>
      <c r="AB289" t="s">
        <v>3213</v>
      </c>
      <c r="AC289" t="s">
        <v>12</v>
      </c>
      <c r="AD289" t="s">
        <v>6620</v>
      </c>
      <c r="AE289" t="s">
        <v>9656</v>
      </c>
    </row>
    <row r="290" spans="1:31" x14ac:dyDescent="0.25">
      <c r="A290" t="s">
        <v>24</v>
      </c>
      <c r="B290" t="s">
        <v>9648</v>
      </c>
      <c r="C290" t="s">
        <v>3364</v>
      </c>
      <c r="D290" s="33" t="s">
        <v>2188</v>
      </c>
      <c r="E290" s="33" t="s">
        <v>39</v>
      </c>
      <c r="F290" t="s">
        <v>72</v>
      </c>
      <c r="G290" t="s">
        <v>2915</v>
      </c>
      <c r="H290" t="s">
        <v>2855</v>
      </c>
      <c r="I290" t="s">
        <v>6656</v>
      </c>
      <c r="J290" t="s">
        <v>9649</v>
      </c>
      <c r="K290" t="s">
        <v>6657</v>
      </c>
      <c r="L290" t="s">
        <v>6655</v>
      </c>
      <c r="M290" t="s">
        <v>9650</v>
      </c>
      <c r="N290" t="s">
        <v>6658</v>
      </c>
      <c r="O290" s="20">
        <v>3022</v>
      </c>
      <c r="P290" s="20">
        <v>2980</v>
      </c>
      <c r="Q290" s="20">
        <f t="shared" si="4"/>
        <v>6002</v>
      </c>
      <c r="U290" t="s">
        <v>9651</v>
      </c>
      <c r="V290" t="s">
        <v>9652</v>
      </c>
      <c r="W290" t="s">
        <v>24</v>
      </c>
      <c r="X290" t="s">
        <v>9653</v>
      </c>
      <c r="Y290" t="s">
        <v>9654</v>
      </c>
      <c r="AA290" t="s">
        <v>9655</v>
      </c>
      <c r="AB290" t="s">
        <v>3213</v>
      </c>
      <c r="AC290" t="s">
        <v>12</v>
      </c>
      <c r="AD290" t="s">
        <v>6620</v>
      </c>
      <c r="AE290" t="s">
        <v>9656</v>
      </c>
    </row>
    <row r="291" spans="1:31" x14ac:dyDescent="0.25">
      <c r="A291" t="s">
        <v>24</v>
      </c>
      <c r="B291" t="s">
        <v>9648</v>
      </c>
      <c r="C291" t="s">
        <v>3176</v>
      </c>
      <c r="D291" s="33" t="s">
        <v>3177</v>
      </c>
      <c r="E291" s="33" t="s">
        <v>592</v>
      </c>
      <c r="F291" t="s">
        <v>15</v>
      </c>
      <c r="G291" t="s">
        <v>3178</v>
      </c>
      <c r="H291" t="s">
        <v>3179</v>
      </c>
      <c r="I291" t="s">
        <v>5626</v>
      </c>
      <c r="J291" t="s">
        <v>9649</v>
      </c>
      <c r="K291" t="s">
        <v>6657</v>
      </c>
      <c r="L291" t="s">
        <v>6655</v>
      </c>
      <c r="M291" t="s">
        <v>9650</v>
      </c>
      <c r="N291" t="s">
        <v>6658</v>
      </c>
      <c r="O291" s="20">
        <v>16167</v>
      </c>
      <c r="P291" s="20">
        <v>18178</v>
      </c>
      <c r="Q291" s="20">
        <f t="shared" si="4"/>
        <v>34345</v>
      </c>
      <c r="U291" t="s">
        <v>9686</v>
      </c>
      <c r="V291" t="s">
        <v>9687</v>
      </c>
      <c r="W291" t="s">
        <v>24</v>
      </c>
      <c r="X291" t="s">
        <v>9653</v>
      </c>
      <c r="Y291" t="s">
        <v>9654</v>
      </c>
      <c r="AA291" t="s">
        <v>9688</v>
      </c>
      <c r="AB291" t="s">
        <v>9689</v>
      </c>
      <c r="AC291" t="s">
        <v>6620</v>
      </c>
      <c r="AD291" t="s">
        <v>12</v>
      </c>
      <c r="AE291" t="s">
        <v>15</v>
      </c>
    </row>
    <row r="292" spans="1:31" x14ac:dyDescent="0.25">
      <c r="A292" t="s">
        <v>24</v>
      </c>
      <c r="B292" t="s">
        <v>9648</v>
      </c>
      <c r="C292" t="s">
        <v>3226</v>
      </c>
      <c r="D292" s="33" t="s">
        <v>3227</v>
      </c>
      <c r="E292" s="33" t="s">
        <v>33</v>
      </c>
      <c r="F292" t="s">
        <v>34</v>
      </c>
      <c r="G292" t="s">
        <v>3228</v>
      </c>
      <c r="H292" t="s">
        <v>2855</v>
      </c>
      <c r="I292" t="s">
        <v>18</v>
      </c>
      <c r="J292" t="s">
        <v>9649</v>
      </c>
      <c r="K292" t="s">
        <v>6657</v>
      </c>
      <c r="L292" t="s">
        <v>6655</v>
      </c>
      <c r="M292" t="s">
        <v>9664</v>
      </c>
      <c r="N292" t="s">
        <v>15</v>
      </c>
      <c r="O292" s="20">
        <v>2542</v>
      </c>
      <c r="P292" s="20">
        <v>1694</v>
      </c>
      <c r="Q292" s="20">
        <f t="shared" si="4"/>
        <v>4236</v>
      </c>
      <c r="U292" t="s">
        <v>9651</v>
      </c>
      <c r="V292" t="s">
        <v>9652</v>
      </c>
      <c r="W292" t="s">
        <v>24</v>
      </c>
      <c r="X292" t="s">
        <v>9653</v>
      </c>
      <c r="Y292" t="s">
        <v>9654</v>
      </c>
      <c r="AA292" t="s">
        <v>9655</v>
      </c>
      <c r="AB292" t="s">
        <v>3213</v>
      </c>
      <c r="AC292" t="s">
        <v>12</v>
      </c>
      <c r="AD292" t="s">
        <v>6620</v>
      </c>
      <c r="AE292" t="s">
        <v>9656</v>
      </c>
    </row>
    <row r="293" spans="1:31" x14ac:dyDescent="0.25">
      <c r="A293" t="s">
        <v>24</v>
      </c>
      <c r="B293" t="s">
        <v>9648</v>
      </c>
      <c r="C293" t="s">
        <v>3128</v>
      </c>
      <c r="D293" s="33" t="s">
        <v>3129</v>
      </c>
      <c r="E293" s="33" t="s">
        <v>563</v>
      </c>
      <c r="F293" t="s">
        <v>3130</v>
      </c>
      <c r="G293" t="s">
        <v>3131</v>
      </c>
      <c r="H293" t="s">
        <v>2855</v>
      </c>
      <c r="I293" t="s">
        <v>6656</v>
      </c>
      <c r="J293" t="s">
        <v>9649</v>
      </c>
      <c r="K293" t="s">
        <v>6657</v>
      </c>
      <c r="L293" t="s">
        <v>6655</v>
      </c>
      <c r="M293" t="s">
        <v>9650</v>
      </c>
      <c r="N293" t="s">
        <v>6658</v>
      </c>
      <c r="O293" s="20">
        <v>368</v>
      </c>
      <c r="P293" s="20">
        <v>406</v>
      </c>
      <c r="Q293" s="20">
        <f t="shared" si="4"/>
        <v>774</v>
      </c>
      <c r="U293" t="s">
        <v>9686</v>
      </c>
      <c r="V293" t="s">
        <v>9687</v>
      </c>
      <c r="W293" t="s">
        <v>24</v>
      </c>
      <c r="X293" t="s">
        <v>9653</v>
      </c>
      <c r="Y293" t="s">
        <v>9654</v>
      </c>
      <c r="AA293" t="s">
        <v>9688</v>
      </c>
      <c r="AB293" t="s">
        <v>9689</v>
      </c>
      <c r="AC293" t="s">
        <v>12</v>
      </c>
      <c r="AD293" t="s">
        <v>12</v>
      </c>
      <c r="AE293" t="s">
        <v>15</v>
      </c>
    </row>
    <row r="294" spans="1:31" x14ac:dyDescent="0.25">
      <c r="A294" t="s">
        <v>24</v>
      </c>
      <c r="B294" t="s">
        <v>9648</v>
      </c>
      <c r="C294" t="s">
        <v>2886</v>
      </c>
      <c r="D294" s="33" t="s">
        <v>9898</v>
      </c>
      <c r="E294" s="33" t="s">
        <v>2887</v>
      </c>
      <c r="F294" t="s">
        <v>15</v>
      </c>
      <c r="G294" t="s">
        <v>2888</v>
      </c>
      <c r="H294" t="s">
        <v>2855</v>
      </c>
      <c r="I294" t="s">
        <v>6656</v>
      </c>
      <c r="J294" t="s">
        <v>9649</v>
      </c>
      <c r="K294" t="s">
        <v>6657</v>
      </c>
      <c r="L294" t="s">
        <v>6655</v>
      </c>
      <c r="M294" t="s">
        <v>9650</v>
      </c>
      <c r="N294" t="s">
        <v>6658</v>
      </c>
      <c r="O294" s="20">
        <v>4160</v>
      </c>
      <c r="P294" s="20">
        <v>1769</v>
      </c>
      <c r="Q294" s="20">
        <f t="shared" si="4"/>
        <v>5929</v>
      </c>
      <c r="U294" t="s">
        <v>9746</v>
      </c>
      <c r="V294" t="s">
        <v>9747</v>
      </c>
      <c r="W294" t="s">
        <v>24</v>
      </c>
      <c r="X294" t="s">
        <v>9653</v>
      </c>
      <c r="Y294" t="s">
        <v>9654</v>
      </c>
      <c r="AA294" t="s">
        <v>9899</v>
      </c>
      <c r="AB294" t="s">
        <v>9832</v>
      </c>
      <c r="AC294" t="s">
        <v>6620</v>
      </c>
      <c r="AD294" t="s">
        <v>12</v>
      </c>
      <c r="AE294" t="s">
        <v>15</v>
      </c>
    </row>
    <row r="295" spans="1:31" x14ac:dyDescent="0.25">
      <c r="A295" t="s">
        <v>24</v>
      </c>
      <c r="B295" t="s">
        <v>9648</v>
      </c>
      <c r="C295" t="s">
        <v>2889</v>
      </c>
      <c r="D295" s="33" t="s">
        <v>9898</v>
      </c>
      <c r="E295" s="33" t="s">
        <v>2890</v>
      </c>
      <c r="F295" t="s">
        <v>15</v>
      </c>
      <c r="G295" t="s">
        <v>2888</v>
      </c>
      <c r="H295" t="s">
        <v>2855</v>
      </c>
      <c r="I295" t="s">
        <v>6656</v>
      </c>
      <c r="J295" t="s">
        <v>9649</v>
      </c>
      <c r="K295" t="s">
        <v>6657</v>
      </c>
      <c r="L295" t="s">
        <v>6655</v>
      </c>
      <c r="M295" t="s">
        <v>9650</v>
      </c>
      <c r="N295" t="s">
        <v>6658</v>
      </c>
      <c r="O295" s="20">
        <v>9128</v>
      </c>
      <c r="P295" s="20">
        <v>6669</v>
      </c>
      <c r="Q295" s="20">
        <f t="shared" si="4"/>
        <v>15797</v>
      </c>
      <c r="U295" t="s">
        <v>9746</v>
      </c>
      <c r="V295" t="s">
        <v>9747</v>
      </c>
      <c r="W295" t="s">
        <v>24</v>
      </c>
      <c r="X295" t="s">
        <v>9653</v>
      </c>
      <c r="Y295" t="s">
        <v>9654</v>
      </c>
      <c r="AA295" t="s">
        <v>9900</v>
      </c>
      <c r="AB295" t="s">
        <v>9832</v>
      </c>
      <c r="AC295" t="s">
        <v>6620</v>
      </c>
      <c r="AD295" t="s">
        <v>12</v>
      </c>
      <c r="AE295" t="s">
        <v>15</v>
      </c>
    </row>
    <row r="296" spans="1:31" x14ac:dyDescent="0.25">
      <c r="A296" t="s">
        <v>24</v>
      </c>
      <c r="B296" t="s">
        <v>9648</v>
      </c>
      <c r="C296" t="s">
        <v>3365</v>
      </c>
      <c r="D296" s="33" t="s">
        <v>9901</v>
      </c>
      <c r="E296" s="33" t="s">
        <v>71</v>
      </c>
      <c r="F296" t="s">
        <v>1538</v>
      </c>
      <c r="G296" t="s">
        <v>3366</v>
      </c>
      <c r="H296" t="s">
        <v>2855</v>
      </c>
      <c r="I296" t="s">
        <v>6656</v>
      </c>
      <c r="J296" t="s">
        <v>9649</v>
      </c>
      <c r="K296" t="s">
        <v>6657</v>
      </c>
      <c r="L296" t="s">
        <v>6655</v>
      </c>
      <c r="M296" t="s">
        <v>9650</v>
      </c>
      <c r="N296" t="s">
        <v>6658</v>
      </c>
      <c r="O296" s="20">
        <v>451</v>
      </c>
      <c r="P296" s="20">
        <v>514</v>
      </c>
      <c r="Q296" s="20">
        <f t="shared" si="4"/>
        <v>965</v>
      </c>
      <c r="U296" t="s">
        <v>9651</v>
      </c>
      <c r="V296" t="s">
        <v>9652</v>
      </c>
      <c r="W296" t="s">
        <v>24</v>
      </c>
      <c r="X296" t="s">
        <v>9653</v>
      </c>
      <c r="Y296" t="s">
        <v>9654</v>
      </c>
      <c r="AA296" t="s">
        <v>9655</v>
      </c>
      <c r="AB296" t="s">
        <v>3213</v>
      </c>
      <c r="AC296" t="s">
        <v>12</v>
      </c>
      <c r="AD296" t="s">
        <v>6620</v>
      </c>
      <c r="AE296" t="s">
        <v>9656</v>
      </c>
    </row>
    <row r="297" spans="1:31" x14ac:dyDescent="0.25">
      <c r="A297" t="s">
        <v>24</v>
      </c>
      <c r="B297" t="s">
        <v>9648</v>
      </c>
      <c r="C297" t="s">
        <v>3229</v>
      </c>
      <c r="D297" s="33" t="s">
        <v>3230</v>
      </c>
      <c r="E297" s="33" t="s">
        <v>185</v>
      </c>
      <c r="F297" t="s">
        <v>2397</v>
      </c>
      <c r="G297" t="s">
        <v>3231</v>
      </c>
      <c r="H297" t="s">
        <v>2855</v>
      </c>
      <c r="I297" t="s">
        <v>6656</v>
      </c>
      <c r="J297" t="s">
        <v>9649</v>
      </c>
      <c r="K297" t="s">
        <v>6657</v>
      </c>
      <c r="L297" t="s">
        <v>6655</v>
      </c>
      <c r="M297" t="s">
        <v>9650</v>
      </c>
      <c r="N297" t="s">
        <v>6658</v>
      </c>
      <c r="O297" s="20">
        <v>276</v>
      </c>
      <c r="P297" s="20">
        <v>192</v>
      </c>
      <c r="Q297" s="20">
        <f t="shared" si="4"/>
        <v>468</v>
      </c>
      <c r="U297" t="s">
        <v>9651</v>
      </c>
      <c r="V297" t="s">
        <v>9652</v>
      </c>
      <c r="W297" t="s">
        <v>24</v>
      </c>
      <c r="X297" t="s">
        <v>9653</v>
      </c>
      <c r="Y297" t="s">
        <v>9654</v>
      </c>
      <c r="AA297" t="s">
        <v>9655</v>
      </c>
      <c r="AB297" t="s">
        <v>3213</v>
      </c>
      <c r="AC297" t="s">
        <v>12</v>
      </c>
      <c r="AD297" t="s">
        <v>6620</v>
      </c>
      <c r="AE297" t="s">
        <v>9656</v>
      </c>
    </row>
    <row r="298" spans="1:31" x14ac:dyDescent="0.25">
      <c r="A298" t="s">
        <v>24</v>
      </c>
      <c r="B298" t="s">
        <v>9648</v>
      </c>
      <c r="C298" t="s">
        <v>2866</v>
      </c>
      <c r="D298" s="33" t="s">
        <v>2867</v>
      </c>
      <c r="E298" s="33" t="s">
        <v>1361</v>
      </c>
      <c r="F298" t="s">
        <v>15</v>
      </c>
      <c r="G298" t="s">
        <v>2868</v>
      </c>
      <c r="H298" t="s">
        <v>2855</v>
      </c>
      <c r="I298" t="s">
        <v>18</v>
      </c>
      <c r="J298" t="s">
        <v>9649</v>
      </c>
      <c r="K298" t="s">
        <v>6657</v>
      </c>
      <c r="L298" t="s">
        <v>6655</v>
      </c>
      <c r="M298" t="s">
        <v>9664</v>
      </c>
      <c r="N298" t="s">
        <v>15</v>
      </c>
      <c r="O298" s="20">
        <v>5520</v>
      </c>
      <c r="P298" s="20">
        <v>4200</v>
      </c>
      <c r="Q298" s="20">
        <f t="shared" si="4"/>
        <v>9720</v>
      </c>
      <c r="U298" t="s">
        <v>9780</v>
      </c>
      <c r="V298" t="s">
        <v>9781</v>
      </c>
      <c r="W298" t="s">
        <v>24</v>
      </c>
      <c r="X298" t="s">
        <v>9653</v>
      </c>
      <c r="Y298" t="s">
        <v>9654</v>
      </c>
      <c r="AA298" t="s">
        <v>9902</v>
      </c>
      <c r="AB298" t="s">
        <v>9682</v>
      </c>
      <c r="AC298" t="s">
        <v>6620</v>
      </c>
      <c r="AD298" t="s">
        <v>12</v>
      </c>
      <c r="AE298" t="s">
        <v>15</v>
      </c>
    </row>
    <row r="299" spans="1:31" x14ac:dyDescent="0.25">
      <c r="A299" t="s">
        <v>24</v>
      </c>
      <c r="B299" t="s">
        <v>9648</v>
      </c>
      <c r="C299" t="s">
        <v>3367</v>
      </c>
      <c r="D299" s="33" t="s">
        <v>3368</v>
      </c>
      <c r="E299" s="33" t="s">
        <v>216</v>
      </c>
      <c r="F299" t="s">
        <v>15</v>
      </c>
      <c r="G299" t="s">
        <v>3369</v>
      </c>
      <c r="H299" t="s">
        <v>2855</v>
      </c>
      <c r="I299" t="s">
        <v>6656</v>
      </c>
      <c r="J299" t="s">
        <v>9649</v>
      </c>
      <c r="K299" t="s">
        <v>6657</v>
      </c>
      <c r="L299" t="s">
        <v>6655</v>
      </c>
      <c r="M299" t="s">
        <v>9650</v>
      </c>
      <c r="N299" t="s">
        <v>6658</v>
      </c>
      <c r="O299" s="20">
        <v>102</v>
      </c>
      <c r="P299" s="20">
        <v>118</v>
      </c>
      <c r="Q299" s="20">
        <f t="shared" si="4"/>
        <v>220</v>
      </c>
      <c r="U299" t="s">
        <v>9651</v>
      </c>
      <c r="V299" t="s">
        <v>9652</v>
      </c>
      <c r="W299" t="s">
        <v>24</v>
      </c>
      <c r="X299" t="s">
        <v>9653</v>
      </c>
      <c r="Y299" t="s">
        <v>9654</v>
      </c>
      <c r="AA299" t="s">
        <v>9655</v>
      </c>
      <c r="AB299" t="s">
        <v>3213</v>
      </c>
      <c r="AC299" t="s">
        <v>12</v>
      </c>
      <c r="AD299" t="s">
        <v>6620</v>
      </c>
      <c r="AE299" t="s">
        <v>9656</v>
      </c>
    </row>
    <row r="300" spans="1:31" x14ac:dyDescent="0.25">
      <c r="A300" t="s">
        <v>24</v>
      </c>
      <c r="B300" t="s">
        <v>9648</v>
      </c>
      <c r="C300" t="s">
        <v>3370</v>
      </c>
      <c r="D300" s="33" t="s">
        <v>3371</v>
      </c>
      <c r="E300" s="33" t="s">
        <v>525</v>
      </c>
      <c r="F300" t="s">
        <v>8843</v>
      </c>
      <c r="G300" t="s">
        <v>3372</v>
      </c>
      <c r="H300" t="s">
        <v>2855</v>
      </c>
      <c r="I300" t="s">
        <v>6656</v>
      </c>
      <c r="J300" t="s">
        <v>9649</v>
      </c>
      <c r="K300" t="s">
        <v>6657</v>
      </c>
      <c r="L300" t="s">
        <v>6655</v>
      </c>
      <c r="M300" t="s">
        <v>9650</v>
      </c>
      <c r="N300" t="s">
        <v>6658</v>
      </c>
      <c r="O300" s="20">
        <v>81</v>
      </c>
      <c r="P300" s="20">
        <v>95</v>
      </c>
      <c r="Q300" s="20">
        <f t="shared" si="4"/>
        <v>176</v>
      </c>
      <c r="U300" t="s">
        <v>9651</v>
      </c>
      <c r="V300" t="s">
        <v>9652</v>
      </c>
      <c r="W300" t="s">
        <v>24</v>
      </c>
      <c r="X300" t="s">
        <v>9653</v>
      </c>
      <c r="Y300" t="s">
        <v>9654</v>
      </c>
      <c r="AA300" t="s">
        <v>9655</v>
      </c>
      <c r="AB300" t="s">
        <v>3213</v>
      </c>
      <c r="AC300" t="s">
        <v>12</v>
      </c>
      <c r="AD300" t="s">
        <v>6620</v>
      </c>
      <c r="AE300" t="s">
        <v>9656</v>
      </c>
    </row>
    <row r="301" spans="1:31" x14ac:dyDescent="0.25">
      <c r="A301" t="s">
        <v>24</v>
      </c>
      <c r="B301" t="s">
        <v>9648</v>
      </c>
      <c r="C301" t="s">
        <v>3373</v>
      </c>
      <c r="D301" s="33" t="s">
        <v>3244</v>
      </c>
      <c r="E301" s="33" t="s">
        <v>112</v>
      </c>
      <c r="F301" t="s">
        <v>2483</v>
      </c>
      <c r="G301" t="s">
        <v>3374</v>
      </c>
      <c r="H301" t="s">
        <v>2855</v>
      </c>
      <c r="I301" t="s">
        <v>6656</v>
      </c>
      <c r="J301" t="s">
        <v>9649</v>
      </c>
      <c r="K301" t="s">
        <v>6657</v>
      </c>
      <c r="L301" t="s">
        <v>6655</v>
      </c>
      <c r="M301" t="s">
        <v>9650</v>
      </c>
      <c r="N301" t="s">
        <v>6658</v>
      </c>
      <c r="O301" s="20">
        <v>413</v>
      </c>
      <c r="P301" s="20">
        <v>405</v>
      </c>
      <c r="Q301" s="20">
        <f t="shared" si="4"/>
        <v>818</v>
      </c>
      <c r="U301" t="s">
        <v>9651</v>
      </c>
      <c r="V301" t="s">
        <v>9652</v>
      </c>
      <c r="W301" t="s">
        <v>24</v>
      </c>
      <c r="X301" t="s">
        <v>9653</v>
      </c>
      <c r="Y301" t="s">
        <v>9654</v>
      </c>
      <c r="AA301" t="s">
        <v>9655</v>
      </c>
      <c r="AB301" t="s">
        <v>3213</v>
      </c>
      <c r="AC301" t="s">
        <v>12</v>
      </c>
      <c r="AD301" t="s">
        <v>6620</v>
      </c>
      <c r="AE301" t="s">
        <v>9656</v>
      </c>
    </row>
    <row r="302" spans="1:31" x14ac:dyDescent="0.25">
      <c r="A302" t="s">
        <v>24</v>
      </c>
      <c r="B302" t="s">
        <v>9648</v>
      </c>
      <c r="C302" t="s">
        <v>3375</v>
      </c>
      <c r="D302" s="33" t="s">
        <v>3244</v>
      </c>
      <c r="E302" s="33" t="s">
        <v>616</v>
      </c>
      <c r="F302" t="s">
        <v>72</v>
      </c>
      <c r="G302" t="s">
        <v>3376</v>
      </c>
      <c r="H302" t="s">
        <v>2855</v>
      </c>
      <c r="I302" t="s">
        <v>6656</v>
      </c>
      <c r="J302" t="s">
        <v>9649</v>
      </c>
      <c r="K302" t="s">
        <v>6657</v>
      </c>
      <c r="L302" t="s">
        <v>6655</v>
      </c>
      <c r="M302" t="s">
        <v>9650</v>
      </c>
      <c r="N302" t="s">
        <v>6658</v>
      </c>
      <c r="O302" s="20">
        <v>508</v>
      </c>
      <c r="P302" s="20">
        <v>541</v>
      </c>
      <c r="Q302" s="20">
        <f t="shared" si="4"/>
        <v>1049</v>
      </c>
      <c r="U302" t="s">
        <v>9651</v>
      </c>
      <c r="V302" t="s">
        <v>9652</v>
      </c>
      <c r="W302" t="s">
        <v>24</v>
      </c>
      <c r="X302" t="s">
        <v>9653</v>
      </c>
      <c r="Y302" t="s">
        <v>9654</v>
      </c>
      <c r="AA302" t="s">
        <v>9655</v>
      </c>
      <c r="AB302" t="s">
        <v>3213</v>
      </c>
      <c r="AC302" t="s">
        <v>12</v>
      </c>
      <c r="AD302" t="s">
        <v>6620</v>
      </c>
      <c r="AE302" t="s">
        <v>9656</v>
      </c>
    </row>
    <row r="303" spans="1:31" x14ac:dyDescent="0.25">
      <c r="A303" t="s">
        <v>24</v>
      </c>
      <c r="B303" t="s">
        <v>9648</v>
      </c>
      <c r="C303" t="s">
        <v>3377</v>
      </c>
      <c r="D303" s="33" t="s">
        <v>3244</v>
      </c>
      <c r="E303" s="33" t="s">
        <v>1519</v>
      </c>
      <c r="F303" t="s">
        <v>72</v>
      </c>
      <c r="G303" t="s">
        <v>3245</v>
      </c>
      <c r="H303" t="s">
        <v>2855</v>
      </c>
      <c r="I303" t="s">
        <v>6656</v>
      </c>
      <c r="J303" t="s">
        <v>9649</v>
      </c>
      <c r="K303" t="s">
        <v>6657</v>
      </c>
      <c r="L303" t="s">
        <v>6655</v>
      </c>
      <c r="M303" t="s">
        <v>9650</v>
      </c>
      <c r="N303" t="s">
        <v>6658</v>
      </c>
      <c r="O303" s="20">
        <v>1201</v>
      </c>
      <c r="P303" s="20">
        <v>1273</v>
      </c>
      <c r="Q303" s="20">
        <f t="shared" si="4"/>
        <v>2474</v>
      </c>
      <c r="U303" t="s">
        <v>9651</v>
      </c>
      <c r="V303" t="s">
        <v>9652</v>
      </c>
      <c r="W303" t="s">
        <v>24</v>
      </c>
      <c r="X303" t="s">
        <v>9653</v>
      </c>
      <c r="Y303" t="s">
        <v>9654</v>
      </c>
      <c r="AA303" t="s">
        <v>9655</v>
      </c>
      <c r="AB303" t="s">
        <v>3213</v>
      </c>
      <c r="AC303" t="s">
        <v>12</v>
      </c>
      <c r="AD303" t="s">
        <v>6620</v>
      </c>
      <c r="AE303" t="s">
        <v>9656</v>
      </c>
    </row>
    <row r="304" spans="1:31" x14ac:dyDescent="0.25">
      <c r="A304" t="s">
        <v>24</v>
      </c>
      <c r="B304" t="s">
        <v>9648</v>
      </c>
      <c r="C304" t="s">
        <v>3502</v>
      </c>
      <c r="D304" s="33" t="s">
        <v>3503</v>
      </c>
      <c r="E304" s="33" t="s">
        <v>33</v>
      </c>
      <c r="F304" t="s">
        <v>1491</v>
      </c>
      <c r="G304" t="s">
        <v>3504</v>
      </c>
      <c r="H304" t="s">
        <v>2855</v>
      </c>
      <c r="I304" t="s">
        <v>5626</v>
      </c>
      <c r="J304" t="s">
        <v>9649</v>
      </c>
      <c r="K304" t="s">
        <v>6657</v>
      </c>
      <c r="L304" t="s">
        <v>6655</v>
      </c>
      <c r="M304" t="s">
        <v>9650</v>
      </c>
      <c r="N304" t="s">
        <v>6658</v>
      </c>
      <c r="O304" s="20">
        <v>3695</v>
      </c>
      <c r="P304" s="20">
        <v>3195</v>
      </c>
      <c r="Q304" s="20">
        <f t="shared" si="4"/>
        <v>6890</v>
      </c>
      <c r="U304" t="s">
        <v>9651</v>
      </c>
      <c r="V304" t="s">
        <v>9652</v>
      </c>
      <c r="W304" t="s">
        <v>24</v>
      </c>
      <c r="X304" t="s">
        <v>9653</v>
      </c>
      <c r="Y304" t="s">
        <v>9654</v>
      </c>
      <c r="AA304" t="s">
        <v>9655</v>
      </c>
      <c r="AB304" t="s">
        <v>3213</v>
      </c>
      <c r="AC304" t="s">
        <v>12</v>
      </c>
      <c r="AD304" t="s">
        <v>6620</v>
      </c>
      <c r="AE304" t="s">
        <v>9656</v>
      </c>
    </row>
    <row r="305" spans="1:31" x14ac:dyDescent="0.25">
      <c r="A305" t="s">
        <v>24</v>
      </c>
      <c r="B305" t="s">
        <v>9648</v>
      </c>
      <c r="C305" t="s">
        <v>3378</v>
      </c>
      <c r="D305" s="33" t="s">
        <v>3379</v>
      </c>
      <c r="E305" s="33" t="s">
        <v>381</v>
      </c>
      <c r="F305" t="s">
        <v>8843</v>
      </c>
      <c r="G305" t="s">
        <v>3380</v>
      </c>
      <c r="H305" t="s">
        <v>2855</v>
      </c>
      <c r="I305" t="s">
        <v>18</v>
      </c>
      <c r="J305" t="s">
        <v>9649</v>
      </c>
      <c r="K305" t="s">
        <v>6657</v>
      </c>
      <c r="L305" t="s">
        <v>6655</v>
      </c>
      <c r="M305" t="s">
        <v>9664</v>
      </c>
      <c r="N305" t="s">
        <v>15</v>
      </c>
      <c r="O305" s="20">
        <v>238</v>
      </c>
      <c r="P305" s="20">
        <v>0</v>
      </c>
      <c r="Q305" s="20">
        <f t="shared" si="4"/>
        <v>238</v>
      </c>
      <c r="U305" t="s">
        <v>9651</v>
      </c>
      <c r="V305" t="s">
        <v>9652</v>
      </c>
      <c r="W305" t="s">
        <v>24</v>
      </c>
      <c r="X305" t="s">
        <v>9653</v>
      </c>
      <c r="Y305" t="s">
        <v>9654</v>
      </c>
      <c r="AA305" t="s">
        <v>9655</v>
      </c>
      <c r="AB305" t="s">
        <v>3213</v>
      </c>
      <c r="AC305" t="s">
        <v>12</v>
      </c>
      <c r="AD305" t="s">
        <v>6620</v>
      </c>
      <c r="AE305" t="s">
        <v>9656</v>
      </c>
    </row>
    <row r="306" spans="1:31" x14ac:dyDescent="0.25">
      <c r="A306" t="s">
        <v>24</v>
      </c>
      <c r="B306" t="s">
        <v>9648</v>
      </c>
      <c r="C306" t="s">
        <v>3381</v>
      </c>
      <c r="D306" s="33" t="s">
        <v>3382</v>
      </c>
      <c r="E306" s="33" t="s">
        <v>75</v>
      </c>
      <c r="F306" t="s">
        <v>72</v>
      </c>
      <c r="G306" t="s">
        <v>3383</v>
      </c>
      <c r="H306" t="s">
        <v>2855</v>
      </c>
      <c r="I306" t="s">
        <v>6656</v>
      </c>
      <c r="J306" t="s">
        <v>9649</v>
      </c>
      <c r="K306" t="s">
        <v>6657</v>
      </c>
      <c r="L306" t="s">
        <v>6655</v>
      </c>
      <c r="M306" t="s">
        <v>9650</v>
      </c>
      <c r="N306" t="s">
        <v>6658</v>
      </c>
      <c r="O306" s="20">
        <v>472</v>
      </c>
      <c r="P306" s="20">
        <v>378</v>
      </c>
      <c r="Q306" s="20">
        <f t="shared" si="4"/>
        <v>850</v>
      </c>
      <c r="U306" t="s">
        <v>9651</v>
      </c>
      <c r="V306" t="s">
        <v>9652</v>
      </c>
      <c r="W306" t="s">
        <v>24</v>
      </c>
      <c r="X306" t="s">
        <v>9653</v>
      </c>
      <c r="Y306" t="s">
        <v>9654</v>
      </c>
      <c r="AA306" t="s">
        <v>9655</v>
      </c>
      <c r="AB306" t="s">
        <v>3213</v>
      </c>
      <c r="AC306" t="s">
        <v>12</v>
      </c>
      <c r="AD306" t="s">
        <v>6620</v>
      </c>
      <c r="AE306" t="s">
        <v>9656</v>
      </c>
    </row>
    <row r="307" spans="1:31" x14ac:dyDescent="0.25">
      <c r="A307" t="s">
        <v>24</v>
      </c>
      <c r="B307" t="s">
        <v>9648</v>
      </c>
      <c r="C307" t="s">
        <v>2970</v>
      </c>
      <c r="D307" s="33" t="s">
        <v>3382</v>
      </c>
      <c r="E307" s="33" t="s">
        <v>1419</v>
      </c>
      <c r="F307" t="s">
        <v>255</v>
      </c>
      <c r="G307" t="s">
        <v>3383</v>
      </c>
      <c r="H307" t="s">
        <v>2855</v>
      </c>
      <c r="I307" t="s">
        <v>5626</v>
      </c>
      <c r="J307" t="s">
        <v>9649</v>
      </c>
      <c r="K307" t="s">
        <v>6657</v>
      </c>
      <c r="L307" t="s">
        <v>6655</v>
      </c>
      <c r="M307" t="s">
        <v>9650</v>
      </c>
      <c r="N307" t="s">
        <v>6658</v>
      </c>
      <c r="O307" s="20">
        <v>1061</v>
      </c>
      <c r="P307" s="20">
        <v>6225</v>
      </c>
      <c r="Q307" s="20">
        <f t="shared" si="4"/>
        <v>7286</v>
      </c>
      <c r="U307" t="s">
        <v>9657</v>
      </c>
      <c r="V307" t="s">
        <v>9658</v>
      </c>
      <c r="W307" t="s">
        <v>24</v>
      </c>
      <c r="X307" t="s">
        <v>9653</v>
      </c>
      <c r="Y307" t="s">
        <v>9654</v>
      </c>
      <c r="AA307" t="s">
        <v>9659</v>
      </c>
      <c r="AB307" t="s">
        <v>16</v>
      </c>
      <c r="AC307" t="s">
        <v>12</v>
      </c>
      <c r="AD307" t="s">
        <v>6620</v>
      </c>
      <c r="AE307" t="s">
        <v>9660</v>
      </c>
    </row>
    <row r="308" spans="1:31" x14ac:dyDescent="0.25">
      <c r="A308" t="s">
        <v>24</v>
      </c>
      <c r="B308" t="s">
        <v>9648</v>
      </c>
      <c r="C308" t="s">
        <v>3061</v>
      </c>
      <c r="D308" s="33" t="s">
        <v>9903</v>
      </c>
      <c r="E308" s="33" t="s">
        <v>110</v>
      </c>
      <c r="F308" t="s">
        <v>255</v>
      </c>
      <c r="G308" t="s">
        <v>9904</v>
      </c>
      <c r="H308" t="s">
        <v>2855</v>
      </c>
      <c r="I308" t="s">
        <v>5626</v>
      </c>
      <c r="J308" t="s">
        <v>9649</v>
      </c>
      <c r="K308" t="s">
        <v>6657</v>
      </c>
      <c r="L308" t="s">
        <v>6655</v>
      </c>
      <c r="M308" t="s">
        <v>9650</v>
      </c>
      <c r="N308" t="s">
        <v>6658</v>
      </c>
      <c r="O308" s="20">
        <v>9517</v>
      </c>
      <c r="P308" s="20">
        <v>24061</v>
      </c>
      <c r="Q308" s="20">
        <f t="shared" si="4"/>
        <v>33578</v>
      </c>
      <c r="U308" t="s">
        <v>9657</v>
      </c>
      <c r="V308" t="s">
        <v>9658</v>
      </c>
      <c r="W308" t="s">
        <v>24</v>
      </c>
      <c r="X308" t="s">
        <v>9653</v>
      </c>
      <c r="Y308" t="s">
        <v>9654</v>
      </c>
      <c r="AA308" t="s">
        <v>9659</v>
      </c>
      <c r="AB308" t="s">
        <v>16</v>
      </c>
      <c r="AC308" t="s">
        <v>12</v>
      </c>
      <c r="AD308" t="s">
        <v>6620</v>
      </c>
      <c r="AE308" t="s">
        <v>9660</v>
      </c>
    </row>
    <row r="309" spans="1:31" x14ac:dyDescent="0.25">
      <c r="A309" t="s">
        <v>24</v>
      </c>
      <c r="B309" t="s">
        <v>9648</v>
      </c>
      <c r="C309" t="s">
        <v>3062</v>
      </c>
      <c r="D309" s="33" t="s">
        <v>9905</v>
      </c>
      <c r="E309" s="33" t="s">
        <v>1158</v>
      </c>
      <c r="F309" t="s">
        <v>902</v>
      </c>
      <c r="G309" t="s">
        <v>9906</v>
      </c>
      <c r="H309" t="s">
        <v>2855</v>
      </c>
      <c r="I309" t="s">
        <v>6670</v>
      </c>
      <c r="J309" t="s">
        <v>9649</v>
      </c>
      <c r="K309" t="s">
        <v>6657</v>
      </c>
      <c r="L309" t="s">
        <v>6655</v>
      </c>
      <c r="M309" t="s">
        <v>9664</v>
      </c>
      <c r="N309" t="s">
        <v>15</v>
      </c>
      <c r="O309" s="20">
        <v>43</v>
      </c>
      <c r="P309" s="20">
        <v>33995</v>
      </c>
      <c r="Q309" s="20">
        <f t="shared" si="4"/>
        <v>34038</v>
      </c>
      <c r="U309" t="s">
        <v>9657</v>
      </c>
      <c r="V309" t="s">
        <v>9658</v>
      </c>
      <c r="W309" t="s">
        <v>24</v>
      </c>
      <c r="X309" t="s">
        <v>9653</v>
      </c>
      <c r="Y309" t="s">
        <v>9654</v>
      </c>
      <c r="AA309" t="s">
        <v>9659</v>
      </c>
      <c r="AB309" t="s">
        <v>16</v>
      </c>
      <c r="AC309" t="s">
        <v>12</v>
      </c>
      <c r="AD309" t="s">
        <v>6620</v>
      </c>
      <c r="AE309" t="s">
        <v>9660</v>
      </c>
    </row>
    <row r="310" spans="1:31" x14ac:dyDescent="0.25">
      <c r="A310" t="s">
        <v>24</v>
      </c>
      <c r="B310" t="s">
        <v>9648</v>
      </c>
      <c r="C310" t="s">
        <v>3063</v>
      </c>
      <c r="D310" s="33" t="s">
        <v>9907</v>
      </c>
      <c r="E310" s="33" t="s">
        <v>1372</v>
      </c>
      <c r="F310" t="s">
        <v>255</v>
      </c>
      <c r="G310" t="s">
        <v>9908</v>
      </c>
      <c r="H310" t="s">
        <v>2855</v>
      </c>
      <c r="I310" t="s">
        <v>5626</v>
      </c>
      <c r="J310" t="s">
        <v>9649</v>
      </c>
      <c r="K310" t="s">
        <v>6657</v>
      </c>
      <c r="L310" t="s">
        <v>6655</v>
      </c>
      <c r="M310" t="s">
        <v>9650</v>
      </c>
      <c r="N310" t="s">
        <v>6658</v>
      </c>
      <c r="O310" s="20">
        <v>8055</v>
      </c>
      <c r="P310" s="20">
        <v>25580</v>
      </c>
      <c r="Q310" s="20">
        <f t="shared" si="4"/>
        <v>33635</v>
      </c>
      <c r="U310" t="s">
        <v>9657</v>
      </c>
      <c r="V310" t="s">
        <v>9658</v>
      </c>
      <c r="W310" t="s">
        <v>24</v>
      </c>
      <c r="X310" t="s">
        <v>9653</v>
      </c>
      <c r="Y310" t="s">
        <v>9654</v>
      </c>
      <c r="AA310" t="s">
        <v>9659</v>
      </c>
      <c r="AB310" t="s">
        <v>16</v>
      </c>
      <c r="AC310" t="s">
        <v>12</v>
      </c>
      <c r="AD310" t="s">
        <v>6620</v>
      </c>
      <c r="AE310" t="s">
        <v>9660</v>
      </c>
    </row>
    <row r="311" spans="1:31" x14ac:dyDescent="0.25">
      <c r="A311" t="s">
        <v>24</v>
      </c>
      <c r="B311" t="s">
        <v>9648</v>
      </c>
      <c r="C311" t="s">
        <v>3064</v>
      </c>
      <c r="D311" s="33" t="s">
        <v>2867</v>
      </c>
      <c r="E311" s="33" t="s">
        <v>420</v>
      </c>
      <c r="F311" t="s">
        <v>255</v>
      </c>
      <c r="G311" t="s">
        <v>2868</v>
      </c>
      <c r="H311" t="s">
        <v>2855</v>
      </c>
      <c r="I311" t="s">
        <v>6656</v>
      </c>
      <c r="J311" t="s">
        <v>9649</v>
      </c>
      <c r="K311" t="s">
        <v>6657</v>
      </c>
      <c r="L311" t="s">
        <v>6655</v>
      </c>
      <c r="M311" t="s">
        <v>9650</v>
      </c>
      <c r="N311" t="s">
        <v>6658</v>
      </c>
      <c r="O311" s="20">
        <v>13308</v>
      </c>
      <c r="P311" s="20">
        <v>42946</v>
      </c>
      <c r="Q311" s="20">
        <f t="shared" si="4"/>
        <v>56254</v>
      </c>
      <c r="U311" t="s">
        <v>9657</v>
      </c>
      <c r="V311" t="s">
        <v>9658</v>
      </c>
      <c r="W311" t="s">
        <v>24</v>
      </c>
      <c r="X311" t="s">
        <v>9653</v>
      </c>
      <c r="Y311" t="s">
        <v>9654</v>
      </c>
      <c r="AA311" t="s">
        <v>9659</v>
      </c>
      <c r="AB311" t="s">
        <v>16</v>
      </c>
      <c r="AC311" t="s">
        <v>12</v>
      </c>
      <c r="AD311" t="s">
        <v>6620</v>
      </c>
      <c r="AE311" t="s">
        <v>9660</v>
      </c>
    </row>
    <row r="312" spans="1:31" x14ac:dyDescent="0.25">
      <c r="A312" t="s">
        <v>24</v>
      </c>
      <c r="B312" t="s">
        <v>9648</v>
      </c>
      <c r="C312" t="s">
        <v>3573</v>
      </c>
      <c r="D312" s="33" t="s">
        <v>2867</v>
      </c>
      <c r="E312" s="33" t="s">
        <v>3098</v>
      </c>
      <c r="F312" t="s">
        <v>72</v>
      </c>
      <c r="G312" t="s">
        <v>3574</v>
      </c>
      <c r="H312" t="s">
        <v>2855</v>
      </c>
      <c r="I312" t="s">
        <v>18</v>
      </c>
      <c r="J312" t="s">
        <v>9649</v>
      </c>
      <c r="K312" t="s">
        <v>6657</v>
      </c>
      <c r="L312" t="s">
        <v>6655</v>
      </c>
      <c r="M312" t="s">
        <v>9664</v>
      </c>
      <c r="N312" t="s">
        <v>15</v>
      </c>
      <c r="O312" s="20">
        <v>1048</v>
      </c>
      <c r="P312" s="20">
        <v>0</v>
      </c>
      <c r="Q312" s="20">
        <f t="shared" si="4"/>
        <v>1048</v>
      </c>
      <c r="U312" t="s">
        <v>9702</v>
      </c>
      <c r="V312" t="s">
        <v>9703</v>
      </c>
      <c r="W312" t="s">
        <v>24</v>
      </c>
      <c r="X312" t="s">
        <v>9653</v>
      </c>
      <c r="Y312" t="s">
        <v>9654</v>
      </c>
      <c r="AA312" t="s">
        <v>9704</v>
      </c>
      <c r="AB312" t="s">
        <v>3546</v>
      </c>
      <c r="AC312" t="s">
        <v>12</v>
      </c>
      <c r="AD312" t="s">
        <v>6620</v>
      </c>
      <c r="AE312" t="s">
        <v>9705</v>
      </c>
    </row>
    <row r="313" spans="1:31" x14ac:dyDescent="0.25">
      <c r="A313" t="s">
        <v>24</v>
      </c>
      <c r="B313" t="s">
        <v>9648</v>
      </c>
      <c r="C313" t="s">
        <v>3065</v>
      </c>
      <c r="D313" s="33" t="s">
        <v>9909</v>
      </c>
      <c r="E313" s="33" t="s">
        <v>33</v>
      </c>
      <c r="F313" t="s">
        <v>255</v>
      </c>
      <c r="G313" t="s">
        <v>9910</v>
      </c>
      <c r="H313" t="s">
        <v>2855</v>
      </c>
      <c r="I313" t="s">
        <v>5626</v>
      </c>
      <c r="J313" t="s">
        <v>9649</v>
      </c>
      <c r="K313" t="s">
        <v>6657</v>
      </c>
      <c r="L313" t="s">
        <v>6655</v>
      </c>
      <c r="M313" t="s">
        <v>9650</v>
      </c>
      <c r="N313" t="s">
        <v>6658</v>
      </c>
      <c r="O313" s="20">
        <v>9591</v>
      </c>
      <c r="P313" s="20">
        <v>26630</v>
      </c>
      <c r="Q313" s="20">
        <f t="shared" si="4"/>
        <v>36221</v>
      </c>
      <c r="U313" t="s">
        <v>9657</v>
      </c>
      <c r="V313" t="s">
        <v>9658</v>
      </c>
      <c r="W313" t="s">
        <v>24</v>
      </c>
      <c r="X313" t="s">
        <v>9653</v>
      </c>
      <c r="Y313" t="s">
        <v>9654</v>
      </c>
      <c r="AA313" t="s">
        <v>9659</v>
      </c>
      <c r="AB313" t="s">
        <v>16</v>
      </c>
      <c r="AC313" t="s">
        <v>12</v>
      </c>
      <c r="AD313" t="s">
        <v>6620</v>
      </c>
      <c r="AE313" t="s">
        <v>9660</v>
      </c>
    </row>
    <row r="314" spans="1:31" x14ac:dyDescent="0.25">
      <c r="A314" t="s">
        <v>24</v>
      </c>
      <c r="B314" t="s">
        <v>9648</v>
      </c>
      <c r="C314" t="s">
        <v>3066</v>
      </c>
      <c r="D314" s="33" t="s">
        <v>9911</v>
      </c>
      <c r="E314" s="33" t="s">
        <v>1392</v>
      </c>
      <c r="F314" t="s">
        <v>902</v>
      </c>
      <c r="G314" t="s">
        <v>9912</v>
      </c>
      <c r="H314" t="s">
        <v>2855</v>
      </c>
      <c r="I314" t="s">
        <v>6670</v>
      </c>
      <c r="J314" t="s">
        <v>9649</v>
      </c>
      <c r="K314" t="s">
        <v>6657</v>
      </c>
      <c r="L314" t="s">
        <v>6655</v>
      </c>
      <c r="M314" t="s">
        <v>9664</v>
      </c>
      <c r="N314" t="s">
        <v>15</v>
      </c>
      <c r="O314" s="20">
        <v>8910</v>
      </c>
      <c r="P314" s="20">
        <v>0</v>
      </c>
      <c r="Q314" s="20">
        <f t="shared" si="4"/>
        <v>8910</v>
      </c>
      <c r="U314" t="s">
        <v>9657</v>
      </c>
      <c r="V314" t="s">
        <v>9658</v>
      </c>
      <c r="W314" t="s">
        <v>24</v>
      </c>
      <c r="X314" t="s">
        <v>9653</v>
      </c>
      <c r="Y314" t="s">
        <v>9654</v>
      </c>
      <c r="AA314" t="s">
        <v>9659</v>
      </c>
      <c r="AB314" t="s">
        <v>16</v>
      </c>
      <c r="AC314" t="s">
        <v>12</v>
      </c>
      <c r="AD314" t="s">
        <v>6620</v>
      </c>
      <c r="AE314" t="s">
        <v>9660</v>
      </c>
    </row>
    <row r="315" spans="1:31" x14ac:dyDescent="0.25">
      <c r="A315" t="s">
        <v>24</v>
      </c>
      <c r="B315" t="s">
        <v>9648</v>
      </c>
      <c r="C315" t="s">
        <v>3067</v>
      </c>
      <c r="D315" s="33" t="s">
        <v>3129</v>
      </c>
      <c r="E315" s="33" t="s">
        <v>9913</v>
      </c>
      <c r="F315" t="s">
        <v>255</v>
      </c>
      <c r="G315" t="s">
        <v>9914</v>
      </c>
      <c r="H315" t="s">
        <v>2855</v>
      </c>
      <c r="I315" t="s">
        <v>6670</v>
      </c>
      <c r="J315" t="s">
        <v>9649</v>
      </c>
      <c r="K315" t="s">
        <v>6657</v>
      </c>
      <c r="L315" t="s">
        <v>6655</v>
      </c>
      <c r="M315" t="s">
        <v>9664</v>
      </c>
      <c r="N315" t="s">
        <v>15</v>
      </c>
      <c r="O315" s="20">
        <v>24875</v>
      </c>
      <c r="P315" s="20">
        <v>0</v>
      </c>
      <c r="Q315" s="20">
        <f t="shared" si="4"/>
        <v>24875</v>
      </c>
      <c r="U315" t="s">
        <v>9657</v>
      </c>
      <c r="V315" t="s">
        <v>9658</v>
      </c>
      <c r="W315" t="s">
        <v>24</v>
      </c>
      <c r="X315" t="s">
        <v>9653</v>
      </c>
      <c r="Y315" t="s">
        <v>9654</v>
      </c>
      <c r="AA315" t="s">
        <v>9659</v>
      </c>
      <c r="AB315" t="s">
        <v>16</v>
      </c>
      <c r="AC315" t="s">
        <v>12</v>
      </c>
      <c r="AD315" t="s">
        <v>6620</v>
      </c>
      <c r="AE315" t="s">
        <v>9660</v>
      </c>
    </row>
    <row r="316" spans="1:31" x14ac:dyDescent="0.25">
      <c r="A316" t="s">
        <v>24</v>
      </c>
      <c r="B316" t="s">
        <v>9648</v>
      </c>
      <c r="C316" t="s">
        <v>3068</v>
      </c>
      <c r="D316" s="33" t="s">
        <v>3069</v>
      </c>
      <c r="E316" s="33" t="s">
        <v>544</v>
      </c>
      <c r="F316" t="s">
        <v>255</v>
      </c>
      <c r="G316" t="s">
        <v>3070</v>
      </c>
      <c r="H316" t="s">
        <v>2855</v>
      </c>
      <c r="I316" t="s">
        <v>5626</v>
      </c>
      <c r="J316" t="s">
        <v>9649</v>
      </c>
      <c r="K316" t="s">
        <v>6657</v>
      </c>
      <c r="L316" t="s">
        <v>6655</v>
      </c>
      <c r="M316" t="s">
        <v>9650</v>
      </c>
      <c r="N316" t="s">
        <v>6658</v>
      </c>
      <c r="O316" s="20">
        <v>9403</v>
      </c>
      <c r="P316" s="20">
        <v>29912</v>
      </c>
      <c r="Q316" s="20">
        <f t="shared" si="4"/>
        <v>39315</v>
      </c>
      <c r="U316" t="s">
        <v>9657</v>
      </c>
      <c r="V316" t="s">
        <v>9658</v>
      </c>
      <c r="W316" t="s">
        <v>24</v>
      </c>
      <c r="X316" t="s">
        <v>9653</v>
      </c>
      <c r="Y316" t="s">
        <v>9654</v>
      </c>
      <c r="AA316" t="s">
        <v>9659</v>
      </c>
      <c r="AB316" t="s">
        <v>16</v>
      </c>
      <c r="AC316" t="s">
        <v>12</v>
      </c>
      <c r="AD316" t="s">
        <v>6620</v>
      </c>
      <c r="AE316" t="s">
        <v>9660</v>
      </c>
    </row>
    <row r="317" spans="1:31" x14ac:dyDescent="0.25">
      <c r="A317" t="s">
        <v>24</v>
      </c>
      <c r="B317" t="s">
        <v>9648</v>
      </c>
      <c r="C317" t="s">
        <v>3071</v>
      </c>
      <c r="D317" s="33" t="s">
        <v>3072</v>
      </c>
      <c r="E317" s="33" t="s">
        <v>185</v>
      </c>
      <c r="F317" t="s">
        <v>255</v>
      </c>
      <c r="G317" t="s">
        <v>3073</v>
      </c>
      <c r="H317" t="s">
        <v>2855</v>
      </c>
      <c r="I317" t="s">
        <v>5626</v>
      </c>
      <c r="J317" t="s">
        <v>9649</v>
      </c>
      <c r="K317" t="s">
        <v>6657</v>
      </c>
      <c r="L317" t="s">
        <v>6655</v>
      </c>
      <c r="M317" t="s">
        <v>9650</v>
      </c>
      <c r="N317" t="s">
        <v>6658</v>
      </c>
      <c r="O317" s="20">
        <v>5763</v>
      </c>
      <c r="P317" s="20">
        <v>15725</v>
      </c>
      <c r="Q317" s="20">
        <f t="shared" si="4"/>
        <v>21488</v>
      </c>
      <c r="U317" t="s">
        <v>9657</v>
      </c>
      <c r="V317" t="s">
        <v>9658</v>
      </c>
      <c r="W317" t="s">
        <v>24</v>
      </c>
      <c r="X317" t="s">
        <v>9653</v>
      </c>
      <c r="Y317" t="s">
        <v>9654</v>
      </c>
      <c r="AA317" t="s">
        <v>9659</v>
      </c>
      <c r="AB317" t="s">
        <v>16</v>
      </c>
      <c r="AC317" t="s">
        <v>12</v>
      </c>
      <c r="AD317" t="s">
        <v>6620</v>
      </c>
      <c r="AE317" t="s">
        <v>9660</v>
      </c>
    </row>
    <row r="318" spans="1:31" x14ac:dyDescent="0.25">
      <c r="A318" t="s">
        <v>24</v>
      </c>
      <c r="B318" t="s">
        <v>9648</v>
      </c>
      <c r="C318" t="s">
        <v>3575</v>
      </c>
      <c r="D318" s="33" t="s">
        <v>9706</v>
      </c>
      <c r="E318" s="33" t="s">
        <v>4171</v>
      </c>
      <c r="F318" t="s">
        <v>17</v>
      </c>
      <c r="G318" t="s">
        <v>9915</v>
      </c>
      <c r="H318" t="s">
        <v>2855</v>
      </c>
      <c r="I318" t="s">
        <v>18</v>
      </c>
      <c r="J318" t="s">
        <v>9649</v>
      </c>
      <c r="K318" t="s">
        <v>6657</v>
      </c>
      <c r="L318" t="s">
        <v>6655</v>
      </c>
      <c r="M318" t="s">
        <v>9664</v>
      </c>
      <c r="N318" t="s">
        <v>15</v>
      </c>
      <c r="O318" s="20">
        <v>3664</v>
      </c>
      <c r="P318" s="20">
        <v>0</v>
      </c>
      <c r="Q318" s="20">
        <f t="shared" si="4"/>
        <v>3664</v>
      </c>
      <c r="U318" t="s">
        <v>9702</v>
      </c>
      <c r="V318" t="s">
        <v>9703</v>
      </c>
      <c r="W318" t="s">
        <v>24</v>
      </c>
      <c r="X318" t="s">
        <v>9653</v>
      </c>
      <c r="Y318" t="s">
        <v>9654</v>
      </c>
      <c r="AA318" t="s">
        <v>9704</v>
      </c>
      <c r="AB318" t="s">
        <v>3546</v>
      </c>
      <c r="AC318" t="s">
        <v>12</v>
      </c>
      <c r="AD318" t="s">
        <v>6620</v>
      </c>
      <c r="AE318" t="s">
        <v>9705</v>
      </c>
    </row>
    <row r="319" spans="1:31" x14ac:dyDescent="0.25">
      <c r="A319" t="s">
        <v>24</v>
      </c>
      <c r="B319" t="s">
        <v>9648</v>
      </c>
      <c r="C319" t="s">
        <v>2971</v>
      </c>
      <c r="D319" s="33" t="s">
        <v>3244</v>
      </c>
      <c r="E319" s="33" t="s">
        <v>303</v>
      </c>
      <c r="F319" t="s">
        <v>255</v>
      </c>
      <c r="G319" t="s">
        <v>3374</v>
      </c>
      <c r="H319" t="s">
        <v>2855</v>
      </c>
      <c r="I319" t="s">
        <v>5626</v>
      </c>
      <c r="J319" t="s">
        <v>9649</v>
      </c>
      <c r="K319" t="s">
        <v>6657</v>
      </c>
      <c r="L319" t="s">
        <v>6655</v>
      </c>
      <c r="M319" t="s">
        <v>9650</v>
      </c>
      <c r="N319" t="s">
        <v>6658</v>
      </c>
      <c r="O319" s="20">
        <v>1732</v>
      </c>
      <c r="P319" s="20">
        <v>4957</v>
      </c>
      <c r="Q319" s="20">
        <f t="shared" si="4"/>
        <v>6689</v>
      </c>
      <c r="U319" t="s">
        <v>9657</v>
      </c>
      <c r="V319" t="s">
        <v>9658</v>
      </c>
      <c r="W319" t="s">
        <v>24</v>
      </c>
      <c r="X319" t="s">
        <v>9653</v>
      </c>
      <c r="Y319" t="s">
        <v>9654</v>
      </c>
      <c r="AA319" t="s">
        <v>9659</v>
      </c>
      <c r="AB319" t="s">
        <v>16</v>
      </c>
      <c r="AC319" t="s">
        <v>12</v>
      </c>
      <c r="AD319" t="s">
        <v>6620</v>
      </c>
      <c r="AE319" t="s">
        <v>9660</v>
      </c>
    </row>
    <row r="320" spans="1:31" x14ac:dyDescent="0.25">
      <c r="A320" t="s">
        <v>24</v>
      </c>
      <c r="B320" t="s">
        <v>9648</v>
      </c>
      <c r="C320" t="s">
        <v>3384</v>
      </c>
      <c r="D320" s="33" t="s">
        <v>3385</v>
      </c>
      <c r="E320" s="33" t="s">
        <v>137</v>
      </c>
      <c r="F320" t="s">
        <v>3330</v>
      </c>
      <c r="G320" t="s">
        <v>3386</v>
      </c>
      <c r="H320" t="s">
        <v>2855</v>
      </c>
      <c r="I320" t="s">
        <v>6656</v>
      </c>
      <c r="J320" t="s">
        <v>9649</v>
      </c>
      <c r="K320" t="s">
        <v>6657</v>
      </c>
      <c r="L320" t="s">
        <v>6655</v>
      </c>
      <c r="M320" t="s">
        <v>9650</v>
      </c>
      <c r="N320" t="s">
        <v>6658</v>
      </c>
      <c r="O320" s="20">
        <v>22</v>
      </c>
      <c r="P320" s="20">
        <v>26</v>
      </c>
      <c r="Q320" s="20">
        <f t="shared" si="4"/>
        <v>48</v>
      </c>
      <c r="U320" t="s">
        <v>9651</v>
      </c>
      <c r="V320" t="s">
        <v>9652</v>
      </c>
      <c r="W320" t="s">
        <v>24</v>
      </c>
      <c r="X320" t="s">
        <v>9653</v>
      </c>
      <c r="Y320" t="s">
        <v>9654</v>
      </c>
      <c r="AA320" t="s">
        <v>9655</v>
      </c>
      <c r="AB320" t="s">
        <v>3213</v>
      </c>
      <c r="AC320" t="s">
        <v>12</v>
      </c>
      <c r="AD320" t="s">
        <v>6620</v>
      </c>
      <c r="AE320" t="s">
        <v>9656</v>
      </c>
    </row>
    <row r="321" spans="1:31" x14ac:dyDescent="0.25">
      <c r="A321" t="s">
        <v>24</v>
      </c>
      <c r="B321" t="s">
        <v>9648</v>
      </c>
      <c r="C321" t="s">
        <v>3387</v>
      </c>
      <c r="D321" s="33" t="s">
        <v>3069</v>
      </c>
      <c r="E321" s="33" t="s">
        <v>6697</v>
      </c>
      <c r="F321" t="s">
        <v>15</v>
      </c>
      <c r="G321" t="s">
        <v>3070</v>
      </c>
      <c r="H321" t="s">
        <v>2855</v>
      </c>
      <c r="I321" t="s">
        <v>6656</v>
      </c>
      <c r="J321" t="s">
        <v>9649</v>
      </c>
      <c r="K321" t="s">
        <v>6657</v>
      </c>
      <c r="L321" t="s">
        <v>6655</v>
      </c>
      <c r="M321" t="s">
        <v>9650</v>
      </c>
      <c r="N321" t="s">
        <v>6658</v>
      </c>
      <c r="O321" s="20">
        <v>84</v>
      </c>
      <c r="P321" s="20">
        <v>98</v>
      </c>
      <c r="Q321" s="20">
        <f t="shared" si="4"/>
        <v>182</v>
      </c>
      <c r="U321" t="s">
        <v>9651</v>
      </c>
      <c r="V321" t="s">
        <v>9652</v>
      </c>
      <c r="W321" t="s">
        <v>24</v>
      </c>
      <c r="X321" t="s">
        <v>9653</v>
      </c>
      <c r="Y321" t="s">
        <v>9654</v>
      </c>
      <c r="AA321" t="s">
        <v>9655</v>
      </c>
      <c r="AB321" t="s">
        <v>3213</v>
      </c>
      <c r="AC321" t="s">
        <v>12</v>
      </c>
      <c r="AD321" t="s">
        <v>6620</v>
      </c>
      <c r="AE321" t="s">
        <v>9656</v>
      </c>
    </row>
    <row r="322" spans="1:31" x14ac:dyDescent="0.25">
      <c r="A322" t="s">
        <v>24</v>
      </c>
      <c r="B322" t="s">
        <v>9648</v>
      </c>
      <c r="C322" t="s">
        <v>3388</v>
      </c>
      <c r="D322" s="33" t="s">
        <v>3389</v>
      </c>
      <c r="E322" s="33" t="s">
        <v>424</v>
      </c>
      <c r="F322" t="s">
        <v>2397</v>
      </c>
      <c r="G322" t="s">
        <v>9916</v>
      </c>
      <c r="H322" t="s">
        <v>2855</v>
      </c>
      <c r="I322" t="s">
        <v>6656</v>
      </c>
      <c r="J322" t="s">
        <v>9649</v>
      </c>
      <c r="K322" t="s">
        <v>6657</v>
      </c>
      <c r="L322" t="s">
        <v>6655</v>
      </c>
      <c r="M322" t="s">
        <v>9650</v>
      </c>
      <c r="N322" t="s">
        <v>6658</v>
      </c>
      <c r="O322" s="20">
        <v>335</v>
      </c>
      <c r="P322" s="20">
        <v>325</v>
      </c>
      <c r="Q322" s="20">
        <f t="shared" si="4"/>
        <v>660</v>
      </c>
      <c r="U322" t="s">
        <v>9651</v>
      </c>
      <c r="V322" t="s">
        <v>9652</v>
      </c>
      <c r="W322" t="s">
        <v>24</v>
      </c>
      <c r="X322" t="s">
        <v>9653</v>
      </c>
      <c r="Y322" t="s">
        <v>9654</v>
      </c>
      <c r="AA322" t="s">
        <v>9655</v>
      </c>
      <c r="AB322" t="s">
        <v>3213</v>
      </c>
      <c r="AC322" t="s">
        <v>12</v>
      </c>
      <c r="AD322" t="s">
        <v>6620</v>
      </c>
      <c r="AE322" t="s">
        <v>9656</v>
      </c>
    </row>
    <row r="323" spans="1:31" x14ac:dyDescent="0.25">
      <c r="A323" t="s">
        <v>24</v>
      </c>
      <c r="B323" t="s">
        <v>9648</v>
      </c>
      <c r="C323" t="s">
        <v>3232</v>
      </c>
      <c r="D323" s="33" t="s">
        <v>3080</v>
      </c>
      <c r="E323" s="33" t="s">
        <v>103</v>
      </c>
      <c r="F323" t="s">
        <v>72</v>
      </c>
      <c r="G323" t="s">
        <v>3081</v>
      </c>
      <c r="H323" t="s">
        <v>2855</v>
      </c>
      <c r="I323" t="s">
        <v>6656</v>
      </c>
      <c r="J323" t="s">
        <v>9649</v>
      </c>
      <c r="K323" t="s">
        <v>6657</v>
      </c>
      <c r="L323" t="s">
        <v>6655</v>
      </c>
      <c r="M323" t="s">
        <v>9650</v>
      </c>
      <c r="N323" t="s">
        <v>6658</v>
      </c>
      <c r="O323" s="20">
        <v>571</v>
      </c>
      <c r="P323" s="20">
        <v>516</v>
      </c>
      <c r="Q323" s="20">
        <f t="shared" ref="Q323:Q377" si="5">O323+P323</f>
        <v>1087</v>
      </c>
      <c r="U323" t="s">
        <v>9651</v>
      </c>
      <c r="V323" t="s">
        <v>9652</v>
      </c>
      <c r="W323" t="s">
        <v>24</v>
      </c>
      <c r="X323" t="s">
        <v>9653</v>
      </c>
      <c r="Y323" t="s">
        <v>9654</v>
      </c>
      <c r="AA323" t="s">
        <v>9655</v>
      </c>
      <c r="AB323" t="s">
        <v>3213</v>
      </c>
      <c r="AC323" t="s">
        <v>12</v>
      </c>
      <c r="AD323" t="s">
        <v>6620</v>
      </c>
      <c r="AE323" t="s">
        <v>9656</v>
      </c>
    </row>
    <row r="324" spans="1:31" x14ac:dyDescent="0.25">
      <c r="A324" t="s">
        <v>24</v>
      </c>
      <c r="B324" t="s">
        <v>9648</v>
      </c>
      <c r="C324" t="s">
        <v>3531</v>
      </c>
      <c r="D324" s="33" t="s">
        <v>3532</v>
      </c>
      <c r="E324" s="33" t="s">
        <v>2604</v>
      </c>
      <c r="F324" t="s">
        <v>15</v>
      </c>
      <c r="G324" t="s">
        <v>3533</v>
      </c>
      <c r="H324" t="s">
        <v>2855</v>
      </c>
      <c r="I324" t="s">
        <v>5626</v>
      </c>
      <c r="J324" t="s">
        <v>9649</v>
      </c>
      <c r="K324" t="s">
        <v>6657</v>
      </c>
      <c r="L324" t="s">
        <v>6655</v>
      </c>
      <c r="M324" t="s">
        <v>9650</v>
      </c>
      <c r="N324" t="s">
        <v>6658</v>
      </c>
      <c r="O324" s="20">
        <v>9335</v>
      </c>
      <c r="P324" s="20">
        <v>9321</v>
      </c>
      <c r="Q324" s="20">
        <f t="shared" si="5"/>
        <v>18656</v>
      </c>
      <c r="U324" t="s">
        <v>9651</v>
      </c>
      <c r="V324" t="s">
        <v>9652</v>
      </c>
      <c r="W324" t="s">
        <v>24</v>
      </c>
      <c r="X324" t="s">
        <v>9653</v>
      </c>
      <c r="Y324" t="s">
        <v>9654</v>
      </c>
      <c r="AA324" t="s">
        <v>9655</v>
      </c>
      <c r="AB324" t="s">
        <v>3213</v>
      </c>
      <c r="AC324" t="s">
        <v>12</v>
      </c>
      <c r="AD324" t="s">
        <v>6620</v>
      </c>
      <c r="AE324" t="s">
        <v>9656</v>
      </c>
    </row>
    <row r="325" spans="1:31" x14ac:dyDescent="0.25">
      <c r="A325" t="s">
        <v>24</v>
      </c>
      <c r="B325" t="s">
        <v>9648</v>
      </c>
      <c r="C325" t="s">
        <v>3233</v>
      </c>
      <c r="D325" s="33" t="s">
        <v>3177</v>
      </c>
      <c r="E325" s="33" t="s">
        <v>71</v>
      </c>
      <c r="F325" t="s">
        <v>1785</v>
      </c>
      <c r="G325" t="s">
        <v>3234</v>
      </c>
      <c r="H325" t="s">
        <v>2855</v>
      </c>
      <c r="I325" t="s">
        <v>18</v>
      </c>
      <c r="J325" t="s">
        <v>9649</v>
      </c>
      <c r="K325" t="s">
        <v>6657</v>
      </c>
      <c r="L325" t="s">
        <v>6655</v>
      </c>
      <c r="M325" t="s">
        <v>9664</v>
      </c>
      <c r="N325" t="s">
        <v>15</v>
      </c>
      <c r="O325" s="20">
        <v>313</v>
      </c>
      <c r="P325" s="20">
        <v>209</v>
      </c>
      <c r="Q325" s="20">
        <f t="shared" si="5"/>
        <v>522</v>
      </c>
      <c r="U325" t="s">
        <v>9651</v>
      </c>
      <c r="V325" t="s">
        <v>9652</v>
      </c>
      <c r="W325" t="s">
        <v>24</v>
      </c>
      <c r="X325" t="s">
        <v>9653</v>
      </c>
      <c r="Y325" t="s">
        <v>9654</v>
      </c>
      <c r="AA325" t="s">
        <v>9655</v>
      </c>
      <c r="AB325" t="s">
        <v>3213</v>
      </c>
      <c r="AC325" t="s">
        <v>12</v>
      </c>
      <c r="AD325" t="s">
        <v>6620</v>
      </c>
      <c r="AE325" t="s">
        <v>9656</v>
      </c>
    </row>
    <row r="326" spans="1:31" x14ac:dyDescent="0.25">
      <c r="A326" t="s">
        <v>24</v>
      </c>
      <c r="B326" t="s">
        <v>9648</v>
      </c>
      <c r="C326" t="s">
        <v>3390</v>
      </c>
      <c r="D326" s="33" t="s">
        <v>3391</v>
      </c>
      <c r="E326" s="33" t="s">
        <v>44</v>
      </c>
      <c r="F326" t="s">
        <v>72</v>
      </c>
      <c r="G326" t="s">
        <v>3084</v>
      </c>
      <c r="H326" t="s">
        <v>2855</v>
      </c>
      <c r="I326" t="s">
        <v>6656</v>
      </c>
      <c r="J326" t="s">
        <v>9649</v>
      </c>
      <c r="K326" t="s">
        <v>6657</v>
      </c>
      <c r="L326" t="s">
        <v>6655</v>
      </c>
      <c r="M326" t="s">
        <v>9650</v>
      </c>
      <c r="N326" t="s">
        <v>6658</v>
      </c>
      <c r="O326" s="20">
        <v>3795</v>
      </c>
      <c r="P326" s="20">
        <v>3031</v>
      </c>
      <c r="Q326" s="20">
        <f t="shared" si="5"/>
        <v>6826</v>
      </c>
      <c r="U326" t="s">
        <v>9651</v>
      </c>
      <c r="V326" t="s">
        <v>9652</v>
      </c>
      <c r="W326" t="s">
        <v>24</v>
      </c>
      <c r="X326" t="s">
        <v>9653</v>
      </c>
      <c r="Y326" t="s">
        <v>9654</v>
      </c>
      <c r="AA326" t="s">
        <v>9655</v>
      </c>
      <c r="AB326" t="s">
        <v>3213</v>
      </c>
      <c r="AC326" t="s">
        <v>12</v>
      </c>
      <c r="AD326" t="s">
        <v>6620</v>
      </c>
      <c r="AE326" t="s">
        <v>9656</v>
      </c>
    </row>
    <row r="327" spans="1:31" x14ac:dyDescent="0.25">
      <c r="A327" t="s">
        <v>24</v>
      </c>
      <c r="B327" t="s">
        <v>9648</v>
      </c>
      <c r="C327" t="s">
        <v>3074</v>
      </c>
      <c r="D327" s="33" t="s">
        <v>9917</v>
      </c>
      <c r="E327" s="33" t="s">
        <v>33</v>
      </c>
      <c r="F327" t="s">
        <v>902</v>
      </c>
      <c r="G327" t="s">
        <v>9918</v>
      </c>
      <c r="H327" t="s">
        <v>2855</v>
      </c>
      <c r="I327" t="s">
        <v>5626</v>
      </c>
      <c r="J327" t="s">
        <v>9649</v>
      </c>
      <c r="K327" t="s">
        <v>6657</v>
      </c>
      <c r="L327" t="s">
        <v>6655</v>
      </c>
      <c r="M327" t="s">
        <v>9650</v>
      </c>
      <c r="N327" t="s">
        <v>6658</v>
      </c>
      <c r="O327" s="20">
        <v>16400</v>
      </c>
      <c r="P327" s="20">
        <v>15634</v>
      </c>
      <c r="Q327" s="20">
        <f t="shared" si="5"/>
        <v>32034</v>
      </c>
      <c r="U327" t="s">
        <v>9657</v>
      </c>
      <c r="V327" t="s">
        <v>9658</v>
      </c>
      <c r="W327" t="s">
        <v>24</v>
      </c>
      <c r="X327" t="s">
        <v>9653</v>
      </c>
      <c r="Y327" t="s">
        <v>9654</v>
      </c>
      <c r="AA327" t="s">
        <v>9659</v>
      </c>
      <c r="AB327" t="s">
        <v>16</v>
      </c>
      <c r="AC327" t="s">
        <v>12</v>
      </c>
      <c r="AD327" t="s">
        <v>6620</v>
      </c>
      <c r="AE327" t="s">
        <v>9660</v>
      </c>
    </row>
    <row r="328" spans="1:31" x14ac:dyDescent="0.25">
      <c r="A328" t="s">
        <v>24</v>
      </c>
      <c r="B328" t="s">
        <v>9648</v>
      </c>
      <c r="C328" t="s">
        <v>3075</v>
      </c>
      <c r="D328" s="33" t="s">
        <v>9919</v>
      </c>
      <c r="E328" s="33" t="s">
        <v>1158</v>
      </c>
      <c r="F328" t="s">
        <v>255</v>
      </c>
      <c r="G328" t="s">
        <v>9920</v>
      </c>
      <c r="H328" t="s">
        <v>2855</v>
      </c>
      <c r="I328" t="s">
        <v>5626</v>
      </c>
      <c r="J328" t="s">
        <v>9649</v>
      </c>
      <c r="K328" t="s">
        <v>6657</v>
      </c>
      <c r="L328" t="s">
        <v>6655</v>
      </c>
      <c r="M328" t="s">
        <v>9650</v>
      </c>
      <c r="N328" t="s">
        <v>6658</v>
      </c>
      <c r="O328" s="20">
        <v>5726</v>
      </c>
      <c r="P328" s="20">
        <v>15104</v>
      </c>
      <c r="Q328" s="20">
        <f t="shared" si="5"/>
        <v>20830</v>
      </c>
      <c r="U328" t="s">
        <v>9657</v>
      </c>
      <c r="V328" t="s">
        <v>9658</v>
      </c>
      <c r="W328" t="s">
        <v>24</v>
      </c>
      <c r="X328" t="s">
        <v>9653</v>
      </c>
      <c r="Y328" t="s">
        <v>9654</v>
      </c>
      <c r="AA328" t="s">
        <v>9659</v>
      </c>
      <c r="AB328" t="s">
        <v>16</v>
      </c>
      <c r="AC328" t="s">
        <v>12</v>
      </c>
      <c r="AD328" t="s">
        <v>6620</v>
      </c>
      <c r="AE328" t="s">
        <v>9660</v>
      </c>
    </row>
    <row r="329" spans="1:31" x14ac:dyDescent="0.25">
      <c r="A329" t="s">
        <v>24</v>
      </c>
      <c r="B329" t="s">
        <v>9648</v>
      </c>
      <c r="C329" t="s">
        <v>3076</v>
      </c>
      <c r="D329" s="33" t="s">
        <v>3583</v>
      </c>
      <c r="E329" s="33" t="s">
        <v>307</v>
      </c>
      <c r="F329" t="s">
        <v>255</v>
      </c>
      <c r="G329" t="s">
        <v>3584</v>
      </c>
      <c r="H329" t="s">
        <v>2855</v>
      </c>
      <c r="I329" t="s">
        <v>5626</v>
      </c>
      <c r="J329" t="s">
        <v>9649</v>
      </c>
      <c r="K329" t="s">
        <v>6657</v>
      </c>
      <c r="L329" t="s">
        <v>6655</v>
      </c>
      <c r="M329" t="s">
        <v>9650</v>
      </c>
      <c r="N329" t="s">
        <v>6658</v>
      </c>
      <c r="O329" s="20">
        <v>8173</v>
      </c>
      <c r="P329" s="20">
        <v>23463</v>
      </c>
      <c r="Q329" s="20">
        <f t="shared" si="5"/>
        <v>31636</v>
      </c>
      <c r="U329" t="s">
        <v>9657</v>
      </c>
      <c r="V329" t="s">
        <v>9658</v>
      </c>
      <c r="W329" t="s">
        <v>24</v>
      </c>
      <c r="X329" t="s">
        <v>9653</v>
      </c>
      <c r="Y329" t="s">
        <v>9654</v>
      </c>
      <c r="AA329" t="s">
        <v>9659</v>
      </c>
      <c r="AB329" t="s">
        <v>16</v>
      </c>
      <c r="AC329" t="s">
        <v>12</v>
      </c>
      <c r="AD329" t="s">
        <v>6620</v>
      </c>
      <c r="AE329" t="s">
        <v>9660</v>
      </c>
    </row>
    <row r="330" spans="1:31" x14ac:dyDescent="0.25">
      <c r="A330" t="s">
        <v>24</v>
      </c>
      <c r="B330" t="s">
        <v>9648</v>
      </c>
      <c r="C330" t="s">
        <v>3077</v>
      </c>
      <c r="D330" s="33" t="s">
        <v>9921</v>
      </c>
      <c r="E330" s="33" t="s">
        <v>1131</v>
      </c>
      <c r="F330" t="s">
        <v>255</v>
      </c>
      <c r="G330" t="s">
        <v>9922</v>
      </c>
      <c r="H330" t="s">
        <v>2855</v>
      </c>
      <c r="I330" t="s">
        <v>5626</v>
      </c>
      <c r="J330" t="s">
        <v>9649</v>
      </c>
      <c r="K330" t="s">
        <v>6657</v>
      </c>
      <c r="L330" t="s">
        <v>6655</v>
      </c>
      <c r="M330" t="s">
        <v>9650</v>
      </c>
      <c r="N330" t="s">
        <v>6658</v>
      </c>
      <c r="O330" s="20">
        <v>7105</v>
      </c>
      <c r="P330" s="20">
        <v>18749</v>
      </c>
      <c r="Q330" s="20">
        <f t="shared" si="5"/>
        <v>25854</v>
      </c>
      <c r="U330" t="s">
        <v>9657</v>
      </c>
      <c r="V330" t="s">
        <v>9658</v>
      </c>
      <c r="W330" t="s">
        <v>24</v>
      </c>
      <c r="X330" t="s">
        <v>9653</v>
      </c>
      <c r="Y330" t="s">
        <v>9654</v>
      </c>
      <c r="AA330" t="s">
        <v>9659</v>
      </c>
      <c r="AB330" t="s">
        <v>16</v>
      </c>
      <c r="AC330" t="s">
        <v>12</v>
      </c>
      <c r="AD330" t="s">
        <v>6620</v>
      </c>
      <c r="AE330" t="s">
        <v>9660</v>
      </c>
    </row>
    <row r="331" spans="1:31" x14ac:dyDescent="0.25">
      <c r="A331" t="s">
        <v>24</v>
      </c>
      <c r="B331" t="s">
        <v>9648</v>
      </c>
      <c r="C331" t="s">
        <v>3576</v>
      </c>
      <c r="D331" s="33" t="s">
        <v>3577</v>
      </c>
      <c r="E331" s="33" t="s">
        <v>44</v>
      </c>
      <c r="F331" t="s">
        <v>72</v>
      </c>
      <c r="G331" t="s">
        <v>3578</v>
      </c>
      <c r="H331" t="s">
        <v>2855</v>
      </c>
      <c r="I331" t="s">
        <v>18</v>
      </c>
      <c r="J331" t="s">
        <v>9649</v>
      </c>
      <c r="K331" t="s">
        <v>6657</v>
      </c>
      <c r="L331" t="s">
        <v>6655</v>
      </c>
      <c r="M331" t="s">
        <v>9664</v>
      </c>
      <c r="N331" t="s">
        <v>15</v>
      </c>
      <c r="O331" s="20">
        <v>1834</v>
      </c>
      <c r="P331" s="20">
        <v>0</v>
      </c>
      <c r="Q331" s="20">
        <f t="shared" si="5"/>
        <v>1834</v>
      </c>
      <c r="U331" t="s">
        <v>9702</v>
      </c>
      <c r="V331" t="s">
        <v>9703</v>
      </c>
      <c r="W331" t="s">
        <v>24</v>
      </c>
      <c r="X331" t="s">
        <v>9653</v>
      </c>
      <c r="Y331" t="s">
        <v>9654</v>
      </c>
      <c r="AA331" t="s">
        <v>9704</v>
      </c>
      <c r="AB331" t="s">
        <v>3546</v>
      </c>
      <c r="AC331" t="s">
        <v>12</v>
      </c>
      <c r="AD331" t="s">
        <v>6620</v>
      </c>
      <c r="AE331" t="s">
        <v>9705</v>
      </c>
    </row>
    <row r="332" spans="1:31" x14ac:dyDescent="0.25">
      <c r="A332" t="s">
        <v>24</v>
      </c>
      <c r="B332" t="s">
        <v>9648</v>
      </c>
      <c r="C332" t="s">
        <v>3579</v>
      </c>
      <c r="D332" s="33" t="s">
        <v>3580</v>
      </c>
      <c r="E332" s="33" t="s">
        <v>44</v>
      </c>
      <c r="F332" t="s">
        <v>72</v>
      </c>
      <c r="G332" t="s">
        <v>3581</v>
      </c>
      <c r="H332" t="s">
        <v>2855</v>
      </c>
      <c r="I332" t="s">
        <v>18</v>
      </c>
      <c r="J332" t="s">
        <v>9649</v>
      </c>
      <c r="K332" t="s">
        <v>6657</v>
      </c>
      <c r="L332" t="s">
        <v>6655</v>
      </c>
      <c r="M332" t="s">
        <v>9664</v>
      </c>
      <c r="N332" t="s">
        <v>15</v>
      </c>
      <c r="O332" s="20">
        <v>1969</v>
      </c>
      <c r="P332" s="20">
        <v>0</v>
      </c>
      <c r="Q332" s="20">
        <f t="shared" si="5"/>
        <v>1969</v>
      </c>
      <c r="U332" t="s">
        <v>9702</v>
      </c>
      <c r="V332" t="s">
        <v>9703</v>
      </c>
      <c r="W332" t="s">
        <v>24</v>
      </c>
      <c r="X332" t="s">
        <v>9653</v>
      </c>
      <c r="Y332" t="s">
        <v>9654</v>
      </c>
      <c r="AA332" t="s">
        <v>9704</v>
      </c>
      <c r="AB332" t="s">
        <v>3546</v>
      </c>
      <c r="AC332" t="s">
        <v>12</v>
      </c>
      <c r="AD332" t="s">
        <v>6620</v>
      </c>
      <c r="AE332" t="s">
        <v>9705</v>
      </c>
    </row>
    <row r="333" spans="1:31" x14ac:dyDescent="0.25">
      <c r="A333" t="s">
        <v>24</v>
      </c>
      <c r="B333" t="s">
        <v>9648</v>
      </c>
      <c r="C333" t="s">
        <v>3078</v>
      </c>
      <c r="D333" s="33" t="s">
        <v>9923</v>
      </c>
      <c r="E333" s="33" t="s">
        <v>165</v>
      </c>
      <c r="F333" t="s">
        <v>9924</v>
      </c>
      <c r="G333" t="s">
        <v>9925</v>
      </c>
      <c r="H333" t="s">
        <v>2855</v>
      </c>
      <c r="I333" t="s">
        <v>5626</v>
      </c>
      <c r="J333" t="s">
        <v>9649</v>
      </c>
      <c r="K333" t="s">
        <v>6657</v>
      </c>
      <c r="L333" t="s">
        <v>6655</v>
      </c>
      <c r="M333" t="s">
        <v>9650</v>
      </c>
      <c r="N333" t="s">
        <v>6658</v>
      </c>
      <c r="O333" s="20">
        <v>2575</v>
      </c>
      <c r="P333" s="20">
        <v>7696</v>
      </c>
      <c r="Q333" s="20">
        <f t="shared" si="5"/>
        <v>10271</v>
      </c>
      <c r="U333" t="s">
        <v>9657</v>
      </c>
      <c r="V333" t="s">
        <v>9658</v>
      </c>
      <c r="W333" t="s">
        <v>24</v>
      </c>
      <c r="X333" t="s">
        <v>9653</v>
      </c>
      <c r="Y333" t="s">
        <v>9654</v>
      </c>
      <c r="AA333" t="s">
        <v>9659</v>
      </c>
      <c r="AB333" t="s">
        <v>16</v>
      </c>
      <c r="AC333" t="s">
        <v>12</v>
      </c>
      <c r="AD333" t="s">
        <v>6620</v>
      </c>
      <c r="AE333" t="s">
        <v>9660</v>
      </c>
    </row>
    <row r="334" spans="1:31" x14ac:dyDescent="0.25">
      <c r="A334" t="s">
        <v>24</v>
      </c>
      <c r="B334" t="s">
        <v>9648</v>
      </c>
      <c r="C334" t="s">
        <v>3079</v>
      </c>
      <c r="D334" s="33" t="s">
        <v>3080</v>
      </c>
      <c r="E334" s="33" t="s">
        <v>276</v>
      </c>
      <c r="F334" t="s">
        <v>255</v>
      </c>
      <c r="G334" t="s">
        <v>3081</v>
      </c>
      <c r="H334" t="s">
        <v>2855</v>
      </c>
      <c r="I334" t="s">
        <v>5626</v>
      </c>
      <c r="J334" t="s">
        <v>9649</v>
      </c>
      <c r="K334" t="s">
        <v>6657</v>
      </c>
      <c r="L334" t="s">
        <v>6655</v>
      </c>
      <c r="M334" t="s">
        <v>9650</v>
      </c>
      <c r="N334" t="s">
        <v>6658</v>
      </c>
      <c r="O334" s="20">
        <v>80</v>
      </c>
      <c r="P334" s="20">
        <v>232</v>
      </c>
      <c r="Q334" s="20">
        <f t="shared" si="5"/>
        <v>312</v>
      </c>
      <c r="U334" t="s">
        <v>9657</v>
      </c>
      <c r="V334" t="s">
        <v>9658</v>
      </c>
      <c r="W334" t="s">
        <v>24</v>
      </c>
      <c r="X334" t="s">
        <v>9653</v>
      </c>
      <c r="Y334" t="s">
        <v>9654</v>
      </c>
      <c r="AA334" t="s">
        <v>9659</v>
      </c>
      <c r="AB334" t="s">
        <v>16</v>
      </c>
      <c r="AC334" t="s">
        <v>12</v>
      </c>
      <c r="AD334" t="s">
        <v>6620</v>
      </c>
      <c r="AE334" t="s">
        <v>9660</v>
      </c>
    </row>
    <row r="335" spans="1:31" x14ac:dyDescent="0.25">
      <c r="A335" t="s">
        <v>24</v>
      </c>
      <c r="B335" t="s">
        <v>9648</v>
      </c>
      <c r="C335" t="s">
        <v>3082</v>
      </c>
      <c r="D335" s="33" t="s">
        <v>9926</v>
      </c>
      <c r="E335" s="33" t="s">
        <v>44</v>
      </c>
      <c r="F335" t="s">
        <v>902</v>
      </c>
      <c r="G335" t="s">
        <v>9927</v>
      </c>
      <c r="H335" t="s">
        <v>2855</v>
      </c>
      <c r="I335" t="s">
        <v>5626</v>
      </c>
      <c r="J335" t="s">
        <v>9649</v>
      </c>
      <c r="K335" t="s">
        <v>6657</v>
      </c>
      <c r="L335" t="s">
        <v>6655</v>
      </c>
      <c r="M335" t="s">
        <v>9650</v>
      </c>
      <c r="N335" t="s">
        <v>6658</v>
      </c>
      <c r="O335" s="20">
        <v>3010</v>
      </c>
      <c r="P335" s="20">
        <v>9329</v>
      </c>
      <c r="Q335" s="20">
        <f t="shared" si="5"/>
        <v>12339</v>
      </c>
      <c r="U335" t="s">
        <v>9657</v>
      </c>
      <c r="V335" t="s">
        <v>9658</v>
      </c>
      <c r="W335" t="s">
        <v>24</v>
      </c>
      <c r="X335" t="s">
        <v>9653</v>
      </c>
      <c r="Y335" t="s">
        <v>9654</v>
      </c>
      <c r="AA335" t="s">
        <v>9659</v>
      </c>
      <c r="AB335" t="s">
        <v>16</v>
      </c>
      <c r="AC335" t="s">
        <v>12</v>
      </c>
      <c r="AD335" t="s">
        <v>6620</v>
      </c>
      <c r="AE335" t="s">
        <v>9660</v>
      </c>
    </row>
    <row r="336" spans="1:31" x14ac:dyDescent="0.25">
      <c r="A336" t="s">
        <v>24</v>
      </c>
      <c r="B336" t="s">
        <v>9648</v>
      </c>
      <c r="C336" t="s">
        <v>3582</v>
      </c>
      <c r="D336" s="33" t="s">
        <v>3583</v>
      </c>
      <c r="E336" s="33" t="s">
        <v>307</v>
      </c>
      <c r="F336" t="s">
        <v>72</v>
      </c>
      <c r="G336" t="s">
        <v>3584</v>
      </c>
      <c r="H336" t="s">
        <v>2855</v>
      </c>
      <c r="I336" t="s">
        <v>18</v>
      </c>
      <c r="J336" t="s">
        <v>9649</v>
      </c>
      <c r="K336" t="s">
        <v>6657</v>
      </c>
      <c r="L336" t="s">
        <v>6655</v>
      </c>
      <c r="M336" t="s">
        <v>9664</v>
      </c>
      <c r="N336" t="s">
        <v>15</v>
      </c>
      <c r="O336" s="20">
        <v>2493</v>
      </c>
      <c r="P336" s="20">
        <v>0</v>
      </c>
      <c r="Q336" s="20">
        <f t="shared" si="5"/>
        <v>2493</v>
      </c>
      <c r="U336" t="s">
        <v>9702</v>
      </c>
      <c r="V336" t="s">
        <v>9703</v>
      </c>
      <c r="W336" t="s">
        <v>24</v>
      </c>
      <c r="X336" t="s">
        <v>9653</v>
      </c>
      <c r="Y336" t="s">
        <v>9654</v>
      </c>
      <c r="AA336" t="s">
        <v>9704</v>
      </c>
      <c r="AB336" t="s">
        <v>3546</v>
      </c>
      <c r="AC336" t="s">
        <v>12</v>
      </c>
      <c r="AD336" t="s">
        <v>6620</v>
      </c>
      <c r="AE336" t="s">
        <v>9705</v>
      </c>
    </row>
    <row r="337" spans="1:31" x14ac:dyDescent="0.25">
      <c r="A337" t="s">
        <v>24</v>
      </c>
      <c r="B337" t="s">
        <v>9648</v>
      </c>
      <c r="C337" t="s">
        <v>3585</v>
      </c>
      <c r="D337" s="33" t="s">
        <v>3586</v>
      </c>
      <c r="E337" s="33" t="s">
        <v>71</v>
      </c>
      <c r="F337" t="s">
        <v>72</v>
      </c>
      <c r="G337" t="s">
        <v>3587</v>
      </c>
      <c r="H337" t="s">
        <v>2855</v>
      </c>
      <c r="I337" t="s">
        <v>18</v>
      </c>
      <c r="J337" t="s">
        <v>9649</v>
      </c>
      <c r="K337" t="s">
        <v>6657</v>
      </c>
      <c r="L337" t="s">
        <v>6655</v>
      </c>
      <c r="M337" t="s">
        <v>9664</v>
      </c>
      <c r="N337" t="s">
        <v>15</v>
      </c>
      <c r="O337" s="20">
        <v>2735</v>
      </c>
      <c r="P337" s="20">
        <v>0</v>
      </c>
      <c r="Q337" s="20">
        <f t="shared" si="5"/>
        <v>2735</v>
      </c>
      <c r="U337" t="s">
        <v>9702</v>
      </c>
      <c r="V337" t="s">
        <v>9703</v>
      </c>
      <c r="W337" t="s">
        <v>24</v>
      </c>
      <c r="X337" t="s">
        <v>9653</v>
      </c>
      <c r="Y337" t="s">
        <v>9654</v>
      </c>
      <c r="AA337" t="s">
        <v>9704</v>
      </c>
      <c r="AB337" t="s">
        <v>3546</v>
      </c>
      <c r="AC337" t="s">
        <v>12</v>
      </c>
      <c r="AD337" t="s">
        <v>6620</v>
      </c>
      <c r="AE337" t="s">
        <v>9705</v>
      </c>
    </row>
    <row r="338" spans="1:31" x14ac:dyDescent="0.25">
      <c r="A338" t="s">
        <v>24</v>
      </c>
      <c r="B338" t="s">
        <v>9648</v>
      </c>
      <c r="C338" t="s">
        <v>3083</v>
      </c>
      <c r="D338" s="33" t="s">
        <v>3391</v>
      </c>
      <c r="E338" s="33" t="s">
        <v>54</v>
      </c>
      <c r="F338" t="s">
        <v>255</v>
      </c>
      <c r="G338" t="s">
        <v>3084</v>
      </c>
      <c r="H338" t="s">
        <v>2855</v>
      </c>
      <c r="I338" t="s">
        <v>5626</v>
      </c>
      <c r="J338" t="s">
        <v>9649</v>
      </c>
      <c r="K338" t="s">
        <v>6657</v>
      </c>
      <c r="L338" t="s">
        <v>6655</v>
      </c>
      <c r="M338" t="s">
        <v>9650</v>
      </c>
      <c r="N338" t="s">
        <v>6658</v>
      </c>
      <c r="O338" s="20">
        <v>727</v>
      </c>
      <c r="P338" s="20">
        <v>2089</v>
      </c>
      <c r="Q338" s="20">
        <f t="shared" si="5"/>
        <v>2816</v>
      </c>
      <c r="U338" t="s">
        <v>9657</v>
      </c>
      <c r="V338" t="s">
        <v>9658</v>
      </c>
      <c r="W338" t="s">
        <v>24</v>
      </c>
      <c r="X338" t="s">
        <v>9653</v>
      </c>
      <c r="Y338" t="s">
        <v>9654</v>
      </c>
      <c r="AA338" t="s">
        <v>9659</v>
      </c>
      <c r="AB338" t="s">
        <v>16</v>
      </c>
      <c r="AC338" t="s">
        <v>12</v>
      </c>
      <c r="AD338" t="s">
        <v>6620</v>
      </c>
      <c r="AE338" t="s">
        <v>9660</v>
      </c>
    </row>
    <row r="339" spans="1:31" x14ac:dyDescent="0.25">
      <c r="A339" t="s">
        <v>24</v>
      </c>
      <c r="B339" t="s">
        <v>9648</v>
      </c>
      <c r="C339" t="s">
        <v>2973</v>
      </c>
      <c r="D339" s="33" t="s">
        <v>9928</v>
      </c>
      <c r="E339" s="33" t="s">
        <v>1023</v>
      </c>
      <c r="F339" t="s">
        <v>255</v>
      </c>
      <c r="G339" t="s">
        <v>9929</v>
      </c>
      <c r="H339" t="s">
        <v>2855</v>
      </c>
      <c r="I339" t="s">
        <v>6656</v>
      </c>
      <c r="J339" t="s">
        <v>9649</v>
      </c>
      <c r="K339" t="s">
        <v>6657</v>
      </c>
      <c r="L339" t="s">
        <v>6655</v>
      </c>
      <c r="M339" t="s">
        <v>9650</v>
      </c>
      <c r="N339" t="s">
        <v>6658</v>
      </c>
      <c r="O339" s="20">
        <v>1168</v>
      </c>
      <c r="P339" s="20">
        <v>3222</v>
      </c>
      <c r="Q339" s="20">
        <f t="shared" si="5"/>
        <v>4390</v>
      </c>
      <c r="U339" t="s">
        <v>9657</v>
      </c>
      <c r="V339" t="s">
        <v>9658</v>
      </c>
      <c r="W339" t="s">
        <v>24</v>
      </c>
      <c r="X339" t="s">
        <v>9653</v>
      </c>
      <c r="Y339" t="s">
        <v>9654</v>
      </c>
      <c r="AA339" t="s">
        <v>9659</v>
      </c>
      <c r="AB339" t="s">
        <v>16</v>
      </c>
      <c r="AC339" t="s">
        <v>12</v>
      </c>
      <c r="AD339" t="s">
        <v>6620</v>
      </c>
      <c r="AE339" t="s">
        <v>9660</v>
      </c>
    </row>
    <row r="340" spans="1:31" x14ac:dyDescent="0.25">
      <c r="A340" t="s">
        <v>24</v>
      </c>
      <c r="B340" t="s">
        <v>9648</v>
      </c>
      <c r="C340" t="s">
        <v>3085</v>
      </c>
      <c r="D340" s="33" t="s">
        <v>9930</v>
      </c>
      <c r="E340" s="33" t="s">
        <v>794</v>
      </c>
      <c r="F340" t="s">
        <v>255</v>
      </c>
      <c r="G340" t="s">
        <v>9931</v>
      </c>
      <c r="H340" t="s">
        <v>2855</v>
      </c>
      <c r="I340" t="s">
        <v>5626</v>
      </c>
      <c r="J340" t="s">
        <v>9649</v>
      </c>
      <c r="K340" t="s">
        <v>6657</v>
      </c>
      <c r="L340" t="s">
        <v>6655</v>
      </c>
      <c r="M340" t="s">
        <v>9650</v>
      </c>
      <c r="N340" t="s">
        <v>6658</v>
      </c>
      <c r="O340" s="20">
        <v>2034</v>
      </c>
      <c r="P340" s="20">
        <v>7068</v>
      </c>
      <c r="Q340" s="20">
        <f t="shared" si="5"/>
        <v>9102</v>
      </c>
      <c r="U340" t="s">
        <v>9657</v>
      </c>
      <c r="V340" t="s">
        <v>9658</v>
      </c>
      <c r="W340" t="s">
        <v>24</v>
      </c>
      <c r="X340" t="s">
        <v>9653</v>
      </c>
      <c r="Y340" t="s">
        <v>9654</v>
      </c>
      <c r="AA340" t="s">
        <v>9659</v>
      </c>
      <c r="AB340" t="s">
        <v>16</v>
      </c>
      <c r="AC340" t="s">
        <v>12</v>
      </c>
      <c r="AD340" t="s">
        <v>6620</v>
      </c>
      <c r="AE340" t="s">
        <v>9660</v>
      </c>
    </row>
    <row r="341" spans="1:31" x14ac:dyDescent="0.25">
      <c r="A341" t="s">
        <v>24</v>
      </c>
      <c r="B341" t="s">
        <v>9648</v>
      </c>
      <c r="C341" t="s">
        <v>2909</v>
      </c>
      <c r="D341" s="33" t="s">
        <v>1434</v>
      </c>
      <c r="E341" s="33" t="s">
        <v>2910</v>
      </c>
      <c r="F341" t="s">
        <v>15</v>
      </c>
      <c r="G341" t="s">
        <v>2911</v>
      </c>
      <c r="H341" t="s">
        <v>2855</v>
      </c>
      <c r="I341" t="s">
        <v>6656</v>
      </c>
      <c r="J341" t="s">
        <v>9649</v>
      </c>
      <c r="K341" t="s">
        <v>6657</v>
      </c>
      <c r="L341" t="s">
        <v>6655</v>
      </c>
      <c r="M341" t="s">
        <v>9650</v>
      </c>
      <c r="N341" t="s">
        <v>6658</v>
      </c>
      <c r="O341" s="20">
        <v>6873</v>
      </c>
      <c r="P341" s="20">
        <v>2387</v>
      </c>
      <c r="Q341" s="20">
        <f t="shared" si="5"/>
        <v>9260</v>
      </c>
      <c r="U341" t="s">
        <v>9683</v>
      </c>
      <c r="V341" t="s">
        <v>9684</v>
      </c>
      <c r="W341" t="s">
        <v>24</v>
      </c>
      <c r="X341" t="s">
        <v>9653</v>
      </c>
      <c r="Y341" t="s">
        <v>9654</v>
      </c>
      <c r="AA341" t="s">
        <v>9932</v>
      </c>
      <c r="AB341" t="s">
        <v>176</v>
      </c>
      <c r="AC341" t="s">
        <v>6620</v>
      </c>
      <c r="AD341" t="s">
        <v>12</v>
      </c>
      <c r="AE341" t="s">
        <v>15</v>
      </c>
    </row>
    <row r="342" spans="1:31" x14ac:dyDescent="0.25">
      <c r="A342" t="s">
        <v>24</v>
      </c>
      <c r="B342" t="s">
        <v>9648</v>
      </c>
      <c r="C342" t="s">
        <v>3392</v>
      </c>
      <c r="D342" s="33" t="s">
        <v>1434</v>
      </c>
      <c r="E342" s="33" t="s">
        <v>3393</v>
      </c>
      <c r="F342" t="s">
        <v>15</v>
      </c>
      <c r="G342" t="s">
        <v>2911</v>
      </c>
      <c r="H342" t="s">
        <v>2855</v>
      </c>
      <c r="I342" t="s">
        <v>6656</v>
      </c>
      <c r="J342" t="s">
        <v>9649</v>
      </c>
      <c r="K342" t="s">
        <v>6657</v>
      </c>
      <c r="L342" t="s">
        <v>6655</v>
      </c>
      <c r="M342" t="s">
        <v>9650</v>
      </c>
      <c r="N342" t="s">
        <v>6658</v>
      </c>
      <c r="O342" s="20">
        <v>560</v>
      </c>
      <c r="P342" s="20">
        <v>636</v>
      </c>
      <c r="Q342" s="20">
        <f t="shared" si="5"/>
        <v>1196</v>
      </c>
      <c r="U342" t="s">
        <v>9651</v>
      </c>
      <c r="V342" t="s">
        <v>9652</v>
      </c>
      <c r="W342" t="s">
        <v>24</v>
      </c>
      <c r="X342" t="s">
        <v>9653</v>
      </c>
      <c r="Y342" t="s">
        <v>9654</v>
      </c>
      <c r="AA342" t="s">
        <v>9655</v>
      </c>
      <c r="AB342" t="s">
        <v>3213</v>
      </c>
      <c r="AC342" t="s">
        <v>12</v>
      </c>
      <c r="AD342" t="s">
        <v>6620</v>
      </c>
      <c r="AE342" t="s">
        <v>9656</v>
      </c>
    </row>
    <row r="343" spans="1:31" x14ac:dyDescent="0.25">
      <c r="A343" t="s">
        <v>24</v>
      </c>
      <c r="B343" t="s">
        <v>9648</v>
      </c>
      <c r="C343" t="s">
        <v>3505</v>
      </c>
      <c r="D343" s="33" t="s">
        <v>3506</v>
      </c>
      <c r="E343" s="33" t="s">
        <v>90</v>
      </c>
      <c r="F343" t="s">
        <v>15</v>
      </c>
      <c r="G343" t="s">
        <v>3507</v>
      </c>
      <c r="H343" t="s">
        <v>2855</v>
      </c>
      <c r="I343" t="s">
        <v>5626</v>
      </c>
      <c r="J343" t="s">
        <v>9649</v>
      </c>
      <c r="K343" t="s">
        <v>6657</v>
      </c>
      <c r="L343" t="s">
        <v>6655</v>
      </c>
      <c r="M343" t="s">
        <v>9650</v>
      </c>
      <c r="N343" t="s">
        <v>6658</v>
      </c>
      <c r="O343" s="20">
        <v>10131</v>
      </c>
      <c r="P343" s="20">
        <v>8887</v>
      </c>
      <c r="Q343" s="20">
        <f t="shared" si="5"/>
        <v>19018</v>
      </c>
      <c r="U343" t="s">
        <v>9651</v>
      </c>
      <c r="V343" t="s">
        <v>9652</v>
      </c>
      <c r="W343" t="s">
        <v>24</v>
      </c>
      <c r="X343" t="s">
        <v>9653</v>
      </c>
      <c r="Y343" t="s">
        <v>9654</v>
      </c>
      <c r="AA343" t="s">
        <v>9655</v>
      </c>
      <c r="AB343" t="s">
        <v>3213</v>
      </c>
      <c r="AC343" t="s">
        <v>12</v>
      </c>
      <c r="AD343" t="s">
        <v>6620</v>
      </c>
      <c r="AE343" t="s">
        <v>9656</v>
      </c>
    </row>
    <row r="344" spans="1:31" x14ac:dyDescent="0.25">
      <c r="A344" t="s">
        <v>24</v>
      </c>
      <c r="B344" t="s">
        <v>9648</v>
      </c>
      <c r="C344" t="s">
        <v>3394</v>
      </c>
      <c r="D344" s="33" t="s">
        <v>3395</v>
      </c>
      <c r="E344" s="33" t="s">
        <v>44</v>
      </c>
      <c r="F344" t="s">
        <v>3396</v>
      </c>
      <c r="G344" t="s">
        <v>3397</v>
      </c>
      <c r="H344" t="s">
        <v>2855</v>
      </c>
      <c r="I344" t="s">
        <v>6656</v>
      </c>
      <c r="J344" t="s">
        <v>9649</v>
      </c>
      <c r="K344" t="s">
        <v>6657</v>
      </c>
      <c r="L344" t="s">
        <v>6655</v>
      </c>
      <c r="M344" t="s">
        <v>9650</v>
      </c>
      <c r="N344" t="s">
        <v>6658</v>
      </c>
      <c r="O344" s="20">
        <v>171</v>
      </c>
      <c r="P344" s="20">
        <v>142</v>
      </c>
      <c r="Q344" s="20">
        <f t="shared" si="5"/>
        <v>313</v>
      </c>
      <c r="U344" t="s">
        <v>9651</v>
      </c>
      <c r="V344" t="s">
        <v>9652</v>
      </c>
      <c r="W344" t="s">
        <v>24</v>
      </c>
      <c r="X344" t="s">
        <v>9653</v>
      </c>
      <c r="Y344" t="s">
        <v>9654</v>
      </c>
      <c r="AA344" t="s">
        <v>9655</v>
      </c>
      <c r="AB344" t="s">
        <v>3213</v>
      </c>
      <c r="AC344" t="s">
        <v>12</v>
      </c>
      <c r="AD344" t="s">
        <v>6620</v>
      </c>
      <c r="AE344" t="s">
        <v>9656</v>
      </c>
    </row>
    <row r="345" spans="1:31" x14ac:dyDescent="0.25">
      <c r="A345" t="s">
        <v>24</v>
      </c>
      <c r="B345" t="s">
        <v>9648</v>
      </c>
      <c r="C345" t="s">
        <v>3398</v>
      </c>
      <c r="D345" s="33" t="s">
        <v>3399</v>
      </c>
      <c r="E345" s="33" t="s">
        <v>185</v>
      </c>
      <c r="F345" t="s">
        <v>3400</v>
      </c>
      <c r="G345" t="s">
        <v>3401</v>
      </c>
      <c r="H345" t="s">
        <v>2855</v>
      </c>
      <c r="I345" t="s">
        <v>6656</v>
      </c>
      <c r="J345" t="s">
        <v>9649</v>
      </c>
      <c r="K345" t="s">
        <v>6657</v>
      </c>
      <c r="L345" t="s">
        <v>6655</v>
      </c>
      <c r="M345" t="s">
        <v>9650</v>
      </c>
      <c r="N345" t="s">
        <v>6658</v>
      </c>
      <c r="O345" s="20">
        <v>811</v>
      </c>
      <c r="P345" s="20">
        <v>704</v>
      </c>
      <c r="Q345" s="20">
        <f t="shared" si="5"/>
        <v>1515</v>
      </c>
      <c r="U345" t="s">
        <v>9651</v>
      </c>
      <c r="V345" t="s">
        <v>9652</v>
      </c>
      <c r="W345" t="s">
        <v>24</v>
      </c>
      <c r="X345" t="s">
        <v>9653</v>
      </c>
      <c r="Y345" t="s">
        <v>9654</v>
      </c>
      <c r="AA345" t="s">
        <v>9655</v>
      </c>
      <c r="AB345" t="s">
        <v>3213</v>
      </c>
      <c r="AC345" t="s">
        <v>12</v>
      </c>
      <c r="AD345" t="s">
        <v>6620</v>
      </c>
      <c r="AE345" t="s">
        <v>9656</v>
      </c>
    </row>
    <row r="346" spans="1:31" x14ac:dyDescent="0.25">
      <c r="A346" t="s">
        <v>24</v>
      </c>
      <c r="B346" t="s">
        <v>9648</v>
      </c>
      <c r="C346" t="s">
        <v>3588</v>
      </c>
      <c r="D346" s="33" t="s">
        <v>2975</v>
      </c>
      <c r="E346" s="33" t="s">
        <v>33</v>
      </c>
      <c r="F346" t="s">
        <v>3589</v>
      </c>
      <c r="G346" t="s">
        <v>2976</v>
      </c>
      <c r="H346" t="s">
        <v>2855</v>
      </c>
      <c r="I346" t="s">
        <v>18</v>
      </c>
      <c r="J346" t="s">
        <v>9649</v>
      </c>
      <c r="K346" t="s">
        <v>6657</v>
      </c>
      <c r="L346" t="s">
        <v>6655</v>
      </c>
      <c r="M346" t="s">
        <v>9664</v>
      </c>
      <c r="N346" t="s">
        <v>15</v>
      </c>
      <c r="O346" s="20">
        <v>3093</v>
      </c>
      <c r="P346" s="20">
        <v>0</v>
      </c>
      <c r="Q346" s="20">
        <f t="shared" si="5"/>
        <v>3093</v>
      </c>
      <c r="U346" t="s">
        <v>9702</v>
      </c>
      <c r="V346" t="s">
        <v>9703</v>
      </c>
      <c r="W346" t="s">
        <v>24</v>
      </c>
      <c r="X346" t="s">
        <v>9653</v>
      </c>
      <c r="Y346" t="s">
        <v>9654</v>
      </c>
      <c r="AA346" t="s">
        <v>9704</v>
      </c>
      <c r="AB346" t="s">
        <v>3546</v>
      </c>
      <c r="AC346" t="s">
        <v>12</v>
      </c>
      <c r="AD346" t="s">
        <v>6620</v>
      </c>
      <c r="AE346" t="s">
        <v>9705</v>
      </c>
    </row>
    <row r="347" spans="1:31" x14ac:dyDescent="0.25">
      <c r="A347" t="s">
        <v>24</v>
      </c>
      <c r="B347" t="s">
        <v>9648</v>
      </c>
      <c r="C347" t="s">
        <v>3402</v>
      </c>
      <c r="D347" s="33" t="s">
        <v>3403</v>
      </c>
      <c r="E347" s="33" t="s">
        <v>78</v>
      </c>
      <c r="F347" t="s">
        <v>3404</v>
      </c>
      <c r="G347" t="s">
        <v>3405</v>
      </c>
      <c r="H347" t="s">
        <v>2855</v>
      </c>
      <c r="I347" t="s">
        <v>6656</v>
      </c>
      <c r="J347" t="s">
        <v>9649</v>
      </c>
      <c r="K347" t="s">
        <v>6657</v>
      </c>
      <c r="L347" t="s">
        <v>6655</v>
      </c>
      <c r="M347" t="s">
        <v>9650</v>
      </c>
      <c r="N347" t="s">
        <v>6658</v>
      </c>
      <c r="O347" s="20">
        <v>872</v>
      </c>
      <c r="P347" s="20">
        <v>988</v>
      </c>
      <c r="Q347" s="20">
        <f t="shared" si="5"/>
        <v>1860</v>
      </c>
      <c r="U347" t="s">
        <v>9651</v>
      </c>
      <c r="V347" t="s">
        <v>9652</v>
      </c>
      <c r="W347" t="s">
        <v>24</v>
      </c>
      <c r="X347" t="s">
        <v>9653</v>
      </c>
      <c r="Y347" t="s">
        <v>9654</v>
      </c>
      <c r="AA347" t="s">
        <v>9655</v>
      </c>
      <c r="AB347" t="s">
        <v>3213</v>
      </c>
      <c r="AC347" t="s">
        <v>12</v>
      </c>
      <c r="AD347" t="s">
        <v>6620</v>
      </c>
      <c r="AE347" t="s">
        <v>9656</v>
      </c>
    </row>
    <row r="348" spans="1:31" x14ac:dyDescent="0.25">
      <c r="A348" t="s">
        <v>24</v>
      </c>
      <c r="B348" t="s">
        <v>9648</v>
      </c>
      <c r="C348" t="s">
        <v>3483</v>
      </c>
      <c r="D348" s="33" t="s">
        <v>3484</v>
      </c>
      <c r="E348" s="33" t="s">
        <v>33</v>
      </c>
      <c r="F348" t="s">
        <v>72</v>
      </c>
      <c r="G348" t="s">
        <v>3485</v>
      </c>
      <c r="H348" t="s">
        <v>2855</v>
      </c>
      <c r="I348" t="s">
        <v>6656</v>
      </c>
      <c r="J348" t="s">
        <v>9649</v>
      </c>
      <c r="K348" t="s">
        <v>6657</v>
      </c>
      <c r="L348" t="s">
        <v>6655</v>
      </c>
      <c r="M348" t="s">
        <v>9650</v>
      </c>
      <c r="N348" t="s">
        <v>6658</v>
      </c>
      <c r="O348" s="20">
        <v>328</v>
      </c>
      <c r="P348" s="20">
        <v>355</v>
      </c>
      <c r="Q348" s="20">
        <f t="shared" si="5"/>
        <v>683</v>
      </c>
      <c r="U348" t="s">
        <v>9651</v>
      </c>
      <c r="V348" t="s">
        <v>9652</v>
      </c>
      <c r="W348" t="s">
        <v>24</v>
      </c>
      <c r="X348" t="s">
        <v>9653</v>
      </c>
      <c r="Y348" t="s">
        <v>9654</v>
      </c>
      <c r="AA348" t="s">
        <v>9655</v>
      </c>
      <c r="AB348" t="s">
        <v>3213</v>
      </c>
      <c r="AC348" t="s">
        <v>12</v>
      </c>
      <c r="AD348" t="s">
        <v>6620</v>
      </c>
      <c r="AE348" t="s">
        <v>9656</v>
      </c>
    </row>
    <row r="349" spans="1:31" x14ac:dyDescent="0.25">
      <c r="A349" t="s">
        <v>24</v>
      </c>
      <c r="B349" t="s">
        <v>9648</v>
      </c>
      <c r="C349" t="s">
        <v>3590</v>
      </c>
      <c r="D349" s="33" t="s">
        <v>3434</v>
      </c>
      <c r="E349" s="33" t="s">
        <v>44</v>
      </c>
      <c r="F349" t="s">
        <v>3591</v>
      </c>
      <c r="G349" t="s">
        <v>3592</v>
      </c>
      <c r="H349" t="s">
        <v>2855</v>
      </c>
      <c r="I349" t="s">
        <v>18</v>
      </c>
      <c r="J349" t="s">
        <v>9649</v>
      </c>
      <c r="K349" t="s">
        <v>6657</v>
      </c>
      <c r="L349" t="s">
        <v>6655</v>
      </c>
      <c r="M349" t="s">
        <v>9664</v>
      </c>
      <c r="N349" t="s">
        <v>15</v>
      </c>
      <c r="O349" s="20">
        <v>5093</v>
      </c>
      <c r="P349" s="20">
        <v>0</v>
      </c>
      <c r="Q349" s="20">
        <f t="shared" si="5"/>
        <v>5093</v>
      </c>
      <c r="U349" t="s">
        <v>9702</v>
      </c>
      <c r="V349" t="s">
        <v>9703</v>
      </c>
      <c r="W349" t="s">
        <v>24</v>
      </c>
      <c r="X349" t="s">
        <v>9653</v>
      </c>
      <c r="Y349" t="s">
        <v>9654</v>
      </c>
      <c r="AA349" t="s">
        <v>9704</v>
      </c>
      <c r="AB349" t="s">
        <v>3546</v>
      </c>
      <c r="AC349" t="s">
        <v>12</v>
      </c>
      <c r="AD349" t="s">
        <v>6620</v>
      </c>
      <c r="AE349" t="s">
        <v>9705</v>
      </c>
    </row>
    <row r="350" spans="1:31" x14ac:dyDescent="0.25">
      <c r="A350" t="s">
        <v>24</v>
      </c>
      <c r="B350" t="s">
        <v>9648</v>
      </c>
      <c r="C350" t="s">
        <v>3406</v>
      </c>
      <c r="D350" s="33" t="s">
        <v>3395</v>
      </c>
      <c r="E350" s="33" t="s">
        <v>276</v>
      </c>
      <c r="F350" t="s">
        <v>6827</v>
      </c>
      <c r="G350" t="s">
        <v>3397</v>
      </c>
      <c r="H350" t="s">
        <v>2855</v>
      </c>
      <c r="I350" t="s">
        <v>6656</v>
      </c>
      <c r="J350" t="s">
        <v>9649</v>
      </c>
      <c r="K350" t="s">
        <v>6657</v>
      </c>
      <c r="L350" t="s">
        <v>6655</v>
      </c>
      <c r="M350" t="s">
        <v>9650</v>
      </c>
      <c r="N350" t="s">
        <v>6658</v>
      </c>
      <c r="O350" s="20">
        <v>179</v>
      </c>
      <c r="P350" s="20">
        <v>202</v>
      </c>
      <c r="Q350" s="20">
        <f t="shared" si="5"/>
        <v>381</v>
      </c>
      <c r="U350" t="s">
        <v>9651</v>
      </c>
      <c r="V350" t="s">
        <v>9652</v>
      </c>
      <c r="W350" t="s">
        <v>24</v>
      </c>
      <c r="X350" t="s">
        <v>9653</v>
      </c>
      <c r="Y350" t="s">
        <v>9654</v>
      </c>
      <c r="AA350" t="s">
        <v>9655</v>
      </c>
      <c r="AB350" t="s">
        <v>3213</v>
      </c>
      <c r="AC350" t="s">
        <v>12</v>
      </c>
      <c r="AD350" t="s">
        <v>6620</v>
      </c>
      <c r="AE350" t="s">
        <v>9656</v>
      </c>
    </row>
    <row r="351" spans="1:31" x14ac:dyDescent="0.25">
      <c r="A351" t="s">
        <v>24</v>
      </c>
      <c r="B351" t="s">
        <v>9648</v>
      </c>
      <c r="C351" t="s">
        <v>3407</v>
      </c>
      <c r="D351" s="33" t="s">
        <v>3408</v>
      </c>
      <c r="E351" s="33" t="s">
        <v>216</v>
      </c>
      <c r="F351" t="s">
        <v>179</v>
      </c>
      <c r="G351" t="s">
        <v>2976</v>
      </c>
      <c r="H351" t="s">
        <v>2855</v>
      </c>
      <c r="I351" t="s">
        <v>18</v>
      </c>
      <c r="J351" t="s">
        <v>9649</v>
      </c>
      <c r="K351" t="s">
        <v>6657</v>
      </c>
      <c r="L351" t="s">
        <v>6655</v>
      </c>
      <c r="M351" t="s">
        <v>9664</v>
      </c>
      <c r="N351" t="s">
        <v>15</v>
      </c>
      <c r="O351" s="20">
        <v>1272</v>
      </c>
      <c r="P351" s="20">
        <v>0</v>
      </c>
      <c r="Q351" s="20">
        <f t="shared" si="5"/>
        <v>1272</v>
      </c>
      <c r="U351" t="s">
        <v>9651</v>
      </c>
      <c r="V351" t="s">
        <v>9652</v>
      </c>
      <c r="W351" t="s">
        <v>24</v>
      </c>
      <c r="X351" t="s">
        <v>9653</v>
      </c>
      <c r="Y351" t="s">
        <v>9654</v>
      </c>
      <c r="AA351" t="s">
        <v>9655</v>
      </c>
      <c r="AB351" t="s">
        <v>3213</v>
      </c>
      <c r="AC351" t="s">
        <v>12</v>
      </c>
      <c r="AD351" t="s">
        <v>6620</v>
      </c>
      <c r="AE351" t="s">
        <v>9656</v>
      </c>
    </row>
    <row r="352" spans="1:31" x14ac:dyDescent="0.25">
      <c r="A352" t="s">
        <v>24</v>
      </c>
      <c r="B352" t="s">
        <v>9648</v>
      </c>
      <c r="C352" t="s">
        <v>2974</v>
      </c>
      <c r="D352" s="33" t="s">
        <v>2975</v>
      </c>
      <c r="E352" s="33" t="s">
        <v>6697</v>
      </c>
      <c r="F352" t="s">
        <v>15</v>
      </c>
      <c r="G352" t="s">
        <v>2976</v>
      </c>
      <c r="H352" t="s">
        <v>2855</v>
      </c>
      <c r="I352" t="s">
        <v>18</v>
      </c>
      <c r="J352" t="s">
        <v>9649</v>
      </c>
      <c r="K352" t="s">
        <v>6657</v>
      </c>
      <c r="L352" t="s">
        <v>6655</v>
      </c>
      <c r="M352" t="s">
        <v>9664</v>
      </c>
      <c r="N352" t="s">
        <v>15</v>
      </c>
      <c r="O352" s="20">
        <v>13727</v>
      </c>
      <c r="P352" s="20">
        <v>0</v>
      </c>
      <c r="Q352" s="20">
        <f t="shared" si="5"/>
        <v>13727</v>
      </c>
      <c r="U352" t="s">
        <v>9657</v>
      </c>
      <c r="V352" t="s">
        <v>9658</v>
      </c>
      <c r="W352" t="s">
        <v>24</v>
      </c>
      <c r="X352" t="s">
        <v>9653</v>
      </c>
      <c r="Y352" t="s">
        <v>9654</v>
      </c>
      <c r="AA352" t="s">
        <v>9659</v>
      </c>
      <c r="AB352" t="s">
        <v>16</v>
      </c>
      <c r="AC352" t="s">
        <v>12</v>
      </c>
      <c r="AD352" t="s">
        <v>6620</v>
      </c>
      <c r="AE352" t="s">
        <v>9660</v>
      </c>
    </row>
    <row r="353" spans="1:31" x14ac:dyDescent="0.25">
      <c r="A353" t="s">
        <v>24</v>
      </c>
      <c r="B353" t="s">
        <v>9648</v>
      </c>
      <c r="C353" t="s">
        <v>3508</v>
      </c>
      <c r="D353" s="33" t="s">
        <v>3021</v>
      </c>
      <c r="E353" s="33" t="s">
        <v>58</v>
      </c>
      <c r="F353" t="s">
        <v>15</v>
      </c>
      <c r="G353" t="s">
        <v>3509</v>
      </c>
      <c r="H353" t="s">
        <v>2855</v>
      </c>
      <c r="I353" t="s">
        <v>5626</v>
      </c>
      <c r="J353" t="s">
        <v>9649</v>
      </c>
      <c r="K353" t="s">
        <v>6657</v>
      </c>
      <c r="L353" t="s">
        <v>6655</v>
      </c>
      <c r="M353" t="s">
        <v>9650</v>
      </c>
      <c r="N353" t="s">
        <v>6658</v>
      </c>
      <c r="O353" s="20">
        <v>1694</v>
      </c>
      <c r="P353" s="20">
        <v>1673</v>
      </c>
      <c r="Q353" s="20">
        <f t="shared" si="5"/>
        <v>3367</v>
      </c>
      <c r="U353" t="s">
        <v>9651</v>
      </c>
      <c r="V353" t="s">
        <v>9652</v>
      </c>
      <c r="W353" t="s">
        <v>24</v>
      </c>
      <c r="X353" t="s">
        <v>9653</v>
      </c>
      <c r="Y353" t="s">
        <v>9654</v>
      </c>
      <c r="AA353" t="s">
        <v>9655</v>
      </c>
      <c r="AB353" t="s">
        <v>3213</v>
      </c>
      <c r="AC353" t="s">
        <v>12</v>
      </c>
      <c r="AD353" t="s">
        <v>6620</v>
      </c>
      <c r="AE353" t="s">
        <v>9933</v>
      </c>
    </row>
    <row r="354" spans="1:31" x14ac:dyDescent="0.25">
      <c r="A354" t="s">
        <v>24</v>
      </c>
      <c r="B354" t="s">
        <v>9648</v>
      </c>
      <c r="C354" t="s">
        <v>3409</v>
      </c>
      <c r="D354" s="33" t="s">
        <v>3410</v>
      </c>
      <c r="E354" s="33" t="s">
        <v>6697</v>
      </c>
      <c r="F354" t="s">
        <v>15</v>
      </c>
      <c r="G354" t="s">
        <v>2965</v>
      </c>
      <c r="H354" t="s">
        <v>2855</v>
      </c>
      <c r="I354" t="s">
        <v>6656</v>
      </c>
      <c r="J354" t="s">
        <v>9649</v>
      </c>
      <c r="K354" t="s">
        <v>6657</v>
      </c>
      <c r="L354" t="s">
        <v>6655</v>
      </c>
      <c r="M354" t="s">
        <v>9650</v>
      </c>
      <c r="N354" t="s">
        <v>6658</v>
      </c>
      <c r="O354" s="20">
        <v>0</v>
      </c>
      <c r="P354" s="20">
        <v>0</v>
      </c>
      <c r="Q354" s="20">
        <f t="shared" si="5"/>
        <v>0</v>
      </c>
      <c r="U354" t="s">
        <v>9651</v>
      </c>
      <c r="V354" t="s">
        <v>9652</v>
      </c>
      <c r="W354" t="s">
        <v>24</v>
      </c>
      <c r="X354" t="s">
        <v>9653</v>
      </c>
      <c r="Y354" t="s">
        <v>9654</v>
      </c>
      <c r="AA354" t="s">
        <v>9655</v>
      </c>
      <c r="AB354" t="s">
        <v>3213</v>
      </c>
      <c r="AC354" t="s">
        <v>12</v>
      </c>
      <c r="AD354" t="s">
        <v>6620</v>
      </c>
      <c r="AE354" t="s">
        <v>9656</v>
      </c>
    </row>
    <row r="355" spans="1:31" x14ac:dyDescent="0.25">
      <c r="A355" t="s">
        <v>24</v>
      </c>
      <c r="B355" t="s">
        <v>9648</v>
      </c>
      <c r="C355" t="s">
        <v>3411</v>
      </c>
      <c r="D355" s="33" t="s">
        <v>3408</v>
      </c>
      <c r="E355" s="33" t="s">
        <v>103</v>
      </c>
      <c r="F355" t="s">
        <v>2368</v>
      </c>
      <c r="G355" t="s">
        <v>2976</v>
      </c>
      <c r="H355" t="s">
        <v>2855</v>
      </c>
      <c r="I355" t="s">
        <v>6656</v>
      </c>
      <c r="J355" t="s">
        <v>9649</v>
      </c>
      <c r="K355" t="s">
        <v>6657</v>
      </c>
      <c r="L355" t="s">
        <v>6655</v>
      </c>
      <c r="M355" t="s">
        <v>9650</v>
      </c>
      <c r="N355" t="s">
        <v>6658</v>
      </c>
      <c r="O355" s="20">
        <v>127</v>
      </c>
      <c r="P355" s="20">
        <v>147</v>
      </c>
      <c r="Q355" s="20">
        <f t="shared" si="5"/>
        <v>274</v>
      </c>
      <c r="U355" t="s">
        <v>9651</v>
      </c>
      <c r="V355" t="s">
        <v>9652</v>
      </c>
      <c r="W355" t="s">
        <v>24</v>
      </c>
      <c r="X355" t="s">
        <v>9653</v>
      </c>
      <c r="Y355" t="s">
        <v>9654</v>
      </c>
      <c r="AA355" t="s">
        <v>9655</v>
      </c>
      <c r="AB355" t="s">
        <v>3213</v>
      </c>
      <c r="AC355" t="s">
        <v>12</v>
      </c>
      <c r="AD355" t="s">
        <v>6620</v>
      </c>
      <c r="AE355" t="s">
        <v>9656</v>
      </c>
    </row>
    <row r="356" spans="1:31" x14ac:dyDescent="0.25">
      <c r="A356" t="s">
        <v>24</v>
      </c>
      <c r="B356" t="s">
        <v>9648</v>
      </c>
      <c r="C356" t="s">
        <v>3412</v>
      </c>
      <c r="D356" s="33" t="s">
        <v>3252</v>
      </c>
      <c r="E356" s="33" t="s">
        <v>424</v>
      </c>
      <c r="F356" t="s">
        <v>148</v>
      </c>
      <c r="G356" t="s">
        <v>3413</v>
      </c>
      <c r="H356" t="s">
        <v>2855</v>
      </c>
      <c r="I356" t="s">
        <v>6656</v>
      </c>
      <c r="J356" t="s">
        <v>9649</v>
      </c>
      <c r="K356" t="s">
        <v>6657</v>
      </c>
      <c r="L356" t="s">
        <v>6655</v>
      </c>
      <c r="M356" t="s">
        <v>9650</v>
      </c>
      <c r="N356" t="s">
        <v>6658</v>
      </c>
      <c r="O356" s="20">
        <v>279</v>
      </c>
      <c r="P356" s="20">
        <v>308</v>
      </c>
      <c r="Q356" s="20">
        <f t="shared" si="5"/>
        <v>587</v>
      </c>
      <c r="U356" t="s">
        <v>9651</v>
      </c>
      <c r="V356" t="s">
        <v>9652</v>
      </c>
      <c r="W356" t="s">
        <v>24</v>
      </c>
      <c r="X356" t="s">
        <v>9653</v>
      </c>
      <c r="Y356" t="s">
        <v>9654</v>
      </c>
      <c r="AA356" t="s">
        <v>9655</v>
      </c>
      <c r="AB356" t="s">
        <v>3213</v>
      </c>
      <c r="AC356" t="s">
        <v>12</v>
      </c>
      <c r="AD356" t="s">
        <v>6620</v>
      </c>
      <c r="AE356" t="s">
        <v>9656</v>
      </c>
    </row>
    <row r="357" spans="1:31" x14ac:dyDescent="0.25">
      <c r="A357" t="s">
        <v>24</v>
      </c>
      <c r="B357" t="s">
        <v>9648</v>
      </c>
      <c r="C357" t="s">
        <v>3414</v>
      </c>
      <c r="D357" s="33" t="s">
        <v>3368</v>
      </c>
      <c r="E357" s="33" t="s">
        <v>1062</v>
      </c>
      <c r="F357" t="s">
        <v>148</v>
      </c>
      <c r="G357" t="s">
        <v>3415</v>
      </c>
      <c r="H357" t="s">
        <v>2855</v>
      </c>
      <c r="I357" t="s">
        <v>6656</v>
      </c>
      <c r="J357" t="s">
        <v>9649</v>
      </c>
      <c r="K357" t="s">
        <v>6657</v>
      </c>
      <c r="L357" t="s">
        <v>6655</v>
      </c>
      <c r="M357" t="s">
        <v>9650</v>
      </c>
      <c r="N357" t="s">
        <v>6658</v>
      </c>
      <c r="O357" s="20">
        <v>147</v>
      </c>
      <c r="P357" s="20">
        <v>168</v>
      </c>
      <c r="Q357" s="20">
        <f t="shared" si="5"/>
        <v>315</v>
      </c>
      <c r="U357" t="s">
        <v>9651</v>
      </c>
      <c r="V357" t="s">
        <v>9652</v>
      </c>
      <c r="W357" t="s">
        <v>24</v>
      </c>
      <c r="X357" t="s">
        <v>9653</v>
      </c>
      <c r="Y357" t="s">
        <v>9654</v>
      </c>
      <c r="AA357" t="s">
        <v>9655</v>
      </c>
      <c r="AB357" t="s">
        <v>3213</v>
      </c>
      <c r="AC357" t="s">
        <v>12</v>
      </c>
      <c r="AD357" t="s">
        <v>6620</v>
      </c>
      <c r="AE357" t="s">
        <v>9656</v>
      </c>
    </row>
    <row r="358" spans="1:31" x14ac:dyDescent="0.25">
      <c r="A358" t="s">
        <v>24</v>
      </c>
      <c r="B358" t="s">
        <v>9648</v>
      </c>
      <c r="C358" t="s">
        <v>3235</v>
      </c>
      <c r="D358" s="33" t="s">
        <v>2938</v>
      </c>
      <c r="E358" s="33" t="s">
        <v>1527</v>
      </c>
      <c r="F358" t="s">
        <v>3236</v>
      </c>
      <c r="G358" t="s">
        <v>3237</v>
      </c>
      <c r="H358" t="s">
        <v>2855</v>
      </c>
      <c r="I358" t="s">
        <v>6656</v>
      </c>
      <c r="J358" t="s">
        <v>9649</v>
      </c>
      <c r="K358" t="s">
        <v>6657</v>
      </c>
      <c r="L358" t="s">
        <v>6655</v>
      </c>
      <c r="M358" t="s">
        <v>9650</v>
      </c>
      <c r="N358" t="s">
        <v>6658</v>
      </c>
      <c r="O358" s="20">
        <v>1043</v>
      </c>
      <c r="P358" s="20">
        <v>1064</v>
      </c>
      <c r="Q358" s="20">
        <f t="shared" si="5"/>
        <v>2107</v>
      </c>
      <c r="U358" t="s">
        <v>9651</v>
      </c>
      <c r="V358" t="s">
        <v>9652</v>
      </c>
      <c r="W358" t="s">
        <v>24</v>
      </c>
      <c r="X358" t="s">
        <v>9653</v>
      </c>
      <c r="Y358" t="s">
        <v>9654</v>
      </c>
      <c r="AA358" t="s">
        <v>9655</v>
      </c>
      <c r="AB358" t="s">
        <v>3213</v>
      </c>
      <c r="AC358" t="s">
        <v>12</v>
      </c>
      <c r="AD358" t="s">
        <v>6620</v>
      </c>
      <c r="AE358" t="s">
        <v>9656</v>
      </c>
    </row>
    <row r="359" spans="1:31" x14ac:dyDescent="0.25">
      <c r="A359" t="s">
        <v>24</v>
      </c>
      <c r="B359" t="s">
        <v>9648</v>
      </c>
      <c r="C359" t="s">
        <v>3238</v>
      </c>
      <c r="D359" s="33" t="s">
        <v>3239</v>
      </c>
      <c r="E359" s="33" t="s">
        <v>479</v>
      </c>
      <c r="F359" t="s">
        <v>148</v>
      </c>
      <c r="G359" t="s">
        <v>3240</v>
      </c>
      <c r="H359" t="s">
        <v>2855</v>
      </c>
      <c r="I359" t="s">
        <v>6656</v>
      </c>
      <c r="J359" t="s">
        <v>9649</v>
      </c>
      <c r="K359" t="s">
        <v>6657</v>
      </c>
      <c r="L359" t="s">
        <v>6655</v>
      </c>
      <c r="M359" t="s">
        <v>9650</v>
      </c>
      <c r="N359" t="s">
        <v>6658</v>
      </c>
      <c r="O359" s="20">
        <v>1481</v>
      </c>
      <c r="P359" s="20">
        <v>1473</v>
      </c>
      <c r="Q359" s="20">
        <f t="shared" si="5"/>
        <v>2954</v>
      </c>
      <c r="U359" t="s">
        <v>9651</v>
      </c>
      <c r="V359" t="s">
        <v>9652</v>
      </c>
      <c r="W359" t="s">
        <v>24</v>
      </c>
      <c r="X359" t="s">
        <v>9653</v>
      </c>
      <c r="Y359" t="s">
        <v>9654</v>
      </c>
      <c r="AA359" t="s">
        <v>9655</v>
      </c>
      <c r="AB359" t="s">
        <v>3213</v>
      </c>
      <c r="AC359" t="s">
        <v>12</v>
      </c>
      <c r="AD359" t="s">
        <v>6620</v>
      </c>
      <c r="AE359" t="s">
        <v>9823</v>
      </c>
    </row>
    <row r="360" spans="1:31" x14ac:dyDescent="0.25">
      <c r="A360" t="s">
        <v>24</v>
      </c>
      <c r="B360" t="s">
        <v>9648</v>
      </c>
      <c r="C360" t="s">
        <v>3510</v>
      </c>
      <c r="D360" s="33" t="s">
        <v>3021</v>
      </c>
      <c r="E360" s="33" t="s">
        <v>3098</v>
      </c>
      <c r="F360" t="s">
        <v>15</v>
      </c>
      <c r="G360" t="s">
        <v>3022</v>
      </c>
      <c r="H360" t="s">
        <v>2855</v>
      </c>
      <c r="I360" t="s">
        <v>6670</v>
      </c>
      <c r="J360" t="s">
        <v>9649</v>
      </c>
      <c r="K360" t="s">
        <v>6657</v>
      </c>
      <c r="L360" t="s">
        <v>6655</v>
      </c>
      <c r="M360" t="s">
        <v>9664</v>
      </c>
      <c r="N360" t="s">
        <v>15</v>
      </c>
      <c r="O360" s="20">
        <v>0</v>
      </c>
      <c r="P360" s="20">
        <v>0</v>
      </c>
      <c r="Q360" s="20">
        <f t="shared" si="5"/>
        <v>0</v>
      </c>
      <c r="U360" t="s">
        <v>9651</v>
      </c>
      <c r="V360" t="s">
        <v>9652</v>
      </c>
      <c r="W360" t="s">
        <v>24</v>
      </c>
      <c r="X360" t="s">
        <v>9653</v>
      </c>
      <c r="Y360" t="s">
        <v>9654</v>
      </c>
      <c r="AA360" t="s">
        <v>9655</v>
      </c>
      <c r="AB360" t="s">
        <v>3213</v>
      </c>
      <c r="AC360" t="s">
        <v>12</v>
      </c>
      <c r="AD360" t="s">
        <v>6620</v>
      </c>
      <c r="AE360" t="s">
        <v>9933</v>
      </c>
    </row>
    <row r="361" spans="1:31" x14ac:dyDescent="0.25">
      <c r="A361" t="s">
        <v>24</v>
      </c>
      <c r="B361" t="s">
        <v>9648</v>
      </c>
      <c r="C361" t="s">
        <v>3416</v>
      </c>
      <c r="D361" s="33" t="s">
        <v>3417</v>
      </c>
      <c r="E361" s="33" t="s">
        <v>1131</v>
      </c>
      <c r="F361" t="s">
        <v>148</v>
      </c>
      <c r="G361" t="s">
        <v>3418</v>
      </c>
      <c r="H361" t="s">
        <v>2855</v>
      </c>
      <c r="I361" t="s">
        <v>6656</v>
      </c>
      <c r="J361" t="s">
        <v>9649</v>
      </c>
      <c r="K361" t="s">
        <v>6657</v>
      </c>
      <c r="L361" t="s">
        <v>6655</v>
      </c>
      <c r="M361" t="s">
        <v>9650</v>
      </c>
      <c r="N361" t="s">
        <v>6658</v>
      </c>
      <c r="O361" s="20">
        <v>163</v>
      </c>
      <c r="P361" s="20">
        <v>181</v>
      </c>
      <c r="Q361" s="20">
        <f t="shared" si="5"/>
        <v>344</v>
      </c>
      <c r="U361" t="s">
        <v>9651</v>
      </c>
      <c r="V361" t="s">
        <v>9652</v>
      </c>
      <c r="W361" t="s">
        <v>24</v>
      </c>
      <c r="X361" t="s">
        <v>9653</v>
      </c>
      <c r="Y361" t="s">
        <v>9654</v>
      </c>
      <c r="AA361" t="s">
        <v>9655</v>
      </c>
      <c r="AB361" t="s">
        <v>3213</v>
      </c>
      <c r="AC361" t="s">
        <v>12</v>
      </c>
      <c r="AD361" t="s">
        <v>6620</v>
      </c>
      <c r="AE361" t="s">
        <v>9656</v>
      </c>
    </row>
    <row r="362" spans="1:31" x14ac:dyDescent="0.25">
      <c r="A362" t="s">
        <v>24</v>
      </c>
      <c r="B362" t="s">
        <v>9648</v>
      </c>
      <c r="C362" t="s">
        <v>3419</v>
      </c>
      <c r="D362" s="33" t="s">
        <v>3420</v>
      </c>
      <c r="E362" s="33" t="s">
        <v>71</v>
      </c>
      <c r="F362" t="s">
        <v>15</v>
      </c>
      <c r="G362" t="s">
        <v>3421</v>
      </c>
      <c r="H362" t="s">
        <v>2855</v>
      </c>
      <c r="I362" t="s">
        <v>6656</v>
      </c>
      <c r="J362" t="s">
        <v>9649</v>
      </c>
      <c r="K362" t="s">
        <v>6657</v>
      </c>
      <c r="L362" t="s">
        <v>6655</v>
      </c>
      <c r="M362" t="s">
        <v>9650</v>
      </c>
      <c r="N362" t="s">
        <v>6658</v>
      </c>
      <c r="O362" s="20">
        <v>2284</v>
      </c>
      <c r="P362" s="20">
        <v>2598</v>
      </c>
      <c r="Q362" s="20">
        <f t="shared" si="5"/>
        <v>4882</v>
      </c>
      <c r="U362" t="s">
        <v>9651</v>
      </c>
      <c r="V362" t="s">
        <v>9652</v>
      </c>
      <c r="W362" t="s">
        <v>24</v>
      </c>
      <c r="X362" t="s">
        <v>9653</v>
      </c>
      <c r="Y362" t="s">
        <v>9654</v>
      </c>
      <c r="AA362" t="s">
        <v>9655</v>
      </c>
      <c r="AB362" t="s">
        <v>3213</v>
      </c>
      <c r="AC362" t="s">
        <v>12</v>
      </c>
      <c r="AD362" t="s">
        <v>6620</v>
      </c>
      <c r="AE362" t="s">
        <v>9656</v>
      </c>
    </row>
    <row r="363" spans="1:31" x14ac:dyDescent="0.25">
      <c r="A363" t="s">
        <v>24</v>
      </c>
      <c r="B363" t="s">
        <v>9648</v>
      </c>
      <c r="C363" t="s">
        <v>3422</v>
      </c>
      <c r="D363" s="33" t="s">
        <v>2969</v>
      </c>
      <c r="E363" s="33" t="s">
        <v>39</v>
      </c>
      <c r="F363" t="s">
        <v>15</v>
      </c>
      <c r="G363" t="s">
        <v>2963</v>
      </c>
      <c r="H363" t="s">
        <v>2855</v>
      </c>
      <c r="I363" t="s">
        <v>6656</v>
      </c>
      <c r="J363" t="s">
        <v>9649</v>
      </c>
      <c r="K363" t="s">
        <v>6657</v>
      </c>
      <c r="L363" t="s">
        <v>6655</v>
      </c>
      <c r="M363" t="s">
        <v>9650</v>
      </c>
      <c r="N363" t="s">
        <v>6658</v>
      </c>
      <c r="O363" s="20">
        <v>766</v>
      </c>
      <c r="P363" s="20">
        <v>870</v>
      </c>
      <c r="Q363" s="20">
        <f t="shared" si="5"/>
        <v>1636</v>
      </c>
      <c r="U363" t="s">
        <v>9651</v>
      </c>
      <c r="V363" t="s">
        <v>9652</v>
      </c>
      <c r="W363" t="s">
        <v>24</v>
      </c>
      <c r="X363" t="s">
        <v>9653</v>
      </c>
      <c r="Y363" t="s">
        <v>9654</v>
      </c>
      <c r="AA363" t="s">
        <v>9655</v>
      </c>
      <c r="AB363" t="s">
        <v>3213</v>
      </c>
      <c r="AC363" t="s">
        <v>12</v>
      </c>
      <c r="AD363" t="s">
        <v>6620</v>
      </c>
      <c r="AE363" t="s">
        <v>9656</v>
      </c>
    </row>
    <row r="364" spans="1:31" x14ac:dyDescent="0.25">
      <c r="A364" t="s">
        <v>24</v>
      </c>
      <c r="B364" t="s">
        <v>9648</v>
      </c>
      <c r="C364" t="s">
        <v>3241</v>
      </c>
      <c r="D364" s="33" t="s">
        <v>3242</v>
      </c>
      <c r="E364" s="33" t="s">
        <v>6697</v>
      </c>
      <c r="F364" t="s">
        <v>15</v>
      </c>
      <c r="G364" t="s">
        <v>3243</v>
      </c>
      <c r="H364" t="s">
        <v>2855</v>
      </c>
      <c r="I364" t="s">
        <v>18</v>
      </c>
      <c r="J364" t="s">
        <v>9649</v>
      </c>
      <c r="K364" t="s">
        <v>6657</v>
      </c>
      <c r="L364" t="s">
        <v>6655</v>
      </c>
      <c r="M364" t="s">
        <v>9664</v>
      </c>
      <c r="N364" t="s">
        <v>15</v>
      </c>
      <c r="O364" s="20">
        <v>633</v>
      </c>
      <c r="P364" s="20">
        <v>422</v>
      </c>
      <c r="Q364" s="20">
        <f t="shared" si="5"/>
        <v>1055</v>
      </c>
      <c r="U364" t="s">
        <v>9651</v>
      </c>
      <c r="V364" t="s">
        <v>9652</v>
      </c>
      <c r="W364" t="s">
        <v>24</v>
      </c>
      <c r="X364" t="s">
        <v>9653</v>
      </c>
      <c r="Y364" t="s">
        <v>9654</v>
      </c>
      <c r="AA364" t="s">
        <v>9655</v>
      </c>
      <c r="AB364" t="s">
        <v>3213</v>
      </c>
      <c r="AC364" t="s">
        <v>12</v>
      </c>
      <c r="AD364" t="s">
        <v>6620</v>
      </c>
      <c r="AE364" t="s">
        <v>9656</v>
      </c>
    </row>
    <row r="365" spans="1:31" x14ac:dyDescent="0.25">
      <c r="A365" t="s">
        <v>24</v>
      </c>
      <c r="B365" t="s">
        <v>9648</v>
      </c>
      <c r="C365" t="s">
        <v>3423</v>
      </c>
      <c r="D365" s="33" t="s">
        <v>3424</v>
      </c>
      <c r="E365" s="33" t="s">
        <v>33</v>
      </c>
      <c r="F365" t="s">
        <v>44</v>
      </c>
      <c r="G365" t="s">
        <v>3425</v>
      </c>
      <c r="H365" t="s">
        <v>2855</v>
      </c>
      <c r="I365" t="s">
        <v>6656</v>
      </c>
      <c r="J365" t="s">
        <v>9649</v>
      </c>
      <c r="K365" t="s">
        <v>6657</v>
      </c>
      <c r="L365" t="s">
        <v>6655</v>
      </c>
      <c r="M365" t="s">
        <v>9650</v>
      </c>
      <c r="N365" t="s">
        <v>6658</v>
      </c>
      <c r="O365" s="20">
        <v>2149</v>
      </c>
      <c r="P365" s="20">
        <v>2440</v>
      </c>
      <c r="Q365" s="20">
        <f t="shared" si="5"/>
        <v>4589</v>
      </c>
      <c r="U365" t="s">
        <v>9651</v>
      </c>
      <c r="V365" t="s">
        <v>9652</v>
      </c>
      <c r="W365" t="s">
        <v>24</v>
      </c>
      <c r="X365" t="s">
        <v>9653</v>
      </c>
      <c r="Y365" t="s">
        <v>9654</v>
      </c>
      <c r="AA365" t="s">
        <v>9655</v>
      </c>
      <c r="AB365" t="s">
        <v>3213</v>
      </c>
      <c r="AC365" t="s">
        <v>12</v>
      </c>
      <c r="AD365" t="s">
        <v>6620</v>
      </c>
      <c r="AE365" t="s">
        <v>9656</v>
      </c>
    </row>
    <row r="366" spans="1:31" x14ac:dyDescent="0.25">
      <c r="A366" t="s">
        <v>24</v>
      </c>
      <c r="B366" t="s">
        <v>9648</v>
      </c>
      <c r="C366" t="s">
        <v>3426</v>
      </c>
      <c r="D366" s="33" t="s">
        <v>2853</v>
      </c>
      <c r="E366" s="33" t="s">
        <v>44</v>
      </c>
      <c r="F366" t="s">
        <v>15</v>
      </c>
      <c r="G366" t="s">
        <v>2854</v>
      </c>
      <c r="H366" t="s">
        <v>2855</v>
      </c>
      <c r="I366" t="s">
        <v>6656</v>
      </c>
      <c r="J366" t="s">
        <v>9649</v>
      </c>
      <c r="K366" t="s">
        <v>6657</v>
      </c>
      <c r="L366" t="s">
        <v>6655</v>
      </c>
      <c r="M366" t="s">
        <v>9650</v>
      </c>
      <c r="N366" t="s">
        <v>6658</v>
      </c>
      <c r="O366" s="20">
        <v>170</v>
      </c>
      <c r="P366" s="20">
        <v>183</v>
      </c>
      <c r="Q366" s="20">
        <f t="shared" si="5"/>
        <v>353</v>
      </c>
      <c r="U366" t="s">
        <v>9651</v>
      </c>
      <c r="V366" t="s">
        <v>9652</v>
      </c>
      <c r="W366" t="s">
        <v>24</v>
      </c>
      <c r="X366" t="s">
        <v>9653</v>
      </c>
      <c r="Y366" t="s">
        <v>9654</v>
      </c>
      <c r="AA366" t="s">
        <v>9655</v>
      </c>
      <c r="AB366" t="s">
        <v>3213</v>
      </c>
      <c r="AC366" t="s">
        <v>12</v>
      </c>
      <c r="AD366" t="s">
        <v>6620</v>
      </c>
      <c r="AE366" t="s">
        <v>9656</v>
      </c>
    </row>
    <row r="367" spans="1:31" x14ac:dyDescent="0.25">
      <c r="A367" t="s">
        <v>24</v>
      </c>
      <c r="B367" t="s">
        <v>9648</v>
      </c>
      <c r="C367" t="s">
        <v>3427</v>
      </c>
      <c r="D367" s="33" t="s">
        <v>2895</v>
      </c>
      <c r="E367" s="33" t="s">
        <v>44</v>
      </c>
      <c r="F367" t="s">
        <v>72</v>
      </c>
      <c r="G367" t="s">
        <v>2896</v>
      </c>
      <c r="H367" t="s">
        <v>2855</v>
      </c>
      <c r="I367" t="s">
        <v>6656</v>
      </c>
      <c r="J367" t="s">
        <v>9649</v>
      </c>
      <c r="K367" t="s">
        <v>6657</v>
      </c>
      <c r="L367" t="s">
        <v>6655</v>
      </c>
      <c r="M367" t="s">
        <v>9650</v>
      </c>
      <c r="N367" t="s">
        <v>6658</v>
      </c>
      <c r="O367" s="20">
        <v>175</v>
      </c>
      <c r="P367" s="20">
        <v>223</v>
      </c>
      <c r="Q367" s="20">
        <f t="shared" si="5"/>
        <v>398</v>
      </c>
      <c r="U367" t="s">
        <v>9651</v>
      </c>
      <c r="V367" t="s">
        <v>9652</v>
      </c>
      <c r="W367" t="s">
        <v>24</v>
      </c>
      <c r="X367" t="s">
        <v>9653</v>
      </c>
      <c r="Y367" t="s">
        <v>9654</v>
      </c>
      <c r="AA367" t="s">
        <v>9655</v>
      </c>
      <c r="AB367" t="s">
        <v>3213</v>
      </c>
      <c r="AC367" t="s">
        <v>12</v>
      </c>
      <c r="AD367" t="s">
        <v>6620</v>
      </c>
      <c r="AE367" t="s">
        <v>9656</v>
      </c>
    </row>
    <row r="368" spans="1:31" x14ac:dyDescent="0.25">
      <c r="A368" t="s">
        <v>24</v>
      </c>
      <c r="B368" t="s">
        <v>9648</v>
      </c>
      <c r="C368" t="s">
        <v>2891</v>
      </c>
      <c r="D368" s="33" t="s">
        <v>2892</v>
      </c>
      <c r="E368" s="33" t="s">
        <v>54</v>
      </c>
      <c r="F368" t="s">
        <v>79</v>
      </c>
      <c r="G368" t="s">
        <v>2893</v>
      </c>
      <c r="H368" t="s">
        <v>2855</v>
      </c>
      <c r="I368" t="s">
        <v>18</v>
      </c>
      <c r="J368" t="s">
        <v>9649</v>
      </c>
      <c r="K368" t="s">
        <v>6657</v>
      </c>
      <c r="L368" t="s">
        <v>6655</v>
      </c>
      <c r="M368" t="s">
        <v>9664</v>
      </c>
      <c r="N368" t="s">
        <v>15</v>
      </c>
      <c r="O368" s="20">
        <v>12096</v>
      </c>
      <c r="P368" s="20">
        <v>2410</v>
      </c>
      <c r="Q368" s="20">
        <f t="shared" si="5"/>
        <v>14506</v>
      </c>
      <c r="U368" t="s">
        <v>9746</v>
      </c>
      <c r="V368" t="s">
        <v>9747</v>
      </c>
      <c r="W368" t="s">
        <v>24</v>
      </c>
      <c r="X368" t="s">
        <v>9653</v>
      </c>
      <c r="Y368" t="s">
        <v>9654</v>
      </c>
      <c r="AA368" t="s">
        <v>9934</v>
      </c>
      <c r="AB368" t="s">
        <v>9832</v>
      </c>
      <c r="AC368" t="s">
        <v>6620</v>
      </c>
      <c r="AD368" t="s">
        <v>12</v>
      </c>
      <c r="AE368" t="s">
        <v>15</v>
      </c>
    </row>
    <row r="369" spans="1:31" x14ac:dyDescent="0.25">
      <c r="A369" t="s">
        <v>24</v>
      </c>
      <c r="B369" t="s">
        <v>9648</v>
      </c>
      <c r="C369" t="s">
        <v>3132</v>
      </c>
      <c r="D369" s="33" t="s">
        <v>129</v>
      </c>
      <c r="E369" s="33" t="s">
        <v>71</v>
      </c>
      <c r="F369" t="s">
        <v>15</v>
      </c>
      <c r="G369" t="s">
        <v>3133</v>
      </c>
      <c r="H369" t="s">
        <v>2855</v>
      </c>
      <c r="I369" t="s">
        <v>18</v>
      </c>
      <c r="J369" t="s">
        <v>9649</v>
      </c>
      <c r="K369" t="s">
        <v>6657</v>
      </c>
      <c r="L369" t="s">
        <v>6655</v>
      </c>
      <c r="M369" t="s">
        <v>9664</v>
      </c>
      <c r="N369" t="s">
        <v>15</v>
      </c>
      <c r="O369" s="20">
        <v>0</v>
      </c>
      <c r="P369" s="20">
        <v>0</v>
      </c>
      <c r="Q369" s="20">
        <f t="shared" si="5"/>
        <v>0</v>
      </c>
      <c r="U369" t="s">
        <v>9691</v>
      </c>
      <c r="V369" t="s">
        <v>9692</v>
      </c>
      <c r="W369" t="s">
        <v>24</v>
      </c>
      <c r="X369" t="s">
        <v>9653</v>
      </c>
      <c r="Y369" t="s">
        <v>9654</v>
      </c>
      <c r="AA369" t="s">
        <v>9868</v>
      </c>
      <c r="AB369" t="s">
        <v>9694</v>
      </c>
      <c r="AC369" t="s">
        <v>12</v>
      </c>
      <c r="AD369" t="s">
        <v>12</v>
      </c>
      <c r="AE369" t="s">
        <v>15</v>
      </c>
    </row>
    <row r="370" spans="1:31" x14ac:dyDescent="0.25">
      <c r="A370" t="s">
        <v>24</v>
      </c>
      <c r="B370" t="s">
        <v>9648</v>
      </c>
      <c r="C370" t="s">
        <v>3428</v>
      </c>
      <c r="D370" s="33" t="s">
        <v>2921</v>
      </c>
      <c r="E370" s="33" t="s">
        <v>397</v>
      </c>
      <c r="F370" t="s">
        <v>2481</v>
      </c>
      <c r="G370" t="s">
        <v>3429</v>
      </c>
      <c r="H370" t="s">
        <v>2855</v>
      </c>
      <c r="I370" t="s">
        <v>18</v>
      </c>
      <c r="J370" t="s">
        <v>9649</v>
      </c>
      <c r="K370" t="s">
        <v>6657</v>
      </c>
      <c r="L370" t="s">
        <v>6655</v>
      </c>
      <c r="M370" t="s">
        <v>9664</v>
      </c>
      <c r="N370" t="s">
        <v>15</v>
      </c>
      <c r="O370" s="20">
        <v>138</v>
      </c>
      <c r="P370" s="20">
        <v>0</v>
      </c>
      <c r="Q370" s="20">
        <f t="shared" si="5"/>
        <v>138</v>
      </c>
      <c r="U370" t="s">
        <v>9651</v>
      </c>
      <c r="V370" t="s">
        <v>9652</v>
      </c>
      <c r="W370" t="s">
        <v>24</v>
      </c>
      <c r="X370" t="s">
        <v>9653</v>
      </c>
      <c r="Y370" t="s">
        <v>9654</v>
      </c>
      <c r="AA370" t="s">
        <v>9655</v>
      </c>
      <c r="AB370" t="s">
        <v>3213</v>
      </c>
      <c r="AC370" t="s">
        <v>12</v>
      </c>
      <c r="AD370" t="s">
        <v>6620</v>
      </c>
      <c r="AE370" t="s">
        <v>9656</v>
      </c>
    </row>
    <row r="371" spans="1:31" x14ac:dyDescent="0.25">
      <c r="A371" t="s">
        <v>24</v>
      </c>
      <c r="B371" t="s">
        <v>9648</v>
      </c>
      <c r="C371" t="s">
        <v>3430</v>
      </c>
      <c r="D371" s="33" t="s">
        <v>3431</v>
      </c>
      <c r="E371" s="33" t="s">
        <v>110</v>
      </c>
      <c r="F371" t="s">
        <v>1538</v>
      </c>
      <c r="G371" t="s">
        <v>3432</v>
      </c>
      <c r="H371" t="s">
        <v>2855</v>
      </c>
      <c r="I371" t="s">
        <v>6656</v>
      </c>
      <c r="J371" t="s">
        <v>9649</v>
      </c>
      <c r="K371" t="s">
        <v>6657</v>
      </c>
      <c r="L371" t="s">
        <v>6655</v>
      </c>
      <c r="M371" t="s">
        <v>9650</v>
      </c>
      <c r="N371" t="s">
        <v>6658</v>
      </c>
      <c r="O371" s="20">
        <v>1128</v>
      </c>
      <c r="P371" s="20">
        <v>971</v>
      </c>
      <c r="Q371" s="20">
        <f t="shared" si="5"/>
        <v>2099</v>
      </c>
      <c r="U371" t="s">
        <v>9651</v>
      </c>
      <c r="V371" t="s">
        <v>9652</v>
      </c>
      <c r="W371" t="s">
        <v>24</v>
      </c>
      <c r="X371" t="s">
        <v>9653</v>
      </c>
      <c r="Y371" t="s">
        <v>9654</v>
      </c>
      <c r="AA371" t="s">
        <v>9655</v>
      </c>
      <c r="AB371" t="s">
        <v>3213</v>
      </c>
      <c r="AC371" t="s">
        <v>12</v>
      </c>
      <c r="AD371" t="s">
        <v>6620</v>
      </c>
      <c r="AE371" t="s">
        <v>9656</v>
      </c>
    </row>
    <row r="372" spans="1:31" x14ac:dyDescent="0.25">
      <c r="A372" t="s">
        <v>24</v>
      </c>
      <c r="B372" t="s">
        <v>9648</v>
      </c>
      <c r="C372" t="s">
        <v>3433</v>
      </c>
      <c r="D372" s="33" t="s">
        <v>3434</v>
      </c>
      <c r="E372" s="33" t="s">
        <v>1174</v>
      </c>
      <c r="F372" t="s">
        <v>15</v>
      </c>
      <c r="G372" t="s">
        <v>3435</v>
      </c>
      <c r="H372" t="s">
        <v>2855</v>
      </c>
      <c r="I372" t="s">
        <v>6656</v>
      </c>
      <c r="J372" t="s">
        <v>9649</v>
      </c>
      <c r="K372" t="s">
        <v>6657</v>
      </c>
      <c r="L372" t="s">
        <v>6655</v>
      </c>
      <c r="M372" t="s">
        <v>9650</v>
      </c>
      <c r="N372" t="s">
        <v>6658</v>
      </c>
      <c r="O372" s="20">
        <v>1062</v>
      </c>
      <c r="P372" s="20">
        <v>1180</v>
      </c>
      <c r="Q372" s="20">
        <f t="shared" si="5"/>
        <v>2242</v>
      </c>
      <c r="U372" t="s">
        <v>9651</v>
      </c>
      <c r="V372" t="s">
        <v>9652</v>
      </c>
      <c r="W372" t="s">
        <v>24</v>
      </c>
      <c r="X372" t="s">
        <v>9653</v>
      </c>
      <c r="Y372" t="s">
        <v>9654</v>
      </c>
      <c r="AA372" t="s">
        <v>9655</v>
      </c>
      <c r="AB372" t="s">
        <v>3213</v>
      </c>
      <c r="AC372" t="s">
        <v>12</v>
      </c>
      <c r="AD372" t="s">
        <v>6620</v>
      </c>
      <c r="AE372" t="s">
        <v>9656</v>
      </c>
    </row>
    <row r="373" spans="1:31" x14ac:dyDescent="0.25">
      <c r="A373" t="s">
        <v>24</v>
      </c>
      <c r="B373" t="s">
        <v>9648</v>
      </c>
      <c r="C373" t="s">
        <v>2977</v>
      </c>
      <c r="D373" s="33" t="s">
        <v>2978</v>
      </c>
      <c r="E373" s="33" t="s">
        <v>188</v>
      </c>
      <c r="F373" t="s">
        <v>255</v>
      </c>
      <c r="G373" t="s">
        <v>2979</v>
      </c>
      <c r="H373" t="s">
        <v>2855</v>
      </c>
      <c r="I373" t="s">
        <v>6656</v>
      </c>
      <c r="J373" t="s">
        <v>9649</v>
      </c>
      <c r="K373" t="s">
        <v>6657</v>
      </c>
      <c r="L373" t="s">
        <v>6655</v>
      </c>
      <c r="M373" t="s">
        <v>9650</v>
      </c>
      <c r="N373" t="s">
        <v>6658</v>
      </c>
      <c r="O373" s="20">
        <v>3781</v>
      </c>
      <c r="P373" s="20">
        <v>12149</v>
      </c>
      <c r="Q373" s="20">
        <f t="shared" si="5"/>
        <v>15930</v>
      </c>
      <c r="U373" t="s">
        <v>9657</v>
      </c>
      <c r="V373" t="s">
        <v>9658</v>
      </c>
      <c r="W373" t="s">
        <v>24</v>
      </c>
      <c r="X373" t="s">
        <v>9653</v>
      </c>
      <c r="Y373" t="s">
        <v>9654</v>
      </c>
      <c r="AA373" t="s">
        <v>9659</v>
      </c>
      <c r="AB373" t="s">
        <v>16</v>
      </c>
      <c r="AC373" t="s">
        <v>12</v>
      </c>
      <c r="AD373" t="s">
        <v>6620</v>
      </c>
      <c r="AE373" t="s">
        <v>9660</v>
      </c>
    </row>
    <row r="374" spans="1:31" x14ac:dyDescent="0.25">
      <c r="A374" t="s">
        <v>24</v>
      </c>
      <c r="B374" t="s">
        <v>9648</v>
      </c>
      <c r="C374" t="s">
        <v>9935</v>
      </c>
      <c r="D374" s="52" t="s">
        <v>9936</v>
      </c>
      <c r="E374" s="33">
        <v>2</v>
      </c>
      <c r="F374" s="52" t="s">
        <v>255</v>
      </c>
      <c r="G374" s="52" t="s">
        <v>9937</v>
      </c>
      <c r="H374" s="52" t="s">
        <v>2855</v>
      </c>
      <c r="J374" t="s">
        <v>9649</v>
      </c>
      <c r="K374" t="s">
        <v>6657</v>
      </c>
      <c r="L374" t="s">
        <v>6655</v>
      </c>
      <c r="M374" t="e">
        <v>#N/A</v>
      </c>
      <c r="O374" s="20">
        <v>50</v>
      </c>
      <c r="P374" s="20">
        <v>50</v>
      </c>
      <c r="Q374" s="20">
        <f t="shared" si="5"/>
        <v>100</v>
      </c>
      <c r="U374" t="s">
        <v>9657</v>
      </c>
      <c r="V374" t="s">
        <v>9658</v>
      </c>
      <c r="W374" s="52" t="s">
        <v>24</v>
      </c>
      <c r="X374" s="52" t="s">
        <v>9653</v>
      </c>
      <c r="Y374" t="s">
        <v>9654</v>
      </c>
      <c r="AA374" t="s">
        <v>9659</v>
      </c>
      <c r="AB374" t="s">
        <v>16</v>
      </c>
      <c r="AC374" t="s">
        <v>12</v>
      </c>
      <c r="AD374" t="s">
        <v>6620</v>
      </c>
      <c r="AE374" t="s">
        <v>9660</v>
      </c>
    </row>
    <row r="375" spans="1:31" x14ac:dyDescent="0.25">
      <c r="A375" t="s">
        <v>24</v>
      </c>
      <c r="B375" t="s">
        <v>9648</v>
      </c>
      <c r="C375" t="s">
        <v>3180</v>
      </c>
      <c r="D375" t="s">
        <v>3181</v>
      </c>
      <c r="E375" t="s">
        <v>173</v>
      </c>
      <c r="F375" t="s">
        <v>174</v>
      </c>
      <c r="G375" t="s">
        <v>3182</v>
      </c>
      <c r="H375" t="s">
        <v>2855</v>
      </c>
      <c r="I375" t="s">
        <v>5626</v>
      </c>
      <c r="J375" t="s">
        <v>9649</v>
      </c>
      <c r="K375" t="s">
        <v>6657</v>
      </c>
      <c r="L375" t="s">
        <v>6655</v>
      </c>
      <c r="M375" s="52" t="s">
        <v>9650</v>
      </c>
      <c r="O375" s="20">
        <v>680</v>
      </c>
      <c r="P375" s="20">
        <v>2608</v>
      </c>
      <c r="Q375" s="20">
        <f t="shared" si="5"/>
        <v>3288</v>
      </c>
      <c r="U375" t="s">
        <v>9691</v>
      </c>
      <c r="V375" t="s">
        <v>9692</v>
      </c>
      <c r="W375" s="52" t="s">
        <v>24</v>
      </c>
      <c r="X375" s="52" t="s">
        <v>9653</v>
      </c>
      <c r="Y375" s="52" t="s">
        <v>9654</v>
      </c>
      <c r="AA375" t="s">
        <v>9674</v>
      </c>
      <c r="AB375" s="52" t="s">
        <v>3154</v>
      </c>
      <c r="AC375" s="52" t="s">
        <v>12</v>
      </c>
    </row>
    <row r="376" spans="1:31" x14ac:dyDescent="0.25">
      <c r="A376" t="s">
        <v>24</v>
      </c>
      <c r="B376" t="s">
        <v>9648</v>
      </c>
      <c r="C376" s="53" t="s">
        <v>9938</v>
      </c>
      <c r="D376" s="52" t="s">
        <v>3309</v>
      </c>
      <c r="E376" s="33">
        <v>39</v>
      </c>
      <c r="G376" s="52" t="s">
        <v>3311</v>
      </c>
      <c r="H376" s="52" t="s">
        <v>2855</v>
      </c>
      <c r="J376" t="s">
        <v>9649</v>
      </c>
      <c r="K376" t="s">
        <v>6657</v>
      </c>
      <c r="L376" t="s">
        <v>6655</v>
      </c>
      <c r="M376" s="52" t="s">
        <v>9664</v>
      </c>
      <c r="O376" s="20">
        <v>50</v>
      </c>
      <c r="P376" s="20">
        <v>50</v>
      </c>
      <c r="Q376" s="20">
        <f t="shared" si="5"/>
        <v>100</v>
      </c>
      <c r="U376" s="52" t="s">
        <v>9683</v>
      </c>
      <c r="V376" s="52" t="s">
        <v>9939</v>
      </c>
      <c r="W376" s="52" t="s">
        <v>24</v>
      </c>
      <c r="X376" s="52" t="s">
        <v>9653</v>
      </c>
      <c r="Y376" s="52" t="s">
        <v>9654</v>
      </c>
      <c r="AA376" s="52" t="s">
        <v>9932</v>
      </c>
      <c r="AB376" s="52" t="s">
        <v>176</v>
      </c>
      <c r="AC376" s="52" t="s">
        <v>6620</v>
      </c>
      <c r="AD376" s="52" t="s">
        <v>12</v>
      </c>
    </row>
    <row r="377" spans="1:31" x14ac:dyDescent="0.25">
      <c r="A377" t="s">
        <v>24</v>
      </c>
      <c r="B377" t="s">
        <v>9648</v>
      </c>
      <c r="O377" s="20">
        <f>SUM(O2:O376)</f>
        <v>3120630</v>
      </c>
      <c r="P377" s="20">
        <f t="shared" ref="P377:Q377" si="6">SUM(P2:P376)</f>
        <v>2817217</v>
      </c>
      <c r="Q377" s="20">
        <f t="shared" si="5"/>
        <v>5937847</v>
      </c>
      <c r="R377" s="20">
        <f t="shared" ref="R377" si="7">SUM(R2:R376)</f>
        <v>-46146</v>
      </c>
      <c r="S377" s="20">
        <f t="shared" ref="S377" si="8">SUM(S2:S376)</f>
        <v>-18350</v>
      </c>
      <c r="T377" s="20">
        <f t="shared" ref="T377" si="9">SUM(T2:T376)</f>
        <v>-64496</v>
      </c>
    </row>
    <row r="378" spans="1:31" x14ac:dyDescent="0.25">
      <c r="A378" t="s">
        <v>24</v>
      </c>
      <c r="B378" t="s">
        <v>9648</v>
      </c>
    </row>
  </sheetData>
  <sortState xmlns:xlrd2="http://schemas.microsoft.com/office/spreadsheetml/2017/richdata2" ref="A2:Z928">
    <sortCondition ref="B1"/>
  </sortState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H684"/>
  <sheetViews>
    <sheetView topLeftCell="I658" workbookViewId="0">
      <selection activeCell="A15" sqref="A15:XFD15"/>
    </sheetView>
  </sheetViews>
  <sheetFormatPr defaultRowHeight="15" x14ac:dyDescent="0.25"/>
  <cols>
    <col min="1" max="1" width="26.28515625" bestFit="1" customWidth="1"/>
    <col min="2" max="2" width="12.85546875" bestFit="1" customWidth="1"/>
    <col min="3" max="3" width="19.28515625" bestFit="1" customWidth="1"/>
    <col min="4" max="4" width="24" bestFit="1" customWidth="1"/>
    <col min="5" max="5" width="17.42578125" bestFit="1" customWidth="1"/>
    <col min="6" max="6" width="7.7109375" customWidth="1"/>
    <col min="7" max="7" width="19.85546875" bestFit="1" customWidth="1"/>
    <col min="8" max="8" width="26.28515625" bestFit="1" customWidth="1"/>
    <col min="9" max="9" width="15.42578125" bestFit="1" customWidth="1"/>
    <col min="10" max="10" width="19.28515625" bestFit="1" customWidth="1"/>
    <col min="11" max="11" width="22.140625" bestFit="1" customWidth="1"/>
    <col min="12" max="12" width="13.85546875" bestFit="1" customWidth="1"/>
    <col min="13" max="13" width="18" bestFit="1" customWidth="1"/>
    <col min="14" max="14" width="31.28515625" bestFit="1" customWidth="1"/>
    <col min="15" max="15" width="30.28515625" bestFit="1" customWidth="1"/>
    <col min="16" max="16" width="32.85546875" bestFit="1" customWidth="1"/>
    <col min="17" max="17" width="33.5703125" bestFit="1" customWidth="1"/>
    <col min="18" max="18" width="32.5703125" bestFit="1" customWidth="1"/>
    <col min="19" max="19" width="35.28515625" bestFit="1" customWidth="1"/>
    <col min="20" max="20" width="14.42578125" bestFit="1" customWidth="1"/>
    <col min="21" max="21" width="20.140625" bestFit="1" customWidth="1"/>
    <col min="22" max="22" width="26.28515625" bestFit="1" customWidth="1"/>
    <col min="23" max="23" width="29.85546875" bestFit="1" customWidth="1"/>
    <col min="24" max="24" width="27.28515625" bestFit="1" customWidth="1"/>
    <col min="25" max="25" width="18" bestFit="1" customWidth="1"/>
    <col min="26" max="26" width="17.5703125" bestFit="1" customWidth="1"/>
    <col min="27" max="27" width="30.85546875" bestFit="1" customWidth="1"/>
    <col min="28" max="28" width="15" bestFit="1" customWidth="1"/>
    <col min="29" max="29" width="16.7109375" bestFit="1" customWidth="1"/>
    <col min="30" max="30" width="14.5703125" bestFit="1" customWidth="1"/>
    <col min="31" max="31" width="8.7109375" customWidth="1"/>
    <col min="32" max="32" width="13.85546875" style="22" bestFit="1" customWidth="1"/>
    <col min="33" max="33" width="9.140625" style="22"/>
    <col min="34" max="34" width="86" bestFit="1" customWidth="1"/>
  </cols>
  <sheetData>
    <row r="1" spans="1:34" s="19" customFormat="1" x14ac:dyDescent="0.25">
      <c r="A1" s="16" t="s">
        <v>6579</v>
      </c>
      <c r="B1" s="16" t="s">
        <v>6580</v>
      </c>
      <c r="C1" s="16" t="s">
        <v>6581</v>
      </c>
      <c r="D1" s="16" t="s">
        <v>6582</v>
      </c>
      <c r="E1" s="16" t="s">
        <v>6583</v>
      </c>
      <c r="F1" s="16" t="s">
        <v>6584</v>
      </c>
      <c r="G1" s="16" t="s">
        <v>6585</v>
      </c>
      <c r="H1" s="16" t="s">
        <v>6586</v>
      </c>
      <c r="I1" s="16" t="s">
        <v>0</v>
      </c>
      <c r="J1" s="16" t="s">
        <v>6587</v>
      </c>
      <c r="K1" s="16" t="s">
        <v>6588</v>
      </c>
      <c r="L1" s="16" t="s">
        <v>6589</v>
      </c>
      <c r="M1" s="16" t="s">
        <v>6590</v>
      </c>
      <c r="N1" s="17" t="s">
        <v>6591</v>
      </c>
      <c r="O1" s="17" t="s">
        <v>6592</v>
      </c>
      <c r="P1" s="18" t="s">
        <v>6593</v>
      </c>
      <c r="Q1" s="17" t="s">
        <v>6594</v>
      </c>
      <c r="R1" s="17" t="s">
        <v>6595</v>
      </c>
      <c r="S1" s="18" t="s">
        <v>6596</v>
      </c>
      <c r="T1" s="17" t="s">
        <v>6597</v>
      </c>
      <c r="U1" s="17" t="s">
        <v>6598</v>
      </c>
      <c r="V1" s="16" t="s">
        <v>6599</v>
      </c>
      <c r="W1" s="16" t="s">
        <v>6600</v>
      </c>
      <c r="X1" s="16" t="s">
        <v>1</v>
      </c>
      <c r="Y1" s="16" t="s">
        <v>6601</v>
      </c>
      <c r="Z1" s="16" t="s">
        <v>6602</v>
      </c>
      <c r="AA1" s="16" t="s">
        <v>6603</v>
      </c>
      <c r="AB1" s="16" t="s">
        <v>6604</v>
      </c>
      <c r="AC1" s="16" t="s">
        <v>6605</v>
      </c>
      <c r="AD1" s="16" t="s">
        <v>6606</v>
      </c>
      <c r="AE1" s="16" t="s">
        <v>6607</v>
      </c>
      <c r="AF1" s="23" t="s">
        <v>6608</v>
      </c>
      <c r="AG1" s="23" t="s">
        <v>6609</v>
      </c>
      <c r="AH1" s="16" t="s">
        <v>6610</v>
      </c>
    </row>
    <row r="2" spans="1:34" x14ac:dyDescent="0.25">
      <c r="A2" t="s">
        <v>25</v>
      </c>
      <c r="B2" t="s">
        <v>6611</v>
      </c>
      <c r="C2" t="s">
        <v>3715</v>
      </c>
      <c r="D2" t="s">
        <v>3716</v>
      </c>
      <c r="E2" t="s">
        <v>3717</v>
      </c>
      <c r="F2" t="s">
        <v>15</v>
      </c>
      <c r="G2" t="s">
        <v>3718</v>
      </c>
      <c r="H2" t="s">
        <v>3607</v>
      </c>
      <c r="I2" t="s">
        <v>15</v>
      </c>
      <c r="J2" t="s">
        <v>6612</v>
      </c>
      <c r="K2" t="s">
        <v>6613</v>
      </c>
      <c r="L2" t="s">
        <v>12</v>
      </c>
      <c r="M2" t="s">
        <v>15</v>
      </c>
      <c r="N2" s="21">
        <v>16030</v>
      </c>
      <c r="O2" s="21">
        <v>5487</v>
      </c>
      <c r="P2" s="21">
        <f t="shared" ref="P2:P65" si="0">N2+O2</f>
        <v>21517</v>
      </c>
      <c r="Q2" s="21">
        <v>-41059</v>
      </c>
      <c r="R2" s="21">
        <v>-23821</v>
      </c>
      <c r="S2" s="21">
        <f t="shared" ref="S2:S65" si="1">Q2+R2</f>
        <v>-64880</v>
      </c>
      <c r="T2" s="21" t="s">
        <v>6614</v>
      </c>
      <c r="U2" s="21" t="s">
        <v>6615</v>
      </c>
      <c r="V2" t="s">
        <v>25</v>
      </c>
      <c r="W2" t="s">
        <v>6616</v>
      </c>
      <c r="X2" t="s">
        <v>6617</v>
      </c>
      <c r="Y2" t="s">
        <v>15</v>
      </c>
      <c r="Z2" t="s">
        <v>6618</v>
      </c>
      <c r="AA2" t="s">
        <v>6619</v>
      </c>
      <c r="AB2" t="s">
        <v>6620</v>
      </c>
      <c r="AC2" t="s">
        <v>12</v>
      </c>
      <c r="AD2" t="s">
        <v>15</v>
      </c>
      <c r="AE2" t="s">
        <v>15</v>
      </c>
      <c r="AF2" s="22" t="s">
        <v>6621</v>
      </c>
      <c r="AG2" s="22">
        <v>280</v>
      </c>
      <c r="AH2" t="s">
        <v>6622</v>
      </c>
    </row>
    <row r="3" spans="1:34" x14ac:dyDescent="0.25">
      <c r="A3" t="s">
        <v>25</v>
      </c>
      <c r="B3" t="s">
        <v>6611</v>
      </c>
      <c r="C3" t="s">
        <v>3713</v>
      </c>
      <c r="D3" t="s">
        <v>2825</v>
      </c>
      <c r="E3" t="s">
        <v>71</v>
      </c>
      <c r="F3" t="s">
        <v>15</v>
      </c>
      <c r="G3" t="s">
        <v>3714</v>
      </c>
      <c r="H3" t="s">
        <v>3607</v>
      </c>
      <c r="I3" t="s">
        <v>11</v>
      </c>
      <c r="J3" t="s">
        <v>6612</v>
      </c>
      <c r="K3" t="s">
        <v>6613</v>
      </c>
      <c r="L3" t="s">
        <v>12</v>
      </c>
      <c r="M3" t="s">
        <v>15</v>
      </c>
      <c r="N3" s="20">
        <v>53402</v>
      </c>
      <c r="O3" s="20">
        <v>39167</v>
      </c>
      <c r="P3" s="20">
        <f t="shared" si="0"/>
        <v>92569</v>
      </c>
      <c r="Q3" s="20">
        <v>0</v>
      </c>
      <c r="R3" s="20">
        <v>0</v>
      </c>
      <c r="S3" s="20">
        <f t="shared" si="1"/>
        <v>0</v>
      </c>
      <c r="T3" s="20" t="s">
        <v>6614</v>
      </c>
      <c r="U3" s="20" t="s">
        <v>6615</v>
      </c>
      <c r="V3" t="s">
        <v>25</v>
      </c>
      <c r="W3" t="s">
        <v>6616</v>
      </c>
      <c r="X3" t="s">
        <v>6617</v>
      </c>
      <c r="Y3" t="s">
        <v>15</v>
      </c>
      <c r="Z3" t="s">
        <v>6623</v>
      </c>
      <c r="AA3" t="s">
        <v>6619</v>
      </c>
      <c r="AB3" t="s">
        <v>6620</v>
      </c>
      <c r="AC3" t="s">
        <v>12</v>
      </c>
      <c r="AD3" t="s">
        <v>15</v>
      </c>
      <c r="AE3" t="s">
        <v>15</v>
      </c>
    </row>
    <row r="4" spans="1:34" x14ac:dyDescent="0.25">
      <c r="A4" t="s">
        <v>25</v>
      </c>
      <c r="B4" t="s">
        <v>6611</v>
      </c>
      <c r="C4" t="s">
        <v>3981</v>
      </c>
      <c r="D4" t="s">
        <v>6624</v>
      </c>
      <c r="E4" t="s">
        <v>397</v>
      </c>
      <c r="F4" t="s">
        <v>15</v>
      </c>
      <c r="G4" t="s">
        <v>3982</v>
      </c>
      <c r="H4" t="s">
        <v>3675</v>
      </c>
      <c r="I4" t="s">
        <v>15</v>
      </c>
      <c r="J4" t="s">
        <v>6612</v>
      </c>
      <c r="K4" t="s">
        <v>6613</v>
      </c>
      <c r="L4" t="s">
        <v>12</v>
      </c>
      <c r="M4" t="s">
        <v>15</v>
      </c>
      <c r="N4" s="20">
        <v>2415</v>
      </c>
      <c r="O4" s="20">
        <v>3295</v>
      </c>
      <c r="P4" s="20">
        <f t="shared" si="0"/>
        <v>5710</v>
      </c>
      <c r="Q4" s="20">
        <v>0</v>
      </c>
      <c r="R4" s="20">
        <v>0</v>
      </c>
      <c r="S4" s="20">
        <f t="shared" si="1"/>
        <v>0</v>
      </c>
      <c r="T4" s="20" t="s">
        <v>6625</v>
      </c>
      <c r="U4" s="20" t="s">
        <v>6626</v>
      </c>
      <c r="V4" t="s">
        <v>25</v>
      </c>
      <c r="W4" t="s">
        <v>6616</v>
      </c>
      <c r="X4" t="s">
        <v>6617</v>
      </c>
      <c r="Y4" t="s">
        <v>15</v>
      </c>
      <c r="Z4" t="s">
        <v>6627</v>
      </c>
      <c r="AA4" t="s">
        <v>3728</v>
      </c>
      <c r="AB4" t="s">
        <v>6620</v>
      </c>
      <c r="AC4" t="s">
        <v>12</v>
      </c>
      <c r="AD4" t="s">
        <v>15</v>
      </c>
      <c r="AE4" t="s">
        <v>15</v>
      </c>
    </row>
    <row r="5" spans="1:34" x14ac:dyDescent="0.25">
      <c r="A5" t="s">
        <v>25</v>
      </c>
      <c r="B5" t="s">
        <v>6611</v>
      </c>
      <c r="C5" t="s">
        <v>3983</v>
      </c>
      <c r="D5" t="s">
        <v>3967</v>
      </c>
      <c r="E5" t="s">
        <v>381</v>
      </c>
      <c r="F5" t="s">
        <v>174</v>
      </c>
      <c r="G5" t="s">
        <v>3968</v>
      </c>
      <c r="H5" t="s">
        <v>3675</v>
      </c>
      <c r="I5" t="s">
        <v>15</v>
      </c>
      <c r="J5" t="s">
        <v>6612</v>
      </c>
      <c r="K5" t="s">
        <v>6613</v>
      </c>
      <c r="L5" t="s">
        <v>12</v>
      </c>
      <c r="M5" t="s">
        <v>15</v>
      </c>
      <c r="N5" s="20">
        <v>7878</v>
      </c>
      <c r="O5" s="20">
        <v>8644</v>
      </c>
      <c r="P5" s="20">
        <f t="shared" si="0"/>
        <v>16522</v>
      </c>
      <c r="Q5" s="20">
        <v>0</v>
      </c>
      <c r="R5" s="20">
        <v>0</v>
      </c>
      <c r="S5" s="20">
        <f t="shared" si="1"/>
        <v>0</v>
      </c>
      <c r="T5" s="20" t="s">
        <v>6625</v>
      </c>
      <c r="U5" s="20" t="s">
        <v>6626</v>
      </c>
      <c r="V5" t="s">
        <v>25</v>
      </c>
      <c r="W5" t="s">
        <v>6616</v>
      </c>
      <c r="X5" t="s">
        <v>6617</v>
      </c>
      <c r="Y5" t="s">
        <v>15</v>
      </c>
      <c r="Z5" t="s">
        <v>6627</v>
      </c>
      <c r="AA5" t="s">
        <v>3728</v>
      </c>
      <c r="AB5" t="s">
        <v>6620</v>
      </c>
      <c r="AC5" t="s">
        <v>12</v>
      </c>
      <c r="AD5" t="s">
        <v>15</v>
      </c>
      <c r="AE5" t="s">
        <v>15</v>
      </c>
    </row>
    <row r="6" spans="1:34" x14ac:dyDescent="0.25">
      <c r="A6" t="s">
        <v>25</v>
      </c>
      <c r="B6" t="s">
        <v>6611</v>
      </c>
      <c r="C6" t="s">
        <v>3984</v>
      </c>
      <c r="D6" t="s">
        <v>3967</v>
      </c>
      <c r="E6" t="s">
        <v>319</v>
      </c>
      <c r="F6" t="s">
        <v>174</v>
      </c>
      <c r="G6" t="s">
        <v>3968</v>
      </c>
      <c r="H6" t="s">
        <v>3675</v>
      </c>
      <c r="I6" t="s">
        <v>15</v>
      </c>
      <c r="J6" t="s">
        <v>6612</v>
      </c>
      <c r="K6" t="s">
        <v>6613</v>
      </c>
      <c r="L6" t="s">
        <v>12</v>
      </c>
      <c r="M6" t="s">
        <v>15</v>
      </c>
      <c r="N6" s="20">
        <v>7404</v>
      </c>
      <c r="O6" s="20">
        <v>10407</v>
      </c>
      <c r="P6" s="20">
        <f t="shared" si="0"/>
        <v>17811</v>
      </c>
      <c r="Q6" s="20">
        <v>0</v>
      </c>
      <c r="R6" s="20">
        <v>0</v>
      </c>
      <c r="S6" s="20">
        <f t="shared" si="1"/>
        <v>0</v>
      </c>
      <c r="T6" s="20" t="s">
        <v>6625</v>
      </c>
      <c r="U6" s="20" t="s">
        <v>6626</v>
      </c>
      <c r="V6" t="s">
        <v>25</v>
      </c>
      <c r="W6" t="s">
        <v>6616</v>
      </c>
      <c r="X6" t="s">
        <v>6617</v>
      </c>
      <c r="Y6" t="s">
        <v>15</v>
      </c>
      <c r="Z6" t="s">
        <v>6627</v>
      </c>
      <c r="AA6" t="s">
        <v>3728</v>
      </c>
      <c r="AB6" t="s">
        <v>6620</v>
      </c>
      <c r="AC6" t="s">
        <v>12</v>
      </c>
      <c r="AD6" t="s">
        <v>15</v>
      </c>
      <c r="AE6" t="s">
        <v>15</v>
      </c>
    </row>
    <row r="7" spans="1:34" x14ac:dyDescent="0.25">
      <c r="A7" t="s">
        <v>25</v>
      </c>
      <c r="B7" t="s">
        <v>6611</v>
      </c>
      <c r="C7" t="s">
        <v>6628</v>
      </c>
      <c r="D7" t="s">
        <v>2825</v>
      </c>
      <c r="E7" t="s">
        <v>1437</v>
      </c>
      <c r="F7" t="s">
        <v>72</v>
      </c>
      <c r="G7" t="s">
        <v>6629</v>
      </c>
      <c r="H7" t="s">
        <v>3607</v>
      </c>
      <c r="I7" t="s">
        <v>11</v>
      </c>
      <c r="J7" t="s">
        <v>6612</v>
      </c>
      <c r="K7" t="s">
        <v>6613</v>
      </c>
      <c r="L7" t="s">
        <v>12</v>
      </c>
      <c r="M7" t="s">
        <v>15</v>
      </c>
      <c r="N7" s="20">
        <v>25680</v>
      </c>
      <c r="O7" s="20">
        <v>23090</v>
      </c>
      <c r="P7" s="20">
        <f t="shared" si="0"/>
        <v>48770</v>
      </c>
      <c r="Q7" s="20">
        <v>0</v>
      </c>
      <c r="R7" s="20">
        <v>0</v>
      </c>
      <c r="S7" s="20">
        <f t="shared" si="1"/>
        <v>0</v>
      </c>
      <c r="T7" s="20" t="s">
        <v>6614</v>
      </c>
      <c r="U7" s="20" t="s">
        <v>6615</v>
      </c>
      <c r="V7" t="s">
        <v>25</v>
      </c>
      <c r="W7" t="s">
        <v>6616</v>
      </c>
      <c r="X7" t="s">
        <v>6617</v>
      </c>
      <c r="Y7" t="s">
        <v>15</v>
      </c>
      <c r="Z7" t="s">
        <v>6630</v>
      </c>
      <c r="AA7" t="s">
        <v>6619</v>
      </c>
      <c r="AB7" t="s">
        <v>6620</v>
      </c>
      <c r="AC7" t="s">
        <v>12</v>
      </c>
      <c r="AD7" t="s">
        <v>15</v>
      </c>
      <c r="AE7" t="s">
        <v>15</v>
      </c>
    </row>
    <row r="8" spans="1:34" x14ac:dyDescent="0.25">
      <c r="A8" t="s">
        <v>25</v>
      </c>
      <c r="B8" t="s">
        <v>6611</v>
      </c>
      <c r="C8" t="s">
        <v>3913</v>
      </c>
      <c r="D8" t="s">
        <v>6624</v>
      </c>
      <c r="E8" t="s">
        <v>33</v>
      </c>
      <c r="F8" t="s">
        <v>15</v>
      </c>
      <c r="G8" t="s">
        <v>3914</v>
      </c>
      <c r="H8" t="s">
        <v>3675</v>
      </c>
      <c r="I8" t="s">
        <v>6631</v>
      </c>
      <c r="J8" t="s">
        <v>6632</v>
      </c>
      <c r="K8" t="s">
        <v>6633</v>
      </c>
      <c r="L8" t="s">
        <v>12</v>
      </c>
      <c r="M8" t="s">
        <v>15</v>
      </c>
      <c r="N8" s="20">
        <v>34455</v>
      </c>
      <c r="O8" s="20">
        <v>108968</v>
      </c>
      <c r="P8" s="20">
        <f t="shared" si="0"/>
        <v>143423</v>
      </c>
      <c r="Q8" s="20">
        <v>0</v>
      </c>
      <c r="R8" s="20">
        <v>0</v>
      </c>
      <c r="S8" s="20">
        <f t="shared" si="1"/>
        <v>0</v>
      </c>
      <c r="T8" s="20" t="s">
        <v>6634</v>
      </c>
      <c r="U8" s="20" t="s">
        <v>6635</v>
      </c>
      <c r="V8" t="s">
        <v>25</v>
      </c>
      <c r="W8" t="s">
        <v>6616</v>
      </c>
      <c r="X8" t="s">
        <v>6617</v>
      </c>
      <c r="Y8" t="s">
        <v>15</v>
      </c>
      <c r="Z8" t="s">
        <v>6636</v>
      </c>
      <c r="AA8" t="s">
        <v>16</v>
      </c>
      <c r="AB8" t="s">
        <v>12</v>
      </c>
      <c r="AC8" t="s">
        <v>6620</v>
      </c>
      <c r="AD8" t="s">
        <v>15</v>
      </c>
      <c r="AE8" t="s">
        <v>15</v>
      </c>
    </row>
    <row r="9" spans="1:34" x14ac:dyDescent="0.25">
      <c r="A9" t="s">
        <v>25</v>
      </c>
      <c r="B9" t="s">
        <v>6611</v>
      </c>
      <c r="C9" t="s">
        <v>3915</v>
      </c>
      <c r="D9" t="s">
        <v>6637</v>
      </c>
      <c r="E9" t="s">
        <v>492</v>
      </c>
      <c r="F9" t="s">
        <v>15</v>
      </c>
      <c r="G9" t="s">
        <v>3723</v>
      </c>
      <c r="H9" t="s">
        <v>3607</v>
      </c>
      <c r="I9" t="s">
        <v>6631</v>
      </c>
      <c r="J9" t="s">
        <v>6632</v>
      </c>
      <c r="K9" t="s">
        <v>6633</v>
      </c>
      <c r="L9" t="s">
        <v>12</v>
      </c>
      <c r="M9" t="s">
        <v>15</v>
      </c>
      <c r="N9" s="20">
        <v>97057</v>
      </c>
      <c r="O9" s="20">
        <v>306635</v>
      </c>
      <c r="P9" s="20">
        <f t="shared" si="0"/>
        <v>403692</v>
      </c>
      <c r="Q9" s="20">
        <v>0</v>
      </c>
      <c r="R9" s="20">
        <v>0</v>
      </c>
      <c r="S9" s="20">
        <f t="shared" si="1"/>
        <v>0</v>
      </c>
      <c r="T9" s="20" t="s">
        <v>6634</v>
      </c>
      <c r="U9" s="20" t="s">
        <v>6635</v>
      </c>
      <c r="V9" t="s">
        <v>25</v>
      </c>
      <c r="W9" t="s">
        <v>6616</v>
      </c>
      <c r="X9" t="s">
        <v>6617</v>
      </c>
      <c r="Y9" t="s">
        <v>15</v>
      </c>
      <c r="Z9" t="s">
        <v>6636</v>
      </c>
      <c r="AA9" t="s">
        <v>16</v>
      </c>
      <c r="AB9" t="s">
        <v>12</v>
      </c>
      <c r="AC9" t="s">
        <v>6620</v>
      </c>
      <c r="AD9" t="s">
        <v>15</v>
      </c>
      <c r="AE9" t="s">
        <v>15</v>
      </c>
    </row>
    <row r="10" spans="1:34" x14ac:dyDescent="0.25">
      <c r="A10" t="s">
        <v>25</v>
      </c>
      <c r="B10" t="s">
        <v>6611</v>
      </c>
      <c r="C10" t="s">
        <v>3722</v>
      </c>
      <c r="D10" t="s">
        <v>6637</v>
      </c>
      <c r="E10" t="s">
        <v>492</v>
      </c>
      <c r="F10" t="s">
        <v>15</v>
      </c>
      <c r="G10" t="s">
        <v>3723</v>
      </c>
      <c r="H10" t="s">
        <v>3607</v>
      </c>
      <c r="I10" t="s">
        <v>15</v>
      </c>
      <c r="J10" t="s">
        <v>6612</v>
      </c>
      <c r="K10" t="s">
        <v>6613</v>
      </c>
      <c r="L10" t="s">
        <v>12</v>
      </c>
      <c r="M10" t="s">
        <v>15</v>
      </c>
      <c r="N10" s="21">
        <v>123694</v>
      </c>
      <c r="O10" s="21">
        <v>93649</v>
      </c>
      <c r="P10" s="21">
        <f t="shared" si="0"/>
        <v>217343</v>
      </c>
      <c r="Q10" s="21">
        <v>0</v>
      </c>
      <c r="R10" s="21">
        <v>-256</v>
      </c>
      <c r="S10" s="21">
        <f t="shared" si="1"/>
        <v>-256</v>
      </c>
      <c r="T10" s="21" t="s">
        <v>6614</v>
      </c>
      <c r="U10" s="21" t="s">
        <v>6615</v>
      </c>
      <c r="V10" t="s">
        <v>25</v>
      </c>
      <c r="W10" t="s">
        <v>6616</v>
      </c>
      <c r="X10" t="s">
        <v>6617</v>
      </c>
      <c r="Y10" t="s">
        <v>15</v>
      </c>
      <c r="Z10" t="s">
        <v>6638</v>
      </c>
      <c r="AA10" t="s">
        <v>6619</v>
      </c>
      <c r="AB10" t="s">
        <v>6620</v>
      </c>
      <c r="AC10" t="s">
        <v>12</v>
      </c>
      <c r="AD10" t="s">
        <v>15</v>
      </c>
      <c r="AE10" t="s">
        <v>15</v>
      </c>
      <c r="AF10" s="22" t="s">
        <v>6621</v>
      </c>
      <c r="AG10" s="22">
        <f>21+69+24</f>
        <v>114</v>
      </c>
      <c r="AH10" t="s">
        <v>6639</v>
      </c>
    </row>
    <row r="11" spans="1:34" x14ac:dyDescent="0.25">
      <c r="A11" t="s">
        <v>25</v>
      </c>
      <c r="B11" t="s">
        <v>6611</v>
      </c>
      <c r="C11" t="s">
        <v>3719</v>
      </c>
      <c r="D11" t="s">
        <v>3720</v>
      </c>
      <c r="E11" t="s">
        <v>33</v>
      </c>
      <c r="F11" t="s">
        <v>15</v>
      </c>
      <c r="G11" t="s">
        <v>3721</v>
      </c>
      <c r="H11" t="s">
        <v>3675</v>
      </c>
      <c r="I11" t="s">
        <v>15</v>
      </c>
      <c r="J11" t="s">
        <v>6612</v>
      </c>
      <c r="K11" t="s">
        <v>6613</v>
      </c>
      <c r="L11" t="s">
        <v>12</v>
      </c>
      <c r="M11" t="s">
        <v>15</v>
      </c>
      <c r="N11" s="20">
        <v>34138</v>
      </c>
      <c r="O11" s="20">
        <v>17302</v>
      </c>
      <c r="P11" s="20">
        <f t="shared" si="0"/>
        <v>51440</v>
      </c>
      <c r="Q11" s="20">
        <v>0</v>
      </c>
      <c r="R11" s="20">
        <v>0</v>
      </c>
      <c r="S11" s="20">
        <f t="shared" si="1"/>
        <v>0</v>
      </c>
      <c r="T11" s="20" t="s">
        <v>6614</v>
      </c>
      <c r="U11" s="20" t="s">
        <v>6615</v>
      </c>
      <c r="V11" t="s">
        <v>25</v>
      </c>
      <c r="W11" t="s">
        <v>6616</v>
      </c>
      <c r="X11" t="s">
        <v>6617</v>
      </c>
      <c r="Y11" t="s">
        <v>15</v>
      </c>
      <c r="Z11" t="s">
        <v>6640</v>
      </c>
      <c r="AA11" t="s">
        <v>6619</v>
      </c>
      <c r="AB11" t="s">
        <v>6620</v>
      </c>
      <c r="AC11" t="s">
        <v>12</v>
      </c>
      <c r="AD11" t="s">
        <v>15</v>
      </c>
      <c r="AE11" t="s">
        <v>15</v>
      </c>
    </row>
    <row r="12" spans="1:34" x14ac:dyDescent="0.25">
      <c r="A12" t="s">
        <v>25</v>
      </c>
      <c r="B12" t="s">
        <v>6611</v>
      </c>
      <c r="C12" t="s">
        <v>3916</v>
      </c>
      <c r="D12" t="s">
        <v>1669</v>
      </c>
      <c r="E12" t="s">
        <v>592</v>
      </c>
      <c r="F12" t="s">
        <v>15</v>
      </c>
      <c r="G12" t="s">
        <v>3917</v>
      </c>
      <c r="H12" t="s">
        <v>6641</v>
      </c>
      <c r="I12" t="s">
        <v>6631</v>
      </c>
      <c r="J12" t="s">
        <v>6632</v>
      </c>
      <c r="K12" t="s">
        <v>6633</v>
      </c>
      <c r="L12" t="s">
        <v>12</v>
      </c>
      <c r="M12" t="s">
        <v>15</v>
      </c>
      <c r="N12" s="20">
        <v>0</v>
      </c>
      <c r="O12" s="20">
        <v>0</v>
      </c>
      <c r="P12" s="20">
        <f t="shared" si="0"/>
        <v>0</v>
      </c>
      <c r="Q12" s="20">
        <v>0</v>
      </c>
      <c r="R12" s="20">
        <v>0</v>
      </c>
      <c r="S12" s="20">
        <f t="shared" si="1"/>
        <v>0</v>
      </c>
      <c r="T12" s="20" t="s">
        <v>6634</v>
      </c>
      <c r="U12" s="20" t="s">
        <v>6635</v>
      </c>
      <c r="V12" t="s">
        <v>25</v>
      </c>
      <c r="W12" t="s">
        <v>6616</v>
      </c>
      <c r="X12" t="s">
        <v>6617</v>
      </c>
      <c r="Y12" t="s">
        <v>15</v>
      </c>
      <c r="Z12" t="s">
        <v>6636</v>
      </c>
      <c r="AA12" t="s">
        <v>16</v>
      </c>
      <c r="AB12" t="s">
        <v>12</v>
      </c>
      <c r="AC12" t="s">
        <v>6620</v>
      </c>
      <c r="AD12" t="s">
        <v>15</v>
      </c>
      <c r="AE12" t="s">
        <v>15</v>
      </c>
    </row>
    <row r="13" spans="1:34" x14ac:dyDescent="0.25">
      <c r="A13" t="s">
        <v>25</v>
      </c>
      <c r="B13" t="s">
        <v>6611</v>
      </c>
      <c r="C13" t="s">
        <v>3724</v>
      </c>
      <c r="D13" t="s">
        <v>3725</v>
      </c>
      <c r="E13" t="s">
        <v>33</v>
      </c>
      <c r="F13" t="s">
        <v>15</v>
      </c>
      <c r="G13" t="s">
        <v>3726</v>
      </c>
      <c r="H13" t="s">
        <v>3605</v>
      </c>
      <c r="I13" t="s">
        <v>15</v>
      </c>
      <c r="J13" t="s">
        <v>6612</v>
      </c>
      <c r="K13" t="s">
        <v>6613</v>
      </c>
      <c r="L13" t="s">
        <v>12</v>
      </c>
      <c r="M13" t="s">
        <v>15</v>
      </c>
      <c r="N13" s="20">
        <v>54658</v>
      </c>
      <c r="O13" s="20">
        <v>52009</v>
      </c>
      <c r="P13" s="20">
        <f t="shared" si="0"/>
        <v>106667</v>
      </c>
      <c r="Q13" s="20">
        <v>0</v>
      </c>
      <c r="R13" s="20">
        <v>0</v>
      </c>
      <c r="S13" s="20">
        <f t="shared" si="1"/>
        <v>0</v>
      </c>
      <c r="T13" s="20" t="s">
        <v>6614</v>
      </c>
      <c r="U13" s="20" t="s">
        <v>6615</v>
      </c>
      <c r="V13" t="s">
        <v>25</v>
      </c>
      <c r="W13" t="s">
        <v>6616</v>
      </c>
      <c r="X13" t="s">
        <v>6617</v>
      </c>
      <c r="Y13" t="s">
        <v>15</v>
      </c>
      <c r="Z13" t="s">
        <v>6642</v>
      </c>
      <c r="AA13" t="s">
        <v>6619</v>
      </c>
      <c r="AB13" t="s">
        <v>6620</v>
      </c>
      <c r="AC13" t="s">
        <v>12</v>
      </c>
      <c r="AD13" t="s">
        <v>15</v>
      </c>
      <c r="AE13" t="s">
        <v>15</v>
      </c>
    </row>
    <row r="14" spans="1:34" x14ac:dyDescent="0.25">
      <c r="A14" t="s">
        <v>25</v>
      </c>
      <c r="B14" t="s">
        <v>6611</v>
      </c>
      <c r="C14" t="s">
        <v>3727</v>
      </c>
      <c r="D14" t="s">
        <v>3728</v>
      </c>
      <c r="E14" t="s">
        <v>1158</v>
      </c>
      <c r="F14" t="s">
        <v>15</v>
      </c>
      <c r="G14" t="s">
        <v>3729</v>
      </c>
      <c r="H14" t="s">
        <v>3605</v>
      </c>
      <c r="I14" t="s">
        <v>15</v>
      </c>
      <c r="J14" t="s">
        <v>6612</v>
      </c>
      <c r="K14" t="s">
        <v>6613</v>
      </c>
      <c r="L14" t="s">
        <v>12</v>
      </c>
      <c r="M14" t="s">
        <v>15</v>
      </c>
      <c r="N14" s="20">
        <v>70606</v>
      </c>
      <c r="O14" s="20">
        <v>45443</v>
      </c>
      <c r="P14" s="20">
        <f t="shared" si="0"/>
        <v>116049</v>
      </c>
      <c r="Q14" s="20">
        <v>0</v>
      </c>
      <c r="R14" s="20">
        <v>0</v>
      </c>
      <c r="S14" s="20">
        <f t="shared" si="1"/>
        <v>0</v>
      </c>
      <c r="T14" s="20" t="s">
        <v>6614</v>
      </c>
      <c r="U14" s="20" t="s">
        <v>6615</v>
      </c>
      <c r="V14" t="s">
        <v>25</v>
      </c>
      <c r="W14" t="s">
        <v>6616</v>
      </c>
      <c r="X14" t="s">
        <v>6617</v>
      </c>
      <c r="Y14" t="s">
        <v>15</v>
      </c>
      <c r="Z14" t="s">
        <v>6643</v>
      </c>
      <c r="AA14" t="s">
        <v>6619</v>
      </c>
      <c r="AB14" t="s">
        <v>6620</v>
      </c>
      <c r="AC14" t="s">
        <v>12</v>
      </c>
      <c r="AD14" t="s">
        <v>15</v>
      </c>
      <c r="AE14" t="s">
        <v>15</v>
      </c>
    </row>
    <row r="15" spans="1:34" x14ac:dyDescent="0.25">
      <c r="A15" t="s">
        <v>25</v>
      </c>
      <c r="B15" t="s">
        <v>6611</v>
      </c>
      <c r="C15" t="s">
        <v>6644</v>
      </c>
      <c r="D15" t="s">
        <v>4212</v>
      </c>
      <c r="E15" t="s">
        <v>71</v>
      </c>
      <c r="F15" t="s">
        <v>15</v>
      </c>
      <c r="G15" t="s">
        <v>6645</v>
      </c>
      <c r="H15" t="s">
        <v>3605</v>
      </c>
      <c r="I15" t="s">
        <v>15</v>
      </c>
      <c r="J15" t="s">
        <v>6612</v>
      </c>
      <c r="K15" t="s">
        <v>6613</v>
      </c>
      <c r="L15" t="s">
        <v>12</v>
      </c>
      <c r="M15" t="s">
        <v>15</v>
      </c>
      <c r="N15" s="21">
        <v>12503</v>
      </c>
      <c r="O15" s="21">
        <v>15416</v>
      </c>
      <c r="P15" s="21">
        <f t="shared" si="0"/>
        <v>27919</v>
      </c>
      <c r="Q15" s="21">
        <v>0</v>
      </c>
      <c r="R15" s="21">
        <v>0</v>
      </c>
      <c r="S15" s="21">
        <f t="shared" si="1"/>
        <v>0</v>
      </c>
      <c r="T15" s="21" t="s">
        <v>6614</v>
      </c>
      <c r="U15" s="21" t="s">
        <v>6615</v>
      </c>
      <c r="V15" t="s">
        <v>25</v>
      </c>
      <c r="W15" t="s">
        <v>6616</v>
      </c>
      <c r="X15" t="s">
        <v>6617</v>
      </c>
      <c r="Y15" t="s">
        <v>15</v>
      </c>
      <c r="Z15" t="s">
        <v>6646</v>
      </c>
      <c r="AA15" t="s">
        <v>6619</v>
      </c>
      <c r="AB15" t="s">
        <v>6620</v>
      </c>
      <c r="AC15" t="s">
        <v>12</v>
      </c>
      <c r="AD15" t="s">
        <v>6844</v>
      </c>
      <c r="AE15" t="s">
        <v>15</v>
      </c>
    </row>
    <row r="16" spans="1:34" x14ac:dyDescent="0.25">
      <c r="A16" t="s">
        <v>25</v>
      </c>
      <c r="B16" t="s">
        <v>6611</v>
      </c>
      <c r="C16" t="s">
        <v>3730</v>
      </c>
      <c r="D16" t="s">
        <v>3731</v>
      </c>
      <c r="E16" t="s">
        <v>479</v>
      </c>
      <c r="F16" t="s">
        <v>15</v>
      </c>
      <c r="G16" t="s">
        <v>3732</v>
      </c>
      <c r="H16" t="s">
        <v>3669</v>
      </c>
      <c r="I16" t="s">
        <v>15</v>
      </c>
      <c r="J16" t="s">
        <v>6612</v>
      </c>
      <c r="K16" t="s">
        <v>6613</v>
      </c>
      <c r="L16" t="s">
        <v>12</v>
      </c>
      <c r="M16" t="s">
        <v>15</v>
      </c>
      <c r="N16" s="21">
        <v>122104</v>
      </c>
      <c r="O16" s="21">
        <v>37888</v>
      </c>
      <c r="P16" s="21">
        <f t="shared" si="0"/>
        <v>159992</v>
      </c>
      <c r="Q16" s="21">
        <v>0</v>
      </c>
      <c r="R16" s="21">
        <v>0</v>
      </c>
      <c r="S16" s="21">
        <f t="shared" si="1"/>
        <v>0</v>
      </c>
      <c r="T16" s="21" t="s">
        <v>6614</v>
      </c>
      <c r="U16" s="21" t="s">
        <v>6615</v>
      </c>
      <c r="V16" t="s">
        <v>25</v>
      </c>
      <c r="W16" t="s">
        <v>6616</v>
      </c>
      <c r="X16" t="s">
        <v>6617</v>
      </c>
      <c r="Y16" t="s">
        <v>15</v>
      </c>
      <c r="Z16" t="s">
        <v>6647</v>
      </c>
      <c r="AA16" t="s">
        <v>6619</v>
      </c>
      <c r="AB16" t="s">
        <v>6620</v>
      </c>
      <c r="AC16" t="s">
        <v>12</v>
      </c>
      <c r="AD16" t="s">
        <v>15</v>
      </c>
      <c r="AE16" t="s">
        <v>15</v>
      </c>
      <c r="AF16" s="22" t="s">
        <v>6621</v>
      </c>
      <c r="AG16" s="22">
        <v>16</v>
      </c>
      <c r="AH16" t="s">
        <v>6648</v>
      </c>
    </row>
    <row r="17" spans="1:34" x14ac:dyDescent="0.25">
      <c r="A17" t="s">
        <v>25</v>
      </c>
      <c r="B17" t="s">
        <v>6611</v>
      </c>
      <c r="C17" t="s">
        <v>3733</v>
      </c>
      <c r="D17" t="s">
        <v>3734</v>
      </c>
      <c r="E17" t="s">
        <v>44</v>
      </c>
      <c r="F17" t="s">
        <v>15</v>
      </c>
      <c r="G17" t="s">
        <v>3735</v>
      </c>
      <c r="H17" t="s">
        <v>3626</v>
      </c>
      <c r="I17" t="s">
        <v>15</v>
      </c>
      <c r="J17" t="s">
        <v>6612</v>
      </c>
      <c r="K17" t="s">
        <v>6613</v>
      </c>
      <c r="L17" t="s">
        <v>12</v>
      </c>
      <c r="M17" t="s">
        <v>15</v>
      </c>
      <c r="N17" s="21">
        <v>46814</v>
      </c>
      <c r="O17" s="21">
        <v>49003</v>
      </c>
      <c r="P17" s="21">
        <f t="shared" si="0"/>
        <v>95817</v>
      </c>
      <c r="Q17" s="21">
        <v>0</v>
      </c>
      <c r="R17" s="21">
        <v>0</v>
      </c>
      <c r="S17" s="21">
        <f t="shared" si="1"/>
        <v>0</v>
      </c>
      <c r="T17" s="21" t="s">
        <v>6614</v>
      </c>
      <c r="U17" s="21" t="s">
        <v>6615</v>
      </c>
      <c r="V17" t="s">
        <v>25</v>
      </c>
      <c r="W17" t="s">
        <v>6616</v>
      </c>
      <c r="X17" t="s">
        <v>6617</v>
      </c>
      <c r="Y17" t="s">
        <v>15</v>
      </c>
      <c r="Z17" t="s">
        <v>6649</v>
      </c>
      <c r="AA17" t="s">
        <v>6619</v>
      </c>
      <c r="AB17" t="s">
        <v>6620</v>
      </c>
      <c r="AC17" t="s">
        <v>12</v>
      </c>
      <c r="AD17" t="s">
        <v>15</v>
      </c>
      <c r="AE17" t="s">
        <v>15</v>
      </c>
      <c r="AF17" s="22" t="s">
        <v>6621</v>
      </c>
      <c r="AG17" s="22">
        <v>42</v>
      </c>
      <c r="AH17" t="s">
        <v>6650</v>
      </c>
    </row>
    <row r="18" spans="1:34" x14ac:dyDescent="0.25">
      <c r="A18" t="s">
        <v>25</v>
      </c>
      <c r="B18" t="s">
        <v>6611</v>
      </c>
      <c r="C18" t="s">
        <v>3992</v>
      </c>
      <c r="D18" t="s">
        <v>6651</v>
      </c>
      <c r="E18" t="s">
        <v>33</v>
      </c>
      <c r="F18" t="s">
        <v>15</v>
      </c>
      <c r="G18" t="s">
        <v>3881</v>
      </c>
      <c r="H18" t="s">
        <v>3605</v>
      </c>
      <c r="I18" t="s">
        <v>15</v>
      </c>
      <c r="J18" t="s">
        <v>6612</v>
      </c>
      <c r="K18" t="s">
        <v>6613</v>
      </c>
      <c r="L18" t="s">
        <v>12</v>
      </c>
      <c r="M18" t="s">
        <v>15</v>
      </c>
      <c r="N18" s="20">
        <v>13726</v>
      </c>
      <c r="O18" s="20">
        <v>12760</v>
      </c>
      <c r="P18" s="20">
        <f t="shared" si="0"/>
        <v>26486</v>
      </c>
      <c r="Q18" s="20">
        <v>0</v>
      </c>
      <c r="R18" s="20">
        <v>0</v>
      </c>
      <c r="S18" s="20">
        <f t="shared" si="1"/>
        <v>0</v>
      </c>
      <c r="T18" s="20" t="s">
        <v>6625</v>
      </c>
      <c r="U18" s="20" t="s">
        <v>6626</v>
      </c>
      <c r="V18" t="s">
        <v>25</v>
      </c>
      <c r="W18" t="s">
        <v>6616</v>
      </c>
      <c r="X18" t="s">
        <v>6617</v>
      </c>
      <c r="Y18" t="s">
        <v>15</v>
      </c>
      <c r="Z18" t="s">
        <v>6652</v>
      </c>
      <c r="AA18" t="s">
        <v>3728</v>
      </c>
      <c r="AB18" t="s">
        <v>6620</v>
      </c>
      <c r="AC18" t="s">
        <v>12</v>
      </c>
      <c r="AD18" t="s">
        <v>15</v>
      </c>
      <c r="AE18" t="s">
        <v>15</v>
      </c>
    </row>
    <row r="19" spans="1:34" x14ac:dyDescent="0.25">
      <c r="A19" t="s">
        <v>25</v>
      </c>
      <c r="B19" t="s">
        <v>6611</v>
      </c>
      <c r="C19" t="s">
        <v>6653</v>
      </c>
      <c r="D19" t="s">
        <v>1197</v>
      </c>
      <c r="E19" t="s">
        <v>33</v>
      </c>
      <c r="F19" t="s">
        <v>6635</v>
      </c>
      <c r="G19" t="s">
        <v>6654</v>
      </c>
      <c r="H19" t="s">
        <v>3626</v>
      </c>
      <c r="I19" t="s">
        <v>5626</v>
      </c>
      <c r="J19" t="s">
        <v>6632</v>
      </c>
      <c r="K19" t="s">
        <v>6655</v>
      </c>
      <c r="L19" t="s">
        <v>12</v>
      </c>
      <c r="M19" t="s">
        <v>15</v>
      </c>
      <c r="N19" s="20"/>
      <c r="O19" s="20"/>
      <c r="P19" s="20">
        <f t="shared" si="0"/>
        <v>0</v>
      </c>
      <c r="Q19" s="20"/>
      <c r="R19" s="20"/>
      <c r="S19" s="20">
        <f t="shared" si="1"/>
        <v>0</v>
      </c>
      <c r="T19" s="20" t="s">
        <v>6634</v>
      </c>
      <c r="U19" s="20" t="s">
        <v>6635</v>
      </c>
      <c r="V19" t="s">
        <v>25</v>
      </c>
      <c r="W19" t="s">
        <v>6616</v>
      </c>
      <c r="X19" t="s">
        <v>6617</v>
      </c>
      <c r="Y19" t="s">
        <v>15</v>
      </c>
      <c r="Z19" t="s">
        <v>6636</v>
      </c>
      <c r="AA19" t="s">
        <v>6635</v>
      </c>
      <c r="AB19" t="s">
        <v>12</v>
      </c>
      <c r="AC19" t="s">
        <v>12</v>
      </c>
      <c r="AD19" t="s">
        <v>15</v>
      </c>
      <c r="AE19" t="s">
        <v>15</v>
      </c>
    </row>
    <row r="20" spans="1:34" x14ac:dyDescent="0.25">
      <c r="A20" t="s">
        <v>25</v>
      </c>
      <c r="B20" t="s">
        <v>6611</v>
      </c>
      <c r="C20" t="s">
        <v>3645</v>
      </c>
      <c r="D20" t="s">
        <v>272</v>
      </c>
      <c r="E20" t="s">
        <v>1372</v>
      </c>
      <c r="F20" t="s">
        <v>34</v>
      </c>
      <c r="G20" t="s">
        <v>3646</v>
      </c>
      <c r="H20" t="s">
        <v>3618</v>
      </c>
      <c r="I20" t="s">
        <v>6656</v>
      </c>
      <c r="J20" t="s">
        <v>6657</v>
      </c>
      <c r="K20" t="s">
        <v>6655</v>
      </c>
      <c r="L20" t="s">
        <v>6620</v>
      </c>
      <c r="M20" t="s">
        <v>6658</v>
      </c>
      <c r="N20" s="20">
        <v>981</v>
      </c>
      <c r="O20" s="20">
        <v>1143</v>
      </c>
      <c r="P20" s="20">
        <f t="shared" si="0"/>
        <v>2124</v>
      </c>
      <c r="Q20" s="20">
        <v>0</v>
      </c>
      <c r="R20" s="20">
        <v>0</v>
      </c>
      <c r="S20" s="20">
        <f t="shared" si="1"/>
        <v>0</v>
      </c>
      <c r="T20" s="20" t="s">
        <v>6659</v>
      </c>
      <c r="U20" s="20" t="s">
        <v>1103</v>
      </c>
      <c r="V20" t="s">
        <v>25</v>
      </c>
      <c r="W20" t="s">
        <v>6616</v>
      </c>
      <c r="X20" t="s">
        <v>6617</v>
      </c>
      <c r="Y20" t="s">
        <v>15</v>
      </c>
      <c r="Z20" t="s">
        <v>6660</v>
      </c>
      <c r="AA20" t="s">
        <v>1103</v>
      </c>
      <c r="AB20" t="s">
        <v>6620</v>
      </c>
      <c r="AC20" t="s">
        <v>12</v>
      </c>
      <c r="AD20" t="s">
        <v>15</v>
      </c>
      <c r="AE20" t="s">
        <v>15</v>
      </c>
    </row>
    <row r="21" spans="1:34" x14ac:dyDescent="0.25">
      <c r="A21" t="s">
        <v>25</v>
      </c>
      <c r="B21" t="s">
        <v>6611</v>
      </c>
      <c r="C21" t="s">
        <v>3925</v>
      </c>
      <c r="D21" t="s">
        <v>3926</v>
      </c>
      <c r="E21" t="s">
        <v>616</v>
      </c>
      <c r="F21" t="s">
        <v>34</v>
      </c>
      <c r="G21" t="s">
        <v>3927</v>
      </c>
      <c r="H21" t="s">
        <v>3626</v>
      </c>
      <c r="I21" t="s">
        <v>5626</v>
      </c>
      <c r="J21" t="s">
        <v>6657</v>
      </c>
      <c r="K21" t="s">
        <v>6655</v>
      </c>
      <c r="L21" t="s">
        <v>6620</v>
      </c>
      <c r="M21" t="s">
        <v>6658</v>
      </c>
      <c r="N21" s="20">
        <v>0</v>
      </c>
      <c r="O21" s="20">
        <v>0</v>
      </c>
      <c r="P21" s="20">
        <f t="shared" si="0"/>
        <v>0</v>
      </c>
      <c r="Q21" s="20">
        <v>0</v>
      </c>
      <c r="R21" s="20">
        <v>0</v>
      </c>
      <c r="S21" s="20">
        <f t="shared" si="1"/>
        <v>0</v>
      </c>
      <c r="T21" s="20" t="s">
        <v>6661</v>
      </c>
      <c r="U21" s="20" t="s">
        <v>2857</v>
      </c>
      <c r="V21" t="s">
        <v>25</v>
      </c>
      <c r="W21" t="s">
        <v>6616</v>
      </c>
      <c r="X21" t="s">
        <v>6617</v>
      </c>
      <c r="Y21" t="s">
        <v>15</v>
      </c>
      <c r="Z21" t="s">
        <v>6662</v>
      </c>
      <c r="AA21" t="s">
        <v>6663</v>
      </c>
      <c r="AB21" t="s">
        <v>6620</v>
      </c>
      <c r="AC21" t="s">
        <v>12</v>
      </c>
      <c r="AD21" t="s">
        <v>15</v>
      </c>
      <c r="AE21" t="s">
        <v>15</v>
      </c>
    </row>
    <row r="22" spans="1:34" x14ac:dyDescent="0.25">
      <c r="A22" t="s">
        <v>25</v>
      </c>
      <c r="B22" t="s">
        <v>6611</v>
      </c>
      <c r="C22" t="s">
        <v>4401</v>
      </c>
      <c r="D22" t="s">
        <v>3623</v>
      </c>
      <c r="E22" t="s">
        <v>381</v>
      </c>
      <c r="F22" t="s">
        <v>34</v>
      </c>
      <c r="G22" t="s">
        <v>4402</v>
      </c>
      <c r="H22" t="s">
        <v>3626</v>
      </c>
      <c r="I22" t="s">
        <v>6656</v>
      </c>
      <c r="J22" t="s">
        <v>6657</v>
      </c>
      <c r="K22" t="s">
        <v>6655</v>
      </c>
      <c r="L22" t="s">
        <v>6620</v>
      </c>
      <c r="M22" t="s">
        <v>6658</v>
      </c>
      <c r="N22" s="20">
        <v>320</v>
      </c>
      <c r="O22" s="20">
        <v>410</v>
      </c>
      <c r="P22" s="20">
        <f t="shared" si="0"/>
        <v>730</v>
      </c>
      <c r="Q22" s="20">
        <v>0</v>
      </c>
      <c r="R22" s="20">
        <v>0</v>
      </c>
      <c r="S22" s="20">
        <f t="shared" si="1"/>
        <v>0</v>
      </c>
      <c r="T22" s="20" t="s">
        <v>6659</v>
      </c>
      <c r="U22" s="20" t="s">
        <v>1103</v>
      </c>
      <c r="V22" t="s">
        <v>25</v>
      </c>
      <c r="W22" t="s">
        <v>6616</v>
      </c>
      <c r="X22" t="s">
        <v>6617</v>
      </c>
      <c r="Y22" t="s">
        <v>15</v>
      </c>
      <c r="Z22" t="s">
        <v>6660</v>
      </c>
      <c r="AA22" t="s">
        <v>1103</v>
      </c>
      <c r="AB22" t="s">
        <v>12</v>
      </c>
      <c r="AC22" t="s">
        <v>6620</v>
      </c>
      <c r="AD22" t="s">
        <v>15</v>
      </c>
      <c r="AE22" t="s">
        <v>15</v>
      </c>
    </row>
    <row r="23" spans="1:34" x14ac:dyDescent="0.25">
      <c r="A23" t="s">
        <v>25</v>
      </c>
      <c r="B23" t="s">
        <v>6611</v>
      </c>
      <c r="C23" t="s">
        <v>3696</v>
      </c>
      <c r="D23" t="s">
        <v>3697</v>
      </c>
      <c r="E23" t="s">
        <v>75</v>
      </c>
      <c r="F23" t="s">
        <v>174</v>
      </c>
      <c r="G23" t="s">
        <v>3698</v>
      </c>
      <c r="H23" t="s">
        <v>3626</v>
      </c>
      <c r="I23" t="s">
        <v>5626</v>
      </c>
      <c r="J23" t="s">
        <v>6657</v>
      </c>
      <c r="K23" t="s">
        <v>6655</v>
      </c>
      <c r="L23" t="s">
        <v>6620</v>
      </c>
      <c r="M23" t="s">
        <v>6658</v>
      </c>
      <c r="N23" s="20">
        <v>4207</v>
      </c>
      <c r="O23" s="20">
        <v>4647</v>
      </c>
      <c r="P23" s="20">
        <f t="shared" si="0"/>
        <v>8854</v>
      </c>
      <c r="Q23" s="20">
        <v>0</v>
      </c>
      <c r="R23" s="20">
        <v>0</v>
      </c>
      <c r="S23" s="20">
        <f t="shared" si="1"/>
        <v>0</v>
      </c>
      <c r="T23" s="20" t="s">
        <v>6664</v>
      </c>
      <c r="U23" s="20" t="s">
        <v>6665</v>
      </c>
      <c r="V23" t="s">
        <v>25</v>
      </c>
      <c r="W23" t="s">
        <v>6616</v>
      </c>
      <c r="X23" t="s">
        <v>6617</v>
      </c>
      <c r="Y23" t="s">
        <v>15</v>
      </c>
      <c r="Z23" t="s">
        <v>6666</v>
      </c>
      <c r="AA23" t="s">
        <v>6619</v>
      </c>
      <c r="AB23" t="s">
        <v>6620</v>
      </c>
      <c r="AC23" t="s">
        <v>12</v>
      </c>
      <c r="AD23" t="s">
        <v>15</v>
      </c>
      <c r="AE23" t="s">
        <v>15</v>
      </c>
    </row>
    <row r="24" spans="1:34" x14ac:dyDescent="0.25">
      <c r="A24" t="s">
        <v>25</v>
      </c>
      <c r="B24" t="s">
        <v>6611</v>
      </c>
      <c r="C24" t="s">
        <v>4111</v>
      </c>
      <c r="D24" t="s">
        <v>4112</v>
      </c>
      <c r="E24" t="s">
        <v>319</v>
      </c>
      <c r="F24" t="s">
        <v>72</v>
      </c>
      <c r="G24" t="s">
        <v>4113</v>
      </c>
      <c r="H24" t="s">
        <v>3605</v>
      </c>
      <c r="I24" t="s">
        <v>6656</v>
      </c>
      <c r="J24" t="s">
        <v>6657</v>
      </c>
      <c r="K24" t="s">
        <v>6655</v>
      </c>
      <c r="L24" t="s">
        <v>6620</v>
      </c>
      <c r="M24" t="s">
        <v>6658</v>
      </c>
      <c r="N24" s="20">
        <v>335</v>
      </c>
      <c r="O24" s="20">
        <v>304</v>
      </c>
      <c r="P24" s="20">
        <f t="shared" si="0"/>
        <v>639</v>
      </c>
      <c r="Q24" s="20">
        <v>0</v>
      </c>
      <c r="R24" s="20">
        <v>0</v>
      </c>
      <c r="S24" s="20">
        <f t="shared" si="1"/>
        <v>0</v>
      </c>
      <c r="T24" s="20" t="s">
        <v>6659</v>
      </c>
      <c r="U24" s="20" t="s">
        <v>1103</v>
      </c>
      <c r="V24" t="s">
        <v>25</v>
      </c>
      <c r="W24" t="s">
        <v>6616</v>
      </c>
      <c r="X24" t="s">
        <v>6617</v>
      </c>
      <c r="Y24" t="s">
        <v>15</v>
      </c>
      <c r="Z24" t="s">
        <v>6660</v>
      </c>
      <c r="AA24" t="s">
        <v>1103</v>
      </c>
      <c r="AB24" t="s">
        <v>12</v>
      </c>
      <c r="AC24" t="s">
        <v>6620</v>
      </c>
      <c r="AD24" t="s">
        <v>15</v>
      </c>
      <c r="AE24" t="s">
        <v>15</v>
      </c>
    </row>
    <row r="25" spans="1:34" x14ac:dyDescent="0.25">
      <c r="A25" t="s">
        <v>25</v>
      </c>
      <c r="B25" t="s">
        <v>6611</v>
      </c>
      <c r="C25" t="s">
        <v>4403</v>
      </c>
      <c r="D25" t="s">
        <v>4404</v>
      </c>
      <c r="E25" t="s">
        <v>90</v>
      </c>
      <c r="F25" t="s">
        <v>6667</v>
      </c>
      <c r="G25" t="s">
        <v>3700</v>
      </c>
      <c r="H25" t="s">
        <v>3675</v>
      </c>
      <c r="I25" t="s">
        <v>6656</v>
      </c>
      <c r="J25" t="s">
        <v>6657</v>
      </c>
      <c r="K25" t="s">
        <v>6655</v>
      </c>
      <c r="L25" t="s">
        <v>6620</v>
      </c>
      <c r="M25" t="s">
        <v>6658</v>
      </c>
      <c r="N25" s="20">
        <v>1852</v>
      </c>
      <c r="O25" s="20">
        <v>0</v>
      </c>
      <c r="P25" s="20">
        <f t="shared" si="0"/>
        <v>1852</v>
      </c>
      <c r="Q25" s="20">
        <v>0</v>
      </c>
      <c r="R25" s="20">
        <v>0</v>
      </c>
      <c r="S25" s="20">
        <f t="shared" si="1"/>
        <v>0</v>
      </c>
      <c r="T25" s="20" t="s">
        <v>6659</v>
      </c>
      <c r="U25" s="20" t="s">
        <v>1103</v>
      </c>
      <c r="V25" t="s">
        <v>25</v>
      </c>
      <c r="W25" t="s">
        <v>6616</v>
      </c>
      <c r="X25" t="s">
        <v>6617</v>
      </c>
      <c r="Y25" t="s">
        <v>15</v>
      </c>
      <c r="Z25" t="s">
        <v>6660</v>
      </c>
      <c r="AA25" t="s">
        <v>1103</v>
      </c>
      <c r="AB25" t="s">
        <v>12</v>
      </c>
      <c r="AC25" t="s">
        <v>6620</v>
      </c>
      <c r="AD25" t="s">
        <v>15</v>
      </c>
      <c r="AE25" t="s">
        <v>15</v>
      </c>
    </row>
    <row r="26" spans="1:34" x14ac:dyDescent="0.25">
      <c r="A26" t="s">
        <v>25</v>
      </c>
      <c r="B26" t="s">
        <v>6611</v>
      </c>
      <c r="C26" t="s">
        <v>4114</v>
      </c>
      <c r="D26" t="s">
        <v>4115</v>
      </c>
      <c r="E26" t="s">
        <v>33</v>
      </c>
      <c r="F26" t="s">
        <v>15</v>
      </c>
      <c r="G26" t="s">
        <v>4116</v>
      </c>
      <c r="H26" t="s">
        <v>3607</v>
      </c>
      <c r="I26" t="s">
        <v>6656</v>
      </c>
      <c r="J26" t="s">
        <v>6657</v>
      </c>
      <c r="K26" t="s">
        <v>6655</v>
      </c>
      <c r="L26" t="s">
        <v>6620</v>
      </c>
      <c r="M26" t="s">
        <v>6658</v>
      </c>
      <c r="N26" s="20">
        <v>1241</v>
      </c>
      <c r="O26" s="20">
        <v>1501</v>
      </c>
      <c r="P26" s="20">
        <f t="shared" si="0"/>
        <v>2742</v>
      </c>
      <c r="Q26" s="20">
        <v>0</v>
      </c>
      <c r="R26" s="20">
        <v>0</v>
      </c>
      <c r="S26" s="20">
        <f t="shared" si="1"/>
        <v>0</v>
      </c>
      <c r="T26" s="20" t="s">
        <v>6659</v>
      </c>
      <c r="U26" s="20" t="s">
        <v>1103</v>
      </c>
      <c r="V26" t="s">
        <v>25</v>
      </c>
      <c r="W26" t="s">
        <v>6616</v>
      </c>
      <c r="X26" t="s">
        <v>6617</v>
      </c>
      <c r="Y26" t="s">
        <v>15</v>
      </c>
      <c r="Z26" t="s">
        <v>6660</v>
      </c>
      <c r="AA26" t="s">
        <v>1103</v>
      </c>
      <c r="AB26" t="s">
        <v>12</v>
      </c>
      <c r="AC26" t="s">
        <v>6620</v>
      </c>
      <c r="AD26" t="s">
        <v>15</v>
      </c>
      <c r="AE26" t="s">
        <v>15</v>
      </c>
    </row>
    <row r="27" spans="1:34" x14ac:dyDescent="0.25">
      <c r="A27" t="s">
        <v>25</v>
      </c>
      <c r="B27" t="s">
        <v>6611</v>
      </c>
      <c r="C27" t="s">
        <v>4117</v>
      </c>
      <c r="D27" t="s">
        <v>4118</v>
      </c>
      <c r="E27" t="s">
        <v>319</v>
      </c>
      <c r="F27" t="s">
        <v>2368</v>
      </c>
      <c r="G27" t="s">
        <v>4119</v>
      </c>
      <c r="H27" t="s">
        <v>3607</v>
      </c>
      <c r="I27" t="s">
        <v>6656</v>
      </c>
      <c r="J27" t="s">
        <v>6657</v>
      </c>
      <c r="K27" t="s">
        <v>6655</v>
      </c>
      <c r="L27" t="s">
        <v>6620</v>
      </c>
      <c r="M27" t="s">
        <v>6658</v>
      </c>
      <c r="N27" s="20">
        <v>185</v>
      </c>
      <c r="O27" s="20">
        <v>200</v>
      </c>
      <c r="P27" s="20">
        <f t="shared" si="0"/>
        <v>385</v>
      </c>
      <c r="Q27" s="20">
        <v>0</v>
      </c>
      <c r="R27" s="20">
        <v>0</v>
      </c>
      <c r="S27" s="20">
        <f t="shared" si="1"/>
        <v>0</v>
      </c>
      <c r="T27" s="20" t="s">
        <v>6659</v>
      </c>
      <c r="U27" s="20" t="s">
        <v>1103</v>
      </c>
      <c r="V27" t="s">
        <v>25</v>
      </c>
      <c r="W27" t="s">
        <v>6616</v>
      </c>
      <c r="X27" t="s">
        <v>6617</v>
      </c>
      <c r="Y27" t="s">
        <v>15</v>
      </c>
      <c r="Z27" t="s">
        <v>6660</v>
      </c>
      <c r="AA27" t="s">
        <v>1103</v>
      </c>
      <c r="AB27" t="s">
        <v>12</v>
      </c>
      <c r="AC27" t="s">
        <v>6620</v>
      </c>
      <c r="AD27" t="s">
        <v>15</v>
      </c>
      <c r="AE27" t="s">
        <v>15</v>
      </c>
    </row>
    <row r="28" spans="1:34" x14ac:dyDescent="0.25">
      <c r="A28" t="s">
        <v>25</v>
      </c>
      <c r="B28" t="s">
        <v>6611</v>
      </c>
      <c r="C28" t="s">
        <v>4405</v>
      </c>
      <c r="D28" t="s">
        <v>1548</v>
      </c>
      <c r="E28" t="s">
        <v>33</v>
      </c>
      <c r="F28" t="s">
        <v>15</v>
      </c>
      <c r="G28" t="s">
        <v>4406</v>
      </c>
      <c r="H28" t="s">
        <v>3675</v>
      </c>
      <c r="I28" t="s">
        <v>6656</v>
      </c>
      <c r="J28" t="s">
        <v>6657</v>
      </c>
      <c r="K28" t="s">
        <v>6655</v>
      </c>
      <c r="L28" t="s">
        <v>6620</v>
      </c>
      <c r="M28" t="s">
        <v>6658</v>
      </c>
      <c r="N28" s="20">
        <v>362</v>
      </c>
      <c r="O28" s="20">
        <v>282</v>
      </c>
      <c r="P28" s="20">
        <f t="shared" si="0"/>
        <v>644</v>
      </c>
      <c r="Q28" s="20">
        <v>0</v>
      </c>
      <c r="R28" s="20">
        <v>0</v>
      </c>
      <c r="S28" s="20">
        <f t="shared" si="1"/>
        <v>0</v>
      </c>
      <c r="T28" s="20" t="s">
        <v>6659</v>
      </c>
      <c r="U28" s="20" t="s">
        <v>1103</v>
      </c>
      <c r="V28" t="s">
        <v>25</v>
      </c>
      <c r="W28" t="s">
        <v>6616</v>
      </c>
      <c r="X28" t="s">
        <v>6617</v>
      </c>
      <c r="Y28" t="s">
        <v>15</v>
      </c>
      <c r="Z28" t="s">
        <v>6660</v>
      </c>
      <c r="AA28" t="s">
        <v>1103</v>
      </c>
      <c r="AB28" t="s">
        <v>12</v>
      </c>
      <c r="AC28" t="s">
        <v>6620</v>
      </c>
      <c r="AD28" t="s">
        <v>15</v>
      </c>
      <c r="AE28" t="s">
        <v>15</v>
      </c>
    </row>
    <row r="29" spans="1:34" x14ac:dyDescent="0.25">
      <c r="A29" t="s">
        <v>25</v>
      </c>
      <c r="B29" t="s">
        <v>6611</v>
      </c>
      <c r="C29" t="s">
        <v>4120</v>
      </c>
      <c r="D29" t="s">
        <v>4121</v>
      </c>
      <c r="E29" t="s">
        <v>346</v>
      </c>
      <c r="F29" t="s">
        <v>166</v>
      </c>
      <c r="G29" t="s">
        <v>3723</v>
      </c>
      <c r="H29" t="s">
        <v>3607</v>
      </c>
      <c r="I29" t="s">
        <v>6656</v>
      </c>
      <c r="J29" t="s">
        <v>6657</v>
      </c>
      <c r="K29" t="s">
        <v>6655</v>
      </c>
      <c r="L29" t="s">
        <v>6620</v>
      </c>
      <c r="M29" t="s">
        <v>6658</v>
      </c>
      <c r="N29" s="20">
        <v>43</v>
      </c>
      <c r="O29" s="20">
        <v>902</v>
      </c>
      <c r="P29" s="20">
        <f t="shared" si="0"/>
        <v>945</v>
      </c>
      <c r="Q29" s="20">
        <v>0</v>
      </c>
      <c r="R29" s="20">
        <v>0</v>
      </c>
      <c r="S29" s="20">
        <f t="shared" si="1"/>
        <v>0</v>
      </c>
      <c r="T29" s="20" t="s">
        <v>6659</v>
      </c>
      <c r="U29" s="20" t="s">
        <v>1103</v>
      </c>
      <c r="V29" t="s">
        <v>25</v>
      </c>
      <c r="W29" t="s">
        <v>6616</v>
      </c>
      <c r="X29" t="s">
        <v>6617</v>
      </c>
      <c r="Y29" t="s">
        <v>15</v>
      </c>
      <c r="Z29" t="s">
        <v>6660</v>
      </c>
      <c r="AA29" t="s">
        <v>1103</v>
      </c>
      <c r="AB29" t="s">
        <v>12</v>
      </c>
      <c r="AC29" t="s">
        <v>6620</v>
      </c>
      <c r="AD29" t="s">
        <v>15</v>
      </c>
      <c r="AE29" t="s">
        <v>15</v>
      </c>
    </row>
    <row r="30" spans="1:34" x14ac:dyDescent="0.25">
      <c r="A30" t="s">
        <v>25</v>
      </c>
      <c r="B30" t="s">
        <v>6611</v>
      </c>
      <c r="C30" t="s">
        <v>4407</v>
      </c>
      <c r="D30" t="s">
        <v>4408</v>
      </c>
      <c r="E30" t="s">
        <v>749</v>
      </c>
      <c r="F30" t="s">
        <v>2397</v>
      </c>
      <c r="G30" t="s">
        <v>4409</v>
      </c>
      <c r="H30" t="s">
        <v>6668</v>
      </c>
      <c r="I30" t="s">
        <v>6656</v>
      </c>
      <c r="J30" t="s">
        <v>6657</v>
      </c>
      <c r="K30" t="s">
        <v>6655</v>
      </c>
      <c r="L30" t="s">
        <v>6620</v>
      </c>
      <c r="M30" t="s">
        <v>6658</v>
      </c>
      <c r="N30" s="20">
        <v>881</v>
      </c>
      <c r="O30" s="20">
        <v>850</v>
      </c>
      <c r="P30" s="20">
        <f t="shared" si="0"/>
        <v>1731</v>
      </c>
      <c r="Q30" s="20">
        <v>0</v>
      </c>
      <c r="R30" s="20">
        <v>0</v>
      </c>
      <c r="S30" s="20">
        <f t="shared" si="1"/>
        <v>0</v>
      </c>
      <c r="T30" s="20" t="s">
        <v>6659</v>
      </c>
      <c r="U30" s="20" t="s">
        <v>1103</v>
      </c>
      <c r="V30" t="s">
        <v>25</v>
      </c>
      <c r="W30" t="s">
        <v>6616</v>
      </c>
      <c r="X30" t="s">
        <v>6617</v>
      </c>
      <c r="Y30" t="s">
        <v>15</v>
      </c>
      <c r="Z30" t="s">
        <v>6660</v>
      </c>
      <c r="AA30" t="s">
        <v>1103</v>
      </c>
      <c r="AB30" t="s">
        <v>12</v>
      </c>
      <c r="AC30" t="s">
        <v>6620</v>
      </c>
      <c r="AD30" t="s">
        <v>15</v>
      </c>
      <c r="AE30" t="s">
        <v>15</v>
      </c>
    </row>
    <row r="31" spans="1:34" x14ac:dyDescent="0.25">
      <c r="A31" t="s">
        <v>25</v>
      </c>
      <c r="B31" t="s">
        <v>6611</v>
      </c>
      <c r="C31" t="s">
        <v>4122</v>
      </c>
      <c r="D31" t="s">
        <v>3842</v>
      </c>
      <c r="E31" t="s">
        <v>33</v>
      </c>
      <c r="F31" t="s">
        <v>148</v>
      </c>
      <c r="G31" t="s">
        <v>4123</v>
      </c>
      <c r="H31" t="s">
        <v>6668</v>
      </c>
      <c r="I31" t="s">
        <v>18</v>
      </c>
      <c r="J31" t="s">
        <v>6657</v>
      </c>
      <c r="K31" t="s">
        <v>6655</v>
      </c>
      <c r="L31" t="s">
        <v>12</v>
      </c>
      <c r="M31" t="s">
        <v>15</v>
      </c>
      <c r="N31" s="20">
        <v>853</v>
      </c>
      <c r="O31" s="20">
        <v>0</v>
      </c>
      <c r="P31" s="20">
        <f t="shared" si="0"/>
        <v>853</v>
      </c>
      <c r="Q31" s="20">
        <v>0</v>
      </c>
      <c r="R31" s="20">
        <v>0</v>
      </c>
      <c r="S31" s="20">
        <f t="shared" si="1"/>
        <v>0</v>
      </c>
      <c r="T31" s="20" t="s">
        <v>6659</v>
      </c>
      <c r="U31" s="20" t="s">
        <v>1103</v>
      </c>
      <c r="V31" t="s">
        <v>25</v>
      </c>
      <c r="W31" t="s">
        <v>6616</v>
      </c>
      <c r="X31" t="s">
        <v>6617</v>
      </c>
      <c r="Y31" t="s">
        <v>15</v>
      </c>
      <c r="Z31" t="s">
        <v>6660</v>
      </c>
      <c r="AA31" t="s">
        <v>1103</v>
      </c>
      <c r="AB31" t="s">
        <v>12</v>
      </c>
      <c r="AC31" t="s">
        <v>6620</v>
      </c>
      <c r="AD31" t="s">
        <v>15</v>
      </c>
      <c r="AE31" t="s">
        <v>15</v>
      </c>
    </row>
    <row r="32" spans="1:34" x14ac:dyDescent="0.25">
      <c r="A32" t="s">
        <v>25</v>
      </c>
      <c r="B32" t="s">
        <v>6611</v>
      </c>
      <c r="C32" t="s">
        <v>4410</v>
      </c>
      <c r="D32" t="s">
        <v>3656</v>
      </c>
      <c r="E32" t="s">
        <v>381</v>
      </c>
      <c r="F32" t="s">
        <v>15</v>
      </c>
      <c r="G32" t="s">
        <v>3657</v>
      </c>
      <c r="H32" t="s">
        <v>6668</v>
      </c>
      <c r="I32" t="s">
        <v>6656</v>
      </c>
      <c r="J32" t="s">
        <v>6657</v>
      </c>
      <c r="K32" t="s">
        <v>6655</v>
      </c>
      <c r="L32" t="s">
        <v>6620</v>
      </c>
      <c r="M32" t="s">
        <v>6658</v>
      </c>
      <c r="N32" s="20">
        <v>190</v>
      </c>
      <c r="O32" s="20">
        <v>242</v>
      </c>
      <c r="P32" s="20">
        <f t="shared" si="0"/>
        <v>432</v>
      </c>
      <c r="Q32" s="20">
        <v>0</v>
      </c>
      <c r="R32" s="20">
        <v>0</v>
      </c>
      <c r="S32" s="20">
        <f t="shared" si="1"/>
        <v>0</v>
      </c>
      <c r="T32" s="20" t="s">
        <v>6659</v>
      </c>
      <c r="U32" s="20" t="s">
        <v>1103</v>
      </c>
      <c r="V32" t="s">
        <v>25</v>
      </c>
      <c r="W32" t="s">
        <v>6616</v>
      </c>
      <c r="X32" t="s">
        <v>6617</v>
      </c>
      <c r="Y32" t="s">
        <v>15</v>
      </c>
      <c r="Z32" t="s">
        <v>6660</v>
      </c>
      <c r="AA32" t="s">
        <v>1103</v>
      </c>
      <c r="AB32" t="s">
        <v>12</v>
      </c>
      <c r="AC32" t="s">
        <v>6620</v>
      </c>
      <c r="AD32" t="s">
        <v>15</v>
      </c>
      <c r="AE32" t="s">
        <v>15</v>
      </c>
    </row>
    <row r="33" spans="1:31" x14ac:dyDescent="0.25">
      <c r="A33" t="s">
        <v>25</v>
      </c>
      <c r="B33" t="s">
        <v>6611</v>
      </c>
      <c r="C33" t="s">
        <v>4124</v>
      </c>
      <c r="D33" t="s">
        <v>3648</v>
      </c>
      <c r="E33" t="s">
        <v>86</v>
      </c>
      <c r="F33" t="s">
        <v>166</v>
      </c>
      <c r="G33" t="s">
        <v>3650</v>
      </c>
      <c r="H33" t="s">
        <v>3607</v>
      </c>
      <c r="I33" t="s">
        <v>6656</v>
      </c>
      <c r="J33" t="s">
        <v>6657</v>
      </c>
      <c r="K33" t="s">
        <v>6655</v>
      </c>
      <c r="L33" t="s">
        <v>6620</v>
      </c>
      <c r="M33" t="s">
        <v>6658</v>
      </c>
      <c r="N33" s="20">
        <v>54</v>
      </c>
      <c r="O33" s="20">
        <v>61</v>
      </c>
      <c r="P33" s="20">
        <f t="shared" si="0"/>
        <v>115</v>
      </c>
      <c r="Q33" s="20">
        <v>0</v>
      </c>
      <c r="R33" s="20">
        <v>0</v>
      </c>
      <c r="S33" s="20">
        <f t="shared" si="1"/>
        <v>0</v>
      </c>
      <c r="T33" s="20" t="s">
        <v>6659</v>
      </c>
      <c r="U33" s="20" t="s">
        <v>1103</v>
      </c>
      <c r="V33" t="s">
        <v>25</v>
      </c>
      <c r="W33" t="s">
        <v>6616</v>
      </c>
      <c r="X33" t="s">
        <v>6617</v>
      </c>
      <c r="Y33" t="s">
        <v>15</v>
      </c>
      <c r="Z33" t="s">
        <v>6660</v>
      </c>
      <c r="AA33" t="s">
        <v>1103</v>
      </c>
      <c r="AB33" t="s">
        <v>12</v>
      </c>
      <c r="AC33" t="s">
        <v>6620</v>
      </c>
      <c r="AD33" t="s">
        <v>15</v>
      </c>
      <c r="AE33" t="s">
        <v>15</v>
      </c>
    </row>
    <row r="34" spans="1:31" x14ac:dyDescent="0.25">
      <c r="A34" t="s">
        <v>25</v>
      </c>
      <c r="B34" t="s">
        <v>6611</v>
      </c>
      <c r="C34" t="s">
        <v>4125</v>
      </c>
      <c r="D34" t="s">
        <v>3648</v>
      </c>
      <c r="E34" t="s">
        <v>33</v>
      </c>
      <c r="F34" t="s">
        <v>174</v>
      </c>
      <c r="G34" t="s">
        <v>4126</v>
      </c>
      <c r="H34" t="s">
        <v>3607</v>
      </c>
      <c r="I34" t="s">
        <v>6656</v>
      </c>
      <c r="J34" t="s">
        <v>6657</v>
      </c>
      <c r="K34" t="s">
        <v>6655</v>
      </c>
      <c r="L34" t="s">
        <v>6620</v>
      </c>
      <c r="M34" t="s">
        <v>6658</v>
      </c>
      <c r="N34" s="20">
        <v>127</v>
      </c>
      <c r="O34" s="20">
        <v>137</v>
      </c>
      <c r="P34" s="20">
        <f t="shared" si="0"/>
        <v>264</v>
      </c>
      <c r="Q34" s="20">
        <v>0</v>
      </c>
      <c r="R34" s="20">
        <v>0</v>
      </c>
      <c r="S34" s="20">
        <f t="shared" si="1"/>
        <v>0</v>
      </c>
      <c r="T34" s="20" t="s">
        <v>6659</v>
      </c>
      <c r="U34" s="20" t="s">
        <v>1103</v>
      </c>
      <c r="V34" t="s">
        <v>25</v>
      </c>
      <c r="W34" t="s">
        <v>6616</v>
      </c>
      <c r="X34" t="s">
        <v>6617</v>
      </c>
      <c r="Y34" t="s">
        <v>15</v>
      </c>
      <c r="Z34" t="s">
        <v>6660</v>
      </c>
      <c r="AA34" t="s">
        <v>1103</v>
      </c>
      <c r="AB34" t="s">
        <v>12</v>
      </c>
      <c r="AC34" t="s">
        <v>6620</v>
      </c>
      <c r="AD34" t="s">
        <v>15</v>
      </c>
      <c r="AE34" t="s">
        <v>15</v>
      </c>
    </row>
    <row r="35" spans="1:31" x14ac:dyDescent="0.25">
      <c r="A35" t="s">
        <v>25</v>
      </c>
      <c r="B35" t="s">
        <v>6611</v>
      </c>
      <c r="C35" t="s">
        <v>4127</v>
      </c>
      <c r="D35" t="s">
        <v>4128</v>
      </c>
      <c r="E35" t="s">
        <v>276</v>
      </c>
      <c r="F35" t="s">
        <v>166</v>
      </c>
      <c r="G35" t="s">
        <v>4129</v>
      </c>
      <c r="H35" t="s">
        <v>3607</v>
      </c>
      <c r="I35" t="s">
        <v>5626</v>
      </c>
      <c r="J35" t="s">
        <v>6657</v>
      </c>
      <c r="K35" t="s">
        <v>6655</v>
      </c>
      <c r="L35" t="s">
        <v>6620</v>
      </c>
      <c r="M35" t="s">
        <v>6658</v>
      </c>
      <c r="N35" s="20">
        <v>1628</v>
      </c>
      <c r="O35" s="20">
        <v>1730</v>
      </c>
      <c r="P35" s="20">
        <f t="shared" si="0"/>
        <v>3358</v>
      </c>
      <c r="Q35" s="20">
        <v>0</v>
      </c>
      <c r="R35" s="20">
        <v>0</v>
      </c>
      <c r="S35" s="20">
        <f t="shared" si="1"/>
        <v>0</v>
      </c>
      <c r="T35" s="20" t="s">
        <v>6659</v>
      </c>
      <c r="U35" s="20" t="s">
        <v>1103</v>
      </c>
      <c r="V35" t="s">
        <v>25</v>
      </c>
      <c r="W35" t="s">
        <v>6616</v>
      </c>
      <c r="X35" t="s">
        <v>6617</v>
      </c>
      <c r="Y35" t="s">
        <v>15</v>
      </c>
      <c r="Z35" t="s">
        <v>6660</v>
      </c>
      <c r="AA35" t="s">
        <v>1103</v>
      </c>
      <c r="AB35" t="s">
        <v>12</v>
      </c>
      <c r="AC35" t="s">
        <v>6620</v>
      </c>
      <c r="AD35" t="s">
        <v>15</v>
      </c>
      <c r="AE35" t="s">
        <v>15</v>
      </c>
    </row>
    <row r="36" spans="1:31" x14ac:dyDescent="0.25">
      <c r="A36" t="s">
        <v>25</v>
      </c>
      <c r="B36" t="s">
        <v>6611</v>
      </c>
      <c r="C36" t="s">
        <v>4130</v>
      </c>
      <c r="D36" t="s">
        <v>3952</v>
      </c>
      <c r="E36" t="s">
        <v>44</v>
      </c>
      <c r="F36" t="s">
        <v>2368</v>
      </c>
      <c r="G36" t="s">
        <v>4131</v>
      </c>
      <c r="H36" t="s">
        <v>6668</v>
      </c>
      <c r="I36" t="s">
        <v>6656</v>
      </c>
      <c r="J36" t="s">
        <v>6657</v>
      </c>
      <c r="K36" t="s">
        <v>6655</v>
      </c>
      <c r="L36" t="s">
        <v>6620</v>
      </c>
      <c r="M36" t="s">
        <v>6658</v>
      </c>
      <c r="N36" s="20">
        <v>496</v>
      </c>
      <c r="O36" s="20">
        <v>653</v>
      </c>
      <c r="P36" s="20">
        <f t="shared" si="0"/>
        <v>1149</v>
      </c>
      <c r="Q36" s="20">
        <v>0</v>
      </c>
      <c r="R36" s="20">
        <v>0</v>
      </c>
      <c r="S36" s="20">
        <f t="shared" si="1"/>
        <v>0</v>
      </c>
      <c r="T36" s="20" t="s">
        <v>6659</v>
      </c>
      <c r="U36" s="20" t="s">
        <v>1103</v>
      </c>
      <c r="V36" t="s">
        <v>25</v>
      </c>
      <c r="W36" t="s">
        <v>6616</v>
      </c>
      <c r="X36" t="s">
        <v>6617</v>
      </c>
      <c r="Y36" t="s">
        <v>15</v>
      </c>
      <c r="Z36" t="s">
        <v>6660</v>
      </c>
      <c r="AA36" t="s">
        <v>1103</v>
      </c>
      <c r="AB36" t="s">
        <v>12</v>
      </c>
      <c r="AC36" t="s">
        <v>6620</v>
      </c>
      <c r="AD36" t="s">
        <v>15</v>
      </c>
      <c r="AE36" t="s">
        <v>15</v>
      </c>
    </row>
    <row r="37" spans="1:31" x14ac:dyDescent="0.25">
      <c r="A37" t="s">
        <v>25</v>
      </c>
      <c r="B37" t="s">
        <v>6611</v>
      </c>
      <c r="C37" t="s">
        <v>4132</v>
      </c>
      <c r="D37" t="s">
        <v>4133</v>
      </c>
      <c r="E37" t="s">
        <v>78</v>
      </c>
      <c r="F37" t="s">
        <v>6669</v>
      </c>
      <c r="G37" t="s">
        <v>4134</v>
      </c>
      <c r="H37" t="s">
        <v>6668</v>
      </c>
      <c r="I37" t="s">
        <v>18</v>
      </c>
      <c r="J37" t="s">
        <v>6657</v>
      </c>
      <c r="K37" t="s">
        <v>6655</v>
      </c>
      <c r="L37" t="s">
        <v>12</v>
      </c>
      <c r="M37" t="s">
        <v>15</v>
      </c>
      <c r="N37" s="20">
        <v>91</v>
      </c>
      <c r="O37" s="20">
        <v>0</v>
      </c>
      <c r="P37" s="20">
        <f t="shared" si="0"/>
        <v>91</v>
      </c>
      <c r="Q37" s="20">
        <v>0</v>
      </c>
      <c r="R37" s="20">
        <v>0</v>
      </c>
      <c r="S37" s="20">
        <f t="shared" si="1"/>
        <v>0</v>
      </c>
      <c r="T37" s="20" t="s">
        <v>6659</v>
      </c>
      <c r="U37" s="20" t="s">
        <v>1103</v>
      </c>
      <c r="V37" t="s">
        <v>25</v>
      </c>
      <c r="W37" t="s">
        <v>6616</v>
      </c>
      <c r="X37" t="s">
        <v>6617</v>
      </c>
      <c r="Y37" t="s">
        <v>15</v>
      </c>
      <c r="Z37" t="s">
        <v>6660</v>
      </c>
      <c r="AA37" t="s">
        <v>1103</v>
      </c>
      <c r="AB37" t="s">
        <v>12</v>
      </c>
      <c r="AC37" t="s">
        <v>6620</v>
      </c>
      <c r="AD37" t="s">
        <v>15</v>
      </c>
      <c r="AE37" t="s">
        <v>15</v>
      </c>
    </row>
    <row r="38" spans="1:31" x14ac:dyDescent="0.25">
      <c r="A38" t="s">
        <v>25</v>
      </c>
      <c r="B38" t="s">
        <v>6611</v>
      </c>
      <c r="C38" t="s">
        <v>3996</v>
      </c>
      <c r="D38" t="s">
        <v>3997</v>
      </c>
      <c r="E38" t="s">
        <v>33</v>
      </c>
      <c r="F38" t="s">
        <v>3998</v>
      </c>
      <c r="G38" t="s">
        <v>3999</v>
      </c>
      <c r="H38" t="s">
        <v>3607</v>
      </c>
      <c r="I38" t="s">
        <v>6656</v>
      </c>
      <c r="J38" t="s">
        <v>6657</v>
      </c>
      <c r="K38" t="s">
        <v>6655</v>
      </c>
      <c r="L38" t="s">
        <v>6620</v>
      </c>
      <c r="M38" t="s">
        <v>6658</v>
      </c>
      <c r="N38" s="20">
        <v>1100</v>
      </c>
      <c r="O38" s="20">
        <v>972</v>
      </c>
      <c r="P38" s="20">
        <f t="shared" si="0"/>
        <v>2072</v>
      </c>
      <c r="Q38" s="20">
        <v>0</v>
      </c>
      <c r="R38" s="20">
        <v>0</v>
      </c>
      <c r="S38" s="20">
        <f t="shared" si="1"/>
        <v>0</v>
      </c>
      <c r="T38" s="20" t="s">
        <v>6659</v>
      </c>
      <c r="U38" s="20" t="s">
        <v>1103</v>
      </c>
      <c r="V38" t="s">
        <v>25</v>
      </c>
      <c r="W38" t="s">
        <v>6616</v>
      </c>
      <c r="X38" t="s">
        <v>6617</v>
      </c>
      <c r="Y38" t="s">
        <v>15</v>
      </c>
      <c r="Z38" t="s">
        <v>6660</v>
      </c>
      <c r="AA38" t="s">
        <v>1103</v>
      </c>
      <c r="AB38" t="s">
        <v>12</v>
      </c>
      <c r="AC38" t="s">
        <v>6620</v>
      </c>
      <c r="AD38" t="s">
        <v>15</v>
      </c>
      <c r="AE38" t="s">
        <v>15</v>
      </c>
    </row>
    <row r="39" spans="1:31" x14ac:dyDescent="0.25">
      <c r="A39" t="s">
        <v>25</v>
      </c>
      <c r="B39" t="s">
        <v>6611</v>
      </c>
      <c r="C39" t="s">
        <v>4135</v>
      </c>
      <c r="D39" t="s">
        <v>3648</v>
      </c>
      <c r="E39" t="s">
        <v>1125</v>
      </c>
      <c r="F39" t="s">
        <v>3998</v>
      </c>
      <c r="G39" t="s">
        <v>3650</v>
      </c>
      <c r="H39" t="s">
        <v>3607</v>
      </c>
      <c r="I39" t="s">
        <v>18</v>
      </c>
      <c r="J39" t="s">
        <v>6657</v>
      </c>
      <c r="K39" t="s">
        <v>6655</v>
      </c>
      <c r="L39" t="s">
        <v>12</v>
      </c>
      <c r="M39" t="s">
        <v>15</v>
      </c>
      <c r="N39" s="20">
        <v>1033</v>
      </c>
      <c r="O39" s="20">
        <v>0</v>
      </c>
      <c r="P39" s="20">
        <f t="shared" si="0"/>
        <v>1033</v>
      </c>
      <c r="Q39" s="20">
        <v>0</v>
      </c>
      <c r="R39" s="20">
        <v>0</v>
      </c>
      <c r="S39" s="20">
        <f t="shared" si="1"/>
        <v>0</v>
      </c>
      <c r="T39" s="20" t="s">
        <v>6659</v>
      </c>
      <c r="U39" s="20" t="s">
        <v>1103</v>
      </c>
      <c r="V39" t="s">
        <v>25</v>
      </c>
      <c r="W39" t="s">
        <v>6616</v>
      </c>
      <c r="X39" t="s">
        <v>6617</v>
      </c>
      <c r="Y39" t="s">
        <v>15</v>
      </c>
      <c r="Z39" t="s">
        <v>6660</v>
      </c>
      <c r="AA39" t="s">
        <v>1103</v>
      </c>
      <c r="AB39" t="s">
        <v>12</v>
      </c>
      <c r="AC39" t="s">
        <v>6620</v>
      </c>
      <c r="AD39" t="s">
        <v>15</v>
      </c>
      <c r="AE39" t="s">
        <v>15</v>
      </c>
    </row>
    <row r="40" spans="1:31" x14ac:dyDescent="0.25">
      <c r="A40" t="s">
        <v>25</v>
      </c>
      <c r="B40" t="s">
        <v>6611</v>
      </c>
      <c r="C40" t="s">
        <v>4136</v>
      </c>
      <c r="D40" t="s">
        <v>4137</v>
      </c>
      <c r="E40" t="s">
        <v>1372</v>
      </c>
      <c r="F40" t="s">
        <v>174</v>
      </c>
      <c r="G40" t="s">
        <v>4138</v>
      </c>
      <c r="H40" t="s">
        <v>6668</v>
      </c>
      <c r="I40" t="s">
        <v>6656</v>
      </c>
      <c r="J40" t="s">
        <v>6657</v>
      </c>
      <c r="K40" t="s">
        <v>6655</v>
      </c>
      <c r="L40" t="s">
        <v>6620</v>
      </c>
      <c r="M40" t="s">
        <v>6658</v>
      </c>
      <c r="N40" s="20">
        <v>748</v>
      </c>
      <c r="O40" s="20">
        <v>676</v>
      </c>
      <c r="P40" s="20">
        <f t="shared" si="0"/>
        <v>1424</v>
      </c>
      <c r="Q40" s="20">
        <v>0</v>
      </c>
      <c r="R40" s="20">
        <v>0</v>
      </c>
      <c r="S40" s="20">
        <f t="shared" si="1"/>
        <v>0</v>
      </c>
      <c r="T40" s="20" t="s">
        <v>6659</v>
      </c>
      <c r="U40" s="20" t="s">
        <v>1103</v>
      </c>
      <c r="V40" t="s">
        <v>25</v>
      </c>
      <c r="W40" t="s">
        <v>6616</v>
      </c>
      <c r="X40" t="s">
        <v>6617</v>
      </c>
      <c r="Y40" t="s">
        <v>15</v>
      </c>
      <c r="Z40" t="s">
        <v>6660</v>
      </c>
      <c r="AA40" t="s">
        <v>1103</v>
      </c>
      <c r="AB40" t="s">
        <v>12</v>
      </c>
      <c r="AC40" t="s">
        <v>6620</v>
      </c>
      <c r="AD40" t="s">
        <v>15</v>
      </c>
      <c r="AE40" t="s">
        <v>15</v>
      </c>
    </row>
    <row r="41" spans="1:31" x14ac:dyDescent="0.25">
      <c r="A41" t="s">
        <v>25</v>
      </c>
      <c r="B41" t="s">
        <v>6611</v>
      </c>
      <c r="C41" t="s">
        <v>3672</v>
      </c>
      <c r="D41" t="s">
        <v>3673</v>
      </c>
      <c r="E41" t="s">
        <v>631</v>
      </c>
      <c r="F41" t="s">
        <v>72</v>
      </c>
      <c r="G41" t="s">
        <v>3674</v>
      </c>
      <c r="H41" t="s">
        <v>3675</v>
      </c>
      <c r="I41" t="s">
        <v>6670</v>
      </c>
      <c r="J41" t="s">
        <v>6657</v>
      </c>
      <c r="K41" t="s">
        <v>6655</v>
      </c>
      <c r="L41" t="s">
        <v>12</v>
      </c>
      <c r="M41" t="s">
        <v>15</v>
      </c>
      <c r="N41" s="20">
        <v>16764</v>
      </c>
      <c r="O41" s="20">
        <v>1</v>
      </c>
      <c r="P41" s="20">
        <f t="shared" si="0"/>
        <v>16765</v>
      </c>
      <c r="Q41" s="20">
        <v>0</v>
      </c>
      <c r="R41" s="20">
        <v>0</v>
      </c>
      <c r="S41" s="20">
        <f t="shared" si="1"/>
        <v>0</v>
      </c>
      <c r="T41" s="20" t="s">
        <v>6671</v>
      </c>
      <c r="U41" s="20" t="s">
        <v>3621</v>
      </c>
      <c r="V41" t="s">
        <v>25</v>
      </c>
      <c r="W41" t="s">
        <v>6616</v>
      </c>
      <c r="X41" t="s">
        <v>6617</v>
      </c>
      <c r="Y41" t="s">
        <v>15</v>
      </c>
      <c r="Z41" t="s">
        <v>6672</v>
      </c>
      <c r="AA41" t="s">
        <v>6673</v>
      </c>
      <c r="AB41" t="s">
        <v>6620</v>
      </c>
      <c r="AC41" t="s">
        <v>12</v>
      </c>
      <c r="AD41" t="s">
        <v>15</v>
      </c>
      <c r="AE41" t="s">
        <v>15</v>
      </c>
    </row>
    <row r="42" spans="1:31" x14ac:dyDescent="0.25">
      <c r="A42" t="s">
        <v>25</v>
      </c>
      <c r="B42" t="s">
        <v>6611</v>
      </c>
      <c r="C42" t="s">
        <v>4411</v>
      </c>
      <c r="D42" t="s">
        <v>4412</v>
      </c>
      <c r="E42" t="s">
        <v>90</v>
      </c>
      <c r="F42" t="s">
        <v>166</v>
      </c>
      <c r="G42" t="s">
        <v>4413</v>
      </c>
      <c r="H42" t="s">
        <v>6668</v>
      </c>
      <c r="I42" t="s">
        <v>6656</v>
      </c>
      <c r="J42" t="s">
        <v>6657</v>
      </c>
      <c r="K42" t="s">
        <v>6655</v>
      </c>
      <c r="L42" t="s">
        <v>6620</v>
      </c>
      <c r="M42" t="s">
        <v>6658</v>
      </c>
      <c r="N42" s="20">
        <v>0</v>
      </c>
      <c r="O42" s="20">
        <v>0</v>
      </c>
      <c r="P42" s="20">
        <f t="shared" si="0"/>
        <v>0</v>
      </c>
      <c r="Q42" s="20">
        <v>0</v>
      </c>
      <c r="R42" s="20">
        <v>0</v>
      </c>
      <c r="S42" s="20">
        <f t="shared" si="1"/>
        <v>0</v>
      </c>
      <c r="T42" s="20" t="s">
        <v>6659</v>
      </c>
      <c r="U42" s="20" t="s">
        <v>1103</v>
      </c>
      <c r="V42" t="s">
        <v>25</v>
      </c>
      <c r="W42" t="s">
        <v>6616</v>
      </c>
      <c r="X42" t="s">
        <v>6617</v>
      </c>
      <c r="Y42" t="s">
        <v>15</v>
      </c>
      <c r="Z42" t="s">
        <v>6660</v>
      </c>
      <c r="AA42" t="s">
        <v>1103</v>
      </c>
      <c r="AB42" t="s">
        <v>12</v>
      </c>
      <c r="AC42" t="s">
        <v>6620</v>
      </c>
      <c r="AD42" t="s">
        <v>15</v>
      </c>
      <c r="AE42" t="s">
        <v>15</v>
      </c>
    </row>
    <row r="43" spans="1:31" x14ac:dyDescent="0.25">
      <c r="A43" t="s">
        <v>25</v>
      </c>
      <c r="B43" t="s">
        <v>6611</v>
      </c>
      <c r="C43" t="s">
        <v>4414</v>
      </c>
      <c r="D43" t="s">
        <v>4177</v>
      </c>
      <c r="E43" t="s">
        <v>424</v>
      </c>
      <c r="F43" t="s">
        <v>34</v>
      </c>
      <c r="G43" t="s">
        <v>4415</v>
      </c>
      <c r="H43" t="s">
        <v>6668</v>
      </c>
      <c r="I43" t="s">
        <v>6656</v>
      </c>
      <c r="J43" t="s">
        <v>6657</v>
      </c>
      <c r="K43" t="s">
        <v>6655</v>
      </c>
      <c r="L43" t="s">
        <v>6620</v>
      </c>
      <c r="M43" t="s">
        <v>6658</v>
      </c>
      <c r="N43" s="20">
        <v>359</v>
      </c>
      <c r="O43" s="20">
        <v>368</v>
      </c>
      <c r="P43" s="20">
        <f t="shared" si="0"/>
        <v>727</v>
      </c>
      <c r="Q43" s="20">
        <v>0</v>
      </c>
      <c r="R43" s="20">
        <v>0</v>
      </c>
      <c r="S43" s="20">
        <f t="shared" si="1"/>
        <v>0</v>
      </c>
      <c r="T43" s="20" t="s">
        <v>6659</v>
      </c>
      <c r="U43" s="20" t="s">
        <v>1103</v>
      </c>
      <c r="V43" t="s">
        <v>25</v>
      </c>
      <c r="W43" t="s">
        <v>6616</v>
      </c>
      <c r="X43" t="s">
        <v>6617</v>
      </c>
      <c r="Y43" t="s">
        <v>15</v>
      </c>
      <c r="Z43" t="s">
        <v>6660</v>
      </c>
      <c r="AA43" t="s">
        <v>1103</v>
      </c>
      <c r="AB43" t="s">
        <v>12</v>
      </c>
      <c r="AC43" t="s">
        <v>6620</v>
      </c>
      <c r="AD43" t="s">
        <v>15</v>
      </c>
      <c r="AE43" t="s">
        <v>15</v>
      </c>
    </row>
    <row r="44" spans="1:31" x14ac:dyDescent="0.25">
      <c r="A44" t="s">
        <v>25</v>
      </c>
      <c r="B44" t="s">
        <v>6611</v>
      </c>
      <c r="C44" t="s">
        <v>4416</v>
      </c>
      <c r="D44" t="s">
        <v>3663</v>
      </c>
      <c r="E44" t="s">
        <v>492</v>
      </c>
      <c r="F44" t="s">
        <v>15</v>
      </c>
      <c r="G44" t="s">
        <v>4417</v>
      </c>
      <c r="H44" t="s">
        <v>3618</v>
      </c>
      <c r="I44" t="s">
        <v>6656</v>
      </c>
      <c r="J44" t="s">
        <v>6657</v>
      </c>
      <c r="K44" t="s">
        <v>6655</v>
      </c>
      <c r="L44" t="s">
        <v>6620</v>
      </c>
      <c r="M44" t="s">
        <v>6658</v>
      </c>
      <c r="N44" s="20">
        <v>123</v>
      </c>
      <c r="O44" s="20">
        <v>550</v>
      </c>
      <c r="P44" s="20">
        <f t="shared" si="0"/>
        <v>673</v>
      </c>
      <c r="Q44" s="20">
        <v>0</v>
      </c>
      <c r="R44" s="20">
        <v>0</v>
      </c>
      <c r="S44" s="20">
        <f t="shared" si="1"/>
        <v>0</v>
      </c>
      <c r="T44" s="20" t="s">
        <v>6659</v>
      </c>
      <c r="U44" s="20" t="s">
        <v>1103</v>
      </c>
      <c r="V44" t="s">
        <v>25</v>
      </c>
      <c r="W44" t="s">
        <v>6616</v>
      </c>
      <c r="X44" t="s">
        <v>6617</v>
      </c>
      <c r="Y44" t="s">
        <v>15</v>
      </c>
      <c r="Z44" t="s">
        <v>6660</v>
      </c>
      <c r="AA44" t="s">
        <v>1103</v>
      </c>
      <c r="AB44" t="s">
        <v>12</v>
      </c>
      <c r="AC44" t="s">
        <v>6620</v>
      </c>
      <c r="AD44" t="s">
        <v>15</v>
      </c>
      <c r="AE44" t="s">
        <v>15</v>
      </c>
    </row>
    <row r="45" spans="1:31" x14ac:dyDescent="0.25">
      <c r="A45" t="s">
        <v>25</v>
      </c>
      <c r="B45" t="s">
        <v>6611</v>
      </c>
      <c r="C45" t="s">
        <v>4878</v>
      </c>
      <c r="D45" t="s">
        <v>2393</v>
      </c>
      <c r="E45" t="s">
        <v>627</v>
      </c>
      <c r="F45" t="s">
        <v>72</v>
      </c>
      <c r="G45" t="s">
        <v>3979</v>
      </c>
      <c r="H45" t="s">
        <v>3675</v>
      </c>
      <c r="I45" t="s">
        <v>5626</v>
      </c>
      <c r="J45" t="s">
        <v>6657</v>
      </c>
      <c r="K45" t="s">
        <v>6655</v>
      </c>
      <c r="L45" t="s">
        <v>6620</v>
      </c>
      <c r="M45" t="s">
        <v>6658</v>
      </c>
      <c r="N45" s="20">
        <v>1221</v>
      </c>
      <c r="O45" s="20">
        <v>1550</v>
      </c>
      <c r="P45" s="20">
        <f t="shared" si="0"/>
        <v>2771</v>
      </c>
      <c r="Q45" s="20">
        <v>0</v>
      </c>
      <c r="R45" s="20">
        <v>0</v>
      </c>
      <c r="S45" s="20">
        <f t="shared" si="1"/>
        <v>0</v>
      </c>
      <c r="T45" s="20" t="s">
        <v>6659</v>
      </c>
      <c r="U45" s="20" t="s">
        <v>1103</v>
      </c>
      <c r="V45" t="s">
        <v>25</v>
      </c>
      <c r="W45" t="s">
        <v>6616</v>
      </c>
      <c r="X45" t="s">
        <v>6617</v>
      </c>
      <c r="Y45" t="s">
        <v>15</v>
      </c>
      <c r="Z45" t="s">
        <v>6660</v>
      </c>
      <c r="AA45" t="s">
        <v>1103</v>
      </c>
      <c r="AB45" t="s">
        <v>12</v>
      </c>
      <c r="AC45" t="s">
        <v>6620</v>
      </c>
      <c r="AD45" t="s">
        <v>15</v>
      </c>
      <c r="AE45" t="s">
        <v>15</v>
      </c>
    </row>
    <row r="46" spans="1:31" x14ac:dyDescent="0.25">
      <c r="A46" t="s">
        <v>25</v>
      </c>
      <c r="B46" t="s">
        <v>6611</v>
      </c>
      <c r="C46" t="s">
        <v>4418</v>
      </c>
      <c r="D46" t="s">
        <v>2393</v>
      </c>
      <c r="E46" t="s">
        <v>1556</v>
      </c>
      <c r="F46" t="s">
        <v>174</v>
      </c>
      <c r="G46" t="s">
        <v>4419</v>
      </c>
      <c r="H46" t="s">
        <v>3675</v>
      </c>
      <c r="I46" t="s">
        <v>6656</v>
      </c>
      <c r="J46" t="s">
        <v>6657</v>
      </c>
      <c r="K46" t="s">
        <v>6655</v>
      </c>
      <c r="L46" t="s">
        <v>6620</v>
      </c>
      <c r="M46" t="s">
        <v>6658</v>
      </c>
      <c r="N46" s="20">
        <v>365</v>
      </c>
      <c r="O46" s="20">
        <v>408</v>
      </c>
      <c r="P46" s="20">
        <f t="shared" si="0"/>
        <v>773</v>
      </c>
      <c r="Q46" s="20">
        <v>0</v>
      </c>
      <c r="R46" s="20">
        <v>0</v>
      </c>
      <c r="S46" s="20">
        <f t="shared" si="1"/>
        <v>0</v>
      </c>
      <c r="T46" s="20" t="s">
        <v>6659</v>
      </c>
      <c r="U46" s="20" t="s">
        <v>1103</v>
      </c>
      <c r="V46" t="s">
        <v>25</v>
      </c>
      <c r="W46" t="s">
        <v>6616</v>
      </c>
      <c r="X46" t="s">
        <v>6617</v>
      </c>
      <c r="Y46" t="s">
        <v>15</v>
      </c>
      <c r="Z46" t="s">
        <v>6660</v>
      </c>
      <c r="AA46" t="s">
        <v>1103</v>
      </c>
      <c r="AB46" t="s">
        <v>12</v>
      </c>
      <c r="AC46" t="s">
        <v>6620</v>
      </c>
      <c r="AD46" t="s">
        <v>15</v>
      </c>
      <c r="AE46" t="s">
        <v>15</v>
      </c>
    </row>
    <row r="47" spans="1:31" x14ac:dyDescent="0.25">
      <c r="A47" t="s">
        <v>25</v>
      </c>
      <c r="B47" t="s">
        <v>6611</v>
      </c>
      <c r="C47" t="s">
        <v>4420</v>
      </c>
      <c r="D47" t="s">
        <v>2393</v>
      </c>
      <c r="E47" t="s">
        <v>424</v>
      </c>
      <c r="F47" t="s">
        <v>174</v>
      </c>
      <c r="G47" t="s">
        <v>4421</v>
      </c>
      <c r="H47" t="s">
        <v>3675</v>
      </c>
      <c r="I47" t="s">
        <v>6656</v>
      </c>
      <c r="J47" t="s">
        <v>6657</v>
      </c>
      <c r="K47" t="s">
        <v>6655</v>
      </c>
      <c r="L47" t="s">
        <v>6620</v>
      </c>
      <c r="M47" t="s">
        <v>6658</v>
      </c>
      <c r="N47" s="20">
        <v>506</v>
      </c>
      <c r="O47" s="20">
        <v>576</v>
      </c>
      <c r="P47" s="20">
        <f t="shared" si="0"/>
        <v>1082</v>
      </c>
      <c r="Q47" s="20">
        <v>0</v>
      </c>
      <c r="R47" s="20">
        <v>0</v>
      </c>
      <c r="S47" s="20">
        <f t="shared" si="1"/>
        <v>0</v>
      </c>
      <c r="T47" s="20" t="s">
        <v>6659</v>
      </c>
      <c r="U47" s="20" t="s">
        <v>1103</v>
      </c>
      <c r="V47" t="s">
        <v>25</v>
      </c>
      <c r="W47" t="s">
        <v>6616</v>
      </c>
      <c r="X47" t="s">
        <v>6617</v>
      </c>
      <c r="Y47" t="s">
        <v>15</v>
      </c>
      <c r="Z47" t="s">
        <v>6660</v>
      </c>
      <c r="AA47" t="s">
        <v>1103</v>
      </c>
      <c r="AB47" t="s">
        <v>12</v>
      </c>
      <c r="AC47" t="s">
        <v>6620</v>
      </c>
      <c r="AD47" t="s">
        <v>15</v>
      </c>
      <c r="AE47" t="s">
        <v>15</v>
      </c>
    </row>
    <row r="48" spans="1:31" x14ac:dyDescent="0.25">
      <c r="A48" t="s">
        <v>25</v>
      </c>
      <c r="B48" t="s">
        <v>6611</v>
      </c>
      <c r="C48" t="s">
        <v>3980</v>
      </c>
      <c r="D48" t="s">
        <v>6624</v>
      </c>
      <c r="E48" t="s">
        <v>158</v>
      </c>
      <c r="F48" t="s">
        <v>174</v>
      </c>
      <c r="G48" t="s">
        <v>3681</v>
      </c>
      <c r="H48" t="s">
        <v>3675</v>
      </c>
      <c r="I48" t="s">
        <v>5626</v>
      </c>
      <c r="J48" t="s">
        <v>6657</v>
      </c>
      <c r="K48" t="s">
        <v>6655</v>
      </c>
      <c r="L48" t="s">
        <v>6620</v>
      </c>
      <c r="M48" t="s">
        <v>6658</v>
      </c>
      <c r="N48" s="20">
        <v>529</v>
      </c>
      <c r="O48" s="20">
        <v>671</v>
      </c>
      <c r="P48" s="20">
        <f t="shared" si="0"/>
        <v>1200</v>
      </c>
      <c r="Q48" s="20">
        <v>0</v>
      </c>
      <c r="R48" s="20">
        <v>0</v>
      </c>
      <c r="S48" s="20">
        <f t="shared" si="1"/>
        <v>0</v>
      </c>
      <c r="T48" s="20" t="s">
        <v>6674</v>
      </c>
      <c r="U48" s="20" t="s">
        <v>15</v>
      </c>
      <c r="V48" t="s">
        <v>25</v>
      </c>
      <c r="W48" t="s">
        <v>6616</v>
      </c>
      <c r="X48" t="s">
        <v>6617</v>
      </c>
      <c r="Y48" t="s">
        <v>15</v>
      </c>
      <c r="Z48" t="s">
        <v>6627</v>
      </c>
      <c r="AA48" t="s">
        <v>3728</v>
      </c>
      <c r="AB48" t="s">
        <v>6620</v>
      </c>
      <c r="AC48" t="s">
        <v>12</v>
      </c>
      <c r="AD48" t="s">
        <v>15</v>
      </c>
      <c r="AE48" t="s">
        <v>15</v>
      </c>
    </row>
    <row r="49" spans="1:31" x14ac:dyDescent="0.25">
      <c r="A49" t="s">
        <v>25</v>
      </c>
      <c r="B49" t="s">
        <v>6611</v>
      </c>
      <c r="C49" t="s">
        <v>4397</v>
      </c>
      <c r="D49" t="s">
        <v>6675</v>
      </c>
      <c r="E49" t="s">
        <v>424</v>
      </c>
      <c r="F49" t="s">
        <v>34</v>
      </c>
      <c r="G49" t="s">
        <v>4398</v>
      </c>
      <c r="H49" t="s">
        <v>6668</v>
      </c>
      <c r="I49" t="s">
        <v>6656</v>
      </c>
      <c r="J49" t="s">
        <v>6657</v>
      </c>
      <c r="K49" t="s">
        <v>6655</v>
      </c>
      <c r="L49" t="s">
        <v>6620</v>
      </c>
      <c r="M49" t="s">
        <v>6658</v>
      </c>
      <c r="N49" s="20">
        <v>287</v>
      </c>
      <c r="O49" s="20">
        <v>316</v>
      </c>
      <c r="P49" s="20">
        <f t="shared" si="0"/>
        <v>603</v>
      </c>
      <c r="Q49" s="20">
        <v>0</v>
      </c>
      <c r="R49" s="20">
        <v>0</v>
      </c>
      <c r="S49" s="20">
        <f t="shared" si="1"/>
        <v>0</v>
      </c>
      <c r="T49" s="20" t="s">
        <v>6659</v>
      </c>
      <c r="U49" s="20" t="s">
        <v>1103</v>
      </c>
      <c r="V49" t="s">
        <v>25</v>
      </c>
      <c r="W49" t="s">
        <v>6616</v>
      </c>
      <c r="X49" t="s">
        <v>6617</v>
      </c>
      <c r="Y49" t="s">
        <v>15</v>
      </c>
      <c r="Z49" t="s">
        <v>6660</v>
      </c>
      <c r="AA49" t="s">
        <v>1103</v>
      </c>
      <c r="AB49" t="s">
        <v>12</v>
      </c>
      <c r="AC49" t="s">
        <v>6620</v>
      </c>
      <c r="AD49" t="s">
        <v>15</v>
      </c>
      <c r="AE49" t="s">
        <v>15</v>
      </c>
    </row>
    <row r="50" spans="1:31" x14ac:dyDescent="0.25">
      <c r="A50" t="s">
        <v>25</v>
      </c>
      <c r="B50" t="s">
        <v>6611</v>
      </c>
      <c r="C50" t="s">
        <v>4872</v>
      </c>
      <c r="D50" t="s">
        <v>4873</v>
      </c>
      <c r="E50" t="s">
        <v>44</v>
      </c>
      <c r="F50" t="s">
        <v>34</v>
      </c>
      <c r="G50" t="s">
        <v>4874</v>
      </c>
      <c r="H50" t="s">
        <v>3607</v>
      </c>
      <c r="I50" t="s">
        <v>5626</v>
      </c>
      <c r="J50" t="s">
        <v>6657</v>
      </c>
      <c r="K50" t="s">
        <v>6655</v>
      </c>
      <c r="L50" t="s">
        <v>6620</v>
      </c>
      <c r="M50" t="s">
        <v>6658</v>
      </c>
      <c r="N50" s="20">
        <v>12306</v>
      </c>
      <c r="O50" s="20">
        <v>12027</v>
      </c>
      <c r="P50" s="20">
        <f t="shared" si="0"/>
        <v>24333</v>
      </c>
      <c r="Q50" s="20">
        <v>0</v>
      </c>
      <c r="R50" s="20">
        <v>0</v>
      </c>
      <c r="S50" s="20">
        <f t="shared" si="1"/>
        <v>0</v>
      </c>
      <c r="T50" s="20" t="s">
        <v>6659</v>
      </c>
      <c r="U50" s="20" t="s">
        <v>1103</v>
      </c>
      <c r="V50" t="s">
        <v>25</v>
      </c>
      <c r="W50" t="s">
        <v>6616</v>
      </c>
      <c r="X50" t="s">
        <v>6617</v>
      </c>
      <c r="Y50" t="s">
        <v>15</v>
      </c>
      <c r="Z50" t="s">
        <v>6660</v>
      </c>
      <c r="AA50" t="s">
        <v>1103</v>
      </c>
      <c r="AB50" t="s">
        <v>12</v>
      </c>
      <c r="AC50" t="s">
        <v>6620</v>
      </c>
      <c r="AD50" t="s">
        <v>15</v>
      </c>
      <c r="AE50" t="s">
        <v>15</v>
      </c>
    </row>
    <row r="51" spans="1:31" x14ac:dyDescent="0.25">
      <c r="A51" t="s">
        <v>25</v>
      </c>
      <c r="B51" t="s">
        <v>6611</v>
      </c>
      <c r="C51" t="s">
        <v>4097</v>
      </c>
      <c r="D51" t="s">
        <v>4098</v>
      </c>
      <c r="E51" t="s">
        <v>1419</v>
      </c>
      <c r="F51" t="s">
        <v>34</v>
      </c>
      <c r="G51" t="s">
        <v>4099</v>
      </c>
      <c r="H51" t="s">
        <v>6668</v>
      </c>
      <c r="I51" t="s">
        <v>6656</v>
      </c>
      <c r="J51" t="s">
        <v>6657</v>
      </c>
      <c r="K51" t="s">
        <v>6655</v>
      </c>
      <c r="L51" t="s">
        <v>12</v>
      </c>
      <c r="M51" t="s">
        <v>15</v>
      </c>
      <c r="N51" s="20"/>
      <c r="O51" s="20"/>
      <c r="P51" s="20">
        <f t="shared" si="0"/>
        <v>0</v>
      </c>
      <c r="Q51" s="20"/>
      <c r="R51" s="20"/>
      <c r="S51" s="20">
        <f t="shared" si="1"/>
        <v>0</v>
      </c>
      <c r="T51" s="20" t="s">
        <v>6659</v>
      </c>
      <c r="U51" s="20" t="s">
        <v>1103</v>
      </c>
      <c r="V51" t="s">
        <v>25</v>
      </c>
      <c r="W51" t="s">
        <v>6616</v>
      </c>
      <c r="X51" t="s">
        <v>6617</v>
      </c>
      <c r="Y51" t="s">
        <v>15</v>
      </c>
      <c r="Z51" t="s">
        <v>6660</v>
      </c>
      <c r="AA51" t="s">
        <v>1103</v>
      </c>
      <c r="AB51" t="s">
        <v>12</v>
      </c>
      <c r="AC51" t="s">
        <v>6620</v>
      </c>
      <c r="AD51" t="s">
        <v>15</v>
      </c>
      <c r="AE51" t="s">
        <v>15</v>
      </c>
    </row>
    <row r="52" spans="1:31" x14ac:dyDescent="0.25">
      <c r="A52" t="s">
        <v>25</v>
      </c>
      <c r="B52" t="s">
        <v>6611</v>
      </c>
      <c r="C52" t="s">
        <v>4422</v>
      </c>
      <c r="D52" t="s">
        <v>6676</v>
      </c>
      <c r="E52" t="s">
        <v>112</v>
      </c>
      <c r="F52" t="s">
        <v>174</v>
      </c>
      <c r="G52" t="s">
        <v>4423</v>
      </c>
      <c r="H52" t="s">
        <v>6668</v>
      </c>
      <c r="I52" t="s">
        <v>6656</v>
      </c>
      <c r="J52" t="s">
        <v>6657</v>
      </c>
      <c r="K52" t="s">
        <v>6655</v>
      </c>
      <c r="L52" t="s">
        <v>6620</v>
      </c>
      <c r="M52" t="s">
        <v>6658</v>
      </c>
      <c r="N52" s="20">
        <v>296</v>
      </c>
      <c r="O52" s="20">
        <v>320</v>
      </c>
      <c r="P52" s="20">
        <f t="shared" si="0"/>
        <v>616</v>
      </c>
      <c r="Q52" s="20">
        <v>0</v>
      </c>
      <c r="R52" s="20">
        <v>0</v>
      </c>
      <c r="S52" s="20">
        <f t="shared" si="1"/>
        <v>0</v>
      </c>
      <c r="T52" s="20" t="s">
        <v>6659</v>
      </c>
      <c r="U52" s="20" t="s">
        <v>1103</v>
      </c>
      <c r="V52" t="s">
        <v>25</v>
      </c>
      <c r="W52" t="s">
        <v>6616</v>
      </c>
      <c r="X52" t="s">
        <v>6617</v>
      </c>
      <c r="Y52" t="s">
        <v>15</v>
      </c>
      <c r="Z52" t="s">
        <v>6660</v>
      </c>
      <c r="AA52" t="s">
        <v>1103</v>
      </c>
      <c r="AB52" t="s">
        <v>12</v>
      </c>
      <c r="AC52" t="s">
        <v>6620</v>
      </c>
      <c r="AD52" t="s">
        <v>15</v>
      </c>
      <c r="AE52" t="s">
        <v>15</v>
      </c>
    </row>
    <row r="53" spans="1:31" x14ac:dyDescent="0.25">
      <c r="A53" t="s">
        <v>25</v>
      </c>
      <c r="B53" t="s">
        <v>6611</v>
      </c>
      <c r="C53" t="s">
        <v>4399</v>
      </c>
      <c r="D53" t="s">
        <v>3889</v>
      </c>
      <c r="E53" t="s">
        <v>112</v>
      </c>
      <c r="F53" t="s">
        <v>34</v>
      </c>
      <c r="G53" t="s">
        <v>3890</v>
      </c>
      <c r="H53" t="s">
        <v>3605</v>
      </c>
      <c r="I53" t="s">
        <v>6656</v>
      </c>
      <c r="J53" t="s">
        <v>6657</v>
      </c>
      <c r="K53" t="s">
        <v>6655</v>
      </c>
      <c r="L53" t="s">
        <v>6620</v>
      </c>
      <c r="M53" t="s">
        <v>6658</v>
      </c>
      <c r="N53" s="20">
        <v>2395</v>
      </c>
      <c r="O53" s="20">
        <v>1968</v>
      </c>
      <c r="P53" s="20">
        <f t="shared" si="0"/>
        <v>4363</v>
      </c>
      <c r="Q53" s="20">
        <v>0</v>
      </c>
      <c r="R53" s="20">
        <v>0</v>
      </c>
      <c r="S53" s="20">
        <f t="shared" si="1"/>
        <v>0</v>
      </c>
      <c r="T53" s="20" t="s">
        <v>6659</v>
      </c>
      <c r="U53" s="20" t="s">
        <v>1103</v>
      </c>
      <c r="V53" t="s">
        <v>25</v>
      </c>
      <c r="W53" t="s">
        <v>6616</v>
      </c>
      <c r="X53" t="s">
        <v>6617</v>
      </c>
      <c r="Y53" t="s">
        <v>15</v>
      </c>
      <c r="Z53" t="s">
        <v>6660</v>
      </c>
      <c r="AA53" t="s">
        <v>1103</v>
      </c>
      <c r="AB53" t="s">
        <v>12</v>
      </c>
      <c r="AC53" t="s">
        <v>6620</v>
      </c>
      <c r="AD53" t="s">
        <v>15</v>
      </c>
      <c r="AE53" t="s">
        <v>15</v>
      </c>
    </row>
    <row r="54" spans="1:31" x14ac:dyDescent="0.25">
      <c r="A54" t="s">
        <v>25</v>
      </c>
      <c r="B54" t="s">
        <v>6611</v>
      </c>
      <c r="C54" t="s">
        <v>4400</v>
      </c>
      <c r="D54" t="s">
        <v>3889</v>
      </c>
      <c r="E54" t="s">
        <v>112</v>
      </c>
      <c r="F54" t="s">
        <v>34</v>
      </c>
      <c r="G54" t="s">
        <v>3890</v>
      </c>
      <c r="H54" t="s">
        <v>3605</v>
      </c>
      <c r="I54" t="s">
        <v>6656</v>
      </c>
      <c r="J54" t="s">
        <v>6657</v>
      </c>
      <c r="K54" t="s">
        <v>6655</v>
      </c>
      <c r="L54" t="s">
        <v>6620</v>
      </c>
      <c r="M54" t="s">
        <v>6658</v>
      </c>
      <c r="N54" s="20">
        <v>1016</v>
      </c>
      <c r="O54" s="20">
        <v>945</v>
      </c>
      <c r="P54" s="20">
        <f t="shared" si="0"/>
        <v>1961</v>
      </c>
      <c r="Q54" s="20">
        <v>0</v>
      </c>
      <c r="R54" s="20">
        <v>0</v>
      </c>
      <c r="S54" s="20">
        <f t="shared" si="1"/>
        <v>0</v>
      </c>
      <c r="T54" s="20" t="s">
        <v>6659</v>
      </c>
      <c r="U54" s="20" t="s">
        <v>1103</v>
      </c>
      <c r="V54" t="s">
        <v>25</v>
      </c>
      <c r="W54" t="s">
        <v>6616</v>
      </c>
      <c r="X54" t="s">
        <v>6617</v>
      </c>
      <c r="Y54" t="s">
        <v>15</v>
      </c>
      <c r="Z54" t="s">
        <v>6660</v>
      </c>
      <c r="AA54" t="s">
        <v>1103</v>
      </c>
      <c r="AB54" t="s">
        <v>12</v>
      </c>
      <c r="AC54" t="s">
        <v>6620</v>
      </c>
      <c r="AD54" t="s">
        <v>15</v>
      </c>
      <c r="AE54" t="s">
        <v>15</v>
      </c>
    </row>
    <row r="55" spans="1:31" x14ac:dyDescent="0.25">
      <c r="A55" t="s">
        <v>25</v>
      </c>
      <c r="B55" t="s">
        <v>6611</v>
      </c>
      <c r="C55" t="s">
        <v>3892</v>
      </c>
      <c r="D55" t="s">
        <v>3893</v>
      </c>
      <c r="E55" t="s">
        <v>319</v>
      </c>
      <c r="F55" t="s">
        <v>34</v>
      </c>
      <c r="G55" t="s">
        <v>3894</v>
      </c>
      <c r="H55" t="s">
        <v>3605</v>
      </c>
      <c r="I55" t="s">
        <v>5626</v>
      </c>
      <c r="J55" t="s">
        <v>6657</v>
      </c>
      <c r="K55" t="s">
        <v>6655</v>
      </c>
      <c r="L55" t="s">
        <v>6620</v>
      </c>
      <c r="M55" t="s">
        <v>6658</v>
      </c>
      <c r="N55" s="20">
        <v>1212</v>
      </c>
      <c r="O55" s="20">
        <v>3190</v>
      </c>
      <c r="P55" s="20">
        <f t="shared" si="0"/>
        <v>4402</v>
      </c>
      <c r="Q55" s="20">
        <v>0</v>
      </c>
      <c r="R55" s="20">
        <v>0</v>
      </c>
      <c r="S55" s="20">
        <f t="shared" si="1"/>
        <v>0</v>
      </c>
      <c r="T55" s="20" t="s">
        <v>6634</v>
      </c>
      <c r="U55" s="20" t="s">
        <v>6635</v>
      </c>
      <c r="V55" t="s">
        <v>25</v>
      </c>
      <c r="W55" t="s">
        <v>6616</v>
      </c>
      <c r="X55" t="s">
        <v>6617</v>
      </c>
      <c r="Y55" t="s">
        <v>15</v>
      </c>
      <c r="Z55" t="s">
        <v>6636</v>
      </c>
      <c r="AA55" t="s">
        <v>16</v>
      </c>
      <c r="AB55" t="s">
        <v>12</v>
      </c>
      <c r="AC55" t="s">
        <v>6620</v>
      </c>
      <c r="AD55" t="s">
        <v>15</v>
      </c>
      <c r="AE55" t="s">
        <v>15</v>
      </c>
    </row>
    <row r="56" spans="1:31" x14ac:dyDescent="0.25">
      <c r="A56" t="s">
        <v>25</v>
      </c>
      <c r="B56" t="s">
        <v>6611</v>
      </c>
      <c r="C56" t="s">
        <v>3888</v>
      </c>
      <c r="D56" t="s">
        <v>3889</v>
      </c>
      <c r="E56" t="s">
        <v>112</v>
      </c>
      <c r="F56" t="s">
        <v>34</v>
      </c>
      <c r="G56" t="s">
        <v>3890</v>
      </c>
      <c r="H56" t="s">
        <v>3605</v>
      </c>
      <c r="I56" t="s">
        <v>5626</v>
      </c>
      <c r="J56" t="s">
        <v>6657</v>
      </c>
      <c r="K56" t="s">
        <v>6655</v>
      </c>
      <c r="L56" t="s">
        <v>6620</v>
      </c>
      <c r="M56" t="s">
        <v>6658</v>
      </c>
      <c r="N56" s="20">
        <v>917</v>
      </c>
      <c r="O56" s="20">
        <v>2214</v>
      </c>
      <c r="P56" s="20">
        <f t="shared" si="0"/>
        <v>3131</v>
      </c>
      <c r="Q56" s="20">
        <v>0</v>
      </c>
      <c r="R56" s="20">
        <v>0</v>
      </c>
      <c r="S56" s="20">
        <f t="shared" si="1"/>
        <v>0</v>
      </c>
      <c r="T56" s="20" t="s">
        <v>6634</v>
      </c>
      <c r="U56" s="20" t="s">
        <v>6635</v>
      </c>
      <c r="V56" t="s">
        <v>25</v>
      </c>
      <c r="W56" t="s">
        <v>6616</v>
      </c>
      <c r="X56" t="s">
        <v>6617</v>
      </c>
      <c r="Y56" t="s">
        <v>15</v>
      </c>
      <c r="Z56" t="s">
        <v>6636</v>
      </c>
      <c r="AA56" t="s">
        <v>16</v>
      </c>
      <c r="AB56" t="s">
        <v>12</v>
      </c>
      <c r="AC56" t="s">
        <v>6620</v>
      </c>
      <c r="AD56" t="s">
        <v>15</v>
      </c>
      <c r="AE56" t="s">
        <v>15</v>
      </c>
    </row>
    <row r="57" spans="1:31" x14ac:dyDescent="0.25">
      <c r="A57" t="s">
        <v>25</v>
      </c>
      <c r="B57" t="s">
        <v>6611</v>
      </c>
      <c r="C57" t="s">
        <v>4875</v>
      </c>
      <c r="D57" t="s">
        <v>4876</v>
      </c>
      <c r="E57" t="s">
        <v>49</v>
      </c>
      <c r="F57" t="s">
        <v>174</v>
      </c>
      <c r="G57" t="s">
        <v>4877</v>
      </c>
      <c r="H57" t="s">
        <v>3607</v>
      </c>
      <c r="I57" t="s">
        <v>5626</v>
      </c>
      <c r="J57" t="s">
        <v>6657</v>
      </c>
      <c r="K57" t="s">
        <v>6655</v>
      </c>
      <c r="L57" t="s">
        <v>6620</v>
      </c>
      <c r="M57" t="s">
        <v>6658</v>
      </c>
      <c r="N57" s="20">
        <v>129</v>
      </c>
      <c r="O57" s="20">
        <v>164</v>
      </c>
      <c r="P57" s="20">
        <f t="shared" si="0"/>
        <v>293</v>
      </c>
      <c r="Q57" s="20">
        <v>0</v>
      </c>
      <c r="R57" s="20">
        <v>0</v>
      </c>
      <c r="S57" s="20">
        <f t="shared" si="1"/>
        <v>0</v>
      </c>
      <c r="T57" s="20" t="s">
        <v>6659</v>
      </c>
      <c r="U57" s="20" t="s">
        <v>1103</v>
      </c>
      <c r="V57" t="s">
        <v>25</v>
      </c>
      <c r="W57" t="s">
        <v>6616</v>
      </c>
      <c r="X57" t="s">
        <v>6617</v>
      </c>
      <c r="Y57" t="s">
        <v>15</v>
      </c>
      <c r="Z57" t="s">
        <v>6660</v>
      </c>
      <c r="AA57" t="s">
        <v>1103</v>
      </c>
      <c r="AB57" t="s">
        <v>12</v>
      </c>
      <c r="AC57" t="s">
        <v>6620</v>
      </c>
      <c r="AD57" t="s">
        <v>15</v>
      </c>
      <c r="AE57" t="s">
        <v>15</v>
      </c>
    </row>
    <row r="58" spans="1:31" x14ac:dyDescent="0.25">
      <c r="A58" t="s">
        <v>25</v>
      </c>
      <c r="B58" t="s">
        <v>6611</v>
      </c>
      <c r="C58" t="s">
        <v>4392</v>
      </c>
      <c r="D58" t="s">
        <v>4393</v>
      </c>
      <c r="E58" t="s">
        <v>930</v>
      </c>
      <c r="F58" t="s">
        <v>72</v>
      </c>
      <c r="G58" t="s">
        <v>4394</v>
      </c>
      <c r="H58" t="s">
        <v>3607</v>
      </c>
      <c r="I58" t="s">
        <v>6656</v>
      </c>
      <c r="J58" t="s">
        <v>6657</v>
      </c>
      <c r="K58" t="s">
        <v>6655</v>
      </c>
      <c r="L58" t="s">
        <v>6620</v>
      </c>
      <c r="M58" t="s">
        <v>6658</v>
      </c>
      <c r="N58" s="20">
        <v>91</v>
      </c>
      <c r="O58" s="20">
        <v>103</v>
      </c>
      <c r="P58" s="20">
        <f t="shared" si="0"/>
        <v>194</v>
      </c>
      <c r="Q58" s="20">
        <v>0</v>
      </c>
      <c r="R58" s="20">
        <v>0</v>
      </c>
      <c r="S58" s="20">
        <f t="shared" si="1"/>
        <v>0</v>
      </c>
      <c r="T58" s="20" t="s">
        <v>6659</v>
      </c>
      <c r="U58" s="20" t="s">
        <v>1103</v>
      </c>
      <c r="V58" t="s">
        <v>25</v>
      </c>
      <c r="W58" t="s">
        <v>6616</v>
      </c>
      <c r="X58" t="s">
        <v>6617</v>
      </c>
      <c r="Y58" t="s">
        <v>15</v>
      </c>
      <c r="Z58" t="s">
        <v>6660</v>
      </c>
      <c r="AA58" t="s">
        <v>1103</v>
      </c>
      <c r="AB58" t="s">
        <v>12</v>
      </c>
      <c r="AC58" t="s">
        <v>6620</v>
      </c>
      <c r="AD58" t="s">
        <v>15</v>
      </c>
      <c r="AE58" t="s">
        <v>15</v>
      </c>
    </row>
    <row r="59" spans="1:31" x14ac:dyDescent="0.25">
      <c r="A59" t="s">
        <v>25</v>
      </c>
      <c r="B59" t="s">
        <v>6611</v>
      </c>
      <c r="C59" t="s">
        <v>3961</v>
      </c>
      <c r="D59" t="s">
        <v>82</v>
      </c>
      <c r="E59" t="s">
        <v>1131</v>
      </c>
      <c r="F59" t="s">
        <v>34</v>
      </c>
      <c r="G59" t="s">
        <v>3959</v>
      </c>
      <c r="H59" t="s">
        <v>3607</v>
      </c>
      <c r="I59" t="s">
        <v>6656</v>
      </c>
      <c r="J59" t="s">
        <v>6657</v>
      </c>
      <c r="K59" t="s">
        <v>6655</v>
      </c>
      <c r="L59" t="s">
        <v>6620</v>
      </c>
      <c r="M59" t="s">
        <v>6658</v>
      </c>
      <c r="N59" s="20">
        <v>17</v>
      </c>
      <c r="O59" s="20">
        <v>39</v>
      </c>
      <c r="P59" s="20">
        <f t="shared" si="0"/>
        <v>56</v>
      </c>
      <c r="Q59" s="20">
        <v>0</v>
      </c>
      <c r="R59" s="20">
        <v>0</v>
      </c>
      <c r="S59" s="20">
        <f t="shared" si="1"/>
        <v>0</v>
      </c>
      <c r="T59" s="20" t="s">
        <v>6661</v>
      </c>
      <c r="U59" s="20" t="s">
        <v>2857</v>
      </c>
      <c r="V59" t="s">
        <v>25</v>
      </c>
      <c r="W59" t="s">
        <v>6616</v>
      </c>
      <c r="X59" t="s">
        <v>6617</v>
      </c>
      <c r="Y59" t="s">
        <v>15</v>
      </c>
      <c r="Z59" t="s">
        <v>6662</v>
      </c>
      <c r="AA59" t="s">
        <v>6663</v>
      </c>
      <c r="AB59" t="s">
        <v>12</v>
      </c>
      <c r="AC59" t="s">
        <v>6620</v>
      </c>
      <c r="AD59" t="s">
        <v>15</v>
      </c>
      <c r="AE59" t="s">
        <v>15</v>
      </c>
    </row>
    <row r="60" spans="1:31" x14ac:dyDescent="0.25">
      <c r="A60" t="s">
        <v>25</v>
      </c>
      <c r="B60" t="s">
        <v>6611</v>
      </c>
      <c r="C60" t="s">
        <v>3962</v>
      </c>
      <c r="D60" t="s">
        <v>3963</v>
      </c>
      <c r="E60" t="s">
        <v>381</v>
      </c>
      <c r="F60" t="s">
        <v>34</v>
      </c>
      <c r="G60" t="s">
        <v>3964</v>
      </c>
      <c r="H60" t="s">
        <v>3607</v>
      </c>
      <c r="I60" t="s">
        <v>5626</v>
      </c>
      <c r="J60" t="s">
        <v>6657</v>
      </c>
      <c r="K60" t="s">
        <v>6655</v>
      </c>
      <c r="L60" t="s">
        <v>6620</v>
      </c>
      <c r="M60" t="s">
        <v>6658</v>
      </c>
      <c r="N60" s="20">
        <v>5656</v>
      </c>
      <c r="O60" s="20">
        <v>1634</v>
      </c>
      <c r="P60" s="20">
        <f t="shared" si="0"/>
        <v>7290</v>
      </c>
      <c r="Q60" s="20">
        <v>0</v>
      </c>
      <c r="R60" s="20">
        <v>0</v>
      </c>
      <c r="S60" s="20">
        <f t="shared" si="1"/>
        <v>0</v>
      </c>
      <c r="T60" s="20" t="s">
        <v>6661</v>
      </c>
      <c r="U60" s="20" t="s">
        <v>2857</v>
      </c>
      <c r="V60" t="s">
        <v>25</v>
      </c>
      <c r="W60" t="s">
        <v>6616</v>
      </c>
      <c r="X60" t="s">
        <v>6617</v>
      </c>
      <c r="Y60" t="s">
        <v>15</v>
      </c>
      <c r="Z60" t="s">
        <v>6662</v>
      </c>
      <c r="AA60" t="s">
        <v>6663</v>
      </c>
      <c r="AB60" t="s">
        <v>12</v>
      </c>
      <c r="AC60" t="s">
        <v>6620</v>
      </c>
      <c r="AD60" t="s">
        <v>15</v>
      </c>
      <c r="AE60" t="s">
        <v>15</v>
      </c>
    </row>
    <row r="61" spans="1:31" x14ac:dyDescent="0.25">
      <c r="A61" t="s">
        <v>25</v>
      </c>
      <c r="B61" t="s">
        <v>6611</v>
      </c>
      <c r="C61" t="s">
        <v>3965</v>
      </c>
      <c r="D61" t="s">
        <v>2393</v>
      </c>
      <c r="E61" t="s">
        <v>75</v>
      </c>
      <c r="F61" t="s">
        <v>174</v>
      </c>
      <c r="G61" t="s">
        <v>3966</v>
      </c>
      <c r="H61" t="s">
        <v>3607</v>
      </c>
      <c r="I61" t="s">
        <v>5626</v>
      </c>
      <c r="J61" t="s">
        <v>6657</v>
      </c>
      <c r="K61" t="s">
        <v>6655</v>
      </c>
      <c r="L61" t="s">
        <v>6620</v>
      </c>
      <c r="M61" t="s">
        <v>6658</v>
      </c>
      <c r="N61" s="20">
        <v>2046</v>
      </c>
      <c r="O61" s="20">
        <v>196</v>
      </c>
      <c r="P61" s="20">
        <f t="shared" si="0"/>
        <v>2242</v>
      </c>
      <c r="Q61" s="20">
        <v>0</v>
      </c>
      <c r="R61" s="20">
        <v>0</v>
      </c>
      <c r="S61" s="20">
        <f t="shared" si="1"/>
        <v>0</v>
      </c>
      <c r="T61" s="20" t="s">
        <v>6661</v>
      </c>
      <c r="U61" s="20" t="s">
        <v>2857</v>
      </c>
      <c r="V61" t="s">
        <v>25</v>
      </c>
      <c r="W61" t="s">
        <v>6616</v>
      </c>
      <c r="X61" t="s">
        <v>6617</v>
      </c>
      <c r="Y61" t="s">
        <v>15</v>
      </c>
      <c r="Z61" t="s">
        <v>6662</v>
      </c>
      <c r="AA61" t="s">
        <v>6663</v>
      </c>
      <c r="AB61" t="s">
        <v>12</v>
      </c>
      <c r="AC61" t="s">
        <v>6620</v>
      </c>
      <c r="AD61" t="s">
        <v>15</v>
      </c>
      <c r="AE61" t="s">
        <v>15</v>
      </c>
    </row>
    <row r="62" spans="1:31" x14ac:dyDescent="0.25">
      <c r="A62" t="s">
        <v>25</v>
      </c>
      <c r="B62" t="s">
        <v>6611</v>
      </c>
      <c r="C62" t="s">
        <v>3954</v>
      </c>
      <c r="D62" t="s">
        <v>3929</v>
      </c>
      <c r="E62" t="s">
        <v>479</v>
      </c>
      <c r="F62" t="s">
        <v>174</v>
      </c>
      <c r="G62" t="s">
        <v>3955</v>
      </c>
      <c r="H62" t="s">
        <v>6668</v>
      </c>
      <c r="I62" t="s">
        <v>5626</v>
      </c>
      <c r="J62" t="s">
        <v>6657</v>
      </c>
      <c r="K62" t="s">
        <v>6655</v>
      </c>
      <c r="L62" t="s">
        <v>12</v>
      </c>
      <c r="M62" t="s">
        <v>15</v>
      </c>
      <c r="N62" s="20"/>
      <c r="O62" s="20"/>
      <c r="P62" s="20">
        <f t="shared" si="0"/>
        <v>0</v>
      </c>
      <c r="Q62" s="20"/>
      <c r="R62" s="20"/>
      <c r="S62" s="20">
        <f t="shared" si="1"/>
        <v>0</v>
      </c>
      <c r="T62" s="20" t="s">
        <v>6661</v>
      </c>
      <c r="U62" s="20" t="s">
        <v>2857</v>
      </c>
      <c r="V62" t="s">
        <v>25</v>
      </c>
      <c r="W62" t="s">
        <v>6616</v>
      </c>
      <c r="X62" t="s">
        <v>6617</v>
      </c>
      <c r="Y62" t="s">
        <v>15</v>
      </c>
      <c r="Z62" t="s">
        <v>6662</v>
      </c>
      <c r="AA62" t="s">
        <v>6663</v>
      </c>
      <c r="AB62" t="s">
        <v>12</v>
      </c>
      <c r="AC62" t="s">
        <v>12</v>
      </c>
      <c r="AD62" t="s">
        <v>15</v>
      </c>
      <c r="AE62" t="s">
        <v>15</v>
      </c>
    </row>
    <row r="63" spans="1:31" x14ac:dyDescent="0.25">
      <c r="A63" t="s">
        <v>25</v>
      </c>
      <c r="B63" t="s">
        <v>6611</v>
      </c>
      <c r="C63" t="s">
        <v>4389</v>
      </c>
      <c r="D63" t="s">
        <v>3929</v>
      </c>
      <c r="E63" t="s">
        <v>525</v>
      </c>
      <c r="F63" t="s">
        <v>174</v>
      </c>
      <c r="G63" t="s">
        <v>4390</v>
      </c>
      <c r="H63" t="s">
        <v>6668</v>
      </c>
      <c r="I63" t="s">
        <v>6656</v>
      </c>
      <c r="J63" t="s">
        <v>6657</v>
      </c>
      <c r="K63" t="s">
        <v>6655</v>
      </c>
      <c r="L63" t="s">
        <v>6620</v>
      </c>
      <c r="M63" t="s">
        <v>6658</v>
      </c>
      <c r="N63" s="20">
        <v>461</v>
      </c>
      <c r="O63" s="20">
        <v>554</v>
      </c>
      <c r="P63" s="20">
        <f t="shared" si="0"/>
        <v>1015</v>
      </c>
      <c r="Q63" s="20">
        <v>0</v>
      </c>
      <c r="R63" s="20">
        <v>0</v>
      </c>
      <c r="S63" s="20">
        <f t="shared" si="1"/>
        <v>0</v>
      </c>
      <c r="T63" s="20" t="s">
        <v>6659</v>
      </c>
      <c r="U63" s="20" t="s">
        <v>1103</v>
      </c>
      <c r="V63" t="s">
        <v>25</v>
      </c>
      <c r="W63" t="s">
        <v>6616</v>
      </c>
      <c r="X63" t="s">
        <v>6617</v>
      </c>
      <c r="Y63" t="s">
        <v>15</v>
      </c>
      <c r="Z63" t="s">
        <v>6660</v>
      </c>
      <c r="AA63" t="s">
        <v>1103</v>
      </c>
      <c r="AB63" t="s">
        <v>12</v>
      </c>
      <c r="AC63" t="s">
        <v>6620</v>
      </c>
      <c r="AD63" t="s">
        <v>15</v>
      </c>
      <c r="AE63" t="s">
        <v>15</v>
      </c>
    </row>
    <row r="64" spans="1:31" x14ac:dyDescent="0.25">
      <c r="A64" t="s">
        <v>25</v>
      </c>
      <c r="B64" t="s">
        <v>6611</v>
      </c>
      <c r="C64" t="s">
        <v>6677</v>
      </c>
      <c r="D64" t="s">
        <v>3656</v>
      </c>
      <c r="E64" t="s">
        <v>173</v>
      </c>
      <c r="F64" t="s">
        <v>2397</v>
      </c>
      <c r="G64" t="s">
        <v>3657</v>
      </c>
      <c r="H64" t="s">
        <v>6668</v>
      </c>
      <c r="I64" t="s">
        <v>6656</v>
      </c>
      <c r="J64" t="s">
        <v>6657</v>
      </c>
      <c r="K64" t="s">
        <v>6655</v>
      </c>
      <c r="L64" t="s">
        <v>6620</v>
      </c>
      <c r="M64" t="s">
        <v>6658</v>
      </c>
      <c r="N64" s="20">
        <v>153</v>
      </c>
      <c r="O64" s="20">
        <v>155</v>
      </c>
      <c r="P64" s="20">
        <f t="shared" si="0"/>
        <v>308</v>
      </c>
      <c r="Q64" s="20">
        <v>0</v>
      </c>
      <c r="R64" s="20">
        <v>0</v>
      </c>
      <c r="S64" s="20">
        <f t="shared" si="1"/>
        <v>0</v>
      </c>
      <c r="T64" s="20" t="s">
        <v>6659</v>
      </c>
      <c r="U64" s="20" t="s">
        <v>1103</v>
      </c>
      <c r="V64" t="s">
        <v>25</v>
      </c>
      <c r="W64" t="s">
        <v>6616</v>
      </c>
      <c r="X64" t="s">
        <v>6617</v>
      </c>
      <c r="Y64" t="s">
        <v>15</v>
      </c>
      <c r="Z64" t="s">
        <v>6660</v>
      </c>
      <c r="AA64" t="s">
        <v>1103</v>
      </c>
      <c r="AB64" t="s">
        <v>12</v>
      </c>
      <c r="AC64" t="s">
        <v>12</v>
      </c>
      <c r="AD64" t="s">
        <v>15</v>
      </c>
      <c r="AE64" t="s">
        <v>15</v>
      </c>
    </row>
    <row r="65" spans="1:31" x14ac:dyDescent="0.25">
      <c r="A65" t="s">
        <v>25</v>
      </c>
      <c r="B65" t="s">
        <v>6611</v>
      </c>
      <c r="C65" t="s">
        <v>6678</v>
      </c>
      <c r="D65" t="s">
        <v>6679</v>
      </c>
      <c r="E65" t="s">
        <v>33</v>
      </c>
      <c r="F65" t="s">
        <v>2397</v>
      </c>
      <c r="G65" t="s">
        <v>6680</v>
      </c>
      <c r="H65" t="s">
        <v>3607</v>
      </c>
      <c r="I65" t="s">
        <v>6656</v>
      </c>
      <c r="J65" t="s">
        <v>6657</v>
      </c>
      <c r="K65" t="s">
        <v>6655</v>
      </c>
      <c r="L65" t="s">
        <v>6620</v>
      </c>
      <c r="M65" t="s">
        <v>6658</v>
      </c>
      <c r="N65" s="20">
        <v>153</v>
      </c>
      <c r="O65" s="20">
        <v>195</v>
      </c>
      <c r="P65" s="20">
        <f t="shared" si="0"/>
        <v>348</v>
      </c>
      <c r="Q65" s="20">
        <v>0</v>
      </c>
      <c r="R65" s="20">
        <v>0</v>
      </c>
      <c r="S65" s="20">
        <f t="shared" si="1"/>
        <v>0</v>
      </c>
      <c r="T65" s="20" t="s">
        <v>6659</v>
      </c>
      <c r="U65" s="20" t="s">
        <v>1103</v>
      </c>
      <c r="V65" t="s">
        <v>25</v>
      </c>
      <c r="W65" t="s">
        <v>6616</v>
      </c>
      <c r="X65" t="s">
        <v>6617</v>
      </c>
      <c r="Y65" t="s">
        <v>15</v>
      </c>
      <c r="Z65" t="s">
        <v>6660</v>
      </c>
      <c r="AA65" t="s">
        <v>1103</v>
      </c>
      <c r="AB65" t="s">
        <v>12</v>
      </c>
      <c r="AC65" t="s">
        <v>12</v>
      </c>
      <c r="AD65" t="s">
        <v>15</v>
      </c>
      <c r="AE65" t="s">
        <v>15</v>
      </c>
    </row>
    <row r="66" spans="1:31" x14ac:dyDescent="0.25">
      <c r="A66" t="s">
        <v>25</v>
      </c>
      <c r="B66" t="s">
        <v>6611</v>
      </c>
      <c r="C66" t="s">
        <v>6681</v>
      </c>
      <c r="D66" t="s">
        <v>3648</v>
      </c>
      <c r="E66" t="s">
        <v>6682</v>
      </c>
      <c r="F66" t="s">
        <v>6683</v>
      </c>
      <c r="G66" t="s">
        <v>4511</v>
      </c>
      <c r="H66" t="s">
        <v>3607</v>
      </c>
      <c r="I66" t="s">
        <v>6656</v>
      </c>
      <c r="J66" t="s">
        <v>6657</v>
      </c>
      <c r="K66" t="s">
        <v>6655</v>
      </c>
      <c r="L66" t="s">
        <v>6620</v>
      </c>
      <c r="M66" t="s">
        <v>6658</v>
      </c>
      <c r="N66" s="20">
        <v>67</v>
      </c>
      <c r="O66" s="20">
        <v>77</v>
      </c>
      <c r="P66" s="20">
        <f t="shared" ref="P66:P129" si="2">N66+O66</f>
        <v>144</v>
      </c>
      <c r="Q66" s="20">
        <v>0</v>
      </c>
      <c r="R66" s="20">
        <v>0</v>
      </c>
      <c r="S66" s="20">
        <f t="shared" ref="S66:S129" si="3">Q66+R66</f>
        <v>0</v>
      </c>
      <c r="T66" s="20" t="s">
        <v>6659</v>
      </c>
      <c r="U66" s="20" t="s">
        <v>1103</v>
      </c>
      <c r="V66" t="s">
        <v>25</v>
      </c>
      <c r="W66" t="s">
        <v>6616</v>
      </c>
      <c r="X66" t="s">
        <v>6617</v>
      </c>
      <c r="Y66" t="s">
        <v>15</v>
      </c>
      <c r="Z66" t="s">
        <v>6660</v>
      </c>
      <c r="AA66" t="s">
        <v>1103</v>
      </c>
      <c r="AB66" t="s">
        <v>12</v>
      </c>
      <c r="AC66" t="s">
        <v>12</v>
      </c>
      <c r="AD66" t="s">
        <v>15</v>
      </c>
      <c r="AE66" t="s">
        <v>15</v>
      </c>
    </row>
    <row r="67" spans="1:31" x14ac:dyDescent="0.25">
      <c r="A67" t="s">
        <v>25</v>
      </c>
      <c r="B67" t="s">
        <v>6611</v>
      </c>
      <c r="C67" t="s">
        <v>6684</v>
      </c>
      <c r="D67" t="s">
        <v>3648</v>
      </c>
      <c r="E67" t="s">
        <v>71</v>
      </c>
      <c r="F67" t="s">
        <v>2397</v>
      </c>
      <c r="G67" t="s">
        <v>4126</v>
      </c>
      <c r="H67" t="s">
        <v>3607</v>
      </c>
      <c r="I67" t="s">
        <v>6656</v>
      </c>
      <c r="J67" t="s">
        <v>6657</v>
      </c>
      <c r="K67" t="s">
        <v>6655</v>
      </c>
      <c r="L67" t="s">
        <v>6620</v>
      </c>
      <c r="M67" t="s">
        <v>6658</v>
      </c>
      <c r="N67" s="20">
        <v>55</v>
      </c>
      <c r="O67" s="20">
        <v>52</v>
      </c>
      <c r="P67" s="20">
        <f t="shared" si="2"/>
        <v>107</v>
      </c>
      <c r="Q67" s="20">
        <v>0</v>
      </c>
      <c r="R67" s="20">
        <v>0</v>
      </c>
      <c r="S67" s="20">
        <f t="shared" si="3"/>
        <v>0</v>
      </c>
      <c r="T67" s="20" t="s">
        <v>6659</v>
      </c>
      <c r="U67" s="20" t="s">
        <v>1103</v>
      </c>
      <c r="V67" t="s">
        <v>25</v>
      </c>
      <c r="W67" t="s">
        <v>6616</v>
      </c>
      <c r="X67" t="s">
        <v>6617</v>
      </c>
      <c r="Y67" t="s">
        <v>15</v>
      </c>
      <c r="Z67" t="s">
        <v>6660</v>
      </c>
      <c r="AA67" t="s">
        <v>6685</v>
      </c>
      <c r="AB67" t="s">
        <v>12</v>
      </c>
      <c r="AC67" t="s">
        <v>12</v>
      </c>
      <c r="AD67" t="s">
        <v>15</v>
      </c>
      <c r="AE67" t="s">
        <v>15</v>
      </c>
    </row>
    <row r="68" spans="1:31" x14ac:dyDescent="0.25">
      <c r="A68" t="s">
        <v>25</v>
      </c>
      <c r="B68" t="s">
        <v>6611</v>
      </c>
      <c r="C68" t="s">
        <v>4000</v>
      </c>
      <c r="D68" t="s">
        <v>2393</v>
      </c>
      <c r="E68" t="s">
        <v>4001</v>
      </c>
      <c r="F68" t="s">
        <v>166</v>
      </c>
      <c r="G68" t="s">
        <v>4002</v>
      </c>
      <c r="H68" t="s">
        <v>3607</v>
      </c>
      <c r="I68" t="s">
        <v>18</v>
      </c>
      <c r="J68" t="s">
        <v>6657</v>
      </c>
      <c r="K68" t="s">
        <v>6655</v>
      </c>
      <c r="L68" t="s">
        <v>12</v>
      </c>
      <c r="M68" t="s">
        <v>15</v>
      </c>
      <c r="N68" s="20">
        <v>50</v>
      </c>
      <c r="O68" s="20">
        <v>34</v>
      </c>
      <c r="P68" s="20">
        <f t="shared" si="2"/>
        <v>84</v>
      </c>
      <c r="Q68" s="20">
        <v>0</v>
      </c>
      <c r="R68" s="20">
        <v>0</v>
      </c>
      <c r="S68" s="20">
        <f t="shared" si="3"/>
        <v>0</v>
      </c>
      <c r="T68" s="20" t="s">
        <v>6659</v>
      </c>
      <c r="U68" s="20" t="s">
        <v>1103</v>
      </c>
      <c r="V68" t="s">
        <v>25</v>
      </c>
      <c r="W68" t="s">
        <v>6616</v>
      </c>
      <c r="X68" t="s">
        <v>6617</v>
      </c>
      <c r="Y68" t="s">
        <v>15</v>
      </c>
      <c r="Z68" t="s">
        <v>6660</v>
      </c>
      <c r="AA68" t="s">
        <v>1103</v>
      </c>
      <c r="AB68" t="s">
        <v>12</v>
      </c>
      <c r="AC68" t="s">
        <v>6620</v>
      </c>
      <c r="AD68" t="s">
        <v>15</v>
      </c>
      <c r="AE68" t="s">
        <v>15</v>
      </c>
    </row>
    <row r="69" spans="1:31" x14ac:dyDescent="0.25">
      <c r="A69" t="s">
        <v>25</v>
      </c>
      <c r="B69" t="s">
        <v>6611</v>
      </c>
      <c r="C69" t="s">
        <v>3610</v>
      </c>
      <c r="D69" t="s">
        <v>3611</v>
      </c>
      <c r="E69" t="s">
        <v>33</v>
      </c>
      <c r="F69" t="s">
        <v>79</v>
      </c>
      <c r="G69" t="s">
        <v>3612</v>
      </c>
      <c r="H69" t="s">
        <v>3607</v>
      </c>
      <c r="I69" t="s">
        <v>6656</v>
      </c>
      <c r="J69" t="s">
        <v>6657</v>
      </c>
      <c r="K69" t="s">
        <v>6655</v>
      </c>
      <c r="L69" t="s">
        <v>6620</v>
      </c>
      <c r="M69" t="s">
        <v>6658</v>
      </c>
      <c r="N69" s="20">
        <v>3151</v>
      </c>
      <c r="O69" s="20">
        <v>3412</v>
      </c>
      <c r="P69" s="20">
        <f t="shared" si="2"/>
        <v>6563</v>
      </c>
      <c r="Q69" s="20">
        <v>0</v>
      </c>
      <c r="R69" s="20">
        <v>0</v>
      </c>
      <c r="S69" s="20">
        <f t="shared" si="3"/>
        <v>0</v>
      </c>
      <c r="T69" s="20" t="s">
        <v>6671</v>
      </c>
      <c r="U69" s="20" t="s">
        <v>3621</v>
      </c>
      <c r="V69" t="s">
        <v>25</v>
      </c>
      <c r="W69" t="s">
        <v>6616</v>
      </c>
      <c r="X69" t="s">
        <v>6617</v>
      </c>
      <c r="Y69" t="s">
        <v>15</v>
      </c>
      <c r="Z69" t="s">
        <v>6672</v>
      </c>
      <c r="AA69" t="s">
        <v>6673</v>
      </c>
      <c r="AB69" t="s">
        <v>6620</v>
      </c>
      <c r="AC69" t="s">
        <v>12</v>
      </c>
      <c r="AD69" t="s">
        <v>15</v>
      </c>
      <c r="AE69" t="s">
        <v>15</v>
      </c>
    </row>
    <row r="70" spans="1:31" x14ac:dyDescent="0.25">
      <c r="A70" t="s">
        <v>25</v>
      </c>
      <c r="B70" t="s">
        <v>6611</v>
      </c>
      <c r="C70" t="s">
        <v>4139</v>
      </c>
      <c r="D70" t="s">
        <v>3648</v>
      </c>
      <c r="E70" t="s">
        <v>106</v>
      </c>
      <c r="F70" t="s">
        <v>166</v>
      </c>
      <c r="G70" t="s">
        <v>4140</v>
      </c>
      <c r="H70" t="s">
        <v>3607</v>
      </c>
      <c r="I70" t="s">
        <v>6656</v>
      </c>
      <c r="J70" t="s">
        <v>6657</v>
      </c>
      <c r="K70" t="s">
        <v>6655</v>
      </c>
      <c r="L70" t="s">
        <v>6620</v>
      </c>
      <c r="M70" t="s">
        <v>6658</v>
      </c>
      <c r="N70" s="20">
        <v>335</v>
      </c>
      <c r="O70" s="20">
        <v>367</v>
      </c>
      <c r="P70" s="20">
        <f t="shared" si="2"/>
        <v>702</v>
      </c>
      <c r="Q70" s="20">
        <v>0</v>
      </c>
      <c r="R70" s="20">
        <v>0</v>
      </c>
      <c r="S70" s="20">
        <f t="shared" si="3"/>
        <v>0</v>
      </c>
      <c r="T70" s="20" t="s">
        <v>6659</v>
      </c>
      <c r="U70" s="20" t="s">
        <v>1103</v>
      </c>
      <c r="V70" t="s">
        <v>25</v>
      </c>
      <c r="W70" t="s">
        <v>6616</v>
      </c>
      <c r="X70" t="s">
        <v>6617</v>
      </c>
      <c r="Y70" t="s">
        <v>15</v>
      </c>
      <c r="Z70" t="s">
        <v>6660</v>
      </c>
      <c r="AA70" t="s">
        <v>1103</v>
      </c>
      <c r="AB70" t="s">
        <v>12</v>
      </c>
      <c r="AC70" t="s">
        <v>6620</v>
      </c>
      <c r="AD70" t="s">
        <v>15</v>
      </c>
      <c r="AE70" t="s">
        <v>15</v>
      </c>
    </row>
    <row r="71" spans="1:31" x14ac:dyDescent="0.25">
      <c r="A71" t="s">
        <v>25</v>
      </c>
      <c r="B71" t="s">
        <v>6611</v>
      </c>
      <c r="C71" t="s">
        <v>4141</v>
      </c>
      <c r="D71" t="s">
        <v>3648</v>
      </c>
      <c r="E71" t="s">
        <v>1227</v>
      </c>
      <c r="F71" t="s">
        <v>166</v>
      </c>
      <c r="G71" t="s">
        <v>4126</v>
      </c>
      <c r="H71" t="s">
        <v>3607</v>
      </c>
      <c r="I71" t="s">
        <v>6656</v>
      </c>
      <c r="J71" t="s">
        <v>6657</v>
      </c>
      <c r="K71" t="s">
        <v>6655</v>
      </c>
      <c r="L71" t="s">
        <v>6620</v>
      </c>
      <c r="M71" t="s">
        <v>6658</v>
      </c>
      <c r="N71" s="20">
        <v>273</v>
      </c>
      <c r="O71" s="20">
        <v>293</v>
      </c>
      <c r="P71" s="20">
        <f t="shared" si="2"/>
        <v>566</v>
      </c>
      <c r="Q71" s="20">
        <v>0</v>
      </c>
      <c r="R71" s="20">
        <v>0</v>
      </c>
      <c r="S71" s="20">
        <f t="shared" si="3"/>
        <v>0</v>
      </c>
      <c r="T71" s="20" t="s">
        <v>6659</v>
      </c>
      <c r="U71" s="20" t="s">
        <v>1103</v>
      </c>
      <c r="V71" t="s">
        <v>25</v>
      </c>
      <c r="W71" t="s">
        <v>6616</v>
      </c>
      <c r="X71" t="s">
        <v>6617</v>
      </c>
      <c r="Y71" t="s">
        <v>15</v>
      </c>
      <c r="Z71" t="s">
        <v>6660</v>
      </c>
      <c r="AA71" t="s">
        <v>1103</v>
      </c>
      <c r="AB71" t="s">
        <v>12</v>
      </c>
      <c r="AC71" t="s">
        <v>6620</v>
      </c>
      <c r="AD71" t="s">
        <v>15</v>
      </c>
      <c r="AE71" t="s">
        <v>15</v>
      </c>
    </row>
    <row r="72" spans="1:31" x14ac:dyDescent="0.25">
      <c r="A72" t="s">
        <v>25</v>
      </c>
      <c r="B72" t="s">
        <v>6611</v>
      </c>
      <c r="C72" t="s">
        <v>4424</v>
      </c>
      <c r="D72" t="s">
        <v>3648</v>
      </c>
      <c r="E72" t="s">
        <v>4425</v>
      </c>
      <c r="F72" t="s">
        <v>166</v>
      </c>
      <c r="G72" t="s">
        <v>4205</v>
      </c>
      <c r="H72" t="s">
        <v>3607</v>
      </c>
      <c r="I72" t="s">
        <v>6656</v>
      </c>
      <c r="J72" t="s">
        <v>6657</v>
      </c>
      <c r="K72" t="s">
        <v>6655</v>
      </c>
      <c r="L72" t="s">
        <v>6620</v>
      </c>
      <c r="M72" t="s">
        <v>6658</v>
      </c>
      <c r="N72" s="20">
        <v>333</v>
      </c>
      <c r="O72" s="20">
        <v>359</v>
      </c>
      <c r="P72" s="20">
        <f t="shared" si="2"/>
        <v>692</v>
      </c>
      <c r="Q72" s="20">
        <v>0</v>
      </c>
      <c r="R72" s="20">
        <v>0</v>
      </c>
      <c r="S72" s="20">
        <f t="shared" si="3"/>
        <v>0</v>
      </c>
      <c r="T72" s="20" t="s">
        <v>6659</v>
      </c>
      <c r="U72" s="20" t="s">
        <v>1103</v>
      </c>
      <c r="V72" t="s">
        <v>25</v>
      </c>
      <c r="W72" t="s">
        <v>6616</v>
      </c>
      <c r="X72" t="s">
        <v>6617</v>
      </c>
      <c r="Y72" t="s">
        <v>15</v>
      </c>
      <c r="Z72" t="s">
        <v>6660</v>
      </c>
      <c r="AA72" t="s">
        <v>1103</v>
      </c>
      <c r="AB72" t="s">
        <v>12</v>
      </c>
      <c r="AC72" t="s">
        <v>6620</v>
      </c>
      <c r="AD72" t="s">
        <v>15</v>
      </c>
      <c r="AE72" t="s">
        <v>15</v>
      </c>
    </row>
    <row r="73" spans="1:31" x14ac:dyDescent="0.25">
      <c r="A73" t="s">
        <v>25</v>
      </c>
      <c r="B73" t="s">
        <v>6611</v>
      </c>
      <c r="C73" t="s">
        <v>4142</v>
      </c>
      <c r="D73" t="s">
        <v>3648</v>
      </c>
      <c r="E73" t="s">
        <v>4143</v>
      </c>
      <c r="F73" t="s">
        <v>166</v>
      </c>
      <c r="G73" t="s">
        <v>4144</v>
      </c>
      <c r="H73" t="s">
        <v>3607</v>
      </c>
      <c r="I73" t="s">
        <v>6656</v>
      </c>
      <c r="J73" t="s">
        <v>6657</v>
      </c>
      <c r="K73" t="s">
        <v>6655</v>
      </c>
      <c r="L73" t="s">
        <v>6620</v>
      </c>
      <c r="M73" t="s">
        <v>6658</v>
      </c>
      <c r="N73" s="20">
        <v>397</v>
      </c>
      <c r="O73" s="20">
        <v>424</v>
      </c>
      <c r="P73" s="20">
        <f t="shared" si="2"/>
        <v>821</v>
      </c>
      <c r="Q73" s="20">
        <v>0</v>
      </c>
      <c r="R73" s="20">
        <v>0</v>
      </c>
      <c r="S73" s="20">
        <f t="shared" si="3"/>
        <v>0</v>
      </c>
      <c r="T73" s="20" t="s">
        <v>6659</v>
      </c>
      <c r="U73" s="20" t="s">
        <v>1103</v>
      </c>
      <c r="V73" t="s">
        <v>25</v>
      </c>
      <c r="W73" t="s">
        <v>6616</v>
      </c>
      <c r="X73" t="s">
        <v>6617</v>
      </c>
      <c r="Y73" t="s">
        <v>15</v>
      </c>
      <c r="Z73" t="s">
        <v>6660</v>
      </c>
      <c r="AA73" t="s">
        <v>1103</v>
      </c>
      <c r="AB73" t="s">
        <v>12</v>
      </c>
      <c r="AC73" t="s">
        <v>6620</v>
      </c>
      <c r="AD73" t="s">
        <v>15</v>
      </c>
      <c r="AE73" t="s">
        <v>15</v>
      </c>
    </row>
    <row r="74" spans="1:31" x14ac:dyDescent="0.25">
      <c r="A74" t="s">
        <v>25</v>
      </c>
      <c r="B74" t="s">
        <v>6611</v>
      </c>
      <c r="C74" t="s">
        <v>4145</v>
      </c>
      <c r="D74" t="s">
        <v>3648</v>
      </c>
      <c r="E74" t="s">
        <v>4146</v>
      </c>
      <c r="F74" t="s">
        <v>166</v>
      </c>
      <c r="G74" t="s">
        <v>4147</v>
      </c>
      <c r="H74" t="s">
        <v>3607</v>
      </c>
      <c r="I74" t="s">
        <v>6656</v>
      </c>
      <c r="J74" t="s">
        <v>6657</v>
      </c>
      <c r="K74" t="s">
        <v>6655</v>
      </c>
      <c r="L74" t="s">
        <v>6620</v>
      </c>
      <c r="M74" t="s">
        <v>6658</v>
      </c>
      <c r="N74" s="20">
        <v>731</v>
      </c>
      <c r="O74" s="20">
        <v>787</v>
      </c>
      <c r="P74" s="20">
        <f t="shared" si="2"/>
        <v>1518</v>
      </c>
      <c r="Q74" s="20">
        <v>0</v>
      </c>
      <c r="R74" s="20">
        <v>0</v>
      </c>
      <c r="S74" s="20">
        <f t="shared" si="3"/>
        <v>0</v>
      </c>
      <c r="T74" s="20" t="s">
        <v>6659</v>
      </c>
      <c r="U74" s="20" t="s">
        <v>1103</v>
      </c>
      <c r="V74" t="s">
        <v>25</v>
      </c>
      <c r="W74" t="s">
        <v>6616</v>
      </c>
      <c r="X74" t="s">
        <v>6617</v>
      </c>
      <c r="Y74" t="s">
        <v>15</v>
      </c>
      <c r="Z74" t="s">
        <v>6660</v>
      </c>
      <c r="AA74" t="s">
        <v>1103</v>
      </c>
      <c r="AB74" t="s">
        <v>12</v>
      </c>
      <c r="AC74" t="s">
        <v>6620</v>
      </c>
      <c r="AD74" t="s">
        <v>15</v>
      </c>
      <c r="AE74" t="s">
        <v>15</v>
      </c>
    </row>
    <row r="75" spans="1:31" x14ac:dyDescent="0.25">
      <c r="A75" t="s">
        <v>25</v>
      </c>
      <c r="B75" t="s">
        <v>6611</v>
      </c>
      <c r="C75" t="s">
        <v>4003</v>
      </c>
      <c r="D75" t="s">
        <v>3648</v>
      </c>
      <c r="E75" t="s">
        <v>4004</v>
      </c>
      <c r="F75" t="s">
        <v>166</v>
      </c>
      <c r="G75" t="s">
        <v>3650</v>
      </c>
      <c r="H75" t="s">
        <v>3607</v>
      </c>
      <c r="I75" t="s">
        <v>6656</v>
      </c>
      <c r="J75" t="s">
        <v>6657</v>
      </c>
      <c r="K75" t="s">
        <v>6655</v>
      </c>
      <c r="L75" t="s">
        <v>6620</v>
      </c>
      <c r="M75" t="s">
        <v>6658</v>
      </c>
      <c r="N75" s="20">
        <v>1610</v>
      </c>
      <c r="O75" s="20">
        <v>1657</v>
      </c>
      <c r="P75" s="20">
        <f t="shared" si="2"/>
        <v>3267</v>
      </c>
      <c r="Q75" s="20">
        <v>0</v>
      </c>
      <c r="R75" s="20">
        <v>0</v>
      </c>
      <c r="S75" s="20">
        <f t="shared" si="3"/>
        <v>0</v>
      </c>
      <c r="T75" s="20" t="s">
        <v>6659</v>
      </c>
      <c r="U75" s="20" t="s">
        <v>1103</v>
      </c>
      <c r="V75" t="s">
        <v>25</v>
      </c>
      <c r="W75" t="s">
        <v>6616</v>
      </c>
      <c r="X75" t="s">
        <v>6617</v>
      </c>
      <c r="Y75" t="s">
        <v>15</v>
      </c>
      <c r="Z75" t="s">
        <v>6660</v>
      </c>
      <c r="AA75" t="s">
        <v>1103</v>
      </c>
      <c r="AB75" t="s">
        <v>12</v>
      </c>
      <c r="AC75" t="s">
        <v>6620</v>
      </c>
      <c r="AD75" t="s">
        <v>15</v>
      </c>
      <c r="AE75" t="s">
        <v>15</v>
      </c>
    </row>
    <row r="76" spans="1:31" x14ac:dyDescent="0.25">
      <c r="A76" t="s">
        <v>25</v>
      </c>
      <c r="B76" t="s">
        <v>6611</v>
      </c>
      <c r="C76" t="s">
        <v>3647</v>
      </c>
      <c r="D76" t="s">
        <v>3648</v>
      </c>
      <c r="E76" t="s">
        <v>3649</v>
      </c>
      <c r="F76" t="s">
        <v>15</v>
      </c>
      <c r="G76" t="s">
        <v>3650</v>
      </c>
      <c r="H76" t="s">
        <v>3607</v>
      </c>
      <c r="I76" t="s">
        <v>6656</v>
      </c>
      <c r="J76" t="s">
        <v>6657</v>
      </c>
      <c r="K76" t="s">
        <v>6655</v>
      </c>
      <c r="L76" t="s">
        <v>6620</v>
      </c>
      <c r="M76" t="s">
        <v>6658</v>
      </c>
      <c r="N76" s="20">
        <v>19</v>
      </c>
      <c r="O76" s="20">
        <v>58</v>
      </c>
      <c r="P76" s="20">
        <f t="shared" si="2"/>
        <v>77</v>
      </c>
      <c r="Q76" s="20">
        <v>0</v>
      </c>
      <c r="R76" s="20">
        <v>0</v>
      </c>
      <c r="S76" s="20">
        <f t="shared" si="3"/>
        <v>0</v>
      </c>
      <c r="T76" s="20" t="s">
        <v>6671</v>
      </c>
      <c r="U76" s="20" t="s">
        <v>3621</v>
      </c>
      <c r="V76" t="s">
        <v>25</v>
      </c>
      <c r="W76" t="s">
        <v>6616</v>
      </c>
      <c r="X76" t="s">
        <v>6617</v>
      </c>
      <c r="Y76" t="s">
        <v>15</v>
      </c>
      <c r="Z76" t="s">
        <v>6672</v>
      </c>
      <c r="AA76" t="s">
        <v>6673</v>
      </c>
      <c r="AB76" t="s">
        <v>6620</v>
      </c>
      <c r="AC76" t="s">
        <v>12</v>
      </c>
      <c r="AD76" t="s">
        <v>15</v>
      </c>
      <c r="AE76" t="s">
        <v>15</v>
      </c>
    </row>
    <row r="77" spans="1:31" x14ac:dyDescent="0.25">
      <c r="A77" t="s">
        <v>25</v>
      </c>
      <c r="B77" t="s">
        <v>6611</v>
      </c>
      <c r="C77" t="s">
        <v>4005</v>
      </c>
      <c r="D77" t="s">
        <v>4006</v>
      </c>
      <c r="E77" t="s">
        <v>1147</v>
      </c>
      <c r="F77" t="s">
        <v>166</v>
      </c>
      <c r="G77" t="s">
        <v>4007</v>
      </c>
      <c r="H77" t="s">
        <v>3607</v>
      </c>
      <c r="I77" t="s">
        <v>6656</v>
      </c>
      <c r="J77" t="s">
        <v>6657</v>
      </c>
      <c r="K77" t="s">
        <v>6655</v>
      </c>
      <c r="L77" t="s">
        <v>6620</v>
      </c>
      <c r="M77" t="s">
        <v>6658</v>
      </c>
      <c r="N77" s="20">
        <v>2066</v>
      </c>
      <c r="O77" s="20">
        <v>2045</v>
      </c>
      <c r="P77" s="20">
        <f t="shared" si="2"/>
        <v>4111</v>
      </c>
      <c r="Q77" s="20">
        <v>0</v>
      </c>
      <c r="R77" s="20">
        <v>0</v>
      </c>
      <c r="S77" s="20">
        <f t="shared" si="3"/>
        <v>0</v>
      </c>
      <c r="T77" s="20" t="s">
        <v>6659</v>
      </c>
      <c r="U77" s="20" t="s">
        <v>1103</v>
      </c>
      <c r="V77" t="s">
        <v>25</v>
      </c>
      <c r="W77" t="s">
        <v>6616</v>
      </c>
      <c r="X77" t="s">
        <v>6617</v>
      </c>
      <c r="Y77" t="s">
        <v>15</v>
      </c>
      <c r="Z77" t="s">
        <v>6660</v>
      </c>
      <c r="AA77" t="s">
        <v>1103</v>
      </c>
      <c r="AB77" t="s">
        <v>12</v>
      </c>
      <c r="AC77" t="s">
        <v>6620</v>
      </c>
      <c r="AD77" t="s">
        <v>15</v>
      </c>
      <c r="AE77" t="s">
        <v>15</v>
      </c>
    </row>
    <row r="78" spans="1:31" x14ac:dyDescent="0.25">
      <c r="A78" t="s">
        <v>25</v>
      </c>
      <c r="B78" t="s">
        <v>6611</v>
      </c>
      <c r="C78" t="s">
        <v>4008</v>
      </c>
      <c r="D78" t="s">
        <v>4009</v>
      </c>
      <c r="E78" t="s">
        <v>33</v>
      </c>
      <c r="F78" t="s">
        <v>166</v>
      </c>
      <c r="G78" t="s">
        <v>4010</v>
      </c>
      <c r="H78" t="s">
        <v>3607</v>
      </c>
      <c r="I78" t="s">
        <v>6656</v>
      </c>
      <c r="J78" t="s">
        <v>6657</v>
      </c>
      <c r="K78" t="s">
        <v>6655</v>
      </c>
      <c r="L78" t="s">
        <v>6620</v>
      </c>
      <c r="M78" t="s">
        <v>6658</v>
      </c>
      <c r="N78" s="20">
        <v>930</v>
      </c>
      <c r="O78" s="20">
        <v>1108</v>
      </c>
      <c r="P78" s="20">
        <f t="shared" si="2"/>
        <v>2038</v>
      </c>
      <c r="Q78" s="20">
        <v>0</v>
      </c>
      <c r="R78" s="20">
        <v>0</v>
      </c>
      <c r="S78" s="20">
        <f t="shared" si="3"/>
        <v>0</v>
      </c>
      <c r="T78" s="20" t="s">
        <v>6659</v>
      </c>
      <c r="U78" s="20" t="s">
        <v>1103</v>
      </c>
      <c r="V78" t="s">
        <v>25</v>
      </c>
      <c r="W78" t="s">
        <v>6616</v>
      </c>
      <c r="X78" t="s">
        <v>6617</v>
      </c>
      <c r="Y78" t="s">
        <v>15</v>
      </c>
      <c r="Z78" t="s">
        <v>6660</v>
      </c>
      <c r="AA78" t="s">
        <v>1103</v>
      </c>
      <c r="AB78" t="s">
        <v>12</v>
      </c>
      <c r="AC78" t="s">
        <v>6620</v>
      </c>
      <c r="AD78" t="s">
        <v>15</v>
      </c>
      <c r="AE78" t="s">
        <v>15</v>
      </c>
    </row>
    <row r="79" spans="1:31" x14ac:dyDescent="0.25">
      <c r="A79" t="s">
        <v>25</v>
      </c>
      <c r="B79" t="s">
        <v>6611</v>
      </c>
      <c r="C79" t="s">
        <v>4148</v>
      </c>
      <c r="D79" t="s">
        <v>4149</v>
      </c>
      <c r="E79" t="s">
        <v>44</v>
      </c>
      <c r="F79" t="s">
        <v>166</v>
      </c>
      <c r="G79" t="s">
        <v>4150</v>
      </c>
      <c r="H79" t="s">
        <v>3607</v>
      </c>
      <c r="I79" t="s">
        <v>6656</v>
      </c>
      <c r="J79" t="s">
        <v>6657</v>
      </c>
      <c r="K79" t="s">
        <v>6655</v>
      </c>
      <c r="L79" t="s">
        <v>6620</v>
      </c>
      <c r="M79" t="s">
        <v>6658</v>
      </c>
      <c r="N79" s="20">
        <v>0</v>
      </c>
      <c r="O79" s="20">
        <v>0</v>
      </c>
      <c r="P79" s="20">
        <f t="shared" si="2"/>
        <v>0</v>
      </c>
      <c r="Q79" s="20">
        <v>0</v>
      </c>
      <c r="R79" s="20">
        <v>0</v>
      </c>
      <c r="S79" s="20">
        <f t="shared" si="3"/>
        <v>0</v>
      </c>
      <c r="T79" s="20" t="s">
        <v>6659</v>
      </c>
      <c r="U79" s="20" t="s">
        <v>1103</v>
      </c>
      <c r="V79" t="s">
        <v>25</v>
      </c>
      <c r="W79" t="s">
        <v>6616</v>
      </c>
      <c r="X79" t="s">
        <v>6617</v>
      </c>
      <c r="Y79" t="s">
        <v>15</v>
      </c>
      <c r="Z79" t="s">
        <v>6660</v>
      </c>
      <c r="AA79" t="s">
        <v>1103</v>
      </c>
      <c r="AB79" t="s">
        <v>12</v>
      </c>
      <c r="AC79" t="s">
        <v>6620</v>
      </c>
      <c r="AD79" t="s">
        <v>15</v>
      </c>
      <c r="AE79" t="s">
        <v>15</v>
      </c>
    </row>
    <row r="80" spans="1:31" x14ac:dyDescent="0.25">
      <c r="A80" t="s">
        <v>25</v>
      </c>
      <c r="B80" t="s">
        <v>6611</v>
      </c>
      <c r="C80" t="s">
        <v>4847</v>
      </c>
      <c r="D80" t="s">
        <v>4848</v>
      </c>
      <c r="E80" t="s">
        <v>33</v>
      </c>
      <c r="F80" t="s">
        <v>166</v>
      </c>
      <c r="G80" t="s">
        <v>4849</v>
      </c>
      <c r="H80" t="s">
        <v>3607</v>
      </c>
      <c r="I80" t="s">
        <v>5626</v>
      </c>
      <c r="J80" t="s">
        <v>6657</v>
      </c>
      <c r="K80" t="s">
        <v>6655</v>
      </c>
      <c r="L80" t="s">
        <v>6620</v>
      </c>
      <c r="M80" t="s">
        <v>6658</v>
      </c>
      <c r="N80" s="20">
        <v>5098</v>
      </c>
      <c r="O80" s="20">
        <v>5233</v>
      </c>
      <c r="P80" s="20">
        <f t="shared" si="2"/>
        <v>10331</v>
      </c>
      <c r="Q80" s="20">
        <v>0</v>
      </c>
      <c r="R80" s="20">
        <v>0</v>
      </c>
      <c r="S80" s="20">
        <f t="shared" si="3"/>
        <v>0</v>
      </c>
      <c r="T80" s="20" t="s">
        <v>6659</v>
      </c>
      <c r="U80" s="20" t="s">
        <v>1103</v>
      </c>
      <c r="V80" t="s">
        <v>25</v>
      </c>
      <c r="W80" t="s">
        <v>6616</v>
      </c>
      <c r="X80" t="s">
        <v>6617</v>
      </c>
      <c r="Y80" t="s">
        <v>15</v>
      </c>
      <c r="Z80" t="s">
        <v>6660</v>
      </c>
      <c r="AA80" t="s">
        <v>1103</v>
      </c>
      <c r="AB80" t="s">
        <v>12</v>
      </c>
      <c r="AC80" t="s">
        <v>6620</v>
      </c>
      <c r="AD80" t="s">
        <v>15</v>
      </c>
      <c r="AE80" t="s">
        <v>15</v>
      </c>
    </row>
    <row r="81" spans="1:31" x14ac:dyDescent="0.25">
      <c r="A81" t="s">
        <v>25</v>
      </c>
      <c r="B81" t="s">
        <v>6611</v>
      </c>
      <c r="C81" t="s">
        <v>4011</v>
      </c>
      <c r="D81" t="s">
        <v>2838</v>
      </c>
      <c r="E81" t="s">
        <v>2687</v>
      </c>
      <c r="F81" t="s">
        <v>166</v>
      </c>
      <c r="G81" t="s">
        <v>4012</v>
      </c>
      <c r="H81" t="s">
        <v>3607</v>
      </c>
      <c r="I81" t="s">
        <v>6656</v>
      </c>
      <c r="J81" t="s">
        <v>6657</v>
      </c>
      <c r="K81" t="s">
        <v>6655</v>
      </c>
      <c r="L81" t="s">
        <v>6620</v>
      </c>
      <c r="M81" t="s">
        <v>6658</v>
      </c>
      <c r="N81" s="20">
        <v>123</v>
      </c>
      <c r="O81" s="20">
        <v>134</v>
      </c>
      <c r="P81" s="20">
        <f t="shared" si="2"/>
        <v>257</v>
      </c>
      <c r="Q81" s="20">
        <v>0</v>
      </c>
      <c r="R81" s="20">
        <v>0</v>
      </c>
      <c r="S81" s="20">
        <f t="shared" si="3"/>
        <v>0</v>
      </c>
      <c r="T81" s="20" t="s">
        <v>6659</v>
      </c>
      <c r="U81" s="20" t="s">
        <v>1103</v>
      </c>
      <c r="V81" t="s">
        <v>25</v>
      </c>
      <c r="W81" t="s">
        <v>6616</v>
      </c>
      <c r="X81" t="s">
        <v>6617</v>
      </c>
      <c r="Y81" t="s">
        <v>15</v>
      </c>
      <c r="Z81" t="s">
        <v>6660</v>
      </c>
      <c r="AA81" t="s">
        <v>1103</v>
      </c>
      <c r="AB81" t="s">
        <v>12</v>
      </c>
      <c r="AC81" t="s">
        <v>6620</v>
      </c>
      <c r="AD81" t="s">
        <v>15</v>
      </c>
      <c r="AE81" t="s">
        <v>15</v>
      </c>
    </row>
    <row r="82" spans="1:31" x14ac:dyDescent="0.25">
      <c r="A82" t="s">
        <v>25</v>
      </c>
      <c r="B82" t="s">
        <v>6611</v>
      </c>
      <c r="C82" t="s">
        <v>4151</v>
      </c>
      <c r="D82" t="s">
        <v>4152</v>
      </c>
      <c r="E82" t="s">
        <v>525</v>
      </c>
      <c r="F82" t="s">
        <v>166</v>
      </c>
      <c r="G82" t="s">
        <v>4153</v>
      </c>
      <c r="H82" t="s">
        <v>3607</v>
      </c>
      <c r="I82" t="s">
        <v>5626</v>
      </c>
      <c r="J82" t="s">
        <v>6657</v>
      </c>
      <c r="K82" t="s">
        <v>6655</v>
      </c>
      <c r="L82" t="s">
        <v>6620</v>
      </c>
      <c r="M82" t="s">
        <v>6658</v>
      </c>
      <c r="N82" s="20">
        <v>183</v>
      </c>
      <c r="O82" s="20">
        <v>212</v>
      </c>
      <c r="P82" s="20">
        <f t="shared" si="2"/>
        <v>395</v>
      </c>
      <c r="Q82" s="20">
        <v>0</v>
      </c>
      <c r="R82" s="20">
        <v>0</v>
      </c>
      <c r="S82" s="20">
        <f t="shared" si="3"/>
        <v>0</v>
      </c>
      <c r="T82" s="20" t="s">
        <v>6659</v>
      </c>
      <c r="U82" s="20" t="s">
        <v>1103</v>
      </c>
      <c r="V82" t="s">
        <v>25</v>
      </c>
      <c r="W82" t="s">
        <v>6616</v>
      </c>
      <c r="X82" t="s">
        <v>6617</v>
      </c>
      <c r="Y82" t="s">
        <v>15</v>
      </c>
      <c r="Z82" t="s">
        <v>6660</v>
      </c>
      <c r="AA82" t="s">
        <v>1103</v>
      </c>
      <c r="AB82" t="s">
        <v>12</v>
      </c>
      <c r="AC82" t="s">
        <v>6620</v>
      </c>
      <c r="AD82" t="s">
        <v>15</v>
      </c>
      <c r="AE82" t="s">
        <v>15</v>
      </c>
    </row>
    <row r="83" spans="1:31" x14ac:dyDescent="0.25">
      <c r="A83" t="s">
        <v>25</v>
      </c>
      <c r="B83" t="s">
        <v>6611</v>
      </c>
      <c r="C83" t="s">
        <v>4154</v>
      </c>
      <c r="D83" t="s">
        <v>3648</v>
      </c>
      <c r="E83" t="s">
        <v>103</v>
      </c>
      <c r="F83" t="s">
        <v>79</v>
      </c>
      <c r="G83" t="s">
        <v>4126</v>
      </c>
      <c r="H83" t="s">
        <v>3607</v>
      </c>
      <c r="I83" t="s">
        <v>6656</v>
      </c>
      <c r="J83" t="s">
        <v>6657</v>
      </c>
      <c r="K83" t="s">
        <v>6655</v>
      </c>
      <c r="L83" t="s">
        <v>6620</v>
      </c>
      <c r="M83" t="s">
        <v>6658</v>
      </c>
      <c r="N83" s="20">
        <v>936</v>
      </c>
      <c r="O83" s="20">
        <v>1095</v>
      </c>
      <c r="P83" s="20">
        <f t="shared" si="2"/>
        <v>2031</v>
      </c>
      <c r="Q83" s="20">
        <v>0</v>
      </c>
      <c r="R83" s="20">
        <v>0</v>
      </c>
      <c r="S83" s="20">
        <f t="shared" si="3"/>
        <v>0</v>
      </c>
      <c r="T83" s="20" t="s">
        <v>6659</v>
      </c>
      <c r="U83" s="20" t="s">
        <v>1103</v>
      </c>
      <c r="V83" t="s">
        <v>25</v>
      </c>
      <c r="W83" t="s">
        <v>6616</v>
      </c>
      <c r="X83" t="s">
        <v>6617</v>
      </c>
      <c r="Y83" t="s">
        <v>15</v>
      </c>
      <c r="Z83" t="s">
        <v>6660</v>
      </c>
      <c r="AA83" t="s">
        <v>1103</v>
      </c>
      <c r="AB83" t="s">
        <v>12</v>
      </c>
      <c r="AC83" t="s">
        <v>6620</v>
      </c>
      <c r="AD83" t="s">
        <v>15</v>
      </c>
      <c r="AE83" t="s">
        <v>15</v>
      </c>
    </row>
    <row r="84" spans="1:31" x14ac:dyDescent="0.25">
      <c r="A84" t="s">
        <v>25</v>
      </c>
      <c r="B84" t="s">
        <v>6611</v>
      </c>
      <c r="C84" t="s">
        <v>4013</v>
      </c>
      <c r="D84" t="s">
        <v>4014</v>
      </c>
      <c r="E84" t="s">
        <v>33</v>
      </c>
      <c r="F84" t="s">
        <v>166</v>
      </c>
      <c r="G84" t="s">
        <v>4015</v>
      </c>
      <c r="H84" t="s">
        <v>3607</v>
      </c>
      <c r="I84" t="s">
        <v>6656</v>
      </c>
      <c r="J84" t="s">
        <v>6657</v>
      </c>
      <c r="K84" t="s">
        <v>6655</v>
      </c>
      <c r="L84" t="s">
        <v>6620</v>
      </c>
      <c r="M84" t="s">
        <v>6658</v>
      </c>
      <c r="N84" s="20">
        <v>211</v>
      </c>
      <c r="O84" s="20">
        <v>246</v>
      </c>
      <c r="P84" s="20">
        <f t="shared" si="2"/>
        <v>457</v>
      </c>
      <c r="Q84" s="20">
        <v>0</v>
      </c>
      <c r="R84" s="20">
        <v>0</v>
      </c>
      <c r="S84" s="20">
        <f t="shared" si="3"/>
        <v>0</v>
      </c>
      <c r="T84" s="20" t="s">
        <v>6659</v>
      </c>
      <c r="U84" s="20" t="s">
        <v>1103</v>
      </c>
      <c r="V84" t="s">
        <v>25</v>
      </c>
      <c r="W84" t="s">
        <v>6616</v>
      </c>
      <c r="X84" t="s">
        <v>6617</v>
      </c>
      <c r="Y84" t="s">
        <v>15</v>
      </c>
      <c r="Z84" t="s">
        <v>6660</v>
      </c>
      <c r="AA84" t="s">
        <v>1103</v>
      </c>
      <c r="AB84" t="s">
        <v>12</v>
      </c>
      <c r="AC84" t="s">
        <v>6620</v>
      </c>
      <c r="AD84" t="s">
        <v>15</v>
      </c>
      <c r="AE84" t="s">
        <v>15</v>
      </c>
    </row>
    <row r="85" spans="1:31" x14ac:dyDescent="0.25">
      <c r="A85" t="s">
        <v>25</v>
      </c>
      <c r="B85" t="s">
        <v>6611</v>
      </c>
      <c r="C85" t="s">
        <v>4016</v>
      </c>
      <c r="D85" t="s">
        <v>4014</v>
      </c>
      <c r="E85" t="s">
        <v>49</v>
      </c>
      <c r="F85" t="s">
        <v>166</v>
      </c>
      <c r="G85" t="s">
        <v>4015</v>
      </c>
      <c r="H85" t="s">
        <v>3607</v>
      </c>
      <c r="I85" t="s">
        <v>6656</v>
      </c>
      <c r="J85" t="s">
        <v>6657</v>
      </c>
      <c r="K85" t="s">
        <v>6655</v>
      </c>
      <c r="L85" t="s">
        <v>6620</v>
      </c>
      <c r="M85" t="s">
        <v>6658</v>
      </c>
      <c r="N85" s="20">
        <v>140</v>
      </c>
      <c r="O85" s="20">
        <v>137</v>
      </c>
      <c r="P85" s="20">
        <f t="shared" si="2"/>
        <v>277</v>
      </c>
      <c r="Q85" s="20">
        <v>0</v>
      </c>
      <c r="R85" s="20">
        <v>0</v>
      </c>
      <c r="S85" s="20">
        <f t="shared" si="3"/>
        <v>0</v>
      </c>
      <c r="T85" s="20" t="s">
        <v>6659</v>
      </c>
      <c r="U85" s="20" t="s">
        <v>1103</v>
      </c>
      <c r="V85" t="s">
        <v>25</v>
      </c>
      <c r="W85" t="s">
        <v>6616</v>
      </c>
      <c r="X85" t="s">
        <v>6617</v>
      </c>
      <c r="Y85" t="s">
        <v>15</v>
      </c>
      <c r="Z85" t="s">
        <v>6660</v>
      </c>
      <c r="AA85" t="s">
        <v>1103</v>
      </c>
      <c r="AB85" t="s">
        <v>12</v>
      </c>
      <c r="AC85" t="s">
        <v>6620</v>
      </c>
      <c r="AD85" t="s">
        <v>15</v>
      </c>
      <c r="AE85" t="s">
        <v>15</v>
      </c>
    </row>
    <row r="86" spans="1:31" x14ac:dyDescent="0.25">
      <c r="A86" t="s">
        <v>25</v>
      </c>
      <c r="B86" t="s">
        <v>6611</v>
      </c>
      <c r="C86" t="s">
        <v>4155</v>
      </c>
      <c r="D86" t="s">
        <v>4014</v>
      </c>
      <c r="E86" t="s">
        <v>75</v>
      </c>
      <c r="F86" t="s">
        <v>166</v>
      </c>
      <c r="G86" t="s">
        <v>4015</v>
      </c>
      <c r="H86" t="s">
        <v>3607</v>
      </c>
      <c r="I86" t="s">
        <v>6656</v>
      </c>
      <c r="J86" t="s">
        <v>6657</v>
      </c>
      <c r="K86" t="s">
        <v>6655</v>
      </c>
      <c r="L86" t="s">
        <v>6620</v>
      </c>
      <c r="M86" t="s">
        <v>6658</v>
      </c>
      <c r="N86" s="20">
        <v>634</v>
      </c>
      <c r="O86" s="20">
        <v>652</v>
      </c>
      <c r="P86" s="20">
        <f t="shared" si="2"/>
        <v>1286</v>
      </c>
      <c r="Q86" s="20">
        <v>0</v>
      </c>
      <c r="R86" s="20">
        <v>0</v>
      </c>
      <c r="S86" s="20">
        <f t="shared" si="3"/>
        <v>0</v>
      </c>
      <c r="T86" s="20" t="s">
        <v>6659</v>
      </c>
      <c r="U86" s="20" t="s">
        <v>1103</v>
      </c>
      <c r="V86" t="s">
        <v>25</v>
      </c>
      <c r="W86" t="s">
        <v>6616</v>
      </c>
      <c r="X86" t="s">
        <v>6617</v>
      </c>
      <c r="Y86" t="s">
        <v>15</v>
      </c>
      <c r="Z86" t="s">
        <v>6660</v>
      </c>
      <c r="AA86" t="s">
        <v>1103</v>
      </c>
      <c r="AB86" t="s">
        <v>12</v>
      </c>
      <c r="AC86" t="s">
        <v>6620</v>
      </c>
      <c r="AD86" t="s">
        <v>15</v>
      </c>
      <c r="AE86" t="s">
        <v>15</v>
      </c>
    </row>
    <row r="87" spans="1:31" x14ac:dyDescent="0.25">
      <c r="A87" t="s">
        <v>25</v>
      </c>
      <c r="B87" t="s">
        <v>6611</v>
      </c>
      <c r="C87" t="s">
        <v>4017</v>
      </c>
      <c r="D87" t="s">
        <v>3770</v>
      </c>
      <c r="E87" t="s">
        <v>33</v>
      </c>
      <c r="F87" t="s">
        <v>166</v>
      </c>
      <c r="G87" t="s">
        <v>4018</v>
      </c>
      <c r="H87" t="s">
        <v>3607</v>
      </c>
      <c r="I87" t="s">
        <v>18</v>
      </c>
      <c r="J87" t="s">
        <v>6657</v>
      </c>
      <c r="K87" t="s">
        <v>6655</v>
      </c>
      <c r="L87" t="s">
        <v>12</v>
      </c>
      <c r="M87" t="s">
        <v>15</v>
      </c>
      <c r="N87" s="20">
        <v>1300</v>
      </c>
      <c r="O87" s="20">
        <v>866</v>
      </c>
      <c r="P87" s="20">
        <f t="shared" si="2"/>
        <v>2166</v>
      </c>
      <c r="Q87" s="20">
        <v>0</v>
      </c>
      <c r="R87" s="20">
        <v>0</v>
      </c>
      <c r="S87" s="20">
        <f t="shared" si="3"/>
        <v>0</v>
      </c>
      <c r="T87" s="20" t="s">
        <v>6659</v>
      </c>
      <c r="U87" s="20" t="s">
        <v>1103</v>
      </c>
      <c r="V87" t="s">
        <v>25</v>
      </c>
      <c r="W87" t="s">
        <v>6616</v>
      </c>
      <c r="X87" t="s">
        <v>6617</v>
      </c>
      <c r="Y87" t="s">
        <v>15</v>
      </c>
      <c r="Z87" t="s">
        <v>6660</v>
      </c>
      <c r="AA87" t="s">
        <v>1103</v>
      </c>
      <c r="AB87" t="s">
        <v>12</v>
      </c>
      <c r="AC87" t="s">
        <v>6620</v>
      </c>
      <c r="AD87" t="s">
        <v>15</v>
      </c>
      <c r="AE87" t="s">
        <v>15</v>
      </c>
    </row>
    <row r="88" spans="1:31" x14ac:dyDescent="0.25">
      <c r="A88" t="s">
        <v>25</v>
      </c>
      <c r="B88" t="s">
        <v>6611</v>
      </c>
      <c r="C88" t="s">
        <v>4019</v>
      </c>
      <c r="D88" t="s">
        <v>3770</v>
      </c>
      <c r="E88" t="s">
        <v>737</v>
      </c>
      <c r="F88" t="s">
        <v>166</v>
      </c>
      <c r="G88" t="s">
        <v>4018</v>
      </c>
      <c r="H88" t="s">
        <v>3607</v>
      </c>
      <c r="I88" t="s">
        <v>6656</v>
      </c>
      <c r="J88" t="s">
        <v>6657</v>
      </c>
      <c r="K88" t="s">
        <v>6655</v>
      </c>
      <c r="L88" t="s">
        <v>6620</v>
      </c>
      <c r="M88" t="s">
        <v>6658</v>
      </c>
      <c r="N88" s="20">
        <v>1016</v>
      </c>
      <c r="O88" s="20">
        <v>1013</v>
      </c>
      <c r="P88" s="20">
        <f t="shared" si="2"/>
        <v>2029</v>
      </c>
      <c r="Q88" s="20">
        <v>0</v>
      </c>
      <c r="R88" s="20">
        <v>0</v>
      </c>
      <c r="S88" s="20">
        <f t="shared" si="3"/>
        <v>0</v>
      </c>
      <c r="T88" s="20" t="s">
        <v>6659</v>
      </c>
      <c r="U88" s="20" t="s">
        <v>1103</v>
      </c>
      <c r="V88" t="s">
        <v>25</v>
      </c>
      <c r="W88" t="s">
        <v>6616</v>
      </c>
      <c r="X88" t="s">
        <v>6617</v>
      </c>
      <c r="Y88" t="s">
        <v>15</v>
      </c>
      <c r="Z88" t="s">
        <v>6660</v>
      </c>
      <c r="AA88" t="s">
        <v>1103</v>
      </c>
      <c r="AB88" t="s">
        <v>12</v>
      </c>
      <c r="AC88" t="s">
        <v>6620</v>
      </c>
      <c r="AD88" t="s">
        <v>15</v>
      </c>
      <c r="AE88" t="s">
        <v>15</v>
      </c>
    </row>
    <row r="89" spans="1:31" x14ac:dyDescent="0.25">
      <c r="A89" t="s">
        <v>25</v>
      </c>
      <c r="B89" t="s">
        <v>6611</v>
      </c>
      <c r="C89" t="s">
        <v>4020</v>
      </c>
      <c r="D89" t="s">
        <v>3770</v>
      </c>
      <c r="E89" t="s">
        <v>112</v>
      </c>
      <c r="F89" t="s">
        <v>166</v>
      </c>
      <c r="G89" t="s">
        <v>4021</v>
      </c>
      <c r="H89" t="s">
        <v>3607</v>
      </c>
      <c r="I89" t="s">
        <v>6656</v>
      </c>
      <c r="J89" t="s">
        <v>6657</v>
      </c>
      <c r="K89" t="s">
        <v>6655</v>
      </c>
      <c r="L89" t="s">
        <v>6620</v>
      </c>
      <c r="M89" t="s">
        <v>6658</v>
      </c>
      <c r="N89" s="20">
        <v>623</v>
      </c>
      <c r="O89" s="20">
        <v>728</v>
      </c>
      <c r="P89" s="20">
        <f t="shared" si="2"/>
        <v>1351</v>
      </c>
      <c r="Q89" s="20">
        <v>0</v>
      </c>
      <c r="R89" s="20">
        <v>0</v>
      </c>
      <c r="S89" s="20">
        <f t="shared" si="3"/>
        <v>0</v>
      </c>
      <c r="T89" s="20" t="s">
        <v>6659</v>
      </c>
      <c r="U89" s="20" t="s">
        <v>1103</v>
      </c>
      <c r="V89" t="s">
        <v>25</v>
      </c>
      <c r="W89" t="s">
        <v>6616</v>
      </c>
      <c r="X89" t="s">
        <v>6617</v>
      </c>
      <c r="Y89" t="s">
        <v>15</v>
      </c>
      <c r="Z89" t="s">
        <v>6660</v>
      </c>
      <c r="AA89" t="s">
        <v>1103</v>
      </c>
      <c r="AB89" t="s">
        <v>12</v>
      </c>
      <c r="AC89" t="s">
        <v>6620</v>
      </c>
      <c r="AD89" t="s">
        <v>15</v>
      </c>
      <c r="AE89" t="s">
        <v>15</v>
      </c>
    </row>
    <row r="90" spans="1:31" x14ac:dyDescent="0.25">
      <c r="A90" t="s">
        <v>25</v>
      </c>
      <c r="B90" t="s">
        <v>6611</v>
      </c>
      <c r="C90" t="s">
        <v>4022</v>
      </c>
      <c r="D90" t="s">
        <v>3770</v>
      </c>
      <c r="E90" t="s">
        <v>39</v>
      </c>
      <c r="F90" t="s">
        <v>166</v>
      </c>
      <c r="G90" t="s">
        <v>4018</v>
      </c>
      <c r="H90" t="s">
        <v>3607</v>
      </c>
      <c r="I90" t="s">
        <v>18</v>
      </c>
      <c r="J90" t="s">
        <v>6657</v>
      </c>
      <c r="K90" t="s">
        <v>6655</v>
      </c>
      <c r="L90" t="s">
        <v>12</v>
      </c>
      <c r="M90" t="s">
        <v>15</v>
      </c>
      <c r="N90" s="20">
        <v>789</v>
      </c>
      <c r="O90" s="20">
        <v>526</v>
      </c>
      <c r="P90" s="20">
        <f t="shared" si="2"/>
        <v>1315</v>
      </c>
      <c r="Q90" s="20">
        <v>0</v>
      </c>
      <c r="R90" s="20">
        <v>0</v>
      </c>
      <c r="S90" s="20">
        <f t="shared" si="3"/>
        <v>0</v>
      </c>
      <c r="T90" s="20" t="s">
        <v>6659</v>
      </c>
      <c r="U90" s="20" t="s">
        <v>1103</v>
      </c>
      <c r="V90" t="s">
        <v>25</v>
      </c>
      <c r="W90" t="s">
        <v>6616</v>
      </c>
      <c r="X90" t="s">
        <v>6617</v>
      </c>
      <c r="Y90" t="s">
        <v>15</v>
      </c>
      <c r="Z90" t="s">
        <v>6660</v>
      </c>
      <c r="AA90" t="s">
        <v>1103</v>
      </c>
      <c r="AB90" t="s">
        <v>12</v>
      </c>
      <c r="AC90" t="s">
        <v>6620</v>
      </c>
      <c r="AD90" t="s">
        <v>15</v>
      </c>
      <c r="AE90" t="s">
        <v>15</v>
      </c>
    </row>
    <row r="91" spans="1:31" x14ac:dyDescent="0.25">
      <c r="A91" t="s">
        <v>25</v>
      </c>
      <c r="B91" t="s">
        <v>6611</v>
      </c>
      <c r="C91" t="s">
        <v>4156</v>
      </c>
      <c r="D91" t="s">
        <v>3770</v>
      </c>
      <c r="E91" t="s">
        <v>1023</v>
      </c>
      <c r="F91" t="s">
        <v>166</v>
      </c>
      <c r="G91" t="s">
        <v>4021</v>
      </c>
      <c r="H91" t="s">
        <v>3607</v>
      </c>
      <c r="I91" t="s">
        <v>18</v>
      </c>
      <c r="J91" t="s">
        <v>6657</v>
      </c>
      <c r="K91" t="s">
        <v>6655</v>
      </c>
      <c r="L91" t="s">
        <v>12</v>
      </c>
      <c r="M91" t="s">
        <v>15</v>
      </c>
      <c r="N91" s="20">
        <v>968</v>
      </c>
      <c r="O91" s="20">
        <v>0</v>
      </c>
      <c r="P91" s="20">
        <f t="shared" si="2"/>
        <v>968</v>
      </c>
      <c r="Q91" s="20">
        <v>0</v>
      </c>
      <c r="R91" s="20">
        <v>0</v>
      </c>
      <c r="S91" s="20">
        <f t="shared" si="3"/>
        <v>0</v>
      </c>
      <c r="T91" s="20" t="s">
        <v>6659</v>
      </c>
      <c r="U91" s="20" t="s">
        <v>1103</v>
      </c>
      <c r="V91" t="s">
        <v>25</v>
      </c>
      <c r="W91" t="s">
        <v>6616</v>
      </c>
      <c r="X91" t="s">
        <v>6617</v>
      </c>
      <c r="Y91" t="s">
        <v>15</v>
      </c>
      <c r="Z91" t="s">
        <v>6660</v>
      </c>
      <c r="AA91" t="s">
        <v>1103</v>
      </c>
      <c r="AB91" t="s">
        <v>12</v>
      </c>
      <c r="AC91" t="s">
        <v>6620</v>
      </c>
      <c r="AD91" t="s">
        <v>15</v>
      </c>
      <c r="AE91" t="s">
        <v>15</v>
      </c>
    </row>
    <row r="92" spans="1:31" x14ac:dyDescent="0.25">
      <c r="A92" t="s">
        <v>25</v>
      </c>
      <c r="B92" t="s">
        <v>6611</v>
      </c>
      <c r="C92" t="s">
        <v>4023</v>
      </c>
      <c r="D92" t="s">
        <v>3606</v>
      </c>
      <c r="E92" t="s">
        <v>1977</v>
      </c>
      <c r="F92" t="s">
        <v>166</v>
      </c>
      <c r="G92" t="s">
        <v>4024</v>
      </c>
      <c r="H92" t="s">
        <v>3607</v>
      </c>
      <c r="I92" t="s">
        <v>6656</v>
      </c>
      <c r="J92" t="s">
        <v>6657</v>
      </c>
      <c r="K92" t="s">
        <v>6655</v>
      </c>
      <c r="L92" t="s">
        <v>6620</v>
      </c>
      <c r="M92" t="s">
        <v>6658</v>
      </c>
      <c r="N92" s="20">
        <v>303</v>
      </c>
      <c r="O92" s="20">
        <v>320</v>
      </c>
      <c r="P92" s="20">
        <f t="shared" si="2"/>
        <v>623</v>
      </c>
      <c r="Q92" s="20">
        <v>0</v>
      </c>
      <c r="R92" s="20">
        <v>0</v>
      </c>
      <c r="S92" s="20">
        <f t="shared" si="3"/>
        <v>0</v>
      </c>
      <c r="T92" s="20" t="s">
        <v>6659</v>
      </c>
      <c r="U92" s="20" t="s">
        <v>1103</v>
      </c>
      <c r="V92" t="s">
        <v>25</v>
      </c>
      <c r="W92" t="s">
        <v>6616</v>
      </c>
      <c r="X92" t="s">
        <v>6617</v>
      </c>
      <c r="Y92" t="s">
        <v>15</v>
      </c>
      <c r="Z92" t="s">
        <v>6660</v>
      </c>
      <c r="AA92" t="s">
        <v>1103</v>
      </c>
      <c r="AB92" t="s">
        <v>12</v>
      </c>
      <c r="AC92" t="s">
        <v>6620</v>
      </c>
      <c r="AD92" t="s">
        <v>15</v>
      </c>
      <c r="AE92" t="s">
        <v>15</v>
      </c>
    </row>
    <row r="93" spans="1:31" x14ac:dyDescent="0.25">
      <c r="A93" t="s">
        <v>25</v>
      </c>
      <c r="B93" t="s">
        <v>6611</v>
      </c>
      <c r="C93" t="s">
        <v>4025</v>
      </c>
      <c r="D93" t="s">
        <v>3606</v>
      </c>
      <c r="E93" t="s">
        <v>2887</v>
      </c>
      <c r="F93" t="s">
        <v>166</v>
      </c>
      <c r="G93" t="s">
        <v>4024</v>
      </c>
      <c r="H93" t="s">
        <v>3607</v>
      </c>
      <c r="I93" t="s">
        <v>6656</v>
      </c>
      <c r="J93" t="s">
        <v>6657</v>
      </c>
      <c r="K93" t="s">
        <v>6655</v>
      </c>
      <c r="L93" t="s">
        <v>6620</v>
      </c>
      <c r="M93" t="s">
        <v>6658</v>
      </c>
      <c r="N93" s="20">
        <v>493</v>
      </c>
      <c r="O93" s="20">
        <v>531</v>
      </c>
      <c r="P93" s="20">
        <f t="shared" si="2"/>
        <v>1024</v>
      </c>
      <c r="Q93" s="20">
        <v>0</v>
      </c>
      <c r="R93" s="20">
        <v>0</v>
      </c>
      <c r="S93" s="20">
        <f t="shared" si="3"/>
        <v>0</v>
      </c>
      <c r="T93" s="20" t="s">
        <v>6659</v>
      </c>
      <c r="U93" s="20" t="s">
        <v>1103</v>
      </c>
      <c r="V93" t="s">
        <v>25</v>
      </c>
      <c r="W93" t="s">
        <v>6616</v>
      </c>
      <c r="X93" t="s">
        <v>6617</v>
      </c>
      <c r="Y93" t="s">
        <v>15</v>
      </c>
      <c r="Z93" t="s">
        <v>6660</v>
      </c>
      <c r="AA93" t="s">
        <v>1103</v>
      </c>
      <c r="AB93" t="s">
        <v>12</v>
      </c>
      <c r="AC93" t="s">
        <v>6620</v>
      </c>
      <c r="AD93" t="s">
        <v>15</v>
      </c>
      <c r="AE93" t="s">
        <v>15</v>
      </c>
    </row>
    <row r="94" spans="1:31" x14ac:dyDescent="0.25">
      <c r="A94" t="s">
        <v>25</v>
      </c>
      <c r="B94" t="s">
        <v>6611</v>
      </c>
      <c r="C94" t="s">
        <v>4157</v>
      </c>
      <c r="D94" t="s">
        <v>3606</v>
      </c>
      <c r="E94" t="s">
        <v>569</v>
      </c>
      <c r="F94" t="s">
        <v>166</v>
      </c>
      <c r="G94" t="s">
        <v>4158</v>
      </c>
      <c r="H94" t="s">
        <v>3607</v>
      </c>
      <c r="I94" t="s">
        <v>18</v>
      </c>
      <c r="J94" t="s">
        <v>6657</v>
      </c>
      <c r="K94" t="s">
        <v>6655</v>
      </c>
      <c r="L94" t="s">
        <v>12</v>
      </c>
      <c r="M94" t="s">
        <v>15</v>
      </c>
      <c r="N94" s="20">
        <v>243</v>
      </c>
      <c r="O94" s="20">
        <v>0</v>
      </c>
      <c r="P94" s="20">
        <f t="shared" si="2"/>
        <v>243</v>
      </c>
      <c r="Q94" s="20">
        <v>0</v>
      </c>
      <c r="R94" s="20">
        <v>0</v>
      </c>
      <c r="S94" s="20">
        <f t="shared" si="3"/>
        <v>0</v>
      </c>
      <c r="T94" s="20" t="s">
        <v>6659</v>
      </c>
      <c r="U94" s="20" t="s">
        <v>1103</v>
      </c>
      <c r="V94" t="s">
        <v>25</v>
      </c>
      <c r="W94" t="s">
        <v>6616</v>
      </c>
      <c r="X94" t="s">
        <v>6617</v>
      </c>
      <c r="Y94" t="s">
        <v>15</v>
      </c>
      <c r="Z94" t="s">
        <v>6660</v>
      </c>
      <c r="AA94" t="s">
        <v>1103</v>
      </c>
      <c r="AB94" t="s">
        <v>12</v>
      </c>
      <c r="AC94" t="s">
        <v>6620</v>
      </c>
      <c r="AD94" t="s">
        <v>15</v>
      </c>
      <c r="AE94" t="s">
        <v>15</v>
      </c>
    </row>
    <row r="95" spans="1:31" x14ac:dyDescent="0.25">
      <c r="A95" t="s">
        <v>25</v>
      </c>
      <c r="B95" t="s">
        <v>6611</v>
      </c>
      <c r="C95" t="s">
        <v>4026</v>
      </c>
      <c r="D95" t="s">
        <v>3606</v>
      </c>
      <c r="E95" t="s">
        <v>4027</v>
      </c>
      <c r="F95" t="s">
        <v>166</v>
      </c>
      <c r="G95" t="s">
        <v>4028</v>
      </c>
      <c r="H95" t="s">
        <v>3607</v>
      </c>
      <c r="I95" t="s">
        <v>6656</v>
      </c>
      <c r="J95" t="s">
        <v>6657</v>
      </c>
      <c r="K95" t="s">
        <v>6655</v>
      </c>
      <c r="L95" t="s">
        <v>6620</v>
      </c>
      <c r="M95" t="s">
        <v>6658</v>
      </c>
      <c r="N95" s="20">
        <v>54</v>
      </c>
      <c r="O95" s="20">
        <v>65</v>
      </c>
      <c r="P95" s="20">
        <f t="shared" si="2"/>
        <v>119</v>
      </c>
      <c r="Q95" s="20">
        <v>0</v>
      </c>
      <c r="R95" s="20">
        <v>0</v>
      </c>
      <c r="S95" s="20">
        <f t="shared" si="3"/>
        <v>0</v>
      </c>
      <c r="T95" s="20" t="s">
        <v>6659</v>
      </c>
      <c r="U95" s="20" t="s">
        <v>1103</v>
      </c>
      <c r="V95" t="s">
        <v>25</v>
      </c>
      <c r="W95" t="s">
        <v>6616</v>
      </c>
      <c r="X95" t="s">
        <v>6617</v>
      </c>
      <c r="Y95" t="s">
        <v>15</v>
      </c>
      <c r="Z95" t="s">
        <v>6660</v>
      </c>
      <c r="AA95" t="s">
        <v>1103</v>
      </c>
      <c r="AB95" t="s">
        <v>12</v>
      </c>
      <c r="AC95" t="s">
        <v>6620</v>
      </c>
      <c r="AD95" t="s">
        <v>15</v>
      </c>
      <c r="AE95" t="s">
        <v>15</v>
      </c>
    </row>
    <row r="96" spans="1:31" x14ac:dyDescent="0.25">
      <c r="A96" t="s">
        <v>25</v>
      </c>
      <c r="B96" t="s">
        <v>6611</v>
      </c>
      <c r="C96" t="s">
        <v>4029</v>
      </c>
      <c r="D96" t="s">
        <v>3606</v>
      </c>
      <c r="E96" t="s">
        <v>1288</v>
      </c>
      <c r="F96" t="s">
        <v>166</v>
      </c>
      <c r="G96" t="s">
        <v>4028</v>
      </c>
      <c r="H96" t="s">
        <v>3607</v>
      </c>
      <c r="I96" t="s">
        <v>18</v>
      </c>
      <c r="J96" t="s">
        <v>6657</v>
      </c>
      <c r="K96" t="s">
        <v>6655</v>
      </c>
      <c r="L96" t="s">
        <v>12</v>
      </c>
      <c r="M96" t="s">
        <v>15</v>
      </c>
      <c r="N96" s="20">
        <v>418</v>
      </c>
      <c r="O96" s="20">
        <v>278</v>
      </c>
      <c r="P96" s="20">
        <f t="shared" si="2"/>
        <v>696</v>
      </c>
      <c r="Q96" s="20">
        <v>0</v>
      </c>
      <c r="R96" s="20">
        <v>0</v>
      </c>
      <c r="S96" s="20">
        <f t="shared" si="3"/>
        <v>0</v>
      </c>
      <c r="T96" s="20" t="s">
        <v>6659</v>
      </c>
      <c r="U96" s="20" t="s">
        <v>1103</v>
      </c>
      <c r="V96" t="s">
        <v>25</v>
      </c>
      <c r="W96" t="s">
        <v>6616</v>
      </c>
      <c r="X96" t="s">
        <v>6617</v>
      </c>
      <c r="Y96" t="s">
        <v>15</v>
      </c>
      <c r="Z96" t="s">
        <v>6660</v>
      </c>
      <c r="AA96" t="s">
        <v>1103</v>
      </c>
      <c r="AB96" t="s">
        <v>12</v>
      </c>
      <c r="AC96" t="s">
        <v>6620</v>
      </c>
      <c r="AD96" t="s">
        <v>15</v>
      </c>
      <c r="AE96" t="s">
        <v>15</v>
      </c>
    </row>
    <row r="97" spans="1:31" x14ac:dyDescent="0.25">
      <c r="A97" t="s">
        <v>25</v>
      </c>
      <c r="B97" t="s">
        <v>6611</v>
      </c>
      <c r="C97" t="s">
        <v>4159</v>
      </c>
      <c r="D97" t="s">
        <v>3606</v>
      </c>
      <c r="E97" t="s">
        <v>2422</v>
      </c>
      <c r="F97" t="s">
        <v>166</v>
      </c>
      <c r="G97" t="s">
        <v>4160</v>
      </c>
      <c r="H97" t="s">
        <v>3607</v>
      </c>
      <c r="I97" t="s">
        <v>6656</v>
      </c>
      <c r="J97" t="s">
        <v>6657</v>
      </c>
      <c r="K97" t="s">
        <v>6655</v>
      </c>
      <c r="L97" t="s">
        <v>6620</v>
      </c>
      <c r="M97" t="s">
        <v>6658</v>
      </c>
      <c r="N97" s="20">
        <v>171</v>
      </c>
      <c r="O97" s="20">
        <v>192</v>
      </c>
      <c r="P97" s="20">
        <f t="shared" si="2"/>
        <v>363</v>
      </c>
      <c r="Q97" s="20">
        <v>0</v>
      </c>
      <c r="R97" s="20">
        <v>0</v>
      </c>
      <c r="S97" s="20">
        <f t="shared" si="3"/>
        <v>0</v>
      </c>
      <c r="T97" s="20" t="s">
        <v>6659</v>
      </c>
      <c r="U97" s="20" t="s">
        <v>1103</v>
      </c>
      <c r="V97" t="s">
        <v>25</v>
      </c>
      <c r="W97" t="s">
        <v>6616</v>
      </c>
      <c r="X97" t="s">
        <v>6617</v>
      </c>
      <c r="Y97" t="s">
        <v>15</v>
      </c>
      <c r="Z97" t="s">
        <v>6660</v>
      </c>
      <c r="AA97" t="s">
        <v>1103</v>
      </c>
      <c r="AB97" t="s">
        <v>12</v>
      </c>
      <c r="AC97" t="s">
        <v>6620</v>
      </c>
      <c r="AD97" t="s">
        <v>15</v>
      </c>
      <c r="AE97" t="s">
        <v>15</v>
      </c>
    </row>
    <row r="98" spans="1:31" x14ac:dyDescent="0.25">
      <c r="A98" t="s">
        <v>25</v>
      </c>
      <c r="B98" t="s">
        <v>6611</v>
      </c>
      <c r="C98" t="s">
        <v>3956</v>
      </c>
      <c r="D98" t="s">
        <v>3957</v>
      </c>
      <c r="E98" t="s">
        <v>414</v>
      </c>
      <c r="F98" t="s">
        <v>79</v>
      </c>
      <c r="G98" t="s">
        <v>3958</v>
      </c>
      <c r="H98" t="s">
        <v>3607</v>
      </c>
      <c r="I98" t="s">
        <v>6656</v>
      </c>
      <c r="J98" t="s">
        <v>6657</v>
      </c>
      <c r="K98" t="s">
        <v>6655</v>
      </c>
      <c r="L98" t="s">
        <v>6620</v>
      </c>
      <c r="M98" t="s">
        <v>6658</v>
      </c>
      <c r="N98" s="20">
        <v>60</v>
      </c>
      <c r="O98" s="20">
        <v>153</v>
      </c>
      <c r="P98" s="20">
        <f t="shared" si="2"/>
        <v>213</v>
      </c>
      <c r="Q98" s="20">
        <v>0</v>
      </c>
      <c r="R98" s="20">
        <v>0</v>
      </c>
      <c r="S98" s="20">
        <f t="shared" si="3"/>
        <v>0</v>
      </c>
      <c r="T98" s="20" t="s">
        <v>6674</v>
      </c>
      <c r="U98" s="20" t="s">
        <v>15</v>
      </c>
      <c r="V98" t="s">
        <v>25</v>
      </c>
      <c r="W98" t="s">
        <v>6616</v>
      </c>
      <c r="X98" t="s">
        <v>6617</v>
      </c>
      <c r="Y98" t="s">
        <v>15</v>
      </c>
      <c r="Z98" t="s">
        <v>6686</v>
      </c>
      <c r="AA98" t="s">
        <v>3728</v>
      </c>
      <c r="AB98" t="s">
        <v>6620</v>
      </c>
      <c r="AC98" t="s">
        <v>12</v>
      </c>
      <c r="AD98" t="s">
        <v>15</v>
      </c>
      <c r="AE98" t="s">
        <v>15</v>
      </c>
    </row>
    <row r="99" spans="1:31" x14ac:dyDescent="0.25">
      <c r="A99" t="s">
        <v>25</v>
      </c>
      <c r="B99" t="s">
        <v>6611</v>
      </c>
      <c r="C99" t="s">
        <v>3960</v>
      </c>
      <c r="D99" t="s">
        <v>3957</v>
      </c>
      <c r="E99" t="s">
        <v>414</v>
      </c>
      <c r="F99" t="s">
        <v>179</v>
      </c>
      <c r="G99" t="s">
        <v>3958</v>
      </c>
      <c r="H99" t="s">
        <v>3607</v>
      </c>
      <c r="I99" t="s">
        <v>6656</v>
      </c>
      <c r="J99" t="s">
        <v>6657</v>
      </c>
      <c r="K99" t="s">
        <v>6655</v>
      </c>
      <c r="L99" t="s">
        <v>6620</v>
      </c>
      <c r="M99" t="s">
        <v>6658</v>
      </c>
      <c r="N99" s="20">
        <v>224</v>
      </c>
      <c r="O99" s="20">
        <v>160</v>
      </c>
      <c r="P99" s="20">
        <f t="shared" si="2"/>
        <v>384</v>
      </c>
      <c r="Q99" s="20">
        <v>0</v>
      </c>
      <c r="R99" s="20">
        <v>0</v>
      </c>
      <c r="S99" s="20">
        <f t="shared" si="3"/>
        <v>0</v>
      </c>
      <c r="T99" s="20" t="s">
        <v>6674</v>
      </c>
      <c r="U99" s="20" t="s">
        <v>15</v>
      </c>
      <c r="V99" t="s">
        <v>25</v>
      </c>
      <c r="W99" t="s">
        <v>6616</v>
      </c>
      <c r="X99" t="s">
        <v>6617</v>
      </c>
      <c r="Y99" t="s">
        <v>15</v>
      </c>
      <c r="Z99" t="s">
        <v>6686</v>
      </c>
      <c r="AA99" t="s">
        <v>3728</v>
      </c>
      <c r="AB99" t="s">
        <v>6620</v>
      </c>
      <c r="AC99" t="s">
        <v>12</v>
      </c>
      <c r="AD99" t="s">
        <v>15</v>
      </c>
      <c r="AE99" t="s">
        <v>15</v>
      </c>
    </row>
    <row r="100" spans="1:31" x14ac:dyDescent="0.25">
      <c r="A100" t="s">
        <v>25</v>
      </c>
      <c r="B100" t="s">
        <v>6611</v>
      </c>
      <c r="C100" t="s">
        <v>3613</v>
      </c>
      <c r="D100" t="s">
        <v>99</v>
      </c>
      <c r="E100" t="s">
        <v>75</v>
      </c>
      <c r="F100" t="s">
        <v>79</v>
      </c>
      <c r="G100" t="s">
        <v>3614</v>
      </c>
      <c r="H100" t="s">
        <v>3607</v>
      </c>
      <c r="I100" t="s">
        <v>18</v>
      </c>
      <c r="J100" t="s">
        <v>6657</v>
      </c>
      <c r="K100" t="s">
        <v>6655</v>
      </c>
      <c r="L100" t="s">
        <v>12</v>
      </c>
      <c r="M100" t="s">
        <v>15</v>
      </c>
      <c r="N100" s="20">
        <v>452</v>
      </c>
      <c r="O100" s="20">
        <v>0</v>
      </c>
      <c r="P100" s="20">
        <f t="shared" si="2"/>
        <v>452</v>
      </c>
      <c r="Q100" s="20">
        <v>0</v>
      </c>
      <c r="R100" s="20">
        <v>0</v>
      </c>
      <c r="S100" s="20">
        <f t="shared" si="3"/>
        <v>0</v>
      </c>
      <c r="T100" s="20" t="s">
        <v>6664</v>
      </c>
      <c r="U100" s="20" t="s">
        <v>6665</v>
      </c>
      <c r="V100" t="s">
        <v>25</v>
      </c>
      <c r="W100" t="s">
        <v>6616</v>
      </c>
      <c r="X100" t="s">
        <v>6617</v>
      </c>
      <c r="Y100" t="s">
        <v>15</v>
      </c>
      <c r="Z100" t="s">
        <v>6687</v>
      </c>
      <c r="AA100" t="s">
        <v>6619</v>
      </c>
      <c r="AB100" t="s">
        <v>6620</v>
      </c>
      <c r="AC100" t="s">
        <v>12</v>
      </c>
      <c r="AD100" t="s">
        <v>15</v>
      </c>
      <c r="AE100" t="s">
        <v>15</v>
      </c>
    </row>
    <row r="101" spans="1:31" x14ac:dyDescent="0.25">
      <c r="A101" t="s">
        <v>25</v>
      </c>
      <c r="B101" t="s">
        <v>6611</v>
      </c>
      <c r="C101" t="s">
        <v>4030</v>
      </c>
      <c r="D101" t="s">
        <v>4031</v>
      </c>
      <c r="E101" t="s">
        <v>33</v>
      </c>
      <c r="F101" t="s">
        <v>166</v>
      </c>
      <c r="G101" t="s">
        <v>4032</v>
      </c>
      <c r="H101" t="s">
        <v>3607</v>
      </c>
      <c r="I101" t="s">
        <v>18</v>
      </c>
      <c r="J101" t="s">
        <v>6657</v>
      </c>
      <c r="K101" t="s">
        <v>6655</v>
      </c>
      <c r="L101" t="s">
        <v>12</v>
      </c>
      <c r="M101" t="s">
        <v>15</v>
      </c>
      <c r="N101" s="20">
        <v>477</v>
      </c>
      <c r="O101" s="20">
        <v>318</v>
      </c>
      <c r="P101" s="20">
        <f t="shared" si="2"/>
        <v>795</v>
      </c>
      <c r="Q101" s="20">
        <v>0</v>
      </c>
      <c r="R101" s="20">
        <v>0</v>
      </c>
      <c r="S101" s="20">
        <f t="shared" si="3"/>
        <v>0</v>
      </c>
      <c r="T101" s="20" t="s">
        <v>6659</v>
      </c>
      <c r="U101" s="20" t="s">
        <v>1103</v>
      </c>
      <c r="V101" t="s">
        <v>25</v>
      </c>
      <c r="W101" t="s">
        <v>6616</v>
      </c>
      <c r="X101" t="s">
        <v>6617</v>
      </c>
      <c r="Y101" t="s">
        <v>15</v>
      </c>
      <c r="Z101" t="s">
        <v>6660</v>
      </c>
      <c r="AA101" t="s">
        <v>1103</v>
      </c>
      <c r="AB101" t="s">
        <v>12</v>
      </c>
      <c r="AC101" t="s">
        <v>6620</v>
      </c>
      <c r="AD101" t="s">
        <v>15</v>
      </c>
      <c r="AE101" t="s">
        <v>15</v>
      </c>
    </row>
    <row r="102" spans="1:31" x14ac:dyDescent="0.25">
      <c r="A102" t="s">
        <v>25</v>
      </c>
      <c r="B102" t="s">
        <v>6611</v>
      </c>
      <c r="C102" t="s">
        <v>4842</v>
      </c>
      <c r="D102" t="s">
        <v>4031</v>
      </c>
      <c r="E102" t="s">
        <v>71</v>
      </c>
      <c r="F102" t="s">
        <v>166</v>
      </c>
      <c r="G102" t="s">
        <v>4032</v>
      </c>
      <c r="H102" t="s">
        <v>3607</v>
      </c>
      <c r="I102" t="s">
        <v>5626</v>
      </c>
      <c r="J102" t="s">
        <v>6657</v>
      </c>
      <c r="K102" t="s">
        <v>6655</v>
      </c>
      <c r="L102" t="s">
        <v>6620</v>
      </c>
      <c r="M102" t="s">
        <v>6658</v>
      </c>
      <c r="N102" s="20">
        <v>11479</v>
      </c>
      <c r="O102" s="20">
        <v>12419</v>
      </c>
      <c r="P102" s="20">
        <f t="shared" si="2"/>
        <v>23898</v>
      </c>
      <c r="Q102" s="20">
        <v>0</v>
      </c>
      <c r="R102" s="20">
        <v>0</v>
      </c>
      <c r="S102" s="20">
        <f t="shared" si="3"/>
        <v>0</v>
      </c>
      <c r="T102" s="20" t="s">
        <v>6659</v>
      </c>
      <c r="U102" s="20" t="s">
        <v>1103</v>
      </c>
      <c r="V102" t="s">
        <v>25</v>
      </c>
      <c r="W102" t="s">
        <v>6616</v>
      </c>
      <c r="X102" t="s">
        <v>6617</v>
      </c>
      <c r="Y102" t="s">
        <v>15</v>
      </c>
      <c r="Z102" t="s">
        <v>6660</v>
      </c>
      <c r="AA102" t="s">
        <v>1103</v>
      </c>
      <c r="AB102" t="s">
        <v>12</v>
      </c>
      <c r="AC102" t="s">
        <v>6620</v>
      </c>
      <c r="AD102" t="s">
        <v>15</v>
      </c>
      <c r="AE102" t="s">
        <v>15</v>
      </c>
    </row>
    <row r="103" spans="1:31" x14ac:dyDescent="0.25">
      <c r="A103" t="s">
        <v>25</v>
      </c>
      <c r="B103" t="s">
        <v>6611</v>
      </c>
      <c r="C103" t="s">
        <v>3651</v>
      </c>
      <c r="D103" t="s">
        <v>3652</v>
      </c>
      <c r="E103" t="s">
        <v>1934</v>
      </c>
      <c r="F103" t="s">
        <v>3653</v>
      </c>
      <c r="G103" t="s">
        <v>3654</v>
      </c>
      <c r="H103" t="s">
        <v>3607</v>
      </c>
      <c r="I103" t="s">
        <v>6656</v>
      </c>
      <c r="J103" t="s">
        <v>6657</v>
      </c>
      <c r="K103" t="s">
        <v>6655</v>
      </c>
      <c r="L103" t="s">
        <v>6620</v>
      </c>
      <c r="M103" t="s">
        <v>6658</v>
      </c>
      <c r="N103" s="20">
        <v>10788</v>
      </c>
      <c r="O103" s="20">
        <v>3001</v>
      </c>
      <c r="P103" s="20">
        <f t="shared" si="2"/>
        <v>13789</v>
      </c>
      <c r="Q103" s="20">
        <v>0</v>
      </c>
      <c r="R103" s="20">
        <v>0</v>
      </c>
      <c r="S103" s="20">
        <f t="shared" si="3"/>
        <v>0</v>
      </c>
      <c r="T103" s="20" t="s">
        <v>6664</v>
      </c>
      <c r="U103" s="20" t="s">
        <v>6665</v>
      </c>
      <c r="V103" t="s">
        <v>25</v>
      </c>
      <c r="W103" t="s">
        <v>6616</v>
      </c>
      <c r="X103" t="s">
        <v>6617</v>
      </c>
      <c r="Y103" t="s">
        <v>15</v>
      </c>
      <c r="Z103" t="s">
        <v>6688</v>
      </c>
      <c r="AA103" t="s">
        <v>6619</v>
      </c>
      <c r="AB103" t="s">
        <v>6620</v>
      </c>
      <c r="AC103" t="s">
        <v>12</v>
      </c>
      <c r="AD103" t="s">
        <v>15</v>
      </c>
      <c r="AE103" t="s">
        <v>15</v>
      </c>
    </row>
    <row r="104" spans="1:31" x14ac:dyDescent="0.25">
      <c r="A104" t="s">
        <v>25</v>
      </c>
      <c r="B104" t="s">
        <v>6611</v>
      </c>
      <c r="C104" t="s">
        <v>4033</v>
      </c>
      <c r="D104" t="s">
        <v>464</v>
      </c>
      <c r="E104" t="s">
        <v>199</v>
      </c>
      <c r="F104" t="s">
        <v>166</v>
      </c>
      <c r="G104" t="s">
        <v>4034</v>
      </c>
      <c r="H104" t="s">
        <v>3607</v>
      </c>
      <c r="I104" t="s">
        <v>6656</v>
      </c>
      <c r="J104" t="s">
        <v>6657</v>
      </c>
      <c r="K104" t="s">
        <v>6655</v>
      </c>
      <c r="L104" t="s">
        <v>6620</v>
      </c>
      <c r="M104" t="s">
        <v>6658</v>
      </c>
      <c r="N104" s="20">
        <v>508</v>
      </c>
      <c r="O104" s="20">
        <v>541</v>
      </c>
      <c r="P104" s="20">
        <f t="shared" si="2"/>
        <v>1049</v>
      </c>
      <c r="Q104" s="20">
        <v>0</v>
      </c>
      <c r="R104" s="20">
        <v>0</v>
      </c>
      <c r="S104" s="20">
        <f t="shared" si="3"/>
        <v>0</v>
      </c>
      <c r="T104" s="20" t="s">
        <v>6659</v>
      </c>
      <c r="U104" s="20" t="s">
        <v>1103</v>
      </c>
      <c r="V104" t="s">
        <v>25</v>
      </c>
      <c r="W104" t="s">
        <v>6616</v>
      </c>
      <c r="X104" t="s">
        <v>6617</v>
      </c>
      <c r="Y104" t="s">
        <v>15</v>
      </c>
      <c r="Z104" t="s">
        <v>6660</v>
      </c>
      <c r="AA104" t="s">
        <v>1103</v>
      </c>
      <c r="AB104" t="s">
        <v>12</v>
      </c>
      <c r="AC104" t="s">
        <v>6620</v>
      </c>
      <c r="AD104" t="s">
        <v>15</v>
      </c>
      <c r="AE104" t="s">
        <v>15</v>
      </c>
    </row>
    <row r="105" spans="1:31" x14ac:dyDescent="0.25">
      <c r="A105" t="s">
        <v>25</v>
      </c>
      <c r="B105" t="s">
        <v>6611</v>
      </c>
      <c r="C105" t="s">
        <v>4161</v>
      </c>
      <c r="D105" t="s">
        <v>4162</v>
      </c>
      <c r="E105" t="s">
        <v>33</v>
      </c>
      <c r="F105" t="s">
        <v>166</v>
      </c>
      <c r="G105" t="s">
        <v>4163</v>
      </c>
      <c r="H105" t="s">
        <v>3607</v>
      </c>
      <c r="I105" t="s">
        <v>6656</v>
      </c>
      <c r="J105" t="s">
        <v>6657</v>
      </c>
      <c r="K105" t="s">
        <v>6655</v>
      </c>
      <c r="L105" t="s">
        <v>6620</v>
      </c>
      <c r="M105" t="s">
        <v>6658</v>
      </c>
      <c r="N105" s="20">
        <v>497</v>
      </c>
      <c r="O105" s="20">
        <v>466</v>
      </c>
      <c r="P105" s="20">
        <f t="shared" si="2"/>
        <v>963</v>
      </c>
      <c r="Q105" s="20">
        <v>0</v>
      </c>
      <c r="R105" s="20">
        <v>0</v>
      </c>
      <c r="S105" s="20">
        <f t="shared" si="3"/>
        <v>0</v>
      </c>
      <c r="T105" s="20" t="s">
        <v>6659</v>
      </c>
      <c r="U105" s="20" t="s">
        <v>1103</v>
      </c>
      <c r="V105" t="s">
        <v>25</v>
      </c>
      <c r="W105" t="s">
        <v>6616</v>
      </c>
      <c r="X105" t="s">
        <v>6617</v>
      </c>
      <c r="Y105" t="s">
        <v>15</v>
      </c>
      <c r="Z105" t="s">
        <v>6660</v>
      </c>
      <c r="AA105" t="s">
        <v>1103</v>
      </c>
      <c r="AB105" t="s">
        <v>12</v>
      </c>
      <c r="AC105" t="s">
        <v>6620</v>
      </c>
      <c r="AD105" t="s">
        <v>15</v>
      </c>
      <c r="AE105" t="s">
        <v>15</v>
      </c>
    </row>
    <row r="106" spans="1:31" x14ac:dyDescent="0.25">
      <c r="A106" t="s">
        <v>25</v>
      </c>
      <c r="B106" t="s">
        <v>6611</v>
      </c>
      <c r="C106" t="s">
        <v>4426</v>
      </c>
      <c r="D106" t="s">
        <v>3967</v>
      </c>
      <c r="E106" t="s">
        <v>381</v>
      </c>
      <c r="F106" t="s">
        <v>166</v>
      </c>
      <c r="G106" t="s">
        <v>3968</v>
      </c>
      <c r="H106" t="s">
        <v>3675</v>
      </c>
      <c r="I106" t="s">
        <v>6656</v>
      </c>
      <c r="J106" t="s">
        <v>6657</v>
      </c>
      <c r="K106" t="s">
        <v>6655</v>
      </c>
      <c r="L106" t="s">
        <v>6620</v>
      </c>
      <c r="M106" t="s">
        <v>6658</v>
      </c>
      <c r="N106" s="20">
        <v>65</v>
      </c>
      <c r="O106" s="20">
        <v>75</v>
      </c>
      <c r="P106" s="20">
        <f t="shared" si="2"/>
        <v>140</v>
      </c>
      <c r="Q106" s="20">
        <v>0</v>
      </c>
      <c r="R106" s="20">
        <v>0</v>
      </c>
      <c r="S106" s="20">
        <f t="shared" si="3"/>
        <v>0</v>
      </c>
      <c r="T106" s="20" t="s">
        <v>6659</v>
      </c>
      <c r="U106" s="20" t="s">
        <v>1103</v>
      </c>
      <c r="V106" t="s">
        <v>25</v>
      </c>
      <c r="W106" t="s">
        <v>6616</v>
      </c>
      <c r="X106" t="s">
        <v>6617</v>
      </c>
      <c r="Y106" t="s">
        <v>15</v>
      </c>
      <c r="Z106" t="s">
        <v>6660</v>
      </c>
      <c r="AA106" t="s">
        <v>1103</v>
      </c>
      <c r="AB106" t="s">
        <v>12</v>
      </c>
      <c r="AC106" t="s">
        <v>6620</v>
      </c>
      <c r="AD106" t="s">
        <v>15</v>
      </c>
      <c r="AE106" t="s">
        <v>15</v>
      </c>
    </row>
    <row r="107" spans="1:31" x14ac:dyDescent="0.25">
      <c r="A107" t="s">
        <v>25</v>
      </c>
      <c r="B107" t="s">
        <v>6611</v>
      </c>
      <c r="C107" t="s">
        <v>3974</v>
      </c>
      <c r="D107" t="s">
        <v>3967</v>
      </c>
      <c r="E107" t="s">
        <v>185</v>
      </c>
      <c r="F107" t="s">
        <v>15</v>
      </c>
      <c r="G107" t="s">
        <v>3968</v>
      </c>
      <c r="H107" t="s">
        <v>3675</v>
      </c>
      <c r="I107" t="s">
        <v>6656</v>
      </c>
      <c r="J107" t="s">
        <v>6657</v>
      </c>
      <c r="K107" t="s">
        <v>6655</v>
      </c>
      <c r="L107" t="s">
        <v>6620</v>
      </c>
      <c r="M107" t="s">
        <v>6658</v>
      </c>
      <c r="N107" s="20">
        <v>2762</v>
      </c>
      <c r="O107" s="20">
        <v>2425</v>
      </c>
      <c r="P107" s="20">
        <f t="shared" si="2"/>
        <v>5187</v>
      </c>
      <c r="Q107" s="20">
        <v>0</v>
      </c>
      <c r="R107" s="20">
        <v>0</v>
      </c>
      <c r="S107" s="20">
        <f t="shared" si="3"/>
        <v>0</v>
      </c>
      <c r="T107" s="20" t="s">
        <v>6671</v>
      </c>
      <c r="U107" s="20" t="s">
        <v>3621</v>
      </c>
      <c r="V107" t="s">
        <v>25</v>
      </c>
      <c r="W107" t="s">
        <v>6616</v>
      </c>
      <c r="X107" t="s">
        <v>6617</v>
      </c>
      <c r="Y107" t="s">
        <v>15</v>
      </c>
      <c r="Z107" t="s">
        <v>6672</v>
      </c>
      <c r="AA107" t="s">
        <v>6673</v>
      </c>
      <c r="AB107" t="s">
        <v>6620</v>
      </c>
      <c r="AC107" t="s">
        <v>12</v>
      </c>
      <c r="AD107" t="s">
        <v>15</v>
      </c>
      <c r="AE107" t="s">
        <v>15</v>
      </c>
    </row>
    <row r="108" spans="1:31" x14ac:dyDescent="0.25">
      <c r="A108" t="s">
        <v>25</v>
      </c>
      <c r="B108" t="s">
        <v>6611</v>
      </c>
      <c r="C108" t="s">
        <v>4879</v>
      </c>
      <c r="D108" t="s">
        <v>3967</v>
      </c>
      <c r="E108" t="s">
        <v>893</v>
      </c>
      <c r="F108" t="s">
        <v>166</v>
      </c>
      <c r="G108" t="s">
        <v>4492</v>
      </c>
      <c r="H108" t="s">
        <v>3675</v>
      </c>
      <c r="I108" t="s">
        <v>5626</v>
      </c>
      <c r="J108" t="s">
        <v>6657</v>
      </c>
      <c r="K108" t="s">
        <v>6655</v>
      </c>
      <c r="L108" t="s">
        <v>6620</v>
      </c>
      <c r="M108" t="s">
        <v>6658</v>
      </c>
      <c r="N108" s="20">
        <v>1210</v>
      </c>
      <c r="O108" s="20">
        <v>1242</v>
      </c>
      <c r="P108" s="20">
        <f t="shared" si="2"/>
        <v>2452</v>
      </c>
      <c r="Q108" s="20">
        <v>0</v>
      </c>
      <c r="R108" s="20">
        <v>0</v>
      </c>
      <c r="S108" s="20">
        <f t="shared" si="3"/>
        <v>0</v>
      </c>
      <c r="T108" s="20" t="s">
        <v>6659</v>
      </c>
      <c r="U108" s="20" t="s">
        <v>1103</v>
      </c>
      <c r="V108" t="s">
        <v>25</v>
      </c>
      <c r="W108" t="s">
        <v>6616</v>
      </c>
      <c r="X108" t="s">
        <v>6617</v>
      </c>
      <c r="Y108" t="s">
        <v>15</v>
      </c>
      <c r="Z108" t="s">
        <v>6660</v>
      </c>
      <c r="AA108" t="s">
        <v>1103</v>
      </c>
      <c r="AB108" t="s">
        <v>12</v>
      </c>
      <c r="AC108" t="s">
        <v>6620</v>
      </c>
      <c r="AD108" t="s">
        <v>15</v>
      </c>
      <c r="AE108" t="s">
        <v>15</v>
      </c>
    </row>
    <row r="109" spans="1:31" x14ac:dyDescent="0.25">
      <c r="A109" t="s">
        <v>25</v>
      </c>
      <c r="B109" t="s">
        <v>6611</v>
      </c>
      <c r="C109" t="s">
        <v>4880</v>
      </c>
      <c r="D109" t="s">
        <v>3967</v>
      </c>
      <c r="E109" t="s">
        <v>206</v>
      </c>
      <c r="F109" t="s">
        <v>166</v>
      </c>
      <c r="G109" t="s">
        <v>4428</v>
      </c>
      <c r="H109" t="s">
        <v>3675</v>
      </c>
      <c r="I109" t="s">
        <v>5626</v>
      </c>
      <c r="J109" t="s">
        <v>6657</v>
      </c>
      <c r="K109" t="s">
        <v>6655</v>
      </c>
      <c r="L109" t="s">
        <v>6620</v>
      </c>
      <c r="M109" t="s">
        <v>6658</v>
      </c>
      <c r="N109" s="20">
        <v>837</v>
      </c>
      <c r="O109" s="20">
        <v>951</v>
      </c>
      <c r="P109" s="20">
        <f t="shared" si="2"/>
        <v>1788</v>
      </c>
      <c r="Q109" s="20">
        <v>0</v>
      </c>
      <c r="R109" s="20">
        <v>0</v>
      </c>
      <c r="S109" s="20">
        <f t="shared" si="3"/>
        <v>0</v>
      </c>
      <c r="T109" s="20" t="s">
        <v>6659</v>
      </c>
      <c r="U109" s="20" t="s">
        <v>1103</v>
      </c>
      <c r="V109" t="s">
        <v>25</v>
      </c>
      <c r="W109" t="s">
        <v>6616</v>
      </c>
      <c r="X109" t="s">
        <v>6617</v>
      </c>
      <c r="Y109" t="s">
        <v>15</v>
      </c>
      <c r="Z109" t="s">
        <v>6660</v>
      </c>
      <c r="AA109" t="s">
        <v>1103</v>
      </c>
      <c r="AB109" t="s">
        <v>12</v>
      </c>
      <c r="AC109" t="s">
        <v>6620</v>
      </c>
      <c r="AD109" t="s">
        <v>15</v>
      </c>
      <c r="AE109" t="s">
        <v>15</v>
      </c>
    </row>
    <row r="110" spans="1:31" x14ac:dyDescent="0.25">
      <c r="A110" t="s">
        <v>25</v>
      </c>
      <c r="B110" t="s">
        <v>6611</v>
      </c>
      <c r="C110" t="s">
        <v>4427</v>
      </c>
      <c r="D110" t="s">
        <v>3967</v>
      </c>
      <c r="E110" t="s">
        <v>2560</v>
      </c>
      <c r="F110" t="s">
        <v>166</v>
      </c>
      <c r="G110" t="s">
        <v>4428</v>
      </c>
      <c r="H110" t="s">
        <v>3675</v>
      </c>
      <c r="I110" t="s">
        <v>6656</v>
      </c>
      <c r="J110" t="s">
        <v>6657</v>
      </c>
      <c r="K110" t="s">
        <v>6655</v>
      </c>
      <c r="L110" t="s">
        <v>6620</v>
      </c>
      <c r="M110" t="s">
        <v>6658</v>
      </c>
      <c r="N110" s="20">
        <v>560</v>
      </c>
      <c r="O110" s="20">
        <v>606</v>
      </c>
      <c r="P110" s="20">
        <f t="shared" si="2"/>
        <v>1166</v>
      </c>
      <c r="Q110" s="20">
        <v>0</v>
      </c>
      <c r="R110" s="20">
        <v>0</v>
      </c>
      <c r="S110" s="20">
        <f t="shared" si="3"/>
        <v>0</v>
      </c>
      <c r="T110" s="20" t="s">
        <v>6659</v>
      </c>
      <c r="U110" s="20" t="s">
        <v>1103</v>
      </c>
      <c r="V110" t="s">
        <v>25</v>
      </c>
      <c r="W110" t="s">
        <v>6616</v>
      </c>
      <c r="X110" t="s">
        <v>6617</v>
      </c>
      <c r="Y110" t="s">
        <v>15</v>
      </c>
      <c r="Z110" t="s">
        <v>6660</v>
      </c>
      <c r="AA110" t="s">
        <v>1103</v>
      </c>
      <c r="AB110" t="s">
        <v>12</v>
      </c>
      <c r="AC110" t="s">
        <v>6620</v>
      </c>
      <c r="AD110" t="s">
        <v>15</v>
      </c>
      <c r="AE110" t="s">
        <v>15</v>
      </c>
    </row>
    <row r="111" spans="1:31" x14ac:dyDescent="0.25">
      <c r="A111" t="s">
        <v>25</v>
      </c>
      <c r="B111" t="s">
        <v>6611</v>
      </c>
      <c r="C111" t="s">
        <v>4429</v>
      </c>
      <c r="D111" t="s">
        <v>3967</v>
      </c>
      <c r="E111" t="s">
        <v>1242</v>
      </c>
      <c r="F111" t="s">
        <v>166</v>
      </c>
      <c r="G111" t="s">
        <v>4430</v>
      </c>
      <c r="H111" t="s">
        <v>3675</v>
      </c>
      <c r="I111" t="s">
        <v>6656</v>
      </c>
      <c r="J111" t="s">
        <v>6657</v>
      </c>
      <c r="K111" t="s">
        <v>6655</v>
      </c>
      <c r="L111" t="s">
        <v>6620</v>
      </c>
      <c r="M111" t="s">
        <v>6658</v>
      </c>
      <c r="N111" s="20">
        <v>1152</v>
      </c>
      <c r="O111" s="20">
        <v>1164</v>
      </c>
      <c r="P111" s="20">
        <f t="shared" si="2"/>
        <v>2316</v>
      </c>
      <c r="Q111" s="20">
        <v>0</v>
      </c>
      <c r="R111" s="20">
        <v>0</v>
      </c>
      <c r="S111" s="20">
        <f t="shared" si="3"/>
        <v>0</v>
      </c>
      <c r="T111" s="20" t="s">
        <v>6659</v>
      </c>
      <c r="U111" s="20" t="s">
        <v>1103</v>
      </c>
      <c r="V111" t="s">
        <v>25</v>
      </c>
      <c r="W111" t="s">
        <v>6616</v>
      </c>
      <c r="X111" t="s">
        <v>6617</v>
      </c>
      <c r="Y111" t="s">
        <v>15</v>
      </c>
      <c r="Z111" t="s">
        <v>6660</v>
      </c>
      <c r="AA111" t="s">
        <v>1103</v>
      </c>
      <c r="AB111" t="s">
        <v>12</v>
      </c>
      <c r="AC111" t="s">
        <v>6620</v>
      </c>
      <c r="AD111" t="s">
        <v>15</v>
      </c>
      <c r="AE111" t="s">
        <v>15</v>
      </c>
    </row>
    <row r="112" spans="1:31" x14ac:dyDescent="0.25">
      <c r="A112" t="s">
        <v>25</v>
      </c>
      <c r="B112" t="s">
        <v>6611</v>
      </c>
      <c r="C112" t="s">
        <v>4431</v>
      </c>
      <c r="D112" t="s">
        <v>3967</v>
      </c>
      <c r="E112" t="s">
        <v>4432</v>
      </c>
      <c r="F112" t="s">
        <v>166</v>
      </c>
      <c r="G112" t="s">
        <v>4433</v>
      </c>
      <c r="H112" t="s">
        <v>3675</v>
      </c>
      <c r="I112" t="s">
        <v>6656</v>
      </c>
      <c r="J112" t="s">
        <v>6657</v>
      </c>
      <c r="K112" t="s">
        <v>6655</v>
      </c>
      <c r="L112" t="s">
        <v>6620</v>
      </c>
      <c r="M112" t="s">
        <v>6658</v>
      </c>
      <c r="N112" s="20">
        <v>1707</v>
      </c>
      <c r="O112" s="20">
        <v>1752</v>
      </c>
      <c r="P112" s="20">
        <f t="shared" si="2"/>
        <v>3459</v>
      </c>
      <c r="Q112" s="20">
        <v>0</v>
      </c>
      <c r="R112" s="20">
        <v>0</v>
      </c>
      <c r="S112" s="20">
        <f t="shared" si="3"/>
        <v>0</v>
      </c>
      <c r="T112" s="20" t="s">
        <v>6659</v>
      </c>
      <c r="U112" s="20" t="s">
        <v>1103</v>
      </c>
      <c r="V112" t="s">
        <v>25</v>
      </c>
      <c r="W112" t="s">
        <v>6616</v>
      </c>
      <c r="X112" t="s">
        <v>6617</v>
      </c>
      <c r="Y112" t="s">
        <v>15</v>
      </c>
      <c r="Z112" t="s">
        <v>6660</v>
      </c>
      <c r="AA112" t="s">
        <v>1103</v>
      </c>
      <c r="AB112" t="s">
        <v>12</v>
      </c>
      <c r="AC112" t="s">
        <v>6620</v>
      </c>
      <c r="AD112" t="s">
        <v>15</v>
      </c>
      <c r="AE112" t="s">
        <v>15</v>
      </c>
    </row>
    <row r="113" spans="1:31" x14ac:dyDescent="0.25">
      <c r="A113" t="s">
        <v>25</v>
      </c>
      <c r="B113" t="s">
        <v>6611</v>
      </c>
      <c r="C113" t="s">
        <v>4434</v>
      </c>
      <c r="D113" t="s">
        <v>3967</v>
      </c>
      <c r="E113" t="s">
        <v>4435</v>
      </c>
      <c r="F113" t="s">
        <v>166</v>
      </c>
      <c r="G113" t="s">
        <v>4436</v>
      </c>
      <c r="H113" t="s">
        <v>3675</v>
      </c>
      <c r="I113" t="s">
        <v>6656</v>
      </c>
      <c r="J113" t="s">
        <v>6657</v>
      </c>
      <c r="K113" t="s">
        <v>6655</v>
      </c>
      <c r="L113" t="s">
        <v>6620</v>
      </c>
      <c r="M113" t="s">
        <v>6658</v>
      </c>
      <c r="N113" s="20">
        <v>7779</v>
      </c>
      <c r="O113" s="20">
        <v>7056</v>
      </c>
      <c r="P113" s="20">
        <f t="shared" si="2"/>
        <v>14835</v>
      </c>
      <c r="Q113" s="20">
        <v>0</v>
      </c>
      <c r="R113" s="20">
        <v>0</v>
      </c>
      <c r="S113" s="20">
        <f t="shared" si="3"/>
        <v>0</v>
      </c>
      <c r="T113" s="20" t="s">
        <v>6659</v>
      </c>
      <c r="U113" s="20" t="s">
        <v>1103</v>
      </c>
      <c r="V113" t="s">
        <v>25</v>
      </c>
      <c r="W113" t="s">
        <v>6616</v>
      </c>
      <c r="X113" t="s">
        <v>6617</v>
      </c>
      <c r="Y113" t="s">
        <v>15</v>
      </c>
      <c r="Z113" t="s">
        <v>6660</v>
      </c>
      <c r="AA113" t="s">
        <v>1103</v>
      </c>
      <c r="AB113" t="s">
        <v>12</v>
      </c>
      <c r="AC113" t="s">
        <v>6620</v>
      </c>
      <c r="AD113" t="s">
        <v>15</v>
      </c>
      <c r="AE113" t="s">
        <v>15</v>
      </c>
    </row>
    <row r="114" spans="1:31" x14ac:dyDescent="0.25">
      <c r="A114" t="s">
        <v>25</v>
      </c>
      <c r="B114" t="s">
        <v>6611</v>
      </c>
      <c r="C114" t="s">
        <v>4437</v>
      </c>
      <c r="D114" t="s">
        <v>3967</v>
      </c>
      <c r="E114" t="s">
        <v>4438</v>
      </c>
      <c r="F114" t="s">
        <v>166</v>
      </c>
      <c r="G114" t="s">
        <v>4439</v>
      </c>
      <c r="H114" t="s">
        <v>3675</v>
      </c>
      <c r="I114" t="s">
        <v>6656</v>
      </c>
      <c r="J114" t="s">
        <v>6657</v>
      </c>
      <c r="K114" t="s">
        <v>6655</v>
      </c>
      <c r="L114" t="s">
        <v>6620</v>
      </c>
      <c r="M114" t="s">
        <v>6658</v>
      </c>
      <c r="N114" s="20">
        <v>706</v>
      </c>
      <c r="O114" s="20">
        <v>765</v>
      </c>
      <c r="P114" s="20">
        <f t="shared" si="2"/>
        <v>1471</v>
      </c>
      <c r="Q114" s="20">
        <v>0</v>
      </c>
      <c r="R114" s="20">
        <v>0</v>
      </c>
      <c r="S114" s="20">
        <f t="shared" si="3"/>
        <v>0</v>
      </c>
      <c r="T114" s="20" t="s">
        <v>6659</v>
      </c>
      <c r="U114" s="20" t="s">
        <v>1103</v>
      </c>
      <c r="V114" t="s">
        <v>25</v>
      </c>
      <c r="W114" t="s">
        <v>6616</v>
      </c>
      <c r="X114" t="s">
        <v>6617</v>
      </c>
      <c r="Y114" t="s">
        <v>15</v>
      </c>
      <c r="Z114" t="s">
        <v>6660</v>
      </c>
      <c r="AA114" t="s">
        <v>1103</v>
      </c>
      <c r="AB114" t="s">
        <v>12</v>
      </c>
      <c r="AC114" t="s">
        <v>6620</v>
      </c>
      <c r="AD114" t="s">
        <v>15</v>
      </c>
      <c r="AE114" t="s">
        <v>15</v>
      </c>
    </row>
    <row r="115" spans="1:31" x14ac:dyDescent="0.25">
      <c r="A115" t="s">
        <v>25</v>
      </c>
      <c r="B115" t="s">
        <v>6611</v>
      </c>
      <c r="C115" t="s">
        <v>4440</v>
      </c>
      <c r="D115" t="s">
        <v>3967</v>
      </c>
      <c r="E115" t="s">
        <v>331</v>
      </c>
      <c r="F115" t="s">
        <v>166</v>
      </c>
      <c r="G115" t="s">
        <v>4441</v>
      </c>
      <c r="H115" t="s">
        <v>3675</v>
      </c>
      <c r="I115" t="s">
        <v>6656</v>
      </c>
      <c r="J115" t="s">
        <v>6657</v>
      </c>
      <c r="K115" t="s">
        <v>6655</v>
      </c>
      <c r="L115" t="s">
        <v>6620</v>
      </c>
      <c r="M115" t="s">
        <v>6658</v>
      </c>
      <c r="N115" s="20">
        <v>825</v>
      </c>
      <c r="O115" s="20">
        <v>910</v>
      </c>
      <c r="P115" s="20">
        <f t="shared" si="2"/>
        <v>1735</v>
      </c>
      <c r="Q115" s="20">
        <v>0</v>
      </c>
      <c r="R115" s="20">
        <v>0</v>
      </c>
      <c r="S115" s="20">
        <f t="shared" si="3"/>
        <v>0</v>
      </c>
      <c r="T115" s="20" t="s">
        <v>6659</v>
      </c>
      <c r="U115" s="20" t="s">
        <v>1103</v>
      </c>
      <c r="V115" t="s">
        <v>25</v>
      </c>
      <c r="W115" t="s">
        <v>6616</v>
      </c>
      <c r="X115" t="s">
        <v>6617</v>
      </c>
      <c r="Y115" t="s">
        <v>15</v>
      </c>
      <c r="Z115" t="s">
        <v>6660</v>
      </c>
      <c r="AA115" t="s">
        <v>1103</v>
      </c>
      <c r="AB115" t="s">
        <v>12</v>
      </c>
      <c r="AC115" t="s">
        <v>6620</v>
      </c>
      <c r="AD115" t="s">
        <v>15</v>
      </c>
      <c r="AE115" t="s">
        <v>15</v>
      </c>
    </row>
    <row r="116" spans="1:31" x14ac:dyDescent="0.25">
      <c r="A116" t="s">
        <v>25</v>
      </c>
      <c r="B116" t="s">
        <v>6611</v>
      </c>
      <c r="C116" t="s">
        <v>4442</v>
      </c>
      <c r="D116" t="s">
        <v>3967</v>
      </c>
      <c r="E116" t="s">
        <v>4443</v>
      </c>
      <c r="F116" t="s">
        <v>166</v>
      </c>
      <c r="G116" t="s">
        <v>4444</v>
      </c>
      <c r="H116" t="s">
        <v>3675</v>
      </c>
      <c r="I116" t="s">
        <v>6656</v>
      </c>
      <c r="J116" t="s">
        <v>6657</v>
      </c>
      <c r="K116" t="s">
        <v>6655</v>
      </c>
      <c r="L116" t="s">
        <v>6620</v>
      </c>
      <c r="M116" t="s">
        <v>6658</v>
      </c>
      <c r="N116" s="20">
        <v>970</v>
      </c>
      <c r="O116" s="20">
        <v>972</v>
      </c>
      <c r="P116" s="20">
        <f t="shared" si="2"/>
        <v>1942</v>
      </c>
      <c r="Q116" s="20">
        <v>0</v>
      </c>
      <c r="R116" s="20">
        <v>0</v>
      </c>
      <c r="S116" s="20">
        <f t="shared" si="3"/>
        <v>0</v>
      </c>
      <c r="T116" s="20" t="s">
        <v>6659</v>
      </c>
      <c r="U116" s="20" t="s">
        <v>1103</v>
      </c>
      <c r="V116" t="s">
        <v>25</v>
      </c>
      <c r="W116" t="s">
        <v>6616</v>
      </c>
      <c r="X116" t="s">
        <v>6617</v>
      </c>
      <c r="Y116" t="s">
        <v>15</v>
      </c>
      <c r="Z116" t="s">
        <v>6660</v>
      </c>
      <c r="AA116" t="s">
        <v>1103</v>
      </c>
      <c r="AB116" t="s">
        <v>12</v>
      </c>
      <c r="AC116" t="s">
        <v>6620</v>
      </c>
      <c r="AD116" t="s">
        <v>15</v>
      </c>
      <c r="AE116" t="s">
        <v>15</v>
      </c>
    </row>
    <row r="117" spans="1:31" x14ac:dyDescent="0.25">
      <c r="A117" t="s">
        <v>25</v>
      </c>
      <c r="B117" t="s">
        <v>6611</v>
      </c>
      <c r="C117" t="s">
        <v>4445</v>
      </c>
      <c r="D117" t="s">
        <v>3967</v>
      </c>
      <c r="E117" t="s">
        <v>4446</v>
      </c>
      <c r="F117" t="s">
        <v>166</v>
      </c>
      <c r="G117" t="s">
        <v>4447</v>
      </c>
      <c r="H117" t="s">
        <v>3675</v>
      </c>
      <c r="I117" t="s">
        <v>6656</v>
      </c>
      <c r="J117" t="s">
        <v>6657</v>
      </c>
      <c r="K117" t="s">
        <v>6655</v>
      </c>
      <c r="L117" t="s">
        <v>6620</v>
      </c>
      <c r="M117" t="s">
        <v>6658</v>
      </c>
      <c r="N117" s="20">
        <v>1430</v>
      </c>
      <c r="O117" s="20">
        <v>1377</v>
      </c>
      <c r="P117" s="20">
        <f t="shared" si="2"/>
        <v>2807</v>
      </c>
      <c r="Q117" s="20">
        <v>0</v>
      </c>
      <c r="R117" s="20">
        <v>0</v>
      </c>
      <c r="S117" s="20">
        <f t="shared" si="3"/>
        <v>0</v>
      </c>
      <c r="T117" s="20" t="s">
        <v>6659</v>
      </c>
      <c r="U117" s="20" t="s">
        <v>1103</v>
      </c>
      <c r="V117" t="s">
        <v>25</v>
      </c>
      <c r="W117" t="s">
        <v>6616</v>
      </c>
      <c r="X117" t="s">
        <v>6617</v>
      </c>
      <c r="Y117" t="s">
        <v>15</v>
      </c>
      <c r="Z117" t="s">
        <v>6660</v>
      </c>
      <c r="AA117" t="s">
        <v>1103</v>
      </c>
      <c r="AB117" t="s">
        <v>12</v>
      </c>
      <c r="AC117" t="s">
        <v>6620</v>
      </c>
      <c r="AD117" t="s">
        <v>15</v>
      </c>
      <c r="AE117" t="s">
        <v>15</v>
      </c>
    </row>
    <row r="118" spans="1:31" x14ac:dyDescent="0.25">
      <c r="A118" t="s">
        <v>25</v>
      </c>
      <c r="B118" t="s">
        <v>6611</v>
      </c>
      <c r="C118" t="s">
        <v>4448</v>
      </c>
      <c r="D118" t="s">
        <v>3967</v>
      </c>
      <c r="E118" t="s">
        <v>1303</v>
      </c>
      <c r="F118" t="s">
        <v>166</v>
      </c>
      <c r="G118" t="s">
        <v>4447</v>
      </c>
      <c r="H118" t="s">
        <v>3675</v>
      </c>
      <c r="I118" t="s">
        <v>6656</v>
      </c>
      <c r="J118" t="s">
        <v>6657</v>
      </c>
      <c r="K118" t="s">
        <v>6655</v>
      </c>
      <c r="L118" t="s">
        <v>6620</v>
      </c>
      <c r="M118" t="s">
        <v>6658</v>
      </c>
      <c r="N118" s="20">
        <v>602</v>
      </c>
      <c r="O118" s="20">
        <v>811</v>
      </c>
      <c r="P118" s="20">
        <f t="shared" si="2"/>
        <v>1413</v>
      </c>
      <c r="Q118" s="20">
        <v>0</v>
      </c>
      <c r="R118" s="20">
        <v>0</v>
      </c>
      <c r="S118" s="20">
        <f t="shared" si="3"/>
        <v>0</v>
      </c>
      <c r="T118" s="20" t="s">
        <v>6659</v>
      </c>
      <c r="U118" s="20" t="s">
        <v>1103</v>
      </c>
      <c r="V118" t="s">
        <v>25</v>
      </c>
      <c r="W118" t="s">
        <v>6616</v>
      </c>
      <c r="X118" t="s">
        <v>6617</v>
      </c>
      <c r="Y118" t="s">
        <v>15</v>
      </c>
      <c r="Z118" t="s">
        <v>6660</v>
      </c>
      <c r="AA118" t="s">
        <v>1103</v>
      </c>
      <c r="AB118" t="s">
        <v>12</v>
      </c>
      <c r="AC118" t="s">
        <v>6620</v>
      </c>
      <c r="AD118" t="s">
        <v>15</v>
      </c>
      <c r="AE118" t="s">
        <v>15</v>
      </c>
    </row>
    <row r="119" spans="1:31" x14ac:dyDescent="0.25">
      <c r="A119" t="s">
        <v>25</v>
      </c>
      <c r="B119" t="s">
        <v>6611</v>
      </c>
      <c r="C119" t="s">
        <v>4449</v>
      </c>
      <c r="D119" t="s">
        <v>3967</v>
      </c>
      <c r="E119" t="s">
        <v>4450</v>
      </c>
      <c r="F119" t="s">
        <v>15</v>
      </c>
      <c r="G119" t="s">
        <v>4451</v>
      </c>
      <c r="H119" t="s">
        <v>3675</v>
      </c>
      <c r="I119" t="s">
        <v>6656</v>
      </c>
      <c r="J119" t="s">
        <v>6657</v>
      </c>
      <c r="K119" t="s">
        <v>6655</v>
      </c>
      <c r="L119" t="s">
        <v>6620</v>
      </c>
      <c r="M119" t="s">
        <v>6658</v>
      </c>
      <c r="N119" s="20">
        <v>749</v>
      </c>
      <c r="O119" s="20">
        <v>847</v>
      </c>
      <c r="P119" s="20">
        <f t="shared" si="2"/>
        <v>1596</v>
      </c>
      <c r="Q119" s="20">
        <v>0</v>
      </c>
      <c r="R119" s="20">
        <v>0</v>
      </c>
      <c r="S119" s="20">
        <f t="shared" si="3"/>
        <v>0</v>
      </c>
      <c r="T119" s="20" t="s">
        <v>6659</v>
      </c>
      <c r="U119" s="20" t="s">
        <v>1103</v>
      </c>
      <c r="V119" t="s">
        <v>25</v>
      </c>
      <c r="W119" t="s">
        <v>6616</v>
      </c>
      <c r="X119" t="s">
        <v>6617</v>
      </c>
      <c r="Y119" t="s">
        <v>15</v>
      </c>
      <c r="Z119" t="s">
        <v>6660</v>
      </c>
      <c r="AA119" t="s">
        <v>1103</v>
      </c>
      <c r="AB119" t="s">
        <v>12</v>
      </c>
      <c r="AC119" t="s">
        <v>6620</v>
      </c>
      <c r="AD119" t="s">
        <v>15</v>
      </c>
      <c r="AE119" t="s">
        <v>15</v>
      </c>
    </row>
    <row r="120" spans="1:31" x14ac:dyDescent="0.25">
      <c r="A120" t="s">
        <v>25</v>
      </c>
      <c r="B120" t="s">
        <v>6611</v>
      </c>
      <c r="C120" t="s">
        <v>4452</v>
      </c>
      <c r="D120" t="s">
        <v>3967</v>
      </c>
      <c r="E120" t="s">
        <v>4453</v>
      </c>
      <c r="F120" t="s">
        <v>166</v>
      </c>
      <c r="G120" t="s">
        <v>4451</v>
      </c>
      <c r="H120" t="s">
        <v>3675</v>
      </c>
      <c r="I120" t="s">
        <v>6656</v>
      </c>
      <c r="J120" t="s">
        <v>6657</v>
      </c>
      <c r="K120" t="s">
        <v>6655</v>
      </c>
      <c r="L120" t="s">
        <v>6620</v>
      </c>
      <c r="M120" t="s">
        <v>6658</v>
      </c>
      <c r="N120" s="20">
        <v>798</v>
      </c>
      <c r="O120" s="20">
        <v>1180</v>
      </c>
      <c r="P120" s="20">
        <f t="shared" si="2"/>
        <v>1978</v>
      </c>
      <c r="Q120" s="20">
        <v>0</v>
      </c>
      <c r="R120" s="20">
        <v>0</v>
      </c>
      <c r="S120" s="20">
        <f t="shared" si="3"/>
        <v>0</v>
      </c>
      <c r="T120" s="20" t="s">
        <v>6659</v>
      </c>
      <c r="U120" s="20" t="s">
        <v>1103</v>
      </c>
      <c r="V120" t="s">
        <v>25</v>
      </c>
      <c r="W120" t="s">
        <v>6616</v>
      </c>
      <c r="X120" t="s">
        <v>6617</v>
      </c>
      <c r="Y120" t="s">
        <v>15</v>
      </c>
      <c r="Z120" t="s">
        <v>6660</v>
      </c>
      <c r="AA120" t="s">
        <v>1103</v>
      </c>
      <c r="AB120" t="s">
        <v>12</v>
      </c>
      <c r="AC120" t="s">
        <v>6620</v>
      </c>
      <c r="AD120" t="s">
        <v>15</v>
      </c>
      <c r="AE120" t="s">
        <v>15</v>
      </c>
    </row>
    <row r="121" spans="1:31" x14ac:dyDescent="0.25">
      <c r="A121" t="s">
        <v>25</v>
      </c>
      <c r="B121" t="s">
        <v>6611</v>
      </c>
      <c r="C121" t="s">
        <v>4881</v>
      </c>
      <c r="D121" t="s">
        <v>3673</v>
      </c>
      <c r="E121" t="s">
        <v>112</v>
      </c>
      <c r="F121" t="s">
        <v>166</v>
      </c>
      <c r="G121" t="s">
        <v>3674</v>
      </c>
      <c r="H121" t="s">
        <v>3675</v>
      </c>
      <c r="I121" t="s">
        <v>5626</v>
      </c>
      <c r="J121" t="s">
        <v>6657</v>
      </c>
      <c r="K121" t="s">
        <v>6655</v>
      </c>
      <c r="L121" t="s">
        <v>6620</v>
      </c>
      <c r="M121" t="s">
        <v>6658</v>
      </c>
      <c r="N121" s="20">
        <v>6434</v>
      </c>
      <c r="O121" s="20">
        <v>6921</v>
      </c>
      <c r="P121" s="20">
        <f t="shared" si="2"/>
        <v>13355</v>
      </c>
      <c r="Q121" s="20">
        <v>0</v>
      </c>
      <c r="R121" s="20">
        <v>0</v>
      </c>
      <c r="S121" s="20">
        <f t="shared" si="3"/>
        <v>0</v>
      </c>
      <c r="T121" s="20" t="s">
        <v>6659</v>
      </c>
      <c r="U121" s="20" t="s">
        <v>1103</v>
      </c>
      <c r="V121" t="s">
        <v>25</v>
      </c>
      <c r="W121" t="s">
        <v>6616</v>
      </c>
      <c r="X121" t="s">
        <v>6617</v>
      </c>
      <c r="Y121" t="s">
        <v>15</v>
      </c>
      <c r="Z121" t="s">
        <v>6660</v>
      </c>
      <c r="AA121" t="s">
        <v>1103</v>
      </c>
      <c r="AB121" t="s">
        <v>12</v>
      </c>
      <c r="AC121" t="s">
        <v>6620</v>
      </c>
      <c r="AD121" t="s">
        <v>15</v>
      </c>
      <c r="AE121" t="s">
        <v>15</v>
      </c>
    </row>
    <row r="122" spans="1:31" x14ac:dyDescent="0.25">
      <c r="A122" t="s">
        <v>25</v>
      </c>
      <c r="B122" t="s">
        <v>6611</v>
      </c>
      <c r="C122" t="s">
        <v>4454</v>
      </c>
      <c r="D122" t="s">
        <v>3673</v>
      </c>
      <c r="E122" t="s">
        <v>276</v>
      </c>
      <c r="F122" t="s">
        <v>166</v>
      </c>
      <c r="G122" t="s">
        <v>4455</v>
      </c>
      <c r="H122" t="s">
        <v>3675</v>
      </c>
      <c r="I122" t="s">
        <v>6656</v>
      </c>
      <c r="J122" t="s">
        <v>6657</v>
      </c>
      <c r="K122" t="s">
        <v>6655</v>
      </c>
      <c r="L122" t="s">
        <v>6620</v>
      </c>
      <c r="M122" t="s">
        <v>6658</v>
      </c>
      <c r="N122" s="20">
        <v>2064</v>
      </c>
      <c r="O122" s="20">
        <v>2160</v>
      </c>
      <c r="P122" s="20">
        <f t="shared" si="2"/>
        <v>4224</v>
      </c>
      <c r="Q122" s="20">
        <v>0</v>
      </c>
      <c r="R122" s="20">
        <v>0</v>
      </c>
      <c r="S122" s="20">
        <f t="shared" si="3"/>
        <v>0</v>
      </c>
      <c r="T122" s="20" t="s">
        <v>6659</v>
      </c>
      <c r="U122" s="20" t="s">
        <v>1103</v>
      </c>
      <c r="V122" t="s">
        <v>25</v>
      </c>
      <c r="W122" t="s">
        <v>6616</v>
      </c>
      <c r="X122" t="s">
        <v>6617</v>
      </c>
      <c r="Y122" t="s">
        <v>15</v>
      </c>
      <c r="Z122" t="s">
        <v>6660</v>
      </c>
      <c r="AA122" t="s">
        <v>1103</v>
      </c>
      <c r="AB122" t="s">
        <v>12</v>
      </c>
      <c r="AC122" t="s">
        <v>6620</v>
      </c>
      <c r="AD122" t="s">
        <v>15</v>
      </c>
      <c r="AE122" t="s">
        <v>15</v>
      </c>
    </row>
    <row r="123" spans="1:31" x14ac:dyDescent="0.25">
      <c r="A123" t="s">
        <v>25</v>
      </c>
      <c r="B123" t="s">
        <v>6611</v>
      </c>
      <c r="C123" t="s">
        <v>4456</v>
      </c>
      <c r="D123" t="s">
        <v>3673</v>
      </c>
      <c r="E123" t="s">
        <v>893</v>
      </c>
      <c r="F123" t="s">
        <v>166</v>
      </c>
      <c r="G123" t="s">
        <v>4455</v>
      </c>
      <c r="H123" t="s">
        <v>3675</v>
      </c>
      <c r="I123" t="s">
        <v>6656</v>
      </c>
      <c r="J123" t="s">
        <v>6657</v>
      </c>
      <c r="K123" t="s">
        <v>6655</v>
      </c>
      <c r="L123" t="s">
        <v>6620</v>
      </c>
      <c r="M123" t="s">
        <v>6658</v>
      </c>
      <c r="N123" s="20">
        <v>880</v>
      </c>
      <c r="O123" s="20">
        <v>986</v>
      </c>
      <c r="P123" s="20">
        <f t="shared" si="2"/>
        <v>1866</v>
      </c>
      <c r="Q123" s="20">
        <v>0</v>
      </c>
      <c r="R123" s="20">
        <v>0</v>
      </c>
      <c r="S123" s="20">
        <f t="shared" si="3"/>
        <v>0</v>
      </c>
      <c r="T123" s="20" t="s">
        <v>6659</v>
      </c>
      <c r="U123" s="20" t="s">
        <v>1103</v>
      </c>
      <c r="V123" t="s">
        <v>25</v>
      </c>
      <c r="W123" t="s">
        <v>6616</v>
      </c>
      <c r="X123" t="s">
        <v>6617</v>
      </c>
      <c r="Y123" t="s">
        <v>15</v>
      </c>
      <c r="Z123" t="s">
        <v>6660</v>
      </c>
      <c r="AA123" t="s">
        <v>1103</v>
      </c>
      <c r="AB123" t="s">
        <v>12</v>
      </c>
      <c r="AC123" t="s">
        <v>6620</v>
      </c>
      <c r="AD123" t="s">
        <v>15</v>
      </c>
      <c r="AE123" t="s">
        <v>15</v>
      </c>
    </row>
    <row r="124" spans="1:31" x14ac:dyDescent="0.25">
      <c r="A124" t="s">
        <v>25</v>
      </c>
      <c r="B124" t="s">
        <v>6611</v>
      </c>
      <c r="C124" t="s">
        <v>4457</v>
      </c>
      <c r="D124" t="s">
        <v>4458</v>
      </c>
      <c r="E124" t="s">
        <v>193</v>
      </c>
      <c r="F124" t="s">
        <v>166</v>
      </c>
      <c r="G124" t="s">
        <v>4459</v>
      </c>
      <c r="H124" t="s">
        <v>3675</v>
      </c>
      <c r="I124" t="s">
        <v>6656</v>
      </c>
      <c r="J124" t="s">
        <v>6657</v>
      </c>
      <c r="K124" t="s">
        <v>6655</v>
      </c>
      <c r="L124" t="s">
        <v>6620</v>
      </c>
      <c r="M124" t="s">
        <v>6658</v>
      </c>
      <c r="N124" s="20">
        <v>2677</v>
      </c>
      <c r="O124" s="20">
        <v>2181</v>
      </c>
      <c r="P124" s="20">
        <f t="shared" si="2"/>
        <v>4858</v>
      </c>
      <c r="Q124" s="20">
        <v>0</v>
      </c>
      <c r="R124" s="20">
        <v>0</v>
      </c>
      <c r="S124" s="20">
        <f t="shared" si="3"/>
        <v>0</v>
      </c>
      <c r="T124" s="20" t="s">
        <v>6659</v>
      </c>
      <c r="U124" s="20" t="s">
        <v>1103</v>
      </c>
      <c r="V124" t="s">
        <v>25</v>
      </c>
      <c r="W124" t="s">
        <v>6616</v>
      </c>
      <c r="X124" t="s">
        <v>6617</v>
      </c>
      <c r="Y124" t="s">
        <v>15</v>
      </c>
      <c r="Z124" t="s">
        <v>6660</v>
      </c>
      <c r="AA124" t="s">
        <v>1103</v>
      </c>
      <c r="AB124" t="s">
        <v>12</v>
      </c>
      <c r="AC124" t="s">
        <v>6620</v>
      </c>
      <c r="AD124" t="s">
        <v>15</v>
      </c>
      <c r="AE124" t="s">
        <v>15</v>
      </c>
    </row>
    <row r="125" spans="1:31" x14ac:dyDescent="0.25">
      <c r="A125" t="s">
        <v>25</v>
      </c>
      <c r="B125" t="s">
        <v>6611</v>
      </c>
      <c r="C125" t="s">
        <v>4460</v>
      </c>
      <c r="D125" t="s">
        <v>6624</v>
      </c>
      <c r="E125" t="s">
        <v>737</v>
      </c>
      <c r="F125" t="s">
        <v>166</v>
      </c>
      <c r="G125" t="s">
        <v>3914</v>
      </c>
      <c r="H125" t="s">
        <v>3675</v>
      </c>
      <c r="I125" t="s">
        <v>6656</v>
      </c>
      <c r="J125" t="s">
        <v>6657</v>
      </c>
      <c r="K125" t="s">
        <v>6655</v>
      </c>
      <c r="L125" t="s">
        <v>6620</v>
      </c>
      <c r="M125" t="s">
        <v>6658</v>
      </c>
      <c r="N125" s="20">
        <v>854</v>
      </c>
      <c r="O125" s="20">
        <v>818</v>
      </c>
      <c r="P125" s="20">
        <f t="shared" si="2"/>
        <v>1672</v>
      </c>
      <c r="Q125" s="20">
        <v>0</v>
      </c>
      <c r="R125" s="20">
        <v>0</v>
      </c>
      <c r="S125" s="20">
        <f t="shared" si="3"/>
        <v>0</v>
      </c>
      <c r="T125" s="20" t="s">
        <v>6659</v>
      </c>
      <c r="U125" s="20" t="s">
        <v>1103</v>
      </c>
      <c r="V125" t="s">
        <v>25</v>
      </c>
      <c r="W125" t="s">
        <v>6616</v>
      </c>
      <c r="X125" t="s">
        <v>6617</v>
      </c>
      <c r="Y125" t="s">
        <v>15</v>
      </c>
      <c r="Z125" t="s">
        <v>6660</v>
      </c>
      <c r="AA125" t="s">
        <v>1103</v>
      </c>
      <c r="AB125" t="s">
        <v>12</v>
      </c>
      <c r="AC125" t="s">
        <v>6620</v>
      </c>
      <c r="AD125" t="s">
        <v>15</v>
      </c>
      <c r="AE125" t="s">
        <v>15</v>
      </c>
    </row>
    <row r="126" spans="1:31" x14ac:dyDescent="0.25">
      <c r="A126" t="s">
        <v>25</v>
      </c>
      <c r="B126" t="s">
        <v>6611</v>
      </c>
      <c r="C126" t="s">
        <v>4461</v>
      </c>
      <c r="D126" t="s">
        <v>4462</v>
      </c>
      <c r="E126" t="s">
        <v>525</v>
      </c>
      <c r="F126" t="s">
        <v>166</v>
      </c>
      <c r="G126" t="s">
        <v>4463</v>
      </c>
      <c r="H126" t="s">
        <v>3675</v>
      </c>
      <c r="I126" t="s">
        <v>6656</v>
      </c>
      <c r="J126" t="s">
        <v>6657</v>
      </c>
      <c r="K126" t="s">
        <v>6655</v>
      </c>
      <c r="L126" t="s">
        <v>6620</v>
      </c>
      <c r="M126" t="s">
        <v>6658</v>
      </c>
      <c r="N126" s="20">
        <v>1311</v>
      </c>
      <c r="O126" s="20">
        <v>1392</v>
      </c>
      <c r="P126" s="20">
        <f t="shared" si="2"/>
        <v>2703</v>
      </c>
      <c r="Q126" s="20">
        <v>0</v>
      </c>
      <c r="R126" s="20">
        <v>0</v>
      </c>
      <c r="S126" s="20">
        <f t="shared" si="3"/>
        <v>0</v>
      </c>
      <c r="T126" s="20" t="s">
        <v>6659</v>
      </c>
      <c r="U126" s="20" t="s">
        <v>1103</v>
      </c>
      <c r="V126" t="s">
        <v>25</v>
      </c>
      <c r="W126" t="s">
        <v>6616</v>
      </c>
      <c r="X126" t="s">
        <v>6617</v>
      </c>
      <c r="Y126" t="s">
        <v>15</v>
      </c>
      <c r="Z126" t="s">
        <v>6660</v>
      </c>
      <c r="AA126" t="s">
        <v>1103</v>
      </c>
      <c r="AB126" t="s">
        <v>12</v>
      </c>
      <c r="AC126" t="s">
        <v>6620</v>
      </c>
      <c r="AD126" t="s">
        <v>15</v>
      </c>
      <c r="AE126" t="s">
        <v>15</v>
      </c>
    </row>
    <row r="127" spans="1:31" x14ac:dyDescent="0.25">
      <c r="A127" t="s">
        <v>25</v>
      </c>
      <c r="B127" t="s">
        <v>6611</v>
      </c>
      <c r="C127" t="s">
        <v>4464</v>
      </c>
      <c r="D127" t="s">
        <v>4462</v>
      </c>
      <c r="E127" t="s">
        <v>2698</v>
      </c>
      <c r="F127" t="s">
        <v>166</v>
      </c>
      <c r="G127" t="s">
        <v>4465</v>
      </c>
      <c r="H127" t="s">
        <v>3675</v>
      </c>
      <c r="I127" t="s">
        <v>6656</v>
      </c>
      <c r="J127" t="s">
        <v>6657</v>
      </c>
      <c r="K127" t="s">
        <v>6655</v>
      </c>
      <c r="L127" t="s">
        <v>6620</v>
      </c>
      <c r="M127" t="s">
        <v>6658</v>
      </c>
      <c r="N127" s="20">
        <v>340</v>
      </c>
      <c r="O127" s="20">
        <v>432</v>
      </c>
      <c r="P127" s="20">
        <f t="shared" si="2"/>
        <v>772</v>
      </c>
      <c r="Q127" s="20">
        <v>0</v>
      </c>
      <c r="R127" s="20">
        <v>0</v>
      </c>
      <c r="S127" s="20">
        <f t="shared" si="3"/>
        <v>0</v>
      </c>
      <c r="T127" s="20" t="s">
        <v>6659</v>
      </c>
      <c r="U127" s="20" t="s">
        <v>1103</v>
      </c>
      <c r="V127" t="s">
        <v>25</v>
      </c>
      <c r="W127" t="s">
        <v>6616</v>
      </c>
      <c r="X127" t="s">
        <v>6617</v>
      </c>
      <c r="Y127" t="s">
        <v>15</v>
      </c>
      <c r="Z127" t="s">
        <v>6660</v>
      </c>
      <c r="AA127" t="s">
        <v>1103</v>
      </c>
      <c r="AB127" t="s">
        <v>12</v>
      </c>
      <c r="AC127" t="s">
        <v>6620</v>
      </c>
      <c r="AD127" t="s">
        <v>15</v>
      </c>
      <c r="AE127" t="s">
        <v>15</v>
      </c>
    </row>
    <row r="128" spans="1:31" x14ac:dyDescent="0.25">
      <c r="A128" t="s">
        <v>25</v>
      </c>
      <c r="B128" t="s">
        <v>6611</v>
      </c>
      <c r="C128" t="s">
        <v>4466</v>
      </c>
      <c r="D128" t="s">
        <v>4462</v>
      </c>
      <c r="E128" t="s">
        <v>536</v>
      </c>
      <c r="F128" t="s">
        <v>166</v>
      </c>
      <c r="G128" t="s">
        <v>4465</v>
      </c>
      <c r="H128" t="s">
        <v>3675</v>
      </c>
      <c r="I128" t="s">
        <v>6656</v>
      </c>
      <c r="J128" t="s">
        <v>6657</v>
      </c>
      <c r="K128" t="s">
        <v>6655</v>
      </c>
      <c r="L128" t="s">
        <v>6620</v>
      </c>
      <c r="M128" t="s">
        <v>6658</v>
      </c>
      <c r="N128" s="20">
        <v>673</v>
      </c>
      <c r="O128" s="20">
        <v>982</v>
      </c>
      <c r="P128" s="20">
        <f t="shared" si="2"/>
        <v>1655</v>
      </c>
      <c r="Q128" s="20">
        <v>0</v>
      </c>
      <c r="R128" s="20">
        <v>0</v>
      </c>
      <c r="S128" s="20">
        <f t="shared" si="3"/>
        <v>0</v>
      </c>
      <c r="T128" s="20" t="s">
        <v>6659</v>
      </c>
      <c r="U128" s="20" t="s">
        <v>1103</v>
      </c>
      <c r="V128" t="s">
        <v>25</v>
      </c>
      <c r="W128" t="s">
        <v>6616</v>
      </c>
      <c r="X128" t="s">
        <v>6617</v>
      </c>
      <c r="Y128" t="s">
        <v>15</v>
      </c>
      <c r="Z128" t="s">
        <v>6660</v>
      </c>
      <c r="AA128" t="s">
        <v>1103</v>
      </c>
      <c r="AB128" t="s">
        <v>12</v>
      </c>
      <c r="AC128" t="s">
        <v>6620</v>
      </c>
      <c r="AD128" t="s">
        <v>15</v>
      </c>
      <c r="AE128" t="s">
        <v>15</v>
      </c>
    </row>
    <row r="129" spans="1:31" x14ac:dyDescent="0.25">
      <c r="A129" t="s">
        <v>25</v>
      </c>
      <c r="B129" t="s">
        <v>6611</v>
      </c>
      <c r="C129" t="s">
        <v>4467</v>
      </c>
      <c r="D129" t="s">
        <v>4468</v>
      </c>
      <c r="E129" t="s">
        <v>185</v>
      </c>
      <c r="F129" t="s">
        <v>15</v>
      </c>
      <c r="G129" t="s">
        <v>4469</v>
      </c>
      <c r="H129" t="s">
        <v>3675</v>
      </c>
      <c r="I129" t="s">
        <v>6656</v>
      </c>
      <c r="J129" t="s">
        <v>6657</v>
      </c>
      <c r="K129" t="s">
        <v>6655</v>
      </c>
      <c r="L129" t="s">
        <v>6620</v>
      </c>
      <c r="M129" t="s">
        <v>6658</v>
      </c>
      <c r="N129" s="20">
        <v>103</v>
      </c>
      <c r="O129" s="20">
        <v>98</v>
      </c>
      <c r="P129" s="20">
        <f t="shared" si="2"/>
        <v>201</v>
      </c>
      <c r="Q129" s="20">
        <v>0</v>
      </c>
      <c r="R129" s="20">
        <v>0</v>
      </c>
      <c r="S129" s="20">
        <f t="shared" si="3"/>
        <v>0</v>
      </c>
      <c r="T129" s="20" t="s">
        <v>6659</v>
      </c>
      <c r="U129" s="20" t="s">
        <v>1103</v>
      </c>
      <c r="V129" t="s">
        <v>25</v>
      </c>
      <c r="W129" t="s">
        <v>6616</v>
      </c>
      <c r="X129" t="s">
        <v>6617</v>
      </c>
      <c r="Y129" t="s">
        <v>15</v>
      </c>
      <c r="Z129" t="s">
        <v>6660</v>
      </c>
      <c r="AA129" t="s">
        <v>1103</v>
      </c>
      <c r="AB129" t="s">
        <v>12</v>
      </c>
      <c r="AC129" t="s">
        <v>6620</v>
      </c>
      <c r="AD129" t="s">
        <v>15</v>
      </c>
      <c r="AE129" t="s">
        <v>15</v>
      </c>
    </row>
    <row r="130" spans="1:31" x14ac:dyDescent="0.25">
      <c r="A130" t="s">
        <v>25</v>
      </c>
      <c r="B130" t="s">
        <v>6611</v>
      </c>
      <c r="C130" t="s">
        <v>4470</v>
      </c>
      <c r="D130" t="s">
        <v>3682</v>
      </c>
      <c r="E130" t="s">
        <v>71</v>
      </c>
      <c r="F130" t="s">
        <v>166</v>
      </c>
      <c r="G130" t="s">
        <v>3683</v>
      </c>
      <c r="H130" t="s">
        <v>3675</v>
      </c>
      <c r="I130" t="s">
        <v>6656</v>
      </c>
      <c r="J130" t="s">
        <v>6657</v>
      </c>
      <c r="K130" t="s">
        <v>6655</v>
      </c>
      <c r="L130" t="s">
        <v>6620</v>
      </c>
      <c r="M130" t="s">
        <v>6658</v>
      </c>
      <c r="N130" s="20">
        <v>651</v>
      </c>
      <c r="O130" s="20">
        <v>589</v>
      </c>
      <c r="P130" s="20">
        <f t="shared" ref="P130:P193" si="4">N130+O130</f>
        <v>1240</v>
      </c>
      <c r="Q130" s="20">
        <v>0</v>
      </c>
      <c r="R130" s="20">
        <v>0</v>
      </c>
      <c r="S130" s="20">
        <f t="shared" ref="S130:S193" si="5">Q130+R130</f>
        <v>0</v>
      </c>
      <c r="T130" s="20" t="s">
        <v>6659</v>
      </c>
      <c r="U130" s="20" t="s">
        <v>1103</v>
      </c>
      <c r="V130" t="s">
        <v>25</v>
      </c>
      <c r="W130" t="s">
        <v>6616</v>
      </c>
      <c r="X130" t="s">
        <v>6617</v>
      </c>
      <c r="Y130" t="s">
        <v>15</v>
      </c>
      <c r="Z130" t="s">
        <v>6660</v>
      </c>
      <c r="AA130" t="s">
        <v>1103</v>
      </c>
      <c r="AB130" t="s">
        <v>12</v>
      </c>
      <c r="AC130" t="s">
        <v>6620</v>
      </c>
      <c r="AD130" t="s">
        <v>15</v>
      </c>
      <c r="AE130" t="s">
        <v>15</v>
      </c>
    </row>
    <row r="131" spans="1:31" x14ac:dyDescent="0.25">
      <c r="A131" t="s">
        <v>25</v>
      </c>
      <c r="B131" t="s">
        <v>6611</v>
      </c>
      <c r="C131" t="s">
        <v>3975</v>
      </c>
      <c r="D131" t="s">
        <v>3976</v>
      </c>
      <c r="E131" t="s">
        <v>33</v>
      </c>
      <c r="F131" t="s">
        <v>79</v>
      </c>
      <c r="G131" t="s">
        <v>3977</v>
      </c>
      <c r="H131" t="s">
        <v>3675</v>
      </c>
      <c r="I131" t="s">
        <v>5626</v>
      </c>
      <c r="J131" t="s">
        <v>6657</v>
      </c>
      <c r="K131" t="s">
        <v>6655</v>
      </c>
      <c r="L131" t="s">
        <v>6620</v>
      </c>
      <c r="M131" t="s">
        <v>6658</v>
      </c>
      <c r="N131" s="20">
        <v>608</v>
      </c>
      <c r="O131" s="20">
        <v>1690</v>
      </c>
      <c r="P131" s="20">
        <f t="shared" si="4"/>
        <v>2298</v>
      </c>
      <c r="Q131" s="20">
        <v>0</v>
      </c>
      <c r="R131" s="20">
        <v>0</v>
      </c>
      <c r="S131" s="20">
        <f t="shared" si="5"/>
        <v>0</v>
      </c>
      <c r="T131" s="20" t="s">
        <v>6664</v>
      </c>
      <c r="U131" s="20" t="s">
        <v>6665</v>
      </c>
      <c r="V131" t="s">
        <v>25</v>
      </c>
      <c r="W131" t="s">
        <v>6616</v>
      </c>
      <c r="X131" t="s">
        <v>6617</v>
      </c>
      <c r="Y131" t="s">
        <v>15</v>
      </c>
      <c r="Z131" t="s">
        <v>6627</v>
      </c>
      <c r="AA131" t="s">
        <v>6619</v>
      </c>
      <c r="AB131" t="s">
        <v>6620</v>
      </c>
      <c r="AC131" t="s">
        <v>12</v>
      </c>
      <c r="AD131" t="s">
        <v>15</v>
      </c>
      <c r="AE131" t="s">
        <v>15</v>
      </c>
    </row>
    <row r="132" spans="1:31" x14ac:dyDescent="0.25">
      <c r="A132" t="s">
        <v>25</v>
      </c>
      <c r="B132" t="s">
        <v>6611</v>
      </c>
      <c r="C132" t="s">
        <v>4471</v>
      </c>
      <c r="D132" t="s">
        <v>3976</v>
      </c>
      <c r="E132" t="s">
        <v>303</v>
      </c>
      <c r="F132" t="s">
        <v>166</v>
      </c>
      <c r="G132" t="s">
        <v>3977</v>
      </c>
      <c r="H132" t="s">
        <v>3675</v>
      </c>
      <c r="I132" t="s">
        <v>6656</v>
      </c>
      <c r="J132" t="s">
        <v>6657</v>
      </c>
      <c r="K132" t="s">
        <v>6655</v>
      </c>
      <c r="L132" t="s">
        <v>6620</v>
      </c>
      <c r="M132" t="s">
        <v>6658</v>
      </c>
      <c r="N132" s="20">
        <v>88</v>
      </c>
      <c r="O132" s="20">
        <v>89</v>
      </c>
      <c r="P132" s="20">
        <f t="shared" si="4"/>
        <v>177</v>
      </c>
      <c r="Q132" s="20">
        <v>0</v>
      </c>
      <c r="R132" s="20">
        <v>0</v>
      </c>
      <c r="S132" s="20">
        <f t="shared" si="5"/>
        <v>0</v>
      </c>
      <c r="T132" s="20" t="s">
        <v>6659</v>
      </c>
      <c r="U132" s="20" t="s">
        <v>1103</v>
      </c>
      <c r="V132" t="s">
        <v>25</v>
      </c>
      <c r="W132" t="s">
        <v>6616</v>
      </c>
      <c r="X132" t="s">
        <v>6617</v>
      </c>
      <c r="Y132" t="s">
        <v>15</v>
      </c>
      <c r="Z132" t="s">
        <v>6660</v>
      </c>
      <c r="AA132" t="s">
        <v>1103</v>
      </c>
      <c r="AB132" t="s">
        <v>12</v>
      </c>
      <c r="AC132" t="s">
        <v>6620</v>
      </c>
      <c r="AD132" t="s">
        <v>15</v>
      </c>
      <c r="AE132" t="s">
        <v>15</v>
      </c>
    </row>
    <row r="133" spans="1:31" x14ac:dyDescent="0.25">
      <c r="A133" t="s">
        <v>25</v>
      </c>
      <c r="B133" t="s">
        <v>6611</v>
      </c>
      <c r="C133" t="s">
        <v>3978</v>
      </c>
      <c r="D133" t="s">
        <v>2393</v>
      </c>
      <c r="E133" t="s">
        <v>49</v>
      </c>
      <c r="F133" t="s">
        <v>179</v>
      </c>
      <c r="G133" t="s">
        <v>3979</v>
      </c>
      <c r="H133" t="s">
        <v>3675</v>
      </c>
      <c r="I133" t="s">
        <v>5626</v>
      </c>
      <c r="J133" t="s">
        <v>6657</v>
      </c>
      <c r="K133" t="s">
        <v>6655</v>
      </c>
      <c r="L133" t="s">
        <v>6620</v>
      </c>
      <c r="M133" t="s">
        <v>6658</v>
      </c>
      <c r="N133" s="20">
        <v>1308</v>
      </c>
      <c r="O133" s="20">
        <v>3483</v>
      </c>
      <c r="P133" s="20">
        <f t="shared" si="4"/>
        <v>4791</v>
      </c>
      <c r="Q133" s="20">
        <v>0</v>
      </c>
      <c r="R133" s="20">
        <v>0</v>
      </c>
      <c r="S133" s="20">
        <f t="shared" si="5"/>
        <v>0</v>
      </c>
      <c r="T133" s="20" t="s">
        <v>6661</v>
      </c>
      <c r="U133" s="20" t="s">
        <v>2857</v>
      </c>
      <c r="V133" t="s">
        <v>25</v>
      </c>
      <c r="W133" t="s">
        <v>6616</v>
      </c>
      <c r="X133" t="s">
        <v>6617</v>
      </c>
      <c r="Y133" t="s">
        <v>15</v>
      </c>
      <c r="Z133" t="s">
        <v>6662</v>
      </c>
      <c r="AA133" t="s">
        <v>6663</v>
      </c>
      <c r="AB133" t="s">
        <v>6620</v>
      </c>
      <c r="AC133" t="s">
        <v>12</v>
      </c>
      <c r="AD133" t="s">
        <v>15</v>
      </c>
      <c r="AE133" t="s">
        <v>15</v>
      </c>
    </row>
    <row r="134" spans="1:31" x14ac:dyDescent="0.25">
      <c r="A134" t="s">
        <v>25</v>
      </c>
      <c r="B134" t="s">
        <v>6611</v>
      </c>
      <c r="C134" t="s">
        <v>4472</v>
      </c>
      <c r="D134" t="s">
        <v>4473</v>
      </c>
      <c r="E134" t="s">
        <v>33</v>
      </c>
      <c r="F134" t="s">
        <v>166</v>
      </c>
      <c r="G134" t="s">
        <v>4474</v>
      </c>
      <c r="H134" t="s">
        <v>3675</v>
      </c>
      <c r="I134" t="s">
        <v>6656</v>
      </c>
      <c r="J134" t="s">
        <v>6657</v>
      </c>
      <c r="K134" t="s">
        <v>6655</v>
      </c>
      <c r="L134" t="s">
        <v>6620</v>
      </c>
      <c r="M134" t="s">
        <v>6658</v>
      </c>
      <c r="N134" s="20">
        <v>1880</v>
      </c>
      <c r="O134" s="20">
        <v>1828</v>
      </c>
      <c r="P134" s="20">
        <f t="shared" si="4"/>
        <v>3708</v>
      </c>
      <c r="Q134" s="20">
        <v>0</v>
      </c>
      <c r="R134" s="20">
        <v>0</v>
      </c>
      <c r="S134" s="20">
        <f t="shared" si="5"/>
        <v>0</v>
      </c>
      <c r="T134" s="20" t="s">
        <v>6659</v>
      </c>
      <c r="U134" s="20" t="s">
        <v>1103</v>
      </c>
      <c r="V134" t="s">
        <v>25</v>
      </c>
      <c r="W134" t="s">
        <v>6616</v>
      </c>
      <c r="X134" t="s">
        <v>6617</v>
      </c>
      <c r="Y134" t="s">
        <v>15</v>
      </c>
      <c r="Z134" t="s">
        <v>6660</v>
      </c>
      <c r="AA134" t="s">
        <v>1103</v>
      </c>
      <c r="AB134" t="s">
        <v>12</v>
      </c>
      <c r="AC134" t="s">
        <v>6620</v>
      </c>
      <c r="AD134" t="s">
        <v>15</v>
      </c>
      <c r="AE134" t="s">
        <v>15</v>
      </c>
    </row>
    <row r="135" spans="1:31" x14ac:dyDescent="0.25">
      <c r="A135" t="s">
        <v>25</v>
      </c>
      <c r="B135" t="s">
        <v>6611</v>
      </c>
      <c r="C135" t="s">
        <v>4475</v>
      </c>
      <c r="D135" t="s">
        <v>4476</v>
      </c>
      <c r="E135" t="s">
        <v>958</v>
      </c>
      <c r="F135" t="s">
        <v>166</v>
      </c>
      <c r="G135" t="s">
        <v>4477</v>
      </c>
      <c r="H135" t="s">
        <v>3675</v>
      </c>
      <c r="I135" t="s">
        <v>6656</v>
      </c>
      <c r="J135" t="s">
        <v>6657</v>
      </c>
      <c r="K135" t="s">
        <v>6655</v>
      </c>
      <c r="L135" t="s">
        <v>6620</v>
      </c>
      <c r="M135" t="s">
        <v>6658</v>
      </c>
      <c r="N135" s="20">
        <v>3455</v>
      </c>
      <c r="O135" s="20">
        <v>3429</v>
      </c>
      <c r="P135" s="20">
        <f t="shared" si="4"/>
        <v>6884</v>
      </c>
      <c r="Q135" s="20">
        <v>0</v>
      </c>
      <c r="R135" s="20">
        <v>0</v>
      </c>
      <c r="S135" s="20">
        <f t="shared" si="5"/>
        <v>0</v>
      </c>
      <c r="T135" s="20" t="s">
        <v>6659</v>
      </c>
      <c r="U135" s="20" t="s">
        <v>1103</v>
      </c>
      <c r="V135" t="s">
        <v>25</v>
      </c>
      <c r="W135" t="s">
        <v>6616</v>
      </c>
      <c r="X135" t="s">
        <v>6617</v>
      </c>
      <c r="Y135" t="s">
        <v>15</v>
      </c>
      <c r="Z135" t="s">
        <v>6660</v>
      </c>
      <c r="AA135" t="s">
        <v>1103</v>
      </c>
      <c r="AB135" t="s">
        <v>12</v>
      </c>
      <c r="AC135" t="s">
        <v>6620</v>
      </c>
      <c r="AD135" t="s">
        <v>15</v>
      </c>
      <c r="AE135" t="s">
        <v>15</v>
      </c>
    </row>
    <row r="136" spans="1:31" x14ac:dyDescent="0.25">
      <c r="A136" t="s">
        <v>25</v>
      </c>
      <c r="B136" t="s">
        <v>6611</v>
      </c>
      <c r="C136" t="s">
        <v>4478</v>
      </c>
      <c r="D136" t="s">
        <v>4479</v>
      </c>
      <c r="E136" t="s">
        <v>90</v>
      </c>
      <c r="F136" t="s">
        <v>166</v>
      </c>
      <c r="G136" t="s">
        <v>4480</v>
      </c>
      <c r="H136" t="s">
        <v>3675</v>
      </c>
      <c r="I136" t="s">
        <v>6656</v>
      </c>
      <c r="J136" t="s">
        <v>6657</v>
      </c>
      <c r="K136" t="s">
        <v>6655</v>
      </c>
      <c r="L136" t="s">
        <v>6620</v>
      </c>
      <c r="M136" t="s">
        <v>6658</v>
      </c>
      <c r="N136" s="20">
        <v>2616</v>
      </c>
      <c r="O136" s="20">
        <v>2561</v>
      </c>
      <c r="P136" s="20">
        <f t="shared" si="4"/>
        <v>5177</v>
      </c>
      <c r="Q136" s="20">
        <v>0</v>
      </c>
      <c r="R136" s="20">
        <v>0</v>
      </c>
      <c r="S136" s="20">
        <f t="shared" si="5"/>
        <v>0</v>
      </c>
      <c r="T136" s="20" t="s">
        <v>6659</v>
      </c>
      <c r="U136" s="20" t="s">
        <v>1103</v>
      </c>
      <c r="V136" t="s">
        <v>25</v>
      </c>
      <c r="W136" t="s">
        <v>6616</v>
      </c>
      <c r="X136" t="s">
        <v>6617</v>
      </c>
      <c r="Y136" t="s">
        <v>15</v>
      </c>
      <c r="Z136" t="s">
        <v>6660</v>
      </c>
      <c r="AA136" t="s">
        <v>1103</v>
      </c>
      <c r="AB136" t="s">
        <v>12</v>
      </c>
      <c r="AC136" t="s">
        <v>6620</v>
      </c>
      <c r="AD136" t="s">
        <v>15</v>
      </c>
      <c r="AE136" t="s">
        <v>15</v>
      </c>
    </row>
    <row r="137" spans="1:31" x14ac:dyDescent="0.25">
      <c r="A137" t="s">
        <v>25</v>
      </c>
      <c r="B137" t="s">
        <v>6611</v>
      </c>
      <c r="C137" t="s">
        <v>4481</v>
      </c>
      <c r="D137" t="s">
        <v>6689</v>
      </c>
      <c r="E137" t="s">
        <v>276</v>
      </c>
      <c r="F137" t="s">
        <v>1538</v>
      </c>
      <c r="G137" t="s">
        <v>4482</v>
      </c>
      <c r="H137" t="s">
        <v>3675</v>
      </c>
      <c r="I137" t="s">
        <v>6656</v>
      </c>
      <c r="J137" t="s">
        <v>6657</v>
      </c>
      <c r="K137" t="s">
        <v>6655</v>
      </c>
      <c r="L137" t="s">
        <v>6620</v>
      </c>
      <c r="M137" t="s">
        <v>6658</v>
      </c>
      <c r="N137" s="20">
        <v>1344</v>
      </c>
      <c r="O137" s="20">
        <v>1292</v>
      </c>
      <c r="P137" s="20">
        <f t="shared" si="4"/>
        <v>2636</v>
      </c>
      <c r="Q137" s="20">
        <v>0</v>
      </c>
      <c r="R137" s="20">
        <v>0</v>
      </c>
      <c r="S137" s="20">
        <f t="shared" si="5"/>
        <v>0</v>
      </c>
      <c r="T137" s="20" t="s">
        <v>6659</v>
      </c>
      <c r="U137" s="20" t="s">
        <v>1103</v>
      </c>
      <c r="V137" t="s">
        <v>25</v>
      </c>
      <c r="W137" t="s">
        <v>6616</v>
      </c>
      <c r="X137" t="s">
        <v>6617</v>
      </c>
      <c r="Y137" t="s">
        <v>15</v>
      </c>
      <c r="Z137" t="s">
        <v>6660</v>
      </c>
      <c r="AA137" t="s">
        <v>1103</v>
      </c>
      <c r="AB137" t="s">
        <v>12</v>
      </c>
      <c r="AC137" t="s">
        <v>6620</v>
      </c>
      <c r="AD137" t="s">
        <v>15</v>
      </c>
      <c r="AE137" t="s">
        <v>15</v>
      </c>
    </row>
    <row r="138" spans="1:31" x14ac:dyDescent="0.25">
      <c r="A138" t="s">
        <v>25</v>
      </c>
      <c r="B138" t="s">
        <v>6611</v>
      </c>
      <c r="C138" t="s">
        <v>4483</v>
      </c>
      <c r="D138" t="s">
        <v>3970</v>
      </c>
      <c r="E138" t="s">
        <v>381</v>
      </c>
      <c r="F138" t="s">
        <v>166</v>
      </c>
      <c r="G138" t="s">
        <v>3971</v>
      </c>
      <c r="H138" t="s">
        <v>3675</v>
      </c>
      <c r="I138" t="s">
        <v>6656</v>
      </c>
      <c r="J138" t="s">
        <v>6657</v>
      </c>
      <c r="K138" t="s">
        <v>6655</v>
      </c>
      <c r="L138" t="s">
        <v>6620</v>
      </c>
      <c r="M138" t="s">
        <v>6658</v>
      </c>
      <c r="N138" s="20">
        <v>122</v>
      </c>
      <c r="O138" s="20">
        <v>138</v>
      </c>
      <c r="P138" s="20">
        <f t="shared" si="4"/>
        <v>260</v>
      </c>
      <c r="Q138" s="20">
        <v>0</v>
      </c>
      <c r="R138" s="20">
        <v>0</v>
      </c>
      <c r="S138" s="20">
        <f t="shared" si="5"/>
        <v>0</v>
      </c>
      <c r="T138" s="20" t="s">
        <v>6659</v>
      </c>
      <c r="U138" s="20" t="s">
        <v>1103</v>
      </c>
      <c r="V138" t="s">
        <v>25</v>
      </c>
      <c r="W138" t="s">
        <v>6616</v>
      </c>
      <c r="X138" t="s">
        <v>6617</v>
      </c>
      <c r="Y138" t="s">
        <v>15</v>
      </c>
      <c r="Z138" t="s">
        <v>6660</v>
      </c>
      <c r="AA138" t="s">
        <v>1103</v>
      </c>
      <c r="AB138" t="s">
        <v>12</v>
      </c>
      <c r="AC138" t="s">
        <v>6620</v>
      </c>
      <c r="AD138" t="s">
        <v>15</v>
      </c>
      <c r="AE138" t="s">
        <v>15</v>
      </c>
    </row>
    <row r="139" spans="1:31" x14ac:dyDescent="0.25">
      <c r="A139" t="s">
        <v>25</v>
      </c>
      <c r="B139" t="s">
        <v>6611</v>
      </c>
      <c r="C139" t="s">
        <v>3973</v>
      </c>
      <c r="D139" t="s">
        <v>3970</v>
      </c>
      <c r="E139" t="s">
        <v>185</v>
      </c>
      <c r="F139" t="s">
        <v>166</v>
      </c>
      <c r="G139" t="s">
        <v>3971</v>
      </c>
      <c r="H139" t="s">
        <v>3675</v>
      </c>
      <c r="I139" t="s">
        <v>18</v>
      </c>
      <c r="J139" t="s">
        <v>6657</v>
      </c>
      <c r="K139" t="s">
        <v>6655</v>
      </c>
      <c r="L139" t="s">
        <v>12</v>
      </c>
      <c r="M139" t="s">
        <v>15</v>
      </c>
      <c r="N139" s="20">
        <v>3215</v>
      </c>
      <c r="O139" s="20">
        <v>0</v>
      </c>
      <c r="P139" s="20">
        <f t="shared" si="4"/>
        <v>3215</v>
      </c>
      <c r="Q139" s="20">
        <v>0</v>
      </c>
      <c r="R139" s="20">
        <v>0</v>
      </c>
      <c r="S139" s="20">
        <f t="shared" si="5"/>
        <v>0</v>
      </c>
      <c r="T139" s="20" t="s">
        <v>6659</v>
      </c>
      <c r="U139" s="20" t="s">
        <v>1103</v>
      </c>
      <c r="V139" t="s">
        <v>25</v>
      </c>
      <c r="W139" t="s">
        <v>6616</v>
      </c>
      <c r="X139" t="s">
        <v>6617</v>
      </c>
      <c r="Y139" t="s">
        <v>15</v>
      </c>
      <c r="Z139" t="s">
        <v>6660</v>
      </c>
      <c r="AA139" t="s">
        <v>1103</v>
      </c>
      <c r="AB139" t="s">
        <v>6620</v>
      </c>
      <c r="AC139" t="s">
        <v>12</v>
      </c>
      <c r="AD139" t="s">
        <v>15</v>
      </c>
      <c r="AE139" t="s">
        <v>15</v>
      </c>
    </row>
    <row r="140" spans="1:31" x14ac:dyDescent="0.25">
      <c r="A140" t="s">
        <v>25</v>
      </c>
      <c r="B140" t="s">
        <v>6611</v>
      </c>
      <c r="C140" t="s">
        <v>3969</v>
      </c>
      <c r="D140" t="s">
        <v>3970</v>
      </c>
      <c r="E140" t="s">
        <v>39</v>
      </c>
      <c r="F140" t="s">
        <v>166</v>
      </c>
      <c r="G140" t="s">
        <v>3971</v>
      </c>
      <c r="H140" t="s">
        <v>3675</v>
      </c>
      <c r="I140" t="s">
        <v>6656</v>
      </c>
      <c r="J140" t="s">
        <v>6657</v>
      </c>
      <c r="K140" t="s">
        <v>6655</v>
      </c>
      <c r="L140" t="s">
        <v>6620</v>
      </c>
      <c r="M140" t="s">
        <v>6658</v>
      </c>
      <c r="N140" s="20">
        <v>255</v>
      </c>
      <c r="O140" s="20">
        <v>324</v>
      </c>
      <c r="P140" s="20">
        <f t="shared" si="4"/>
        <v>579</v>
      </c>
      <c r="Q140" s="20">
        <v>0</v>
      </c>
      <c r="R140" s="20">
        <v>0</v>
      </c>
      <c r="S140" s="20">
        <f t="shared" si="5"/>
        <v>0</v>
      </c>
      <c r="T140" s="20" t="s">
        <v>6659</v>
      </c>
      <c r="U140" s="20" t="s">
        <v>1103</v>
      </c>
      <c r="V140" t="s">
        <v>25</v>
      </c>
      <c r="W140" t="s">
        <v>6616</v>
      </c>
      <c r="X140" t="s">
        <v>6617</v>
      </c>
      <c r="Y140" t="s">
        <v>15</v>
      </c>
      <c r="Z140" t="s">
        <v>6660</v>
      </c>
      <c r="AA140" t="s">
        <v>1103</v>
      </c>
      <c r="AB140" t="s">
        <v>6620</v>
      </c>
      <c r="AC140" t="s">
        <v>12</v>
      </c>
      <c r="AD140" t="s">
        <v>15</v>
      </c>
      <c r="AE140" t="s">
        <v>15</v>
      </c>
    </row>
    <row r="141" spans="1:31" x14ac:dyDescent="0.25">
      <c r="A141" t="s">
        <v>25</v>
      </c>
      <c r="B141" t="s">
        <v>6611</v>
      </c>
      <c r="C141" t="s">
        <v>4484</v>
      </c>
      <c r="D141" t="s">
        <v>4485</v>
      </c>
      <c r="E141" t="s">
        <v>44</v>
      </c>
      <c r="F141" t="s">
        <v>166</v>
      </c>
      <c r="G141" t="s">
        <v>4486</v>
      </c>
      <c r="H141" t="s">
        <v>3675</v>
      </c>
      <c r="I141" t="s">
        <v>6656</v>
      </c>
      <c r="J141" t="s">
        <v>6657</v>
      </c>
      <c r="K141" t="s">
        <v>6655</v>
      </c>
      <c r="L141" t="s">
        <v>6620</v>
      </c>
      <c r="M141" t="s">
        <v>6658</v>
      </c>
      <c r="N141" s="20">
        <v>112</v>
      </c>
      <c r="O141" s="20">
        <v>113</v>
      </c>
      <c r="P141" s="20">
        <f t="shared" si="4"/>
        <v>225</v>
      </c>
      <c r="Q141" s="20">
        <v>0</v>
      </c>
      <c r="R141" s="20">
        <v>0</v>
      </c>
      <c r="S141" s="20">
        <f t="shared" si="5"/>
        <v>0</v>
      </c>
      <c r="T141" s="20" t="s">
        <v>6659</v>
      </c>
      <c r="U141" s="20" t="s">
        <v>1103</v>
      </c>
      <c r="V141" t="s">
        <v>25</v>
      </c>
      <c r="W141" t="s">
        <v>6616</v>
      </c>
      <c r="X141" t="s">
        <v>6617</v>
      </c>
      <c r="Y141" t="s">
        <v>15</v>
      </c>
      <c r="Z141" t="s">
        <v>6660</v>
      </c>
      <c r="AA141" t="s">
        <v>1103</v>
      </c>
      <c r="AB141" t="s">
        <v>12</v>
      </c>
      <c r="AC141" t="s">
        <v>6620</v>
      </c>
      <c r="AD141" t="s">
        <v>15</v>
      </c>
      <c r="AE141" t="s">
        <v>15</v>
      </c>
    </row>
    <row r="142" spans="1:31" x14ac:dyDescent="0.25">
      <c r="A142" t="s">
        <v>25</v>
      </c>
      <c r="B142" t="s">
        <v>6611</v>
      </c>
      <c r="C142" t="s">
        <v>4487</v>
      </c>
      <c r="D142" t="s">
        <v>4462</v>
      </c>
      <c r="E142" t="s">
        <v>2734</v>
      </c>
      <c r="F142" t="s">
        <v>6690</v>
      </c>
      <c r="G142" t="s">
        <v>4465</v>
      </c>
      <c r="H142" t="s">
        <v>3675</v>
      </c>
      <c r="I142" t="s">
        <v>6656</v>
      </c>
      <c r="J142" t="s">
        <v>6657</v>
      </c>
      <c r="K142" t="s">
        <v>6655</v>
      </c>
      <c r="L142" t="s">
        <v>6620</v>
      </c>
      <c r="M142" t="s">
        <v>6658</v>
      </c>
      <c r="N142" s="20">
        <v>246</v>
      </c>
      <c r="O142" s="20">
        <v>205</v>
      </c>
      <c r="P142" s="20">
        <f t="shared" si="4"/>
        <v>451</v>
      </c>
      <c r="Q142" s="20">
        <v>0</v>
      </c>
      <c r="R142" s="20">
        <v>0</v>
      </c>
      <c r="S142" s="20">
        <f t="shared" si="5"/>
        <v>0</v>
      </c>
      <c r="T142" s="20" t="s">
        <v>6659</v>
      </c>
      <c r="U142" s="20" t="s">
        <v>1103</v>
      </c>
      <c r="V142" t="s">
        <v>25</v>
      </c>
      <c r="W142" t="s">
        <v>6616</v>
      </c>
      <c r="X142" t="s">
        <v>6617</v>
      </c>
      <c r="Y142" t="s">
        <v>15</v>
      </c>
      <c r="Z142" t="s">
        <v>6660</v>
      </c>
      <c r="AA142" t="s">
        <v>1103</v>
      </c>
      <c r="AB142" t="s">
        <v>12</v>
      </c>
      <c r="AC142" t="s">
        <v>6620</v>
      </c>
      <c r="AD142" t="s">
        <v>15</v>
      </c>
      <c r="AE142" t="s">
        <v>15</v>
      </c>
    </row>
    <row r="143" spans="1:31" x14ac:dyDescent="0.25">
      <c r="A143" t="s">
        <v>25</v>
      </c>
      <c r="B143" t="s">
        <v>6611</v>
      </c>
      <c r="C143" t="s">
        <v>4488</v>
      </c>
      <c r="D143" t="s">
        <v>4462</v>
      </c>
      <c r="E143" t="s">
        <v>316</v>
      </c>
      <c r="F143" t="s">
        <v>166</v>
      </c>
      <c r="G143" t="s">
        <v>4465</v>
      </c>
      <c r="H143" t="s">
        <v>3675</v>
      </c>
      <c r="I143" t="s">
        <v>6656</v>
      </c>
      <c r="J143" t="s">
        <v>6657</v>
      </c>
      <c r="K143" t="s">
        <v>6655</v>
      </c>
      <c r="L143" t="s">
        <v>6620</v>
      </c>
      <c r="M143" t="s">
        <v>6658</v>
      </c>
      <c r="N143" s="20">
        <v>1680</v>
      </c>
      <c r="O143" s="20">
        <v>1662</v>
      </c>
      <c r="P143" s="20">
        <f t="shared" si="4"/>
        <v>3342</v>
      </c>
      <c r="Q143" s="20">
        <v>0</v>
      </c>
      <c r="R143" s="20">
        <v>0</v>
      </c>
      <c r="S143" s="20">
        <f t="shared" si="5"/>
        <v>0</v>
      </c>
      <c r="T143" s="20" t="s">
        <v>6659</v>
      </c>
      <c r="U143" s="20" t="s">
        <v>1103</v>
      </c>
      <c r="V143" t="s">
        <v>25</v>
      </c>
      <c r="W143" t="s">
        <v>6616</v>
      </c>
      <c r="X143" t="s">
        <v>6617</v>
      </c>
      <c r="Y143" t="s">
        <v>15</v>
      </c>
      <c r="Z143" t="s">
        <v>6660</v>
      </c>
      <c r="AA143" t="s">
        <v>1103</v>
      </c>
      <c r="AB143" t="s">
        <v>12</v>
      </c>
      <c r="AC143" t="s">
        <v>6620</v>
      </c>
      <c r="AD143" t="s">
        <v>15</v>
      </c>
      <c r="AE143" t="s">
        <v>15</v>
      </c>
    </row>
    <row r="144" spans="1:31" x14ac:dyDescent="0.25">
      <c r="A144" t="s">
        <v>25</v>
      </c>
      <c r="B144" t="s">
        <v>6611</v>
      </c>
      <c r="C144" t="s">
        <v>4489</v>
      </c>
      <c r="D144" t="s">
        <v>3967</v>
      </c>
      <c r="E144" t="s">
        <v>4490</v>
      </c>
      <c r="F144" t="s">
        <v>166</v>
      </c>
      <c r="G144" t="s">
        <v>4439</v>
      </c>
      <c r="H144" t="s">
        <v>3675</v>
      </c>
      <c r="I144" t="s">
        <v>6656</v>
      </c>
      <c r="J144" t="s">
        <v>6657</v>
      </c>
      <c r="K144" t="s">
        <v>6655</v>
      </c>
      <c r="L144" t="s">
        <v>6620</v>
      </c>
      <c r="M144" t="s">
        <v>6658</v>
      </c>
      <c r="N144" s="20">
        <v>108</v>
      </c>
      <c r="O144" s="20">
        <v>112</v>
      </c>
      <c r="P144" s="20">
        <f t="shared" si="4"/>
        <v>220</v>
      </c>
      <c r="Q144" s="20">
        <v>0</v>
      </c>
      <c r="R144" s="20">
        <v>0</v>
      </c>
      <c r="S144" s="20">
        <f t="shared" si="5"/>
        <v>0</v>
      </c>
      <c r="T144" s="20" t="s">
        <v>6659</v>
      </c>
      <c r="U144" s="20" t="s">
        <v>1103</v>
      </c>
      <c r="V144" t="s">
        <v>25</v>
      </c>
      <c r="W144" t="s">
        <v>6616</v>
      </c>
      <c r="X144" t="s">
        <v>6617</v>
      </c>
      <c r="Y144" t="s">
        <v>15</v>
      </c>
      <c r="Z144" t="s">
        <v>6660</v>
      </c>
      <c r="AA144" t="s">
        <v>1103</v>
      </c>
      <c r="AB144" t="s">
        <v>12</v>
      </c>
      <c r="AC144" t="s">
        <v>6620</v>
      </c>
      <c r="AD144" t="s">
        <v>15</v>
      </c>
      <c r="AE144" t="s">
        <v>15</v>
      </c>
    </row>
    <row r="145" spans="1:31" x14ac:dyDescent="0.25">
      <c r="A145" t="s">
        <v>25</v>
      </c>
      <c r="B145" t="s">
        <v>6611</v>
      </c>
      <c r="C145" t="s">
        <v>4491</v>
      </c>
      <c r="D145" t="s">
        <v>3967</v>
      </c>
      <c r="E145" t="s">
        <v>859</v>
      </c>
      <c r="F145" t="s">
        <v>166</v>
      </c>
      <c r="G145" t="s">
        <v>4492</v>
      </c>
      <c r="H145" t="s">
        <v>3675</v>
      </c>
      <c r="I145" t="s">
        <v>6656</v>
      </c>
      <c r="J145" t="s">
        <v>6657</v>
      </c>
      <c r="K145" t="s">
        <v>6655</v>
      </c>
      <c r="L145" t="s">
        <v>6620</v>
      </c>
      <c r="M145" t="s">
        <v>6658</v>
      </c>
      <c r="N145" s="20">
        <v>77</v>
      </c>
      <c r="O145" s="20">
        <v>98</v>
      </c>
      <c r="P145" s="20">
        <f t="shared" si="4"/>
        <v>175</v>
      </c>
      <c r="Q145" s="20">
        <v>0</v>
      </c>
      <c r="R145" s="20">
        <v>0</v>
      </c>
      <c r="S145" s="20">
        <f t="shared" si="5"/>
        <v>0</v>
      </c>
      <c r="T145" s="20" t="s">
        <v>6659</v>
      </c>
      <c r="U145" s="20" t="s">
        <v>1103</v>
      </c>
      <c r="V145" t="s">
        <v>25</v>
      </c>
      <c r="W145" t="s">
        <v>6616</v>
      </c>
      <c r="X145" t="s">
        <v>6617</v>
      </c>
      <c r="Y145" t="s">
        <v>15</v>
      </c>
      <c r="Z145" t="s">
        <v>6660</v>
      </c>
      <c r="AA145" t="s">
        <v>1103</v>
      </c>
      <c r="AB145" t="s">
        <v>12</v>
      </c>
      <c r="AC145" t="s">
        <v>6620</v>
      </c>
      <c r="AD145" t="s">
        <v>15</v>
      </c>
      <c r="AE145" t="s">
        <v>15</v>
      </c>
    </row>
    <row r="146" spans="1:31" x14ac:dyDescent="0.25">
      <c r="A146" t="s">
        <v>25</v>
      </c>
      <c r="B146" t="s">
        <v>6611</v>
      </c>
      <c r="C146" t="s">
        <v>4493</v>
      </c>
      <c r="D146" t="s">
        <v>3967</v>
      </c>
      <c r="E146" t="s">
        <v>1062</v>
      </c>
      <c r="F146" t="s">
        <v>166</v>
      </c>
      <c r="G146" t="s">
        <v>4430</v>
      </c>
      <c r="H146" t="s">
        <v>3675</v>
      </c>
      <c r="I146" t="s">
        <v>6656</v>
      </c>
      <c r="J146" t="s">
        <v>6657</v>
      </c>
      <c r="K146" t="s">
        <v>6655</v>
      </c>
      <c r="L146" t="s">
        <v>6620</v>
      </c>
      <c r="M146" t="s">
        <v>6658</v>
      </c>
      <c r="N146" s="20">
        <v>254</v>
      </c>
      <c r="O146" s="20">
        <v>274</v>
      </c>
      <c r="P146" s="20">
        <f t="shared" si="4"/>
        <v>528</v>
      </c>
      <c r="Q146" s="20">
        <v>0</v>
      </c>
      <c r="R146" s="20">
        <v>0</v>
      </c>
      <c r="S146" s="20">
        <f t="shared" si="5"/>
        <v>0</v>
      </c>
      <c r="T146" s="20" t="s">
        <v>6659</v>
      </c>
      <c r="U146" s="20" t="s">
        <v>1103</v>
      </c>
      <c r="V146" t="s">
        <v>25</v>
      </c>
      <c r="W146" t="s">
        <v>6616</v>
      </c>
      <c r="X146" t="s">
        <v>6617</v>
      </c>
      <c r="Y146" t="s">
        <v>15</v>
      </c>
      <c r="Z146" t="s">
        <v>6660</v>
      </c>
      <c r="AA146" t="s">
        <v>1103</v>
      </c>
      <c r="AB146" t="s">
        <v>12</v>
      </c>
      <c r="AC146" t="s">
        <v>6620</v>
      </c>
      <c r="AD146" t="s">
        <v>15</v>
      </c>
      <c r="AE146" t="s">
        <v>15</v>
      </c>
    </row>
    <row r="147" spans="1:31" x14ac:dyDescent="0.25">
      <c r="A147" t="s">
        <v>25</v>
      </c>
      <c r="B147" t="s">
        <v>6611</v>
      </c>
      <c r="C147" t="s">
        <v>4850</v>
      </c>
      <c r="D147" t="s">
        <v>4851</v>
      </c>
      <c r="E147" t="s">
        <v>39</v>
      </c>
      <c r="F147" t="s">
        <v>166</v>
      </c>
      <c r="G147" t="s">
        <v>4852</v>
      </c>
      <c r="H147" t="s">
        <v>6668</v>
      </c>
      <c r="I147" t="s">
        <v>5626</v>
      </c>
      <c r="J147" t="s">
        <v>6657</v>
      </c>
      <c r="K147" t="s">
        <v>6655</v>
      </c>
      <c r="L147" t="s">
        <v>6620</v>
      </c>
      <c r="M147" t="s">
        <v>6658</v>
      </c>
      <c r="N147" s="20">
        <v>3720</v>
      </c>
      <c r="O147" s="20">
        <v>4171</v>
      </c>
      <c r="P147" s="20">
        <f t="shared" si="4"/>
        <v>7891</v>
      </c>
      <c r="Q147" s="20">
        <v>0</v>
      </c>
      <c r="R147" s="20">
        <v>0</v>
      </c>
      <c r="S147" s="20">
        <f t="shared" si="5"/>
        <v>0</v>
      </c>
      <c r="T147" s="20" t="s">
        <v>6659</v>
      </c>
      <c r="U147" s="20" t="s">
        <v>1103</v>
      </c>
      <c r="V147" t="s">
        <v>25</v>
      </c>
      <c r="W147" t="s">
        <v>6616</v>
      </c>
      <c r="X147" t="s">
        <v>6617</v>
      </c>
      <c r="Y147" t="s">
        <v>15</v>
      </c>
      <c r="Z147" t="s">
        <v>6660</v>
      </c>
      <c r="AA147" t="s">
        <v>1103</v>
      </c>
      <c r="AB147" t="s">
        <v>12</v>
      </c>
      <c r="AC147" t="s">
        <v>6620</v>
      </c>
      <c r="AD147" t="s">
        <v>15</v>
      </c>
      <c r="AE147" t="s">
        <v>15</v>
      </c>
    </row>
    <row r="148" spans="1:31" x14ac:dyDescent="0.25">
      <c r="A148" t="s">
        <v>25</v>
      </c>
      <c r="B148" t="s">
        <v>6611</v>
      </c>
      <c r="C148" t="s">
        <v>4494</v>
      </c>
      <c r="D148" t="s">
        <v>3770</v>
      </c>
      <c r="E148" t="s">
        <v>631</v>
      </c>
      <c r="F148" t="s">
        <v>166</v>
      </c>
      <c r="G148" t="s">
        <v>4036</v>
      </c>
      <c r="H148" t="s">
        <v>6668</v>
      </c>
      <c r="I148" t="s">
        <v>6656</v>
      </c>
      <c r="J148" t="s">
        <v>6657</v>
      </c>
      <c r="K148" t="s">
        <v>6655</v>
      </c>
      <c r="L148" t="s">
        <v>6620</v>
      </c>
      <c r="M148" t="s">
        <v>6658</v>
      </c>
      <c r="N148" s="20">
        <v>904</v>
      </c>
      <c r="O148" s="20">
        <v>1141</v>
      </c>
      <c r="P148" s="20">
        <f t="shared" si="4"/>
        <v>2045</v>
      </c>
      <c r="Q148" s="20">
        <v>0</v>
      </c>
      <c r="R148" s="20">
        <v>0</v>
      </c>
      <c r="S148" s="20">
        <f t="shared" si="5"/>
        <v>0</v>
      </c>
      <c r="T148" s="20" t="s">
        <v>6659</v>
      </c>
      <c r="U148" s="20" t="s">
        <v>1103</v>
      </c>
      <c r="V148" t="s">
        <v>25</v>
      </c>
      <c r="W148" t="s">
        <v>6616</v>
      </c>
      <c r="X148" t="s">
        <v>6617</v>
      </c>
      <c r="Y148" t="s">
        <v>15</v>
      </c>
      <c r="Z148" t="s">
        <v>6660</v>
      </c>
      <c r="AA148" t="s">
        <v>1103</v>
      </c>
      <c r="AB148" t="s">
        <v>12</v>
      </c>
      <c r="AC148" t="s">
        <v>6620</v>
      </c>
      <c r="AD148" t="s">
        <v>15</v>
      </c>
      <c r="AE148" t="s">
        <v>15</v>
      </c>
    </row>
    <row r="149" spans="1:31" x14ac:dyDescent="0.25">
      <c r="A149" t="s">
        <v>25</v>
      </c>
      <c r="B149" t="s">
        <v>6611</v>
      </c>
      <c r="C149" t="s">
        <v>4035</v>
      </c>
      <c r="D149" t="s">
        <v>3770</v>
      </c>
      <c r="E149" t="s">
        <v>54</v>
      </c>
      <c r="F149" t="s">
        <v>166</v>
      </c>
      <c r="G149" t="s">
        <v>4036</v>
      </c>
      <c r="H149" t="s">
        <v>6668</v>
      </c>
      <c r="I149" t="s">
        <v>6656</v>
      </c>
      <c r="J149" t="s">
        <v>6657</v>
      </c>
      <c r="K149" t="s">
        <v>6655</v>
      </c>
      <c r="L149" t="s">
        <v>6620</v>
      </c>
      <c r="M149" t="s">
        <v>6658</v>
      </c>
      <c r="N149" s="20">
        <v>65</v>
      </c>
      <c r="O149" s="20">
        <v>73</v>
      </c>
      <c r="P149" s="20">
        <f t="shared" si="4"/>
        <v>138</v>
      </c>
      <c r="Q149" s="20">
        <v>0</v>
      </c>
      <c r="R149" s="20">
        <v>0</v>
      </c>
      <c r="S149" s="20">
        <f t="shared" si="5"/>
        <v>0</v>
      </c>
      <c r="T149" s="20" t="s">
        <v>6659</v>
      </c>
      <c r="U149" s="20" t="s">
        <v>1103</v>
      </c>
      <c r="V149" t="s">
        <v>25</v>
      </c>
      <c r="W149" t="s">
        <v>6616</v>
      </c>
      <c r="X149" t="s">
        <v>6617</v>
      </c>
      <c r="Y149" t="s">
        <v>15</v>
      </c>
      <c r="Z149" t="s">
        <v>6660</v>
      </c>
      <c r="AA149" t="s">
        <v>1103</v>
      </c>
      <c r="AB149" t="s">
        <v>12</v>
      </c>
      <c r="AC149" t="s">
        <v>6620</v>
      </c>
      <c r="AD149" t="s">
        <v>15</v>
      </c>
      <c r="AE149" t="s">
        <v>15</v>
      </c>
    </row>
    <row r="150" spans="1:31" x14ac:dyDescent="0.25">
      <c r="A150" t="s">
        <v>25</v>
      </c>
      <c r="B150" t="s">
        <v>6611</v>
      </c>
      <c r="C150" t="s">
        <v>4037</v>
      </c>
      <c r="D150" t="s">
        <v>3770</v>
      </c>
      <c r="E150" t="s">
        <v>794</v>
      </c>
      <c r="F150" t="s">
        <v>166</v>
      </c>
      <c r="G150" t="s">
        <v>4036</v>
      </c>
      <c r="H150" t="s">
        <v>6668</v>
      </c>
      <c r="I150" t="s">
        <v>6656</v>
      </c>
      <c r="J150" t="s">
        <v>6657</v>
      </c>
      <c r="K150" t="s">
        <v>6655</v>
      </c>
      <c r="L150" t="s">
        <v>6620</v>
      </c>
      <c r="M150" t="s">
        <v>6658</v>
      </c>
      <c r="N150" s="20">
        <v>102</v>
      </c>
      <c r="O150" s="20">
        <v>122</v>
      </c>
      <c r="P150" s="20">
        <f t="shared" si="4"/>
        <v>224</v>
      </c>
      <c r="Q150" s="20">
        <v>0</v>
      </c>
      <c r="R150" s="20">
        <v>0</v>
      </c>
      <c r="S150" s="20">
        <f t="shared" si="5"/>
        <v>0</v>
      </c>
      <c r="T150" s="20" t="s">
        <v>6659</v>
      </c>
      <c r="U150" s="20" t="s">
        <v>1103</v>
      </c>
      <c r="V150" t="s">
        <v>25</v>
      </c>
      <c r="W150" t="s">
        <v>6616</v>
      </c>
      <c r="X150" t="s">
        <v>6617</v>
      </c>
      <c r="Y150" t="s">
        <v>15</v>
      </c>
      <c r="Z150" t="s">
        <v>6660</v>
      </c>
      <c r="AA150" t="s">
        <v>1103</v>
      </c>
      <c r="AB150" t="s">
        <v>12</v>
      </c>
      <c r="AC150" t="s">
        <v>6620</v>
      </c>
      <c r="AD150" t="s">
        <v>15</v>
      </c>
      <c r="AE150" t="s">
        <v>15</v>
      </c>
    </row>
    <row r="151" spans="1:31" x14ac:dyDescent="0.25">
      <c r="A151" t="s">
        <v>25</v>
      </c>
      <c r="B151" t="s">
        <v>6611</v>
      </c>
      <c r="C151" t="s">
        <v>4164</v>
      </c>
      <c r="D151" t="s">
        <v>4165</v>
      </c>
      <c r="E151" t="s">
        <v>33</v>
      </c>
      <c r="F151" t="s">
        <v>166</v>
      </c>
      <c r="G151" t="s">
        <v>4021</v>
      </c>
      <c r="H151" t="s">
        <v>3607</v>
      </c>
      <c r="I151" t="s">
        <v>6656</v>
      </c>
      <c r="J151" t="s">
        <v>6657</v>
      </c>
      <c r="K151" t="s">
        <v>6655</v>
      </c>
      <c r="L151" t="s">
        <v>6620</v>
      </c>
      <c r="M151" t="s">
        <v>6658</v>
      </c>
      <c r="N151" s="20">
        <v>695</v>
      </c>
      <c r="O151" s="20">
        <v>1392</v>
      </c>
      <c r="P151" s="20">
        <f t="shared" si="4"/>
        <v>2087</v>
      </c>
      <c r="Q151" s="20">
        <v>0</v>
      </c>
      <c r="R151" s="20">
        <v>0</v>
      </c>
      <c r="S151" s="20">
        <f t="shared" si="5"/>
        <v>0</v>
      </c>
      <c r="T151" s="20" t="s">
        <v>6659</v>
      </c>
      <c r="U151" s="20" t="s">
        <v>1103</v>
      </c>
      <c r="V151" t="s">
        <v>25</v>
      </c>
      <c r="W151" t="s">
        <v>6616</v>
      </c>
      <c r="X151" t="s">
        <v>6617</v>
      </c>
      <c r="Y151" t="s">
        <v>15</v>
      </c>
      <c r="Z151" t="s">
        <v>6660</v>
      </c>
      <c r="AA151" t="s">
        <v>1103</v>
      </c>
      <c r="AB151" t="s">
        <v>12</v>
      </c>
      <c r="AC151" t="s">
        <v>6620</v>
      </c>
      <c r="AD151" t="s">
        <v>15</v>
      </c>
      <c r="AE151" t="s">
        <v>15</v>
      </c>
    </row>
    <row r="152" spans="1:31" x14ac:dyDescent="0.25">
      <c r="A152" t="s">
        <v>25</v>
      </c>
      <c r="B152" t="s">
        <v>6611</v>
      </c>
      <c r="C152" t="s">
        <v>4038</v>
      </c>
      <c r="D152" t="s">
        <v>4039</v>
      </c>
      <c r="E152" t="s">
        <v>33</v>
      </c>
      <c r="F152" t="s">
        <v>166</v>
      </c>
      <c r="G152" t="s">
        <v>4040</v>
      </c>
      <c r="H152" t="s">
        <v>6668</v>
      </c>
      <c r="I152" t="s">
        <v>6656</v>
      </c>
      <c r="J152" t="s">
        <v>6657</v>
      </c>
      <c r="K152" t="s">
        <v>6655</v>
      </c>
      <c r="L152" t="s">
        <v>6620</v>
      </c>
      <c r="M152" t="s">
        <v>6658</v>
      </c>
      <c r="N152" s="20">
        <v>665</v>
      </c>
      <c r="O152" s="20">
        <v>654</v>
      </c>
      <c r="P152" s="20">
        <f t="shared" si="4"/>
        <v>1319</v>
      </c>
      <c r="Q152" s="20">
        <v>0</v>
      </c>
      <c r="R152" s="20">
        <v>0</v>
      </c>
      <c r="S152" s="20">
        <f t="shared" si="5"/>
        <v>0</v>
      </c>
      <c r="T152" s="20" t="s">
        <v>6659</v>
      </c>
      <c r="U152" s="20" t="s">
        <v>1103</v>
      </c>
      <c r="V152" t="s">
        <v>25</v>
      </c>
      <c r="W152" t="s">
        <v>6616</v>
      </c>
      <c r="X152" t="s">
        <v>6617</v>
      </c>
      <c r="Y152" t="s">
        <v>15</v>
      </c>
      <c r="Z152" t="s">
        <v>6660</v>
      </c>
      <c r="AA152" t="s">
        <v>1103</v>
      </c>
      <c r="AB152" t="s">
        <v>12</v>
      </c>
      <c r="AC152" t="s">
        <v>6620</v>
      </c>
      <c r="AD152" t="s">
        <v>15</v>
      </c>
      <c r="AE152" t="s">
        <v>15</v>
      </c>
    </row>
    <row r="153" spans="1:31" x14ac:dyDescent="0.25">
      <c r="A153" t="s">
        <v>25</v>
      </c>
      <c r="B153" t="s">
        <v>6611</v>
      </c>
      <c r="C153" t="s">
        <v>4166</v>
      </c>
      <c r="D153" t="s">
        <v>3606</v>
      </c>
      <c r="E153" t="s">
        <v>4167</v>
      </c>
      <c r="F153" t="s">
        <v>166</v>
      </c>
      <c r="G153" t="s">
        <v>4168</v>
      </c>
      <c r="H153" t="s">
        <v>6668</v>
      </c>
      <c r="I153" t="s">
        <v>6656</v>
      </c>
      <c r="J153" t="s">
        <v>6657</v>
      </c>
      <c r="K153" t="s">
        <v>6655</v>
      </c>
      <c r="L153" t="s">
        <v>6620</v>
      </c>
      <c r="M153" t="s">
        <v>6658</v>
      </c>
      <c r="N153" s="20">
        <v>816</v>
      </c>
      <c r="O153" s="20">
        <v>832</v>
      </c>
      <c r="P153" s="20">
        <f t="shared" si="4"/>
        <v>1648</v>
      </c>
      <c r="Q153" s="20">
        <v>0</v>
      </c>
      <c r="R153" s="20">
        <v>0</v>
      </c>
      <c r="S153" s="20">
        <f t="shared" si="5"/>
        <v>0</v>
      </c>
      <c r="T153" s="20" t="s">
        <v>6659</v>
      </c>
      <c r="U153" s="20" t="s">
        <v>1103</v>
      </c>
      <c r="V153" t="s">
        <v>25</v>
      </c>
      <c r="W153" t="s">
        <v>6616</v>
      </c>
      <c r="X153" t="s">
        <v>6617</v>
      </c>
      <c r="Y153" t="s">
        <v>15</v>
      </c>
      <c r="Z153" t="s">
        <v>6660</v>
      </c>
      <c r="AA153" t="s">
        <v>1103</v>
      </c>
      <c r="AB153" t="s">
        <v>12</v>
      </c>
      <c r="AC153" t="s">
        <v>6620</v>
      </c>
      <c r="AD153" t="s">
        <v>15</v>
      </c>
      <c r="AE153" t="s">
        <v>15</v>
      </c>
    </row>
    <row r="154" spans="1:31" x14ac:dyDescent="0.25">
      <c r="A154" t="s">
        <v>25</v>
      </c>
      <c r="B154" t="s">
        <v>6611</v>
      </c>
      <c r="C154" t="s">
        <v>3655</v>
      </c>
      <c r="D154" t="s">
        <v>3656</v>
      </c>
      <c r="E154" t="s">
        <v>33</v>
      </c>
      <c r="F154" t="s">
        <v>15</v>
      </c>
      <c r="G154" t="s">
        <v>3657</v>
      </c>
      <c r="H154" t="s">
        <v>6668</v>
      </c>
      <c r="I154" t="s">
        <v>6656</v>
      </c>
      <c r="J154" t="s">
        <v>6657</v>
      </c>
      <c r="K154" t="s">
        <v>6655</v>
      </c>
      <c r="L154" t="s">
        <v>6620</v>
      </c>
      <c r="M154" t="s">
        <v>6658</v>
      </c>
      <c r="N154" s="20">
        <v>7412</v>
      </c>
      <c r="O154" s="20">
        <v>2238</v>
      </c>
      <c r="P154" s="20">
        <f t="shared" si="4"/>
        <v>9650</v>
      </c>
      <c r="Q154" s="20">
        <v>0</v>
      </c>
      <c r="R154" s="20">
        <v>0</v>
      </c>
      <c r="S154" s="20">
        <f t="shared" si="5"/>
        <v>0</v>
      </c>
      <c r="T154" s="20" t="s">
        <v>6664</v>
      </c>
      <c r="U154" s="20" t="s">
        <v>6665</v>
      </c>
      <c r="V154" t="s">
        <v>25</v>
      </c>
      <c r="W154" t="s">
        <v>6616</v>
      </c>
      <c r="X154" t="s">
        <v>6617</v>
      </c>
      <c r="Y154" t="s">
        <v>15</v>
      </c>
      <c r="Z154" t="s">
        <v>6691</v>
      </c>
      <c r="AA154" t="s">
        <v>6619</v>
      </c>
      <c r="AB154" t="s">
        <v>6620</v>
      </c>
      <c r="AC154" t="s">
        <v>12</v>
      </c>
      <c r="AD154" t="s">
        <v>15</v>
      </c>
      <c r="AE154" t="s">
        <v>15</v>
      </c>
    </row>
    <row r="155" spans="1:31" x14ac:dyDescent="0.25">
      <c r="A155" t="s">
        <v>25</v>
      </c>
      <c r="B155" t="s">
        <v>6611</v>
      </c>
      <c r="C155" t="s">
        <v>4041</v>
      </c>
      <c r="D155" t="s">
        <v>3656</v>
      </c>
      <c r="E155" t="s">
        <v>1476</v>
      </c>
      <c r="F155" t="s">
        <v>166</v>
      </c>
      <c r="G155" t="s">
        <v>3657</v>
      </c>
      <c r="H155" t="s">
        <v>6668</v>
      </c>
      <c r="I155" t="s">
        <v>6656</v>
      </c>
      <c r="J155" t="s">
        <v>6657</v>
      </c>
      <c r="K155" t="s">
        <v>6655</v>
      </c>
      <c r="L155" t="s">
        <v>6620</v>
      </c>
      <c r="M155" t="s">
        <v>6658</v>
      </c>
      <c r="N155" s="20">
        <v>637</v>
      </c>
      <c r="O155" s="20">
        <v>618</v>
      </c>
      <c r="P155" s="20">
        <f t="shared" si="4"/>
        <v>1255</v>
      </c>
      <c r="Q155" s="20">
        <v>0</v>
      </c>
      <c r="R155" s="20">
        <v>0</v>
      </c>
      <c r="S155" s="20">
        <f t="shared" si="5"/>
        <v>0</v>
      </c>
      <c r="T155" s="20" t="s">
        <v>6659</v>
      </c>
      <c r="U155" s="20" t="s">
        <v>1103</v>
      </c>
      <c r="V155" t="s">
        <v>25</v>
      </c>
      <c r="W155" t="s">
        <v>6616</v>
      </c>
      <c r="X155" t="s">
        <v>6617</v>
      </c>
      <c r="Y155" t="s">
        <v>15</v>
      </c>
      <c r="Z155" t="s">
        <v>6660</v>
      </c>
      <c r="AA155" t="s">
        <v>1103</v>
      </c>
      <c r="AB155" t="s">
        <v>12</v>
      </c>
      <c r="AC155" t="s">
        <v>6620</v>
      </c>
      <c r="AD155" t="s">
        <v>15</v>
      </c>
      <c r="AE155" t="s">
        <v>15</v>
      </c>
    </row>
    <row r="156" spans="1:31" x14ac:dyDescent="0.25">
      <c r="A156" t="s">
        <v>25</v>
      </c>
      <c r="B156" t="s">
        <v>6611</v>
      </c>
      <c r="C156" t="s">
        <v>4042</v>
      </c>
      <c r="D156" t="s">
        <v>2123</v>
      </c>
      <c r="E156" t="s">
        <v>1361</v>
      </c>
      <c r="F156" t="s">
        <v>166</v>
      </c>
      <c r="G156" t="s">
        <v>4043</v>
      </c>
      <c r="H156" t="s">
        <v>6668</v>
      </c>
      <c r="I156" t="s">
        <v>6656</v>
      </c>
      <c r="J156" t="s">
        <v>6657</v>
      </c>
      <c r="K156" t="s">
        <v>6655</v>
      </c>
      <c r="L156" t="s">
        <v>6620</v>
      </c>
      <c r="M156" t="s">
        <v>6658</v>
      </c>
      <c r="N156" s="20">
        <v>219</v>
      </c>
      <c r="O156" s="20">
        <v>227</v>
      </c>
      <c r="P156" s="20">
        <f t="shared" si="4"/>
        <v>446</v>
      </c>
      <c r="Q156" s="20">
        <v>0</v>
      </c>
      <c r="R156" s="20">
        <v>0</v>
      </c>
      <c r="S156" s="20">
        <f t="shared" si="5"/>
        <v>0</v>
      </c>
      <c r="T156" s="20" t="s">
        <v>6659</v>
      </c>
      <c r="U156" s="20" t="s">
        <v>1103</v>
      </c>
      <c r="V156" t="s">
        <v>25</v>
      </c>
      <c r="W156" t="s">
        <v>6616</v>
      </c>
      <c r="X156" t="s">
        <v>6617</v>
      </c>
      <c r="Y156" t="s">
        <v>15</v>
      </c>
      <c r="Z156" t="s">
        <v>6660</v>
      </c>
      <c r="AA156" t="s">
        <v>1103</v>
      </c>
      <c r="AB156" t="s">
        <v>12</v>
      </c>
      <c r="AC156" t="s">
        <v>6620</v>
      </c>
      <c r="AD156" t="s">
        <v>15</v>
      </c>
      <c r="AE156" t="s">
        <v>15</v>
      </c>
    </row>
    <row r="157" spans="1:31" x14ac:dyDescent="0.25">
      <c r="A157" t="s">
        <v>25</v>
      </c>
      <c r="B157" t="s">
        <v>6611</v>
      </c>
      <c r="C157" t="s">
        <v>4169</v>
      </c>
      <c r="D157" t="s">
        <v>2123</v>
      </c>
      <c r="E157" t="s">
        <v>1236</v>
      </c>
      <c r="F157" t="s">
        <v>166</v>
      </c>
      <c r="G157" t="s">
        <v>4043</v>
      </c>
      <c r="H157" t="s">
        <v>6668</v>
      </c>
      <c r="I157" t="s">
        <v>6656</v>
      </c>
      <c r="J157" t="s">
        <v>6657</v>
      </c>
      <c r="K157" t="s">
        <v>6655</v>
      </c>
      <c r="L157" t="s">
        <v>6620</v>
      </c>
      <c r="M157" t="s">
        <v>6658</v>
      </c>
      <c r="N157" s="20">
        <v>72</v>
      </c>
      <c r="O157" s="20">
        <v>80</v>
      </c>
      <c r="P157" s="20">
        <f t="shared" si="4"/>
        <v>152</v>
      </c>
      <c r="Q157" s="20">
        <v>0</v>
      </c>
      <c r="R157" s="20">
        <v>0</v>
      </c>
      <c r="S157" s="20">
        <f t="shared" si="5"/>
        <v>0</v>
      </c>
      <c r="T157" s="20" t="s">
        <v>6659</v>
      </c>
      <c r="U157" s="20" t="s">
        <v>1103</v>
      </c>
      <c r="V157" t="s">
        <v>25</v>
      </c>
      <c r="W157" t="s">
        <v>6616</v>
      </c>
      <c r="X157" t="s">
        <v>6617</v>
      </c>
      <c r="Y157" t="s">
        <v>15</v>
      </c>
      <c r="Z157" t="s">
        <v>6660</v>
      </c>
      <c r="AA157" t="s">
        <v>1103</v>
      </c>
      <c r="AB157" t="s">
        <v>12</v>
      </c>
      <c r="AC157" t="s">
        <v>6620</v>
      </c>
      <c r="AD157" t="s">
        <v>15</v>
      </c>
      <c r="AE157" t="s">
        <v>15</v>
      </c>
    </row>
    <row r="158" spans="1:31" x14ac:dyDescent="0.25">
      <c r="A158" t="s">
        <v>25</v>
      </c>
      <c r="B158" t="s">
        <v>6611</v>
      </c>
      <c r="C158" t="s">
        <v>4170</v>
      </c>
      <c r="D158" t="s">
        <v>2123</v>
      </c>
      <c r="E158" t="s">
        <v>4171</v>
      </c>
      <c r="F158" t="s">
        <v>166</v>
      </c>
      <c r="G158" t="s">
        <v>4172</v>
      </c>
      <c r="H158" t="s">
        <v>6668</v>
      </c>
      <c r="I158" t="s">
        <v>6656</v>
      </c>
      <c r="J158" t="s">
        <v>6657</v>
      </c>
      <c r="K158" t="s">
        <v>6655</v>
      </c>
      <c r="L158" t="s">
        <v>6620</v>
      </c>
      <c r="M158" t="s">
        <v>6658</v>
      </c>
      <c r="N158" s="20">
        <v>146</v>
      </c>
      <c r="O158" s="20">
        <v>168</v>
      </c>
      <c r="P158" s="20">
        <f t="shared" si="4"/>
        <v>314</v>
      </c>
      <c r="Q158" s="20">
        <v>0</v>
      </c>
      <c r="R158" s="20">
        <v>0</v>
      </c>
      <c r="S158" s="20">
        <f t="shared" si="5"/>
        <v>0</v>
      </c>
      <c r="T158" s="20" t="s">
        <v>6659</v>
      </c>
      <c r="U158" s="20" t="s">
        <v>1103</v>
      </c>
      <c r="V158" t="s">
        <v>25</v>
      </c>
      <c r="W158" t="s">
        <v>6616</v>
      </c>
      <c r="X158" t="s">
        <v>6617</v>
      </c>
      <c r="Y158" t="s">
        <v>15</v>
      </c>
      <c r="Z158" t="s">
        <v>6660</v>
      </c>
      <c r="AA158" t="s">
        <v>1103</v>
      </c>
      <c r="AB158" t="s">
        <v>12</v>
      </c>
      <c r="AC158" t="s">
        <v>6620</v>
      </c>
      <c r="AD158" t="s">
        <v>15</v>
      </c>
      <c r="AE158" t="s">
        <v>15</v>
      </c>
    </row>
    <row r="159" spans="1:31" x14ac:dyDescent="0.25">
      <c r="A159" t="s">
        <v>25</v>
      </c>
      <c r="B159" t="s">
        <v>6611</v>
      </c>
      <c r="C159" t="s">
        <v>3684</v>
      </c>
      <c r="D159" t="s">
        <v>3685</v>
      </c>
      <c r="E159" t="s">
        <v>44</v>
      </c>
      <c r="F159" t="s">
        <v>15</v>
      </c>
      <c r="G159" t="s">
        <v>3686</v>
      </c>
      <c r="H159" t="s">
        <v>6668</v>
      </c>
      <c r="I159" t="s">
        <v>5626</v>
      </c>
      <c r="J159" t="s">
        <v>6657</v>
      </c>
      <c r="K159" t="s">
        <v>6655</v>
      </c>
      <c r="L159" t="s">
        <v>6620</v>
      </c>
      <c r="M159" t="s">
        <v>6658</v>
      </c>
      <c r="N159" s="20">
        <v>1890</v>
      </c>
      <c r="O159" s="20">
        <v>1747</v>
      </c>
      <c r="P159" s="20">
        <f t="shared" si="4"/>
        <v>3637</v>
      </c>
      <c r="Q159" s="20">
        <v>0</v>
      </c>
      <c r="R159" s="20">
        <v>0</v>
      </c>
      <c r="S159" s="20">
        <f t="shared" si="5"/>
        <v>0</v>
      </c>
      <c r="T159" s="20" t="s">
        <v>6671</v>
      </c>
      <c r="U159" s="20" t="s">
        <v>3621</v>
      </c>
      <c r="V159" t="s">
        <v>25</v>
      </c>
      <c r="W159" t="s">
        <v>6616</v>
      </c>
      <c r="X159" t="s">
        <v>6617</v>
      </c>
      <c r="Y159" t="s">
        <v>15</v>
      </c>
      <c r="Z159" t="s">
        <v>6672</v>
      </c>
      <c r="AA159" t="s">
        <v>6673</v>
      </c>
      <c r="AB159" t="s">
        <v>6620</v>
      </c>
      <c r="AC159" t="s">
        <v>12</v>
      </c>
      <c r="AD159" t="s">
        <v>15</v>
      </c>
      <c r="AE159" t="s">
        <v>15</v>
      </c>
    </row>
    <row r="160" spans="1:31" x14ac:dyDescent="0.25">
      <c r="A160" t="s">
        <v>25</v>
      </c>
      <c r="B160" t="s">
        <v>6611</v>
      </c>
      <c r="C160" t="s">
        <v>4173</v>
      </c>
      <c r="D160" t="s">
        <v>4045</v>
      </c>
      <c r="E160" t="s">
        <v>54</v>
      </c>
      <c r="F160" t="s">
        <v>166</v>
      </c>
      <c r="G160" t="s">
        <v>4174</v>
      </c>
      <c r="H160" t="s">
        <v>6668</v>
      </c>
      <c r="I160" t="s">
        <v>6656</v>
      </c>
      <c r="J160" t="s">
        <v>6657</v>
      </c>
      <c r="K160" t="s">
        <v>6655</v>
      </c>
      <c r="L160" t="s">
        <v>6620</v>
      </c>
      <c r="M160" t="s">
        <v>6658</v>
      </c>
      <c r="N160" s="20">
        <v>388</v>
      </c>
      <c r="O160" s="20">
        <v>422</v>
      </c>
      <c r="P160" s="20">
        <f t="shared" si="4"/>
        <v>810</v>
      </c>
      <c r="Q160" s="20">
        <v>0</v>
      </c>
      <c r="R160" s="20">
        <v>0</v>
      </c>
      <c r="S160" s="20">
        <f t="shared" si="5"/>
        <v>0</v>
      </c>
      <c r="T160" s="20" t="s">
        <v>6659</v>
      </c>
      <c r="U160" s="20" t="s">
        <v>1103</v>
      </c>
      <c r="V160" t="s">
        <v>25</v>
      </c>
      <c r="W160" t="s">
        <v>6616</v>
      </c>
      <c r="X160" t="s">
        <v>6617</v>
      </c>
      <c r="Y160" t="s">
        <v>15</v>
      </c>
      <c r="Z160" t="s">
        <v>6660</v>
      </c>
      <c r="AA160" t="s">
        <v>1103</v>
      </c>
      <c r="AB160" t="s">
        <v>12</v>
      </c>
      <c r="AC160" t="s">
        <v>6620</v>
      </c>
      <c r="AD160" t="s">
        <v>15</v>
      </c>
      <c r="AE160" t="s">
        <v>15</v>
      </c>
    </row>
    <row r="161" spans="1:31" x14ac:dyDescent="0.25">
      <c r="A161" t="s">
        <v>25</v>
      </c>
      <c r="B161" t="s">
        <v>6611</v>
      </c>
      <c r="C161" t="s">
        <v>4044</v>
      </c>
      <c r="D161" t="s">
        <v>4045</v>
      </c>
      <c r="E161" t="s">
        <v>96</v>
      </c>
      <c r="F161" t="s">
        <v>166</v>
      </c>
      <c r="G161" t="s">
        <v>4046</v>
      </c>
      <c r="H161" t="s">
        <v>6668</v>
      </c>
      <c r="I161" t="s">
        <v>6656</v>
      </c>
      <c r="J161" t="s">
        <v>6657</v>
      </c>
      <c r="K161" t="s">
        <v>6655</v>
      </c>
      <c r="L161" t="s">
        <v>6620</v>
      </c>
      <c r="M161" t="s">
        <v>6658</v>
      </c>
      <c r="N161" s="20">
        <v>1056</v>
      </c>
      <c r="O161" s="20">
        <v>1198</v>
      </c>
      <c r="P161" s="20">
        <f t="shared" si="4"/>
        <v>2254</v>
      </c>
      <c r="Q161" s="20">
        <v>0</v>
      </c>
      <c r="R161" s="20">
        <v>0</v>
      </c>
      <c r="S161" s="20">
        <f t="shared" si="5"/>
        <v>0</v>
      </c>
      <c r="T161" s="20" t="s">
        <v>6659</v>
      </c>
      <c r="U161" s="20" t="s">
        <v>1103</v>
      </c>
      <c r="V161" t="s">
        <v>25</v>
      </c>
      <c r="W161" t="s">
        <v>6616</v>
      </c>
      <c r="X161" t="s">
        <v>6617</v>
      </c>
      <c r="Y161" t="s">
        <v>15</v>
      </c>
      <c r="Z161" t="s">
        <v>6660</v>
      </c>
      <c r="AA161" t="s">
        <v>1103</v>
      </c>
      <c r="AB161" t="s">
        <v>12</v>
      </c>
      <c r="AC161" t="s">
        <v>6620</v>
      </c>
      <c r="AD161" t="s">
        <v>15</v>
      </c>
      <c r="AE161" t="s">
        <v>15</v>
      </c>
    </row>
    <row r="162" spans="1:31" x14ac:dyDescent="0.25">
      <c r="A162" t="s">
        <v>25</v>
      </c>
      <c r="B162" t="s">
        <v>6611</v>
      </c>
      <c r="C162" t="s">
        <v>4175</v>
      </c>
      <c r="D162" t="s">
        <v>4045</v>
      </c>
      <c r="E162" t="s">
        <v>2604</v>
      </c>
      <c r="F162" t="s">
        <v>166</v>
      </c>
      <c r="G162" t="s">
        <v>4046</v>
      </c>
      <c r="H162" t="s">
        <v>6668</v>
      </c>
      <c r="I162" t="s">
        <v>6656</v>
      </c>
      <c r="J162" t="s">
        <v>6657</v>
      </c>
      <c r="K162" t="s">
        <v>6655</v>
      </c>
      <c r="L162" t="s">
        <v>6620</v>
      </c>
      <c r="M162" t="s">
        <v>6658</v>
      </c>
      <c r="N162" s="20">
        <v>148</v>
      </c>
      <c r="O162" s="20">
        <v>187</v>
      </c>
      <c r="P162" s="20">
        <f t="shared" si="4"/>
        <v>335</v>
      </c>
      <c r="Q162" s="20">
        <v>0</v>
      </c>
      <c r="R162" s="20">
        <v>0</v>
      </c>
      <c r="S162" s="20">
        <f t="shared" si="5"/>
        <v>0</v>
      </c>
      <c r="T162" s="20" t="s">
        <v>6659</v>
      </c>
      <c r="U162" s="20" t="s">
        <v>1103</v>
      </c>
      <c r="V162" t="s">
        <v>25</v>
      </c>
      <c r="W162" t="s">
        <v>6616</v>
      </c>
      <c r="X162" t="s">
        <v>6617</v>
      </c>
      <c r="Y162" t="s">
        <v>15</v>
      </c>
      <c r="Z162" t="s">
        <v>6660</v>
      </c>
      <c r="AA162" t="s">
        <v>1103</v>
      </c>
      <c r="AB162" t="s">
        <v>12</v>
      </c>
      <c r="AC162" t="s">
        <v>6620</v>
      </c>
      <c r="AD162" t="s">
        <v>15</v>
      </c>
      <c r="AE162" t="s">
        <v>15</v>
      </c>
    </row>
    <row r="163" spans="1:31" x14ac:dyDescent="0.25">
      <c r="A163" t="s">
        <v>25</v>
      </c>
      <c r="B163" t="s">
        <v>6611</v>
      </c>
      <c r="C163" t="s">
        <v>4176</v>
      </c>
      <c r="D163" t="s">
        <v>4177</v>
      </c>
      <c r="E163" t="s">
        <v>33</v>
      </c>
      <c r="F163" t="s">
        <v>166</v>
      </c>
      <c r="G163" t="s">
        <v>4178</v>
      </c>
      <c r="H163" t="s">
        <v>6668</v>
      </c>
      <c r="I163" t="s">
        <v>6656</v>
      </c>
      <c r="J163" t="s">
        <v>6657</v>
      </c>
      <c r="K163" t="s">
        <v>6655</v>
      </c>
      <c r="L163" t="s">
        <v>6620</v>
      </c>
      <c r="M163" t="s">
        <v>6658</v>
      </c>
      <c r="N163" s="20">
        <v>188</v>
      </c>
      <c r="O163" s="20">
        <v>170</v>
      </c>
      <c r="P163" s="20">
        <f t="shared" si="4"/>
        <v>358</v>
      </c>
      <c r="Q163" s="20">
        <v>0</v>
      </c>
      <c r="R163" s="20">
        <v>0</v>
      </c>
      <c r="S163" s="20">
        <f t="shared" si="5"/>
        <v>0</v>
      </c>
      <c r="T163" s="20" t="s">
        <v>6659</v>
      </c>
      <c r="U163" s="20" t="s">
        <v>1103</v>
      </c>
      <c r="V163" t="s">
        <v>25</v>
      </c>
      <c r="W163" t="s">
        <v>6616</v>
      </c>
      <c r="X163" t="s">
        <v>6617</v>
      </c>
      <c r="Y163" t="s">
        <v>15</v>
      </c>
      <c r="Z163" t="s">
        <v>6660</v>
      </c>
      <c r="AA163" t="s">
        <v>1103</v>
      </c>
      <c r="AB163" t="s">
        <v>12</v>
      </c>
      <c r="AC163" t="s">
        <v>6620</v>
      </c>
      <c r="AD163" t="s">
        <v>15</v>
      </c>
      <c r="AE163" t="s">
        <v>15</v>
      </c>
    </row>
    <row r="164" spans="1:31" x14ac:dyDescent="0.25">
      <c r="A164" t="s">
        <v>25</v>
      </c>
      <c r="B164" t="s">
        <v>6611</v>
      </c>
      <c r="C164" t="s">
        <v>4179</v>
      </c>
      <c r="D164" t="s">
        <v>4177</v>
      </c>
      <c r="E164" t="s">
        <v>216</v>
      </c>
      <c r="F164" t="s">
        <v>166</v>
      </c>
      <c r="G164" t="s">
        <v>4178</v>
      </c>
      <c r="H164" t="s">
        <v>6668</v>
      </c>
      <c r="I164" t="s">
        <v>18</v>
      </c>
      <c r="J164" t="s">
        <v>6657</v>
      </c>
      <c r="K164" t="s">
        <v>6655</v>
      </c>
      <c r="L164" t="s">
        <v>12</v>
      </c>
      <c r="M164" t="s">
        <v>15</v>
      </c>
      <c r="N164" s="20">
        <v>429</v>
      </c>
      <c r="O164" s="20">
        <v>0</v>
      </c>
      <c r="P164" s="20">
        <f t="shared" si="4"/>
        <v>429</v>
      </c>
      <c r="Q164" s="20">
        <v>0</v>
      </c>
      <c r="R164" s="20">
        <v>0</v>
      </c>
      <c r="S164" s="20">
        <f t="shared" si="5"/>
        <v>0</v>
      </c>
      <c r="T164" s="20" t="s">
        <v>6659</v>
      </c>
      <c r="U164" s="20" t="s">
        <v>1103</v>
      </c>
      <c r="V164" t="s">
        <v>25</v>
      </c>
      <c r="W164" t="s">
        <v>6616</v>
      </c>
      <c r="X164" t="s">
        <v>6617</v>
      </c>
      <c r="Y164" t="s">
        <v>15</v>
      </c>
      <c r="Z164" t="s">
        <v>6660</v>
      </c>
      <c r="AA164" t="s">
        <v>1103</v>
      </c>
      <c r="AB164" t="s">
        <v>12</v>
      </c>
      <c r="AC164" t="s">
        <v>6620</v>
      </c>
      <c r="AD164" t="s">
        <v>15</v>
      </c>
      <c r="AE164" t="s">
        <v>15</v>
      </c>
    </row>
    <row r="165" spans="1:31" x14ac:dyDescent="0.25">
      <c r="A165" t="s">
        <v>25</v>
      </c>
      <c r="B165" t="s">
        <v>6611</v>
      </c>
      <c r="C165" t="s">
        <v>4180</v>
      </c>
      <c r="D165" t="s">
        <v>4177</v>
      </c>
      <c r="E165" t="s">
        <v>1738</v>
      </c>
      <c r="F165" t="s">
        <v>166</v>
      </c>
      <c r="G165" t="s">
        <v>4178</v>
      </c>
      <c r="H165" t="s">
        <v>6668</v>
      </c>
      <c r="I165" t="s">
        <v>6656</v>
      </c>
      <c r="J165" t="s">
        <v>6657</v>
      </c>
      <c r="K165" t="s">
        <v>6655</v>
      </c>
      <c r="L165" t="s">
        <v>6620</v>
      </c>
      <c r="M165" t="s">
        <v>6658</v>
      </c>
      <c r="N165" s="20">
        <v>133</v>
      </c>
      <c r="O165" s="20">
        <v>130</v>
      </c>
      <c r="P165" s="20">
        <f t="shared" si="4"/>
        <v>263</v>
      </c>
      <c r="Q165" s="20">
        <v>0</v>
      </c>
      <c r="R165" s="20">
        <v>0</v>
      </c>
      <c r="S165" s="20">
        <f t="shared" si="5"/>
        <v>0</v>
      </c>
      <c r="T165" s="20" t="s">
        <v>6659</v>
      </c>
      <c r="U165" s="20" t="s">
        <v>1103</v>
      </c>
      <c r="V165" t="s">
        <v>25</v>
      </c>
      <c r="W165" t="s">
        <v>6616</v>
      </c>
      <c r="X165" t="s">
        <v>6617</v>
      </c>
      <c r="Y165" t="s">
        <v>15</v>
      </c>
      <c r="Z165" t="s">
        <v>6660</v>
      </c>
      <c r="AA165" t="s">
        <v>1103</v>
      </c>
      <c r="AB165" t="s">
        <v>12</v>
      </c>
      <c r="AC165" t="s">
        <v>6620</v>
      </c>
      <c r="AD165" t="s">
        <v>15</v>
      </c>
      <c r="AE165" t="s">
        <v>15</v>
      </c>
    </row>
    <row r="166" spans="1:31" x14ac:dyDescent="0.25">
      <c r="A166" t="s">
        <v>25</v>
      </c>
      <c r="B166" t="s">
        <v>6611</v>
      </c>
      <c r="C166" t="s">
        <v>4495</v>
      </c>
      <c r="D166" t="s">
        <v>4177</v>
      </c>
      <c r="E166" t="s">
        <v>193</v>
      </c>
      <c r="F166" t="s">
        <v>166</v>
      </c>
      <c r="G166" t="s">
        <v>4415</v>
      </c>
      <c r="H166" t="s">
        <v>6668</v>
      </c>
      <c r="I166" t="s">
        <v>6656</v>
      </c>
      <c r="J166" t="s">
        <v>6657</v>
      </c>
      <c r="K166" t="s">
        <v>6655</v>
      </c>
      <c r="L166" t="s">
        <v>6620</v>
      </c>
      <c r="M166" t="s">
        <v>6658</v>
      </c>
      <c r="N166" s="20">
        <v>1553</v>
      </c>
      <c r="O166" s="20">
        <v>1481</v>
      </c>
      <c r="P166" s="20">
        <f t="shared" si="4"/>
        <v>3034</v>
      </c>
      <c r="Q166" s="20">
        <v>0</v>
      </c>
      <c r="R166" s="20">
        <v>0</v>
      </c>
      <c r="S166" s="20">
        <f t="shared" si="5"/>
        <v>0</v>
      </c>
      <c r="T166" s="20" t="s">
        <v>6659</v>
      </c>
      <c r="U166" s="20" t="s">
        <v>1103</v>
      </c>
      <c r="V166" t="s">
        <v>25</v>
      </c>
      <c r="W166" t="s">
        <v>6616</v>
      </c>
      <c r="X166" t="s">
        <v>6617</v>
      </c>
      <c r="Y166" t="s">
        <v>15</v>
      </c>
      <c r="Z166" t="s">
        <v>6660</v>
      </c>
      <c r="AA166" t="s">
        <v>1103</v>
      </c>
      <c r="AB166" t="s">
        <v>12</v>
      </c>
      <c r="AC166" t="s">
        <v>6620</v>
      </c>
      <c r="AD166" t="s">
        <v>15</v>
      </c>
      <c r="AE166" t="s">
        <v>15</v>
      </c>
    </row>
    <row r="167" spans="1:31" x14ac:dyDescent="0.25">
      <c r="A167" t="s">
        <v>25</v>
      </c>
      <c r="B167" t="s">
        <v>6611</v>
      </c>
      <c r="C167" t="s">
        <v>4181</v>
      </c>
      <c r="D167" t="s">
        <v>4182</v>
      </c>
      <c r="E167" t="s">
        <v>627</v>
      </c>
      <c r="F167" t="s">
        <v>166</v>
      </c>
      <c r="G167" t="s">
        <v>4183</v>
      </c>
      <c r="H167" t="s">
        <v>6668</v>
      </c>
      <c r="I167" t="s">
        <v>6656</v>
      </c>
      <c r="J167" t="s">
        <v>6657</v>
      </c>
      <c r="K167" t="s">
        <v>6655</v>
      </c>
      <c r="L167" t="s">
        <v>6620</v>
      </c>
      <c r="M167" t="s">
        <v>6658</v>
      </c>
      <c r="N167" s="20">
        <v>4795</v>
      </c>
      <c r="O167" s="20">
        <v>4957</v>
      </c>
      <c r="P167" s="20">
        <f t="shared" si="4"/>
        <v>9752</v>
      </c>
      <c r="Q167" s="20">
        <v>0</v>
      </c>
      <c r="R167" s="20">
        <v>0</v>
      </c>
      <c r="S167" s="20">
        <f t="shared" si="5"/>
        <v>0</v>
      </c>
      <c r="T167" s="20" t="s">
        <v>6659</v>
      </c>
      <c r="U167" s="20" t="s">
        <v>1103</v>
      </c>
      <c r="V167" t="s">
        <v>25</v>
      </c>
      <c r="W167" t="s">
        <v>6616</v>
      </c>
      <c r="X167" t="s">
        <v>6617</v>
      </c>
      <c r="Y167" t="s">
        <v>15</v>
      </c>
      <c r="Z167" t="s">
        <v>6660</v>
      </c>
      <c r="AA167" t="s">
        <v>1103</v>
      </c>
      <c r="AB167" t="s">
        <v>12</v>
      </c>
      <c r="AC167" t="s">
        <v>6620</v>
      </c>
      <c r="AD167" t="s">
        <v>15</v>
      </c>
      <c r="AE167" t="s">
        <v>15</v>
      </c>
    </row>
    <row r="168" spans="1:31" x14ac:dyDescent="0.25">
      <c r="A168" t="s">
        <v>25</v>
      </c>
      <c r="B168" t="s">
        <v>6611</v>
      </c>
      <c r="C168" t="s">
        <v>6692</v>
      </c>
      <c r="D168" t="s">
        <v>4182</v>
      </c>
      <c r="E168" t="s">
        <v>162</v>
      </c>
      <c r="F168" t="s">
        <v>79</v>
      </c>
      <c r="G168" t="s">
        <v>4183</v>
      </c>
      <c r="H168" t="s">
        <v>6668</v>
      </c>
      <c r="I168" t="s">
        <v>5626</v>
      </c>
      <c r="J168" t="s">
        <v>6657</v>
      </c>
      <c r="K168" t="s">
        <v>6655</v>
      </c>
      <c r="L168" t="s">
        <v>6620</v>
      </c>
      <c r="M168" t="s">
        <v>6658</v>
      </c>
      <c r="N168" s="20">
        <v>31544</v>
      </c>
      <c r="O168" s="20">
        <v>11488</v>
      </c>
      <c r="P168" s="20">
        <f t="shared" si="4"/>
        <v>43032</v>
      </c>
      <c r="Q168" s="20">
        <v>0</v>
      </c>
      <c r="R168" s="20">
        <v>0</v>
      </c>
      <c r="S168" s="20">
        <f t="shared" si="5"/>
        <v>0</v>
      </c>
      <c r="T168" s="20" t="s">
        <v>6664</v>
      </c>
      <c r="U168" s="20" t="s">
        <v>6665</v>
      </c>
      <c r="V168" t="s">
        <v>25</v>
      </c>
      <c r="W168" t="s">
        <v>6616</v>
      </c>
      <c r="X168" t="s">
        <v>6617</v>
      </c>
      <c r="Y168" t="s">
        <v>15</v>
      </c>
      <c r="Z168" t="s">
        <v>6693</v>
      </c>
      <c r="AA168" t="s">
        <v>6619</v>
      </c>
      <c r="AB168" t="s">
        <v>6620</v>
      </c>
      <c r="AC168" t="s">
        <v>12</v>
      </c>
      <c r="AD168" t="s">
        <v>15</v>
      </c>
      <c r="AE168" t="s">
        <v>15</v>
      </c>
    </row>
    <row r="169" spans="1:31" x14ac:dyDescent="0.25">
      <c r="A169" t="s">
        <v>25</v>
      </c>
      <c r="B169" t="s">
        <v>6611</v>
      </c>
      <c r="C169" t="s">
        <v>4496</v>
      </c>
      <c r="D169" t="s">
        <v>4497</v>
      </c>
      <c r="E169" t="s">
        <v>33</v>
      </c>
      <c r="F169" t="s">
        <v>166</v>
      </c>
      <c r="G169" t="s">
        <v>4498</v>
      </c>
      <c r="H169" t="s">
        <v>6668</v>
      </c>
      <c r="I169" t="s">
        <v>6656</v>
      </c>
      <c r="J169" t="s">
        <v>6657</v>
      </c>
      <c r="K169" t="s">
        <v>6655</v>
      </c>
      <c r="L169" t="s">
        <v>6620</v>
      </c>
      <c r="M169" t="s">
        <v>6658</v>
      </c>
      <c r="N169" s="20">
        <v>461</v>
      </c>
      <c r="O169" s="20">
        <v>460</v>
      </c>
      <c r="P169" s="20">
        <f t="shared" si="4"/>
        <v>921</v>
      </c>
      <c r="Q169" s="20">
        <v>0</v>
      </c>
      <c r="R169" s="20">
        <v>0</v>
      </c>
      <c r="S169" s="20">
        <f t="shared" si="5"/>
        <v>0</v>
      </c>
      <c r="T169" s="20" t="s">
        <v>6659</v>
      </c>
      <c r="U169" s="20" t="s">
        <v>1103</v>
      </c>
      <c r="V169" t="s">
        <v>25</v>
      </c>
      <c r="W169" t="s">
        <v>6616</v>
      </c>
      <c r="X169" t="s">
        <v>6617</v>
      </c>
      <c r="Y169" t="s">
        <v>15</v>
      </c>
      <c r="Z169" t="s">
        <v>6660</v>
      </c>
      <c r="AA169" t="s">
        <v>1103</v>
      </c>
      <c r="AB169" t="s">
        <v>12</v>
      </c>
      <c r="AC169" t="s">
        <v>6620</v>
      </c>
      <c r="AD169" t="s">
        <v>15</v>
      </c>
      <c r="AE169" t="s">
        <v>15</v>
      </c>
    </row>
    <row r="170" spans="1:31" x14ac:dyDescent="0.25">
      <c r="A170" t="s">
        <v>25</v>
      </c>
      <c r="B170" t="s">
        <v>6611</v>
      </c>
      <c r="C170" t="s">
        <v>4049</v>
      </c>
      <c r="D170" t="s">
        <v>6624</v>
      </c>
      <c r="E170" t="s">
        <v>78</v>
      </c>
      <c r="F170" t="s">
        <v>166</v>
      </c>
      <c r="G170" t="s">
        <v>4050</v>
      </c>
      <c r="H170" t="s">
        <v>6668</v>
      </c>
      <c r="I170" t="s">
        <v>6656</v>
      </c>
      <c r="J170" t="s">
        <v>6657</v>
      </c>
      <c r="K170" t="s">
        <v>6655</v>
      </c>
      <c r="L170" t="s">
        <v>6620</v>
      </c>
      <c r="M170" t="s">
        <v>6658</v>
      </c>
      <c r="N170" s="20">
        <v>85</v>
      </c>
      <c r="O170" s="20">
        <v>80</v>
      </c>
      <c r="P170" s="20">
        <f t="shared" si="4"/>
        <v>165</v>
      </c>
      <c r="Q170" s="20">
        <v>0</v>
      </c>
      <c r="R170" s="20">
        <v>0</v>
      </c>
      <c r="S170" s="20">
        <f t="shared" si="5"/>
        <v>0</v>
      </c>
      <c r="T170" s="20" t="s">
        <v>6659</v>
      </c>
      <c r="U170" s="20" t="s">
        <v>1103</v>
      </c>
      <c r="V170" t="s">
        <v>25</v>
      </c>
      <c r="W170" t="s">
        <v>6616</v>
      </c>
      <c r="X170" t="s">
        <v>6617</v>
      </c>
      <c r="Y170" t="s">
        <v>15</v>
      </c>
      <c r="Z170" t="s">
        <v>6660</v>
      </c>
      <c r="AA170" t="s">
        <v>1103</v>
      </c>
      <c r="AB170" t="s">
        <v>12</v>
      </c>
      <c r="AC170" t="s">
        <v>6620</v>
      </c>
      <c r="AD170" t="s">
        <v>15</v>
      </c>
      <c r="AE170" t="s">
        <v>15</v>
      </c>
    </row>
    <row r="171" spans="1:31" x14ac:dyDescent="0.25">
      <c r="A171" t="s">
        <v>25</v>
      </c>
      <c r="B171" t="s">
        <v>6611</v>
      </c>
      <c r="C171" t="s">
        <v>4051</v>
      </c>
      <c r="D171" t="s">
        <v>6694</v>
      </c>
      <c r="E171" t="s">
        <v>75</v>
      </c>
      <c r="F171" t="s">
        <v>166</v>
      </c>
      <c r="G171" t="s">
        <v>4052</v>
      </c>
      <c r="H171" t="s">
        <v>6668</v>
      </c>
      <c r="I171" t="s">
        <v>6656</v>
      </c>
      <c r="J171" t="s">
        <v>6657</v>
      </c>
      <c r="K171" t="s">
        <v>6655</v>
      </c>
      <c r="L171" t="s">
        <v>6620</v>
      </c>
      <c r="M171" t="s">
        <v>6658</v>
      </c>
      <c r="N171" s="20">
        <v>43</v>
      </c>
      <c r="O171" s="20">
        <v>63</v>
      </c>
      <c r="P171" s="20">
        <f t="shared" si="4"/>
        <v>106</v>
      </c>
      <c r="Q171" s="20">
        <v>0</v>
      </c>
      <c r="R171" s="20">
        <v>0</v>
      </c>
      <c r="S171" s="20">
        <f t="shared" si="5"/>
        <v>0</v>
      </c>
      <c r="T171" s="20" t="s">
        <v>6659</v>
      </c>
      <c r="U171" s="20" t="s">
        <v>1103</v>
      </c>
      <c r="V171" t="s">
        <v>25</v>
      </c>
      <c r="W171" t="s">
        <v>6616</v>
      </c>
      <c r="X171" t="s">
        <v>6617</v>
      </c>
      <c r="Y171" t="s">
        <v>15</v>
      </c>
      <c r="Z171" t="s">
        <v>6660</v>
      </c>
      <c r="AA171" t="s">
        <v>1103</v>
      </c>
      <c r="AB171" t="s">
        <v>12</v>
      </c>
      <c r="AC171" t="s">
        <v>6620</v>
      </c>
      <c r="AD171" t="s">
        <v>15</v>
      </c>
      <c r="AE171" t="s">
        <v>15</v>
      </c>
    </row>
    <row r="172" spans="1:31" x14ac:dyDescent="0.25">
      <c r="A172" t="s">
        <v>25</v>
      </c>
      <c r="B172" t="s">
        <v>6611</v>
      </c>
      <c r="C172" t="s">
        <v>4843</v>
      </c>
      <c r="D172" t="s">
        <v>4098</v>
      </c>
      <c r="E172" t="s">
        <v>448</v>
      </c>
      <c r="F172" t="s">
        <v>166</v>
      </c>
      <c r="G172" t="s">
        <v>4099</v>
      </c>
      <c r="H172" t="s">
        <v>6668</v>
      </c>
      <c r="I172" t="s">
        <v>6656</v>
      </c>
      <c r="J172" t="s">
        <v>6657</v>
      </c>
      <c r="K172" t="s">
        <v>6655</v>
      </c>
      <c r="L172" t="s">
        <v>6620</v>
      </c>
      <c r="M172" t="s">
        <v>6658</v>
      </c>
      <c r="N172" s="20">
        <v>92</v>
      </c>
      <c r="O172" s="20">
        <v>97</v>
      </c>
      <c r="P172" s="20">
        <f t="shared" si="4"/>
        <v>189</v>
      </c>
      <c r="Q172" s="20">
        <v>0</v>
      </c>
      <c r="R172" s="20">
        <v>0</v>
      </c>
      <c r="S172" s="20">
        <f t="shared" si="5"/>
        <v>0</v>
      </c>
      <c r="T172" s="20" t="s">
        <v>6659</v>
      </c>
      <c r="U172" s="20" t="s">
        <v>1103</v>
      </c>
      <c r="V172" t="s">
        <v>25</v>
      </c>
      <c r="W172" t="s">
        <v>6616</v>
      </c>
      <c r="X172" t="s">
        <v>6617</v>
      </c>
      <c r="Y172" t="s">
        <v>15</v>
      </c>
      <c r="Z172" t="s">
        <v>6660</v>
      </c>
      <c r="AA172" t="s">
        <v>1103</v>
      </c>
      <c r="AB172" t="s">
        <v>12</v>
      </c>
      <c r="AC172" t="s">
        <v>6620</v>
      </c>
      <c r="AD172" t="s">
        <v>15</v>
      </c>
      <c r="AE172" t="s">
        <v>15</v>
      </c>
    </row>
    <row r="173" spans="1:31" x14ac:dyDescent="0.25">
      <c r="A173" t="s">
        <v>25</v>
      </c>
      <c r="B173" t="s">
        <v>6611</v>
      </c>
      <c r="C173" t="s">
        <v>4184</v>
      </c>
      <c r="D173" t="s">
        <v>3716</v>
      </c>
      <c r="E173" t="s">
        <v>44</v>
      </c>
      <c r="F173" t="s">
        <v>166</v>
      </c>
      <c r="G173" t="s">
        <v>4185</v>
      </c>
      <c r="H173" t="s">
        <v>6668</v>
      </c>
      <c r="I173" t="s">
        <v>6656</v>
      </c>
      <c r="J173" t="s">
        <v>6657</v>
      </c>
      <c r="K173" t="s">
        <v>6655</v>
      </c>
      <c r="L173" t="s">
        <v>6620</v>
      </c>
      <c r="M173" t="s">
        <v>6658</v>
      </c>
      <c r="N173" s="20">
        <v>113</v>
      </c>
      <c r="O173" s="20">
        <v>133</v>
      </c>
      <c r="P173" s="20">
        <f t="shared" si="4"/>
        <v>246</v>
      </c>
      <c r="Q173" s="20">
        <v>0</v>
      </c>
      <c r="R173" s="20">
        <v>0</v>
      </c>
      <c r="S173" s="20">
        <f t="shared" si="5"/>
        <v>0</v>
      </c>
      <c r="T173" s="20" t="s">
        <v>6659</v>
      </c>
      <c r="U173" s="20" t="s">
        <v>1103</v>
      </c>
      <c r="V173" t="s">
        <v>25</v>
      </c>
      <c r="W173" t="s">
        <v>6616</v>
      </c>
      <c r="X173" t="s">
        <v>6617</v>
      </c>
      <c r="Y173" t="s">
        <v>15</v>
      </c>
      <c r="Z173" t="s">
        <v>6660</v>
      </c>
      <c r="AA173" t="s">
        <v>1103</v>
      </c>
      <c r="AB173" t="s">
        <v>12</v>
      </c>
      <c r="AC173" t="s">
        <v>6620</v>
      </c>
      <c r="AD173" t="s">
        <v>15</v>
      </c>
      <c r="AE173" t="s">
        <v>15</v>
      </c>
    </row>
    <row r="174" spans="1:31" x14ac:dyDescent="0.25">
      <c r="A174" t="s">
        <v>25</v>
      </c>
      <c r="B174" t="s">
        <v>6611</v>
      </c>
      <c r="C174" t="s">
        <v>3951</v>
      </c>
      <c r="D174" t="s">
        <v>3952</v>
      </c>
      <c r="E174" t="s">
        <v>1125</v>
      </c>
      <c r="F174" t="s">
        <v>79</v>
      </c>
      <c r="G174" t="s">
        <v>3953</v>
      </c>
      <c r="H174" t="s">
        <v>6668</v>
      </c>
      <c r="I174" t="s">
        <v>6656</v>
      </c>
      <c r="J174" t="s">
        <v>6657</v>
      </c>
      <c r="K174" t="s">
        <v>6655</v>
      </c>
      <c r="L174" t="s">
        <v>6620</v>
      </c>
      <c r="M174" t="s">
        <v>6658</v>
      </c>
      <c r="N174" s="20">
        <v>2886</v>
      </c>
      <c r="O174" s="20">
        <v>1270</v>
      </c>
      <c r="P174" s="20">
        <f t="shared" si="4"/>
        <v>4156</v>
      </c>
      <c r="Q174" s="20">
        <v>0</v>
      </c>
      <c r="R174" s="20">
        <v>0</v>
      </c>
      <c r="S174" s="20">
        <f t="shared" si="5"/>
        <v>0</v>
      </c>
      <c r="T174" s="20" t="s">
        <v>6664</v>
      </c>
      <c r="U174" s="20" t="s">
        <v>6665</v>
      </c>
      <c r="V174" t="s">
        <v>25</v>
      </c>
      <c r="W174" t="s">
        <v>6616</v>
      </c>
      <c r="X174" t="s">
        <v>6617</v>
      </c>
      <c r="Y174" t="s">
        <v>15</v>
      </c>
      <c r="Z174" t="s">
        <v>6696</v>
      </c>
      <c r="AA174" t="s">
        <v>6619</v>
      </c>
      <c r="AB174" t="s">
        <v>6620</v>
      </c>
      <c r="AC174" t="s">
        <v>12</v>
      </c>
      <c r="AD174" t="s">
        <v>15</v>
      </c>
      <c r="AE174" t="s">
        <v>15</v>
      </c>
    </row>
    <row r="175" spans="1:31" x14ac:dyDescent="0.25">
      <c r="A175" t="s">
        <v>25</v>
      </c>
      <c r="B175" t="s">
        <v>6611</v>
      </c>
      <c r="C175" t="s">
        <v>4053</v>
      </c>
      <c r="D175" t="s">
        <v>4054</v>
      </c>
      <c r="E175" t="s">
        <v>515</v>
      </c>
      <c r="F175" t="s">
        <v>166</v>
      </c>
      <c r="G175" t="s">
        <v>4055</v>
      </c>
      <c r="H175" t="s">
        <v>6668</v>
      </c>
      <c r="I175" t="s">
        <v>6656</v>
      </c>
      <c r="J175" t="s">
        <v>6657</v>
      </c>
      <c r="K175" t="s">
        <v>6655</v>
      </c>
      <c r="L175" t="s">
        <v>6620</v>
      </c>
      <c r="M175" t="s">
        <v>6658</v>
      </c>
      <c r="N175" s="20">
        <v>4</v>
      </c>
      <c r="O175" s="20">
        <v>17</v>
      </c>
      <c r="P175" s="20">
        <f t="shared" si="4"/>
        <v>21</v>
      </c>
      <c r="Q175" s="20">
        <v>0</v>
      </c>
      <c r="R175" s="20">
        <v>0</v>
      </c>
      <c r="S175" s="20">
        <f t="shared" si="5"/>
        <v>0</v>
      </c>
      <c r="T175" s="20" t="s">
        <v>6659</v>
      </c>
      <c r="U175" s="20" t="s">
        <v>1103</v>
      </c>
      <c r="V175" t="s">
        <v>25</v>
      </c>
      <c r="W175" t="s">
        <v>6616</v>
      </c>
      <c r="X175" t="s">
        <v>6617</v>
      </c>
      <c r="Y175" t="s">
        <v>15</v>
      </c>
      <c r="Z175" t="s">
        <v>6660</v>
      </c>
      <c r="AA175" t="s">
        <v>1103</v>
      </c>
      <c r="AB175" t="s">
        <v>12</v>
      </c>
      <c r="AC175" t="s">
        <v>6620</v>
      </c>
      <c r="AD175" t="s">
        <v>15</v>
      </c>
      <c r="AE175" t="s">
        <v>15</v>
      </c>
    </row>
    <row r="176" spans="1:31" x14ac:dyDescent="0.25">
      <c r="A176" t="s">
        <v>25</v>
      </c>
      <c r="B176" t="s">
        <v>6611</v>
      </c>
      <c r="C176" t="s">
        <v>4186</v>
      </c>
      <c r="D176" t="s">
        <v>3611</v>
      </c>
      <c r="E176" t="s">
        <v>958</v>
      </c>
      <c r="F176" t="s">
        <v>166</v>
      </c>
      <c r="G176" t="s">
        <v>3612</v>
      </c>
      <c r="H176" t="s">
        <v>3607</v>
      </c>
      <c r="I176" t="s">
        <v>18</v>
      </c>
      <c r="J176" t="s">
        <v>6657</v>
      </c>
      <c r="K176" t="s">
        <v>6655</v>
      </c>
      <c r="L176" t="s">
        <v>12</v>
      </c>
      <c r="M176" t="s">
        <v>15</v>
      </c>
      <c r="N176" s="20">
        <v>131</v>
      </c>
      <c r="O176" s="20">
        <v>0</v>
      </c>
      <c r="P176" s="20">
        <f t="shared" si="4"/>
        <v>131</v>
      </c>
      <c r="Q176" s="20">
        <v>0</v>
      </c>
      <c r="R176" s="20">
        <v>0</v>
      </c>
      <c r="S176" s="20">
        <f t="shared" si="5"/>
        <v>0</v>
      </c>
      <c r="T176" s="20" t="s">
        <v>6659</v>
      </c>
      <c r="U176" s="20" t="s">
        <v>1103</v>
      </c>
      <c r="V176" t="s">
        <v>25</v>
      </c>
      <c r="W176" t="s">
        <v>6616</v>
      </c>
      <c r="X176" t="s">
        <v>6617</v>
      </c>
      <c r="Y176" t="s">
        <v>15</v>
      </c>
      <c r="Z176" t="s">
        <v>6660</v>
      </c>
      <c r="AA176" t="s">
        <v>1103</v>
      </c>
      <c r="AB176" t="s">
        <v>12</v>
      </c>
      <c r="AC176" t="s">
        <v>6620</v>
      </c>
      <c r="AD176" t="s">
        <v>15</v>
      </c>
      <c r="AE176" t="s">
        <v>15</v>
      </c>
    </row>
    <row r="177" spans="1:31" x14ac:dyDescent="0.25">
      <c r="A177" t="s">
        <v>25</v>
      </c>
      <c r="B177" t="s">
        <v>6611</v>
      </c>
      <c r="C177" t="s">
        <v>4187</v>
      </c>
      <c r="D177" t="s">
        <v>4057</v>
      </c>
      <c r="E177" t="s">
        <v>33</v>
      </c>
      <c r="F177" t="s">
        <v>166</v>
      </c>
      <c r="G177" t="s">
        <v>4058</v>
      </c>
      <c r="H177" t="s">
        <v>3607</v>
      </c>
      <c r="I177" t="s">
        <v>6656</v>
      </c>
      <c r="J177" t="s">
        <v>6657</v>
      </c>
      <c r="K177" t="s">
        <v>6655</v>
      </c>
      <c r="L177" t="s">
        <v>6620</v>
      </c>
      <c r="M177" t="s">
        <v>6658</v>
      </c>
      <c r="N177" s="20">
        <v>1318</v>
      </c>
      <c r="O177" s="20">
        <v>1381</v>
      </c>
      <c r="P177" s="20">
        <f t="shared" si="4"/>
        <v>2699</v>
      </c>
      <c r="Q177" s="20">
        <v>0</v>
      </c>
      <c r="R177" s="20">
        <v>0</v>
      </c>
      <c r="S177" s="20">
        <f t="shared" si="5"/>
        <v>0</v>
      </c>
      <c r="T177" s="20" t="s">
        <v>6659</v>
      </c>
      <c r="U177" s="20" t="s">
        <v>1103</v>
      </c>
      <c r="V177" t="s">
        <v>25</v>
      </c>
      <c r="W177" t="s">
        <v>6616</v>
      </c>
      <c r="X177" t="s">
        <v>6617</v>
      </c>
      <c r="Y177" t="s">
        <v>15</v>
      </c>
      <c r="Z177" t="s">
        <v>6660</v>
      </c>
      <c r="AA177" t="s">
        <v>1103</v>
      </c>
      <c r="AB177" t="s">
        <v>12</v>
      </c>
      <c r="AC177" t="s">
        <v>6620</v>
      </c>
      <c r="AD177" t="s">
        <v>15</v>
      </c>
      <c r="AE177" t="s">
        <v>15</v>
      </c>
    </row>
    <row r="178" spans="1:31" x14ac:dyDescent="0.25">
      <c r="A178" t="s">
        <v>25</v>
      </c>
      <c r="B178" t="s">
        <v>6611</v>
      </c>
      <c r="C178" t="s">
        <v>4188</v>
      </c>
      <c r="D178" t="s">
        <v>4057</v>
      </c>
      <c r="E178" t="s">
        <v>78</v>
      </c>
      <c r="F178" t="s">
        <v>166</v>
      </c>
      <c r="G178" t="s">
        <v>4058</v>
      </c>
      <c r="H178" t="s">
        <v>3607</v>
      </c>
      <c r="I178" t="s">
        <v>6656</v>
      </c>
      <c r="J178" t="s">
        <v>6657</v>
      </c>
      <c r="K178" t="s">
        <v>6655</v>
      </c>
      <c r="L178" t="s">
        <v>6620</v>
      </c>
      <c r="M178" t="s">
        <v>6658</v>
      </c>
      <c r="N178" s="20">
        <v>0</v>
      </c>
      <c r="O178" s="20">
        <v>2013</v>
      </c>
      <c r="P178" s="20">
        <f t="shared" si="4"/>
        <v>2013</v>
      </c>
      <c r="Q178" s="20">
        <v>0</v>
      </c>
      <c r="R178" s="20">
        <v>0</v>
      </c>
      <c r="S178" s="20">
        <f t="shared" si="5"/>
        <v>0</v>
      </c>
      <c r="T178" s="20" t="s">
        <v>6659</v>
      </c>
      <c r="U178" s="20" t="s">
        <v>1103</v>
      </c>
      <c r="V178" t="s">
        <v>25</v>
      </c>
      <c r="W178" t="s">
        <v>6616</v>
      </c>
      <c r="X178" t="s">
        <v>6617</v>
      </c>
      <c r="Y178" t="s">
        <v>15</v>
      </c>
      <c r="Z178" t="s">
        <v>6660</v>
      </c>
      <c r="AA178" t="s">
        <v>1103</v>
      </c>
      <c r="AB178" t="s">
        <v>12</v>
      </c>
      <c r="AC178" t="s">
        <v>6620</v>
      </c>
      <c r="AD178" t="s">
        <v>15</v>
      </c>
      <c r="AE178" t="s">
        <v>15</v>
      </c>
    </row>
    <row r="179" spans="1:31" x14ac:dyDescent="0.25">
      <c r="A179" t="s">
        <v>25</v>
      </c>
      <c r="B179" t="s">
        <v>6611</v>
      </c>
      <c r="C179" t="s">
        <v>4056</v>
      </c>
      <c r="D179" t="s">
        <v>4057</v>
      </c>
      <c r="E179" t="s">
        <v>958</v>
      </c>
      <c r="F179" t="s">
        <v>166</v>
      </c>
      <c r="G179" t="s">
        <v>4058</v>
      </c>
      <c r="H179" t="s">
        <v>3607</v>
      </c>
      <c r="I179" t="s">
        <v>6656</v>
      </c>
      <c r="J179" t="s">
        <v>6657</v>
      </c>
      <c r="K179" t="s">
        <v>6655</v>
      </c>
      <c r="L179" t="s">
        <v>6620</v>
      </c>
      <c r="M179" t="s">
        <v>6658</v>
      </c>
      <c r="N179" s="20">
        <v>263</v>
      </c>
      <c r="O179" s="20">
        <v>299</v>
      </c>
      <c r="P179" s="20">
        <f t="shared" si="4"/>
        <v>562</v>
      </c>
      <c r="Q179" s="20">
        <v>0</v>
      </c>
      <c r="R179" s="20">
        <v>0</v>
      </c>
      <c r="S179" s="20">
        <f t="shared" si="5"/>
        <v>0</v>
      </c>
      <c r="T179" s="20" t="s">
        <v>6659</v>
      </c>
      <c r="U179" s="20" t="s">
        <v>1103</v>
      </c>
      <c r="V179" t="s">
        <v>25</v>
      </c>
      <c r="W179" t="s">
        <v>6616</v>
      </c>
      <c r="X179" t="s">
        <v>6617</v>
      </c>
      <c r="Y179" t="s">
        <v>15</v>
      </c>
      <c r="Z179" t="s">
        <v>6660</v>
      </c>
      <c r="AA179" t="s">
        <v>1103</v>
      </c>
      <c r="AB179" t="s">
        <v>12</v>
      </c>
      <c r="AC179" t="s">
        <v>6620</v>
      </c>
      <c r="AD179" t="s">
        <v>15</v>
      </c>
      <c r="AE179" t="s">
        <v>15</v>
      </c>
    </row>
    <row r="180" spans="1:31" x14ac:dyDescent="0.25">
      <c r="A180" t="s">
        <v>25</v>
      </c>
      <c r="B180" t="s">
        <v>6611</v>
      </c>
      <c r="C180" t="s">
        <v>4189</v>
      </c>
      <c r="D180" t="s">
        <v>4190</v>
      </c>
      <c r="E180" t="s">
        <v>448</v>
      </c>
      <c r="F180" t="s">
        <v>2481</v>
      </c>
      <c r="G180" t="s">
        <v>4191</v>
      </c>
      <c r="H180" t="s">
        <v>6668</v>
      </c>
      <c r="I180" t="s">
        <v>18</v>
      </c>
      <c r="J180" t="s">
        <v>6657</v>
      </c>
      <c r="K180" t="s">
        <v>6655</v>
      </c>
      <c r="L180" t="s">
        <v>12</v>
      </c>
      <c r="M180" t="s">
        <v>15</v>
      </c>
      <c r="N180" s="20">
        <v>363</v>
      </c>
      <c r="O180" s="20">
        <v>0</v>
      </c>
      <c r="P180" s="20">
        <f t="shared" si="4"/>
        <v>363</v>
      </c>
      <c r="Q180" s="20">
        <v>0</v>
      </c>
      <c r="R180" s="20">
        <v>0</v>
      </c>
      <c r="S180" s="20">
        <f t="shared" si="5"/>
        <v>0</v>
      </c>
      <c r="T180" s="20" t="s">
        <v>6659</v>
      </c>
      <c r="U180" s="20" t="s">
        <v>1103</v>
      </c>
      <c r="V180" t="s">
        <v>25</v>
      </c>
      <c r="W180" t="s">
        <v>6616</v>
      </c>
      <c r="X180" t="s">
        <v>6617</v>
      </c>
      <c r="Y180" t="s">
        <v>15</v>
      </c>
      <c r="Z180" t="s">
        <v>6660</v>
      </c>
      <c r="AA180" t="s">
        <v>1103</v>
      </c>
      <c r="AB180" t="s">
        <v>12</v>
      </c>
      <c r="AC180" t="s">
        <v>6620</v>
      </c>
      <c r="AD180" t="s">
        <v>15</v>
      </c>
      <c r="AE180" t="s">
        <v>15</v>
      </c>
    </row>
    <row r="181" spans="1:31" x14ac:dyDescent="0.25">
      <c r="A181" t="s">
        <v>25</v>
      </c>
      <c r="B181" t="s">
        <v>6611</v>
      </c>
      <c r="C181" t="s">
        <v>4192</v>
      </c>
      <c r="D181" t="s">
        <v>4193</v>
      </c>
      <c r="E181" t="s">
        <v>216</v>
      </c>
      <c r="F181" t="s">
        <v>15</v>
      </c>
      <c r="G181" t="s">
        <v>4194</v>
      </c>
      <c r="H181" t="s">
        <v>3607</v>
      </c>
      <c r="I181" t="s">
        <v>6656</v>
      </c>
      <c r="J181" t="s">
        <v>6657</v>
      </c>
      <c r="K181" t="s">
        <v>6655</v>
      </c>
      <c r="L181" t="s">
        <v>6620</v>
      </c>
      <c r="M181" t="s">
        <v>6658</v>
      </c>
      <c r="N181" s="20">
        <v>974</v>
      </c>
      <c r="O181" s="20">
        <v>1097</v>
      </c>
      <c r="P181" s="20">
        <f t="shared" si="4"/>
        <v>2071</v>
      </c>
      <c r="Q181" s="20">
        <v>0</v>
      </c>
      <c r="R181" s="20">
        <v>0</v>
      </c>
      <c r="S181" s="20">
        <f t="shared" si="5"/>
        <v>0</v>
      </c>
      <c r="T181" s="20" t="s">
        <v>6659</v>
      </c>
      <c r="U181" s="20" t="s">
        <v>1103</v>
      </c>
      <c r="V181" t="s">
        <v>25</v>
      </c>
      <c r="W181" t="s">
        <v>6616</v>
      </c>
      <c r="X181" t="s">
        <v>6617</v>
      </c>
      <c r="Y181" t="s">
        <v>15</v>
      </c>
      <c r="Z181" t="s">
        <v>6660</v>
      </c>
      <c r="AA181" t="s">
        <v>1103</v>
      </c>
      <c r="AB181" t="s">
        <v>12</v>
      </c>
      <c r="AC181" t="s">
        <v>6620</v>
      </c>
      <c r="AD181" t="s">
        <v>15</v>
      </c>
      <c r="AE181" t="s">
        <v>15</v>
      </c>
    </row>
    <row r="182" spans="1:31" x14ac:dyDescent="0.25">
      <c r="A182" t="s">
        <v>25</v>
      </c>
      <c r="B182" t="s">
        <v>6611</v>
      </c>
      <c r="C182" t="s">
        <v>4195</v>
      </c>
      <c r="D182" t="s">
        <v>2393</v>
      </c>
      <c r="E182" t="s">
        <v>165</v>
      </c>
      <c r="F182" t="s">
        <v>15</v>
      </c>
      <c r="G182" t="s">
        <v>4196</v>
      </c>
      <c r="H182" t="s">
        <v>3607</v>
      </c>
      <c r="I182" t="s">
        <v>6656</v>
      </c>
      <c r="J182" t="s">
        <v>6657</v>
      </c>
      <c r="K182" t="s">
        <v>6655</v>
      </c>
      <c r="L182" t="s">
        <v>6620</v>
      </c>
      <c r="M182" t="s">
        <v>6658</v>
      </c>
      <c r="N182" s="20">
        <v>34</v>
      </c>
      <c r="O182" s="20">
        <v>49</v>
      </c>
      <c r="P182" s="20">
        <f t="shared" si="4"/>
        <v>83</v>
      </c>
      <c r="Q182" s="20">
        <v>0</v>
      </c>
      <c r="R182" s="20">
        <v>0</v>
      </c>
      <c r="S182" s="20">
        <f t="shared" si="5"/>
        <v>0</v>
      </c>
      <c r="T182" s="20" t="s">
        <v>6659</v>
      </c>
      <c r="U182" s="20" t="s">
        <v>1103</v>
      </c>
      <c r="V182" t="s">
        <v>25</v>
      </c>
      <c r="W182" t="s">
        <v>6616</v>
      </c>
      <c r="X182" t="s">
        <v>6617</v>
      </c>
      <c r="Y182" t="s">
        <v>15</v>
      </c>
      <c r="Z182" t="s">
        <v>6660</v>
      </c>
      <c r="AA182" t="s">
        <v>1103</v>
      </c>
      <c r="AB182" t="s">
        <v>12</v>
      </c>
      <c r="AC182" t="s">
        <v>6620</v>
      </c>
      <c r="AD182" t="s">
        <v>15</v>
      </c>
      <c r="AE182" t="s">
        <v>15</v>
      </c>
    </row>
    <row r="183" spans="1:31" x14ac:dyDescent="0.25">
      <c r="A183" t="s">
        <v>25</v>
      </c>
      <c r="B183" t="s">
        <v>6611</v>
      </c>
      <c r="C183" t="s">
        <v>4197</v>
      </c>
      <c r="D183" t="s">
        <v>2393</v>
      </c>
      <c r="E183" t="s">
        <v>1023</v>
      </c>
      <c r="F183" t="s">
        <v>15</v>
      </c>
      <c r="G183" t="s">
        <v>3966</v>
      </c>
      <c r="H183" t="s">
        <v>3607</v>
      </c>
      <c r="I183" t="s">
        <v>6656</v>
      </c>
      <c r="J183" t="s">
        <v>6657</v>
      </c>
      <c r="K183" t="s">
        <v>6655</v>
      </c>
      <c r="L183" t="s">
        <v>6620</v>
      </c>
      <c r="M183" t="s">
        <v>6658</v>
      </c>
      <c r="N183" s="20">
        <v>106</v>
      </c>
      <c r="O183" s="20">
        <v>147</v>
      </c>
      <c r="P183" s="20">
        <f t="shared" si="4"/>
        <v>253</v>
      </c>
      <c r="Q183" s="20">
        <v>0</v>
      </c>
      <c r="R183" s="20">
        <v>0</v>
      </c>
      <c r="S183" s="20">
        <f t="shared" si="5"/>
        <v>0</v>
      </c>
      <c r="T183" s="20" t="s">
        <v>6659</v>
      </c>
      <c r="U183" s="20" t="s">
        <v>1103</v>
      </c>
      <c r="V183" t="s">
        <v>25</v>
      </c>
      <c r="W183" t="s">
        <v>6616</v>
      </c>
      <c r="X183" t="s">
        <v>6617</v>
      </c>
      <c r="Y183" t="s">
        <v>15</v>
      </c>
      <c r="Z183" t="s">
        <v>6660</v>
      </c>
      <c r="AA183" t="s">
        <v>1103</v>
      </c>
      <c r="AB183" t="s">
        <v>12</v>
      </c>
      <c r="AC183" t="s">
        <v>6620</v>
      </c>
      <c r="AD183" t="s">
        <v>15</v>
      </c>
      <c r="AE183" t="s">
        <v>15</v>
      </c>
    </row>
    <row r="184" spans="1:31" x14ac:dyDescent="0.25">
      <c r="A184" t="s">
        <v>25</v>
      </c>
      <c r="B184" t="s">
        <v>6611</v>
      </c>
      <c r="C184" t="s">
        <v>4198</v>
      </c>
      <c r="D184" t="s">
        <v>2393</v>
      </c>
      <c r="E184" t="s">
        <v>137</v>
      </c>
      <c r="F184" t="s">
        <v>72</v>
      </c>
      <c r="G184" t="s">
        <v>4199</v>
      </c>
      <c r="H184" t="s">
        <v>3607</v>
      </c>
      <c r="I184" t="s">
        <v>6656</v>
      </c>
      <c r="J184" t="s">
        <v>6657</v>
      </c>
      <c r="K184" t="s">
        <v>6655</v>
      </c>
      <c r="L184" t="s">
        <v>6620</v>
      </c>
      <c r="M184" t="s">
        <v>6658</v>
      </c>
      <c r="N184" s="20">
        <v>170</v>
      </c>
      <c r="O184" s="20">
        <v>273</v>
      </c>
      <c r="P184" s="20">
        <f t="shared" si="4"/>
        <v>443</v>
      </c>
      <c r="Q184" s="20">
        <v>0</v>
      </c>
      <c r="R184" s="20">
        <v>0</v>
      </c>
      <c r="S184" s="20">
        <f t="shared" si="5"/>
        <v>0</v>
      </c>
      <c r="T184" s="20" t="s">
        <v>6659</v>
      </c>
      <c r="U184" s="20" t="s">
        <v>1103</v>
      </c>
      <c r="V184" t="s">
        <v>25</v>
      </c>
      <c r="W184" t="s">
        <v>6616</v>
      </c>
      <c r="X184" t="s">
        <v>6617</v>
      </c>
      <c r="Y184" t="s">
        <v>15</v>
      </c>
      <c r="Z184" t="s">
        <v>6660</v>
      </c>
      <c r="AA184" t="s">
        <v>1103</v>
      </c>
      <c r="AB184" t="s">
        <v>12</v>
      </c>
      <c r="AC184" t="s">
        <v>6620</v>
      </c>
      <c r="AD184" t="s">
        <v>15</v>
      </c>
      <c r="AE184" t="s">
        <v>15</v>
      </c>
    </row>
    <row r="185" spans="1:31" x14ac:dyDescent="0.25">
      <c r="A185" t="s">
        <v>25</v>
      </c>
      <c r="B185" t="s">
        <v>6611</v>
      </c>
      <c r="C185" t="s">
        <v>4059</v>
      </c>
      <c r="D185" t="s">
        <v>4060</v>
      </c>
      <c r="E185" t="s">
        <v>6697</v>
      </c>
      <c r="F185" t="s">
        <v>15</v>
      </c>
      <c r="G185" t="s">
        <v>4061</v>
      </c>
      <c r="H185" t="s">
        <v>3607</v>
      </c>
      <c r="I185" t="s">
        <v>5626</v>
      </c>
      <c r="J185" t="s">
        <v>6657</v>
      </c>
      <c r="K185" t="s">
        <v>6655</v>
      </c>
      <c r="L185" t="s">
        <v>6620</v>
      </c>
      <c r="M185" t="s">
        <v>6658</v>
      </c>
      <c r="N185" s="20">
        <v>3257</v>
      </c>
      <c r="O185" s="20">
        <v>3815</v>
      </c>
      <c r="P185" s="20">
        <f t="shared" si="4"/>
        <v>7072</v>
      </c>
      <c r="Q185" s="20">
        <v>0</v>
      </c>
      <c r="R185" s="20">
        <v>0</v>
      </c>
      <c r="S185" s="20">
        <f t="shared" si="5"/>
        <v>0</v>
      </c>
      <c r="T185" s="20" t="s">
        <v>6659</v>
      </c>
      <c r="U185" s="20" t="s">
        <v>1103</v>
      </c>
      <c r="V185" t="s">
        <v>25</v>
      </c>
      <c r="W185" t="s">
        <v>6616</v>
      </c>
      <c r="X185" t="s">
        <v>6617</v>
      </c>
      <c r="Y185" t="s">
        <v>15</v>
      </c>
      <c r="Z185" t="s">
        <v>6660</v>
      </c>
      <c r="AA185" t="s">
        <v>1103</v>
      </c>
      <c r="AB185" t="s">
        <v>12</v>
      </c>
      <c r="AC185" t="s">
        <v>6620</v>
      </c>
      <c r="AD185" t="s">
        <v>15</v>
      </c>
      <c r="AE185" t="s">
        <v>15</v>
      </c>
    </row>
    <row r="186" spans="1:31" x14ac:dyDescent="0.25">
      <c r="A186" t="s">
        <v>25</v>
      </c>
      <c r="B186" t="s">
        <v>6611</v>
      </c>
      <c r="C186" t="s">
        <v>4882</v>
      </c>
      <c r="D186" t="s">
        <v>3970</v>
      </c>
      <c r="E186" t="s">
        <v>525</v>
      </c>
      <c r="F186" t="s">
        <v>1538</v>
      </c>
      <c r="G186" t="s">
        <v>3971</v>
      </c>
      <c r="H186" t="s">
        <v>3675</v>
      </c>
      <c r="I186" t="s">
        <v>5626</v>
      </c>
      <c r="J186" t="s">
        <v>6657</v>
      </c>
      <c r="K186" t="s">
        <v>6655</v>
      </c>
      <c r="L186" t="s">
        <v>6620</v>
      </c>
      <c r="M186" t="s">
        <v>6658</v>
      </c>
      <c r="N186" s="20">
        <v>220</v>
      </c>
      <c r="O186" s="20">
        <v>266</v>
      </c>
      <c r="P186" s="20">
        <f t="shared" si="4"/>
        <v>486</v>
      </c>
      <c r="Q186" s="20">
        <v>0</v>
      </c>
      <c r="R186" s="20">
        <v>0</v>
      </c>
      <c r="S186" s="20">
        <f t="shared" si="5"/>
        <v>0</v>
      </c>
      <c r="T186" s="20" t="s">
        <v>6659</v>
      </c>
      <c r="U186" s="20" t="s">
        <v>1103</v>
      </c>
      <c r="V186" t="s">
        <v>25</v>
      </c>
      <c r="W186" t="s">
        <v>6616</v>
      </c>
      <c r="X186" t="s">
        <v>6617</v>
      </c>
      <c r="Y186" t="s">
        <v>15</v>
      </c>
      <c r="Z186" t="s">
        <v>6660</v>
      </c>
      <c r="AA186" t="s">
        <v>1103</v>
      </c>
      <c r="AB186" t="s">
        <v>12</v>
      </c>
      <c r="AC186" t="s">
        <v>6620</v>
      </c>
      <c r="AD186" t="s">
        <v>15</v>
      </c>
      <c r="AE186" t="s">
        <v>15</v>
      </c>
    </row>
    <row r="187" spans="1:31" x14ac:dyDescent="0.25">
      <c r="A187" t="s">
        <v>25</v>
      </c>
      <c r="B187" t="s">
        <v>6611</v>
      </c>
      <c r="C187" t="s">
        <v>4200</v>
      </c>
      <c r="D187" t="s">
        <v>2393</v>
      </c>
      <c r="E187" t="s">
        <v>2890</v>
      </c>
      <c r="F187" t="s">
        <v>15</v>
      </c>
      <c r="G187" t="s">
        <v>4201</v>
      </c>
      <c r="H187" t="s">
        <v>3607</v>
      </c>
      <c r="I187" t="s">
        <v>6656</v>
      </c>
      <c r="J187" t="s">
        <v>6657</v>
      </c>
      <c r="K187" t="s">
        <v>6655</v>
      </c>
      <c r="L187" t="s">
        <v>6620</v>
      </c>
      <c r="M187" t="s">
        <v>6658</v>
      </c>
      <c r="N187" s="20">
        <v>41</v>
      </c>
      <c r="O187" s="20">
        <v>47</v>
      </c>
      <c r="P187" s="20">
        <f t="shared" si="4"/>
        <v>88</v>
      </c>
      <c r="Q187" s="20">
        <v>0</v>
      </c>
      <c r="R187" s="20">
        <v>0</v>
      </c>
      <c r="S187" s="20">
        <f t="shared" si="5"/>
        <v>0</v>
      </c>
      <c r="T187" s="20" t="s">
        <v>6659</v>
      </c>
      <c r="U187" s="20" t="s">
        <v>1103</v>
      </c>
      <c r="V187" t="s">
        <v>25</v>
      </c>
      <c r="W187" t="s">
        <v>6616</v>
      </c>
      <c r="X187" t="s">
        <v>6617</v>
      </c>
      <c r="Y187" t="s">
        <v>15</v>
      </c>
      <c r="Z187" t="s">
        <v>6660</v>
      </c>
      <c r="AA187" t="s">
        <v>1103</v>
      </c>
      <c r="AB187" t="s">
        <v>12</v>
      </c>
      <c r="AC187" t="s">
        <v>6620</v>
      </c>
      <c r="AD187" t="s">
        <v>15</v>
      </c>
      <c r="AE187" t="s">
        <v>15</v>
      </c>
    </row>
    <row r="188" spans="1:31" x14ac:dyDescent="0.25">
      <c r="A188" t="s">
        <v>25</v>
      </c>
      <c r="B188" t="s">
        <v>6611</v>
      </c>
      <c r="C188" t="s">
        <v>4499</v>
      </c>
      <c r="D188" t="s">
        <v>3611</v>
      </c>
      <c r="E188" t="s">
        <v>479</v>
      </c>
      <c r="F188" t="s">
        <v>15</v>
      </c>
      <c r="G188" t="s">
        <v>4500</v>
      </c>
      <c r="H188" t="s">
        <v>3675</v>
      </c>
      <c r="I188" t="s">
        <v>6656</v>
      </c>
      <c r="J188" t="s">
        <v>6657</v>
      </c>
      <c r="K188" t="s">
        <v>6655</v>
      </c>
      <c r="L188" t="s">
        <v>6620</v>
      </c>
      <c r="M188" t="s">
        <v>6658</v>
      </c>
      <c r="N188" s="20">
        <v>202</v>
      </c>
      <c r="O188" s="20">
        <v>210</v>
      </c>
      <c r="P188" s="20">
        <f t="shared" si="4"/>
        <v>412</v>
      </c>
      <c r="Q188" s="20">
        <v>0</v>
      </c>
      <c r="R188" s="20">
        <v>0</v>
      </c>
      <c r="S188" s="20">
        <f t="shared" si="5"/>
        <v>0</v>
      </c>
      <c r="T188" s="20" t="s">
        <v>6659</v>
      </c>
      <c r="U188" s="20" t="s">
        <v>1103</v>
      </c>
      <c r="V188" t="s">
        <v>25</v>
      </c>
      <c r="W188" t="s">
        <v>6616</v>
      </c>
      <c r="X188" t="s">
        <v>6617</v>
      </c>
      <c r="Y188" t="s">
        <v>15</v>
      </c>
      <c r="Z188" t="s">
        <v>6660</v>
      </c>
      <c r="AA188" t="s">
        <v>1103</v>
      </c>
      <c r="AB188" t="s">
        <v>12</v>
      </c>
      <c r="AC188" t="s">
        <v>6620</v>
      </c>
      <c r="AD188" t="s">
        <v>15</v>
      </c>
      <c r="AE188" t="s">
        <v>15</v>
      </c>
    </row>
    <row r="189" spans="1:31" x14ac:dyDescent="0.25">
      <c r="A189" t="s">
        <v>25</v>
      </c>
      <c r="B189" t="s">
        <v>6611</v>
      </c>
      <c r="C189" t="s">
        <v>4501</v>
      </c>
      <c r="D189" t="s">
        <v>2393</v>
      </c>
      <c r="E189" t="s">
        <v>1652</v>
      </c>
      <c r="F189" t="s">
        <v>148</v>
      </c>
      <c r="G189" t="s">
        <v>4502</v>
      </c>
      <c r="H189" t="s">
        <v>3675</v>
      </c>
      <c r="I189" t="s">
        <v>6656</v>
      </c>
      <c r="J189" t="s">
        <v>6657</v>
      </c>
      <c r="K189" t="s">
        <v>6655</v>
      </c>
      <c r="L189" t="s">
        <v>6620</v>
      </c>
      <c r="M189" t="s">
        <v>6658</v>
      </c>
      <c r="N189" s="20">
        <v>641</v>
      </c>
      <c r="O189" s="20">
        <v>687</v>
      </c>
      <c r="P189" s="20">
        <f t="shared" si="4"/>
        <v>1328</v>
      </c>
      <c r="Q189" s="20">
        <v>0</v>
      </c>
      <c r="R189" s="20">
        <v>0</v>
      </c>
      <c r="S189" s="20">
        <f t="shared" si="5"/>
        <v>0</v>
      </c>
      <c r="T189" s="20" t="s">
        <v>6659</v>
      </c>
      <c r="U189" s="20" t="s">
        <v>1103</v>
      </c>
      <c r="V189" t="s">
        <v>25</v>
      </c>
      <c r="W189" t="s">
        <v>6616</v>
      </c>
      <c r="X189" t="s">
        <v>6617</v>
      </c>
      <c r="Y189" t="s">
        <v>15</v>
      </c>
      <c r="Z189" t="s">
        <v>6660</v>
      </c>
      <c r="AA189" t="s">
        <v>1103</v>
      </c>
      <c r="AB189" t="s">
        <v>12</v>
      </c>
      <c r="AC189" t="s">
        <v>6620</v>
      </c>
      <c r="AD189" t="s">
        <v>15</v>
      </c>
      <c r="AE189" t="s">
        <v>15</v>
      </c>
    </row>
    <row r="190" spans="1:31" x14ac:dyDescent="0.25">
      <c r="A190" t="s">
        <v>25</v>
      </c>
      <c r="B190" t="s">
        <v>6611</v>
      </c>
      <c r="C190" t="s">
        <v>4503</v>
      </c>
      <c r="D190" t="s">
        <v>2393</v>
      </c>
      <c r="E190" t="s">
        <v>93</v>
      </c>
      <c r="F190" t="s">
        <v>3236</v>
      </c>
      <c r="G190" t="s">
        <v>4502</v>
      </c>
      <c r="H190" t="s">
        <v>3675</v>
      </c>
      <c r="I190" t="s">
        <v>6656</v>
      </c>
      <c r="J190" t="s">
        <v>6657</v>
      </c>
      <c r="K190" t="s">
        <v>6655</v>
      </c>
      <c r="L190" t="s">
        <v>6620</v>
      </c>
      <c r="M190" t="s">
        <v>6658</v>
      </c>
      <c r="N190" s="20">
        <v>1680</v>
      </c>
      <c r="O190" s="20">
        <v>1749</v>
      </c>
      <c r="P190" s="20">
        <f t="shared" si="4"/>
        <v>3429</v>
      </c>
      <c r="Q190" s="20">
        <v>0</v>
      </c>
      <c r="R190" s="20">
        <v>0</v>
      </c>
      <c r="S190" s="20">
        <f t="shared" si="5"/>
        <v>0</v>
      </c>
      <c r="T190" s="20" t="s">
        <v>6659</v>
      </c>
      <c r="U190" s="20" t="s">
        <v>1103</v>
      </c>
      <c r="V190" t="s">
        <v>25</v>
      </c>
      <c r="W190" t="s">
        <v>6616</v>
      </c>
      <c r="X190" t="s">
        <v>6617</v>
      </c>
      <c r="Y190" t="s">
        <v>15</v>
      </c>
      <c r="Z190" t="s">
        <v>6660</v>
      </c>
      <c r="AA190" t="s">
        <v>1103</v>
      </c>
      <c r="AB190" t="s">
        <v>12</v>
      </c>
      <c r="AC190" t="s">
        <v>6620</v>
      </c>
      <c r="AD190" t="s">
        <v>15</v>
      </c>
      <c r="AE190" t="s">
        <v>15</v>
      </c>
    </row>
    <row r="191" spans="1:31" x14ac:dyDescent="0.25">
      <c r="A191" t="s">
        <v>25</v>
      </c>
      <c r="B191" t="s">
        <v>6611</v>
      </c>
      <c r="C191" t="s">
        <v>4504</v>
      </c>
      <c r="D191" t="s">
        <v>4505</v>
      </c>
      <c r="E191" t="s">
        <v>479</v>
      </c>
      <c r="F191" t="s">
        <v>148</v>
      </c>
      <c r="G191" t="s">
        <v>4506</v>
      </c>
      <c r="H191" t="s">
        <v>3675</v>
      </c>
      <c r="I191" t="s">
        <v>6656</v>
      </c>
      <c r="J191" t="s">
        <v>6657</v>
      </c>
      <c r="K191" t="s">
        <v>6655</v>
      </c>
      <c r="L191" t="s">
        <v>6620</v>
      </c>
      <c r="M191" t="s">
        <v>6658</v>
      </c>
      <c r="N191" s="20">
        <v>715</v>
      </c>
      <c r="O191" s="20">
        <v>747</v>
      </c>
      <c r="P191" s="20">
        <f t="shared" si="4"/>
        <v>1462</v>
      </c>
      <c r="Q191" s="20">
        <v>0</v>
      </c>
      <c r="R191" s="20">
        <v>0</v>
      </c>
      <c r="S191" s="20">
        <f t="shared" si="5"/>
        <v>0</v>
      </c>
      <c r="T191" s="20" t="s">
        <v>6659</v>
      </c>
      <c r="U191" s="20" t="s">
        <v>1103</v>
      </c>
      <c r="V191" t="s">
        <v>25</v>
      </c>
      <c r="W191" t="s">
        <v>6616</v>
      </c>
      <c r="X191" t="s">
        <v>6617</v>
      </c>
      <c r="Y191" t="s">
        <v>15</v>
      </c>
      <c r="Z191" t="s">
        <v>6660</v>
      </c>
      <c r="AA191" t="s">
        <v>1103</v>
      </c>
      <c r="AB191" t="s">
        <v>12</v>
      </c>
      <c r="AC191" t="s">
        <v>6620</v>
      </c>
      <c r="AD191" t="s">
        <v>15</v>
      </c>
      <c r="AE191" t="s">
        <v>15</v>
      </c>
    </row>
    <row r="192" spans="1:31" x14ac:dyDescent="0.25">
      <c r="A192" t="s">
        <v>25</v>
      </c>
      <c r="B192" t="s">
        <v>6611</v>
      </c>
      <c r="C192" t="s">
        <v>4507</v>
      </c>
      <c r="D192" t="s">
        <v>4505</v>
      </c>
      <c r="E192" t="s">
        <v>78</v>
      </c>
      <c r="F192" t="s">
        <v>148</v>
      </c>
      <c r="G192" t="s">
        <v>4508</v>
      </c>
      <c r="H192" t="s">
        <v>3675</v>
      </c>
      <c r="I192" t="s">
        <v>6656</v>
      </c>
      <c r="J192" t="s">
        <v>6657</v>
      </c>
      <c r="K192" t="s">
        <v>6655</v>
      </c>
      <c r="L192" t="s">
        <v>6620</v>
      </c>
      <c r="M192" t="s">
        <v>6658</v>
      </c>
      <c r="N192" s="20">
        <v>1105</v>
      </c>
      <c r="O192" s="20">
        <v>1112</v>
      </c>
      <c r="P192" s="20">
        <f t="shared" si="4"/>
        <v>2217</v>
      </c>
      <c r="Q192" s="20">
        <v>0</v>
      </c>
      <c r="R192" s="20">
        <v>0</v>
      </c>
      <c r="S192" s="20">
        <f t="shared" si="5"/>
        <v>0</v>
      </c>
      <c r="T192" s="20" t="s">
        <v>6659</v>
      </c>
      <c r="U192" s="20" t="s">
        <v>1103</v>
      </c>
      <c r="V192" t="s">
        <v>25</v>
      </c>
      <c r="W192" t="s">
        <v>6616</v>
      </c>
      <c r="X192" t="s">
        <v>6617</v>
      </c>
      <c r="Y192" t="s">
        <v>15</v>
      </c>
      <c r="Z192" t="s">
        <v>6660</v>
      </c>
      <c r="AA192" t="s">
        <v>1103</v>
      </c>
      <c r="AB192" t="s">
        <v>12</v>
      </c>
      <c r="AC192" t="s">
        <v>6620</v>
      </c>
      <c r="AD192" t="s">
        <v>15</v>
      </c>
      <c r="AE192" t="s">
        <v>15</v>
      </c>
    </row>
    <row r="193" spans="1:34" x14ac:dyDescent="0.25">
      <c r="A193" t="s">
        <v>25</v>
      </c>
      <c r="B193" t="s">
        <v>6611</v>
      </c>
      <c r="C193" t="s">
        <v>4509</v>
      </c>
      <c r="D193" t="s">
        <v>4505</v>
      </c>
      <c r="E193" t="s">
        <v>1131</v>
      </c>
      <c r="F193" t="s">
        <v>1538</v>
      </c>
      <c r="G193" t="s">
        <v>4508</v>
      </c>
      <c r="H193" t="s">
        <v>3675</v>
      </c>
      <c r="I193" t="s">
        <v>6656</v>
      </c>
      <c r="J193" t="s">
        <v>6657</v>
      </c>
      <c r="K193" t="s">
        <v>6655</v>
      </c>
      <c r="L193" t="s">
        <v>6620</v>
      </c>
      <c r="M193" t="s">
        <v>6658</v>
      </c>
      <c r="N193" s="20">
        <v>1027</v>
      </c>
      <c r="O193" s="20">
        <v>1125</v>
      </c>
      <c r="P193" s="20">
        <f t="shared" si="4"/>
        <v>2152</v>
      </c>
      <c r="Q193" s="20">
        <v>0</v>
      </c>
      <c r="R193" s="20">
        <v>0</v>
      </c>
      <c r="S193" s="20">
        <f t="shared" si="5"/>
        <v>0</v>
      </c>
      <c r="T193" s="20" t="s">
        <v>6659</v>
      </c>
      <c r="U193" s="20" t="s">
        <v>1103</v>
      </c>
      <c r="V193" t="s">
        <v>25</v>
      </c>
      <c r="W193" t="s">
        <v>6616</v>
      </c>
      <c r="X193" t="s">
        <v>6617</v>
      </c>
      <c r="Y193" t="s">
        <v>15</v>
      </c>
      <c r="Z193" t="s">
        <v>6660</v>
      </c>
      <c r="AA193" t="s">
        <v>1103</v>
      </c>
      <c r="AB193" t="s">
        <v>12</v>
      </c>
      <c r="AC193" t="s">
        <v>6620</v>
      </c>
      <c r="AD193" t="s">
        <v>15</v>
      </c>
      <c r="AE193" t="s">
        <v>15</v>
      </c>
    </row>
    <row r="194" spans="1:34" x14ac:dyDescent="0.25">
      <c r="A194" t="s">
        <v>25</v>
      </c>
      <c r="B194" t="s">
        <v>6611</v>
      </c>
      <c r="C194" t="s">
        <v>4202</v>
      </c>
      <c r="D194" t="s">
        <v>2393</v>
      </c>
      <c r="E194" t="s">
        <v>1686</v>
      </c>
      <c r="F194" t="s">
        <v>6698</v>
      </c>
      <c r="G194" t="s">
        <v>4203</v>
      </c>
      <c r="H194" t="s">
        <v>3607</v>
      </c>
      <c r="I194" t="s">
        <v>6656</v>
      </c>
      <c r="J194" t="s">
        <v>6657</v>
      </c>
      <c r="K194" t="s">
        <v>6655</v>
      </c>
      <c r="L194" t="s">
        <v>6620</v>
      </c>
      <c r="M194" t="s">
        <v>6658</v>
      </c>
      <c r="N194" s="20">
        <v>1790</v>
      </c>
      <c r="O194" s="20">
        <v>1697</v>
      </c>
      <c r="P194" s="20">
        <f t="shared" ref="P194:P257" si="6">N194+O194</f>
        <v>3487</v>
      </c>
      <c r="Q194" s="20">
        <v>0</v>
      </c>
      <c r="R194" s="20">
        <v>0</v>
      </c>
      <c r="S194" s="20">
        <f t="shared" ref="S194:S257" si="7">Q194+R194</f>
        <v>0</v>
      </c>
      <c r="T194" s="20" t="s">
        <v>6659</v>
      </c>
      <c r="U194" s="20" t="s">
        <v>1103</v>
      </c>
      <c r="V194" t="s">
        <v>25</v>
      </c>
      <c r="W194" t="s">
        <v>6616</v>
      </c>
      <c r="X194" t="s">
        <v>6617</v>
      </c>
      <c r="Y194" t="s">
        <v>15</v>
      </c>
      <c r="Z194" t="s">
        <v>6660</v>
      </c>
      <c r="AA194" t="s">
        <v>1103</v>
      </c>
      <c r="AB194" t="s">
        <v>12</v>
      </c>
      <c r="AC194" t="s">
        <v>6620</v>
      </c>
      <c r="AD194" t="s">
        <v>15</v>
      </c>
      <c r="AE194" t="s">
        <v>15</v>
      </c>
    </row>
    <row r="195" spans="1:34" x14ac:dyDescent="0.25">
      <c r="A195" t="s">
        <v>25</v>
      </c>
      <c r="B195" t="s">
        <v>6611</v>
      </c>
      <c r="C195" t="s">
        <v>4204</v>
      </c>
      <c r="D195" t="s">
        <v>3648</v>
      </c>
      <c r="E195" t="s">
        <v>1147</v>
      </c>
      <c r="F195" t="s">
        <v>6698</v>
      </c>
      <c r="G195" t="s">
        <v>4205</v>
      </c>
      <c r="H195" t="s">
        <v>3607</v>
      </c>
      <c r="I195" t="s">
        <v>6656</v>
      </c>
      <c r="J195" t="s">
        <v>6657</v>
      </c>
      <c r="K195" t="s">
        <v>6655</v>
      </c>
      <c r="L195" t="s">
        <v>6620</v>
      </c>
      <c r="M195" t="s">
        <v>6658</v>
      </c>
      <c r="N195" s="20">
        <v>169</v>
      </c>
      <c r="O195" s="20">
        <v>168</v>
      </c>
      <c r="P195" s="20">
        <f t="shared" si="6"/>
        <v>337</v>
      </c>
      <c r="Q195" s="20">
        <v>0</v>
      </c>
      <c r="R195" s="20">
        <v>0</v>
      </c>
      <c r="S195" s="20">
        <f t="shared" si="7"/>
        <v>0</v>
      </c>
      <c r="T195" s="20" t="s">
        <v>6659</v>
      </c>
      <c r="U195" s="20" t="s">
        <v>1103</v>
      </c>
      <c r="V195" t="s">
        <v>25</v>
      </c>
      <c r="W195" t="s">
        <v>6616</v>
      </c>
      <c r="X195" t="s">
        <v>6617</v>
      </c>
      <c r="Y195" t="s">
        <v>15</v>
      </c>
      <c r="Z195" t="s">
        <v>6660</v>
      </c>
      <c r="AA195" t="s">
        <v>1103</v>
      </c>
      <c r="AB195" t="s">
        <v>12</v>
      </c>
      <c r="AC195" t="s">
        <v>6620</v>
      </c>
      <c r="AD195" t="s">
        <v>15</v>
      </c>
      <c r="AE195" t="s">
        <v>15</v>
      </c>
    </row>
    <row r="196" spans="1:34" x14ac:dyDescent="0.25">
      <c r="A196" t="s">
        <v>25</v>
      </c>
      <c r="B196" t="s">
        <v>6611</v>
      </c>
      <c r="C196" t="s">
        <v>4510</v>
      </c>
      <c r="D196" t="s">
        <v>3648</v>
      </c>
      <c r="E196" t="s">
        <v>631</v>
      </c>
      <c r="F196" t="s">
        <v>6698</v>
      </c>
      <c r="G196" t="s">
        <v>4511</v>
      </c>
      <c r="H196" t="s">
        <v>3607</v>
      </c>
      <c r="I196" t="s">
        <v>6656</v>
      </c>
      <c r="J196" t="s">
        <v>6657</v>
      </c>
      <c r="K196" t="s">
        <v>6655</v>
      </c>
      <c r="L196" t="s">
        <v>6620</v>
      </c>
      <c r="M196" t="s">
        <v>6658</v>
      </c>
      <c r="N196" s="20">
        <v>147</v>
      </c>
      <c r="O196" s="20">
        <v>164</v>
      </c>
      <c r="P196" s="20">
        <f t="shared" si="6"/>
        <v>311</v>
      </c>
      <c r="Q196" s="20">
        <v>0</v>
      </c>
      <c r="R196" s="20">
        <v>0</v>
      </c>
      <c r="S196" s="20">
        <f t="shared" si="7"/>
        <v>0</v>
      </c>
      <c r="T196" s="20" t="s">
        <v>6659</v>
      </c>
      <c r="U196" s="20" t="s">
        <v>1103</v>
      </c>
      <c r="V196" t="s">
        <v>25</v>
      </c>
      <c r="W196" t="s">
        <v>6616</v>
      </c>
      <c r="X196" t="s">
        <v>6617</v>
      </c>
      <c r="Y196" t="s">
        <v>15</v>
      </c>
      <c r="Z196" t="s">
        <v>6660</v>
      </c>
      <c r="AA196" t="s">
        <v>1103</v>
      </c>
      <c r="AB196" t="s">
        <v>12</v>
      </c>
      <c r="AC196" t="s">
        <v>6620</v>
      </c>
      <c r="AD196" t="s">
        <v>15</v>
      </c>
      <c r="AE196" t="s">
        <v>15</v>
      </c>
    </row>
    <row r="197" spans="1:34" x14ac:dyDescent="0.25">
      <c r="A197" t="s">
        <v>25</v>
      </c>
      <c r="B197" t="s">
        <v>6611</v>
      </c>
      <c r="C197" t="s">
        <v>4206</v>
      </c>
      <c r="D197" t="s">
        <v>3611</v>
      </c>
      <c r="E197" t="s">
        <v>33</v>
      </c>
      <c r="F197" t="s">
        <v>6698</v>
      </c>
      <c r="G197" t="s">
        <v>3612</v>
      </c>
      <c r="H197" t="s">
        <v>3607</v>
      </c>
      <c r="I197" t="s">
        <v>6656</v>
      </c>
      <c r="J197" t="s">
        <v>6657</v>
      </c>
      <c r="K197" t="s">
        <v>6655</v>
      </c>
      <c r="L197" t="s">
        <v>6620</v>
      </c>
      <c r="M197" t="s">
        <v>6658</v>
      </c>
      <c r="N197" s="20">
        <v>739</v>
      </c>
      <c r="O197" s="20">
        <v>820</v>
      </c>
      <c r="P197" s="20">
        <f t="shared" si="6"/>
        <v>1559</v>
      </c>
      <c r="Q197" s="20">
        <v>0</v>
      </c>
      <c r="R197" s="20">
        <v>0</v>
      </c>
      <c r="S197" s="20">
        <f t="shared" si="7"/>
        <v>0</v>
      </c>
      <c r="T197" s="20" t="s">
        <v>6659</v>
      </c>
      <c r="U197" s="20" t="s">
        <v>1103</v>
      </c>
      <c r="V197" t="s">
        <v>25</v>
      </c>
      <c r="W197" t="s">
        <v>6616</v>
      </c>
      <c r="X197" t="s">
        <v>6617</v>
      </c>
      <c r="Y197" t="s">
        <v>15</v>
      </c>
      <c r="Z197" t="s">
        <v>6660</v>
      </c>
      <c r="AA197" t="s">
        <v>1103</v>
      </c>
      <c r="AB197" t="s">
        <v>12</v>
      </c>
      <c r="AC197" t="s">
        <v>6620</v>
      </c>
      <c r="AD197" t="s">
        <v>15</v>
      </c>
      <c r="AE197" t="s">
        <v>15</v>
      </c>
    </row>
    <row r="198" spans="1:34" x14ac:dyDescent="0.25">
      <c r="A198" t="s">
        <v>25</v>
      </c>
      <c r="B198" t="s">
        <v>6611</v>
      </c>
      <c r="C198" t="s">
        <v>4207</v>
      </c>
      <c r="D198" t="s">
        <v>4208</v>
      </c>
      <c r="E198" t="s">
        <v>381</v>
      </c>
      <c r="F198" t="s">
        <v>6698</v>
      </c>
      <c r="G198" t="s">
        <v>4209</v>
      </c>
      <c r="H198" t="s">
        <v>6668</v>
      </c>
      <c r="I198" t="s">
        <v>6656</v>
      </c>
      <c r="J198" t="s">
        <v>6657</v>
      </c>
      <c r="K198" t="s">
        <v>6655</v>
      </c>
      <c r="L198" t="s">
        <v>6620</v>
      </c>
      <c r="M198" t="s">
        <v>6658</v>
      </c>
      <c r="N198" s="20">
        <v>3315</v>
      </c>
      <c r="O198" s="20">
        <v>2807</v>
      </c>
      <c r="P198" s="20">
        <f t="shared" si="6"/>
        <v>6122</v>
      </c>
      <c r="Q198" s="20">
        <v>0</v>
      </c>
      <c r="R198" s="20">
        <v>0</v>
      </c>
      <c r="S198" s="20">
        <f t="shared" si="7"/>
        <v>0</v>
      </c>
      <c r="T198" s="20" t="s">
        <v>6659</v>
      </c>
      <c r="U198" s="20" t="s">
        <v>1103</v>
      </c>
      <c r="V198" t="s">
        <v>25</v>
      </c>
      <c r="W198" t="s">
        <v>6616</v>
      </c>
      <c r="X198" t="s">
        <v>6617</v>
      </c>
      <c r="Y198" t="s">
        <v>15</v>
      </c>
      <c r="Z198" t="s">
        <v>6660</v>
      </c>
      <c r="AA198" t="s">
        <v>1103</v>
      </c>
      <c r="AB198" t="s">
        <v>12</v>
      </c>
      <c r="AC198" t="s">
        <v>6620</v>
      </c>
      <c r="AD198" t="s">
        <v>15</v>
      </c>
      <c r="AE198" t="s">
        <v>15</v>
      </c>
    </row>
    <row r="199" spans="1:34" x14ac:dyDescent="0.25">
      <c r="A199" t="s">
        <v>25</v>
      </c>
      <c r="B199" t="s">
        <v>6611</v>
      </c>
      <c r="C199" t="s">
        <v>4512</v>
      </c>
      <c r="D199" t="s">
        <v>4513</v>
      </c>
      <c r="E199" t="s">
        <v>33</v>
      </c>
      <c r="F199" t="s">
        <v>148</v>
      </c>
      <c r="G199" t="s">
        <v>4514</v>
      </c>
      <c r="H199" t="s">
        <v>3675</v>
      </c>
      <c r="I199" t="s">
        <v>6656</v>
      </c>
      <c r="J199" t="s">
        <v>6657</v>
      </c>
      <c r="K199" t="s">
        <v>6655</v>
      </c>
      <c r="L199" t="s">
        <v>6620</v>
      </c>
      <c r="M199" t="s">
        <v>6658</v>
      </c>
      <c r="N199" s="20">
        <v>74</v>
      </c>
      <c r="O199" s="20">
        <v>86</v>
      </c>
      <c r="P199" s="20">
        <f t="shared" si="6"/>
        <v>160</v>
      </c>
      <c r="Q199" s="20">
        <v>0</v>
      </c>
      <c r="R199" s="20">
        <v>0</v>
      </c>
      <c r="S199" s="20">
        <f t="shared" si="7"/>
        <v>0</v>
      </c>
      <c r="T199" s="20" t="s">
        <v>6659</v>
      </c>
      <c r="U199" s="20" t="s">
        <v>1103</v>
      </c>
      <c r="V199" t="s">
        <v>25</v>
      </c>
      <c r="W199" t="s">
        <v>6616</v>
      </c>
      <c r="X199" t="s">
        <v>6617</v>
      </c>
      <c r="Y199" t="s">
        <v>15</v>
      </c>
      <c r="Z199" t="s">
        <v>6660</v>
      </c>
      <c r="AA199" t="s">
        <v>1103</v>
      </c>
      <c r="AB199" t="s">
        <v>12</v>
      </c>
      <c r="AC199" t="s">
        <v>6620</v>
      </c>
      <c r="AD199" t="s">
        <v>15</v>
      </c>
      <c r="AE199" t="s">
        <v>15</v>
      </c>
    </row>
    <row r="200" spans="1:34" x14ac:dyDescent="0.25">
      <c r="A200" t="s">
        <v>25</v>
      </c>
      <c r="B200" t="s">
        <v>6611</v>
      </c>
      <c r="C200" t="s">
        <v>4515</v>
      </c>
      <c r="D200" t="s">
        <v>4516</v>
      </c>
      <c r="E200" t="s">
        <v>44</v>
      </c>
      <c r="F200" t="s">
        <v>1491</v>
      </c>
      <c r="G200" t="s">
        <v>4517</v>
      </c>
      <c r="H200" t="s">
        <v>3675</v>
      </c>
      <c r="I200" t="s">
        <v>6656</v>
      </c>
      <c r="J200" t="s">
        <v>6657</v>
      </c>
      <c r="K200" t="s">
        <v>6655</v>
      </c>
      <c r="L200" t="s">
        <v>6620</v>
      </c>
      <c r="M200" t="s">
        <v>6658</v>
      </c>
      <c r="N200" s="20">
        <v>73</v>
      </c>
      <c r="O200" s="20">
        <v>94</v>
      </c>
      <c r="P200" s="20">
        <f t="shared" si="6"/>
        <v>167</v>
      </c>
      <c r="Q200" s="20">
        <v>0</v>
      </c>
      <c r="R200" s="20">
        <v>0</v>
      </c>
      <c r="S200" s="20">
        <f t="shared" si="7"/>
        <v>0</v>
      </c>
      <c r="T200" s="20" t="s">
        <v>6659</v>
      </c>
      <c r="U200" s="20" t="s">
        <v>1103</v>
      </c>
      <c r="V200" t="s">
        <v>25</v>
      </c>
      <c r="W200" t="s">
        <v>6616</v>
      </c>
      <c r="X200" t="s">
        <v>6617</v>
      </c>
      <c r="Y200" t="s">
        <v>15</v>
      </c>
      <c r="Z200" t="s">
        <v>6660</v>
      </c>
      <c r="AA200" t="s">
        <v>1103</v>
      </c>
      <c r="AB200" t="s">
        <v>12</v>
      </c>
      <c r="AC200" t="s">
        <v>6620</v>
      </c>
      <c r="AD200" t="s">
        <v>15</v>
      </c>
      <c r="AE200" t="s">
        <v>15</v>
      </c>
    </row>
    <row r="201" spans="1:34" x14ac:dyDescent="0.25">
      <c r="A201" t="s">
        <v>25</v>
      </c>
      <c r="B201" t="s">
        <v>6611</v>
      </c>
      <c r="C201" t="s">
        <v>4518</v>
      </c>
      <c r="D201" t="s">
        <v>3770</v>
      </c>
      <c r="E201" t="s">
        <v>33</v>
      </c>
      <c r="F201" t="s">
        <v>1538</v>
      </c>
      <c r="G201" t="s">
        <v>3771</v>
      </c>
      <c r="H201" t="s">
        <v>3675</v>
      </c>
      <c r="I201" t="s">
        <v>6656</v>
      </c>
      <c r="J201" t="s">
        <v>6657</v>
      </c>
      <c r="K201" t="s">
        <v>6655</v>
      </c>
      <c r="L201" t="s">
        <v>6620</v>
      </c>
      <c r="M201" t="s">
        <v>6658</v>
      </c>
      <c r="N201" s="20">
        <v>273</v>
      </c>
      <c r="O201" s="20">
        <v>236</v>
      </c>
      <c r="P201" s="20">
        <f t="shared" si="6"/>
        <v>509</v>
      </c>
      <c r="Q201" s="20">
        <v>0</v>
      </c>
      <c r="R201" s="20">
        <v>0</v>
      </c>
      <c r="S201" s="20">
        <f t="shared" si="7"/>
        <v>0</v>
      </c>
      <c r="T201" s="20" t="s">
        <v>6659</v>
      </c>
      <c r="U201" s="20" t="s">
        <v>1103</v>
      </c>
      <c r="V201" t="s">
        <v>25</v>
      </c>
      <c r="W201" t="s">
        <v>6616</v>
      </c>
      <c r="X201" t="s">
        <v>6617</v>
      </c>
      <c r="Y201" t="s">
        <v>15</v>
      </c>
      <c r="Z201" t="s">
        <v>6660</v>
      </c>
      <c r="AA201" t="s">
        <v>1103</v>
      </c>
      <c r="AB201" t="s">
        <v>12</v>
      </c>
      <c r="AC201" t="s">
        <v>6620</v>
      </c>
      <c r="AD201" t="s">
        <v>15</v>
      </c>
      <c r="AE201" t="s">
        <v>15</v>
      </c>
    </row>
    <row r="202" spans="1:34" x14ac:dyDescent="0.25">
      <c r="A202" t="s">
        <v>25</v>
      </c>
      <c r="B202" t="s">
        <v>6611</v>
      </c>
      <c r="C202" t="s">
        <v>3699</v>
      </c>
      <c r="D202" t="s">
        <v>4404</v>
      </c>
      <c r="E202" t="s">
        <v>276</v>
      </c>
      <c r="F202" t="s">
        <v>15</v>
      </c>
      <c r="G202" t="s">
        <v>3700</v>
      </c>
      <c r="H202" t="s">
        <v>3675</v>
      </c>
      <c r="I202" t="s">
        <v>5626</v>
      </c>
      <c r="J202" t="s">
        <v>6657</v>
      </c>
      <c r="K202" t="s">
        <v>6655</v>
      </c>
      <c r="L202" t="s">
        <v>6620</v>
      </c>
      <c r="M202" t="s">
        <v>6658</v>
      </c>
      <c r="N202" s="21">
        <v>4436</v>
      </c>
      <c r="O202" s="21">
        <v>4040</v>
      </c>
      <c r="P202" s="21">
        <f t="shared" si="6"/>
        <v>8476</v>
      </c>
      <c r="Q202" s="21">
        <v>0</v>
      </c>
      <c r="R202" s="21">
        <v>0</v>
      </c>
      <c r="S202" s="21">
        <f t="shared" si="7"/>
        <v>0</v>
      </c>
      <c r="T202" s="21" t="s">
        <v>6664</v>
      </c>
      <c r="U202" s="21" t="s">
        <v>6665</v>
      </c>
      <c r="V202" t="s">
        <v>25</v>
      </c>
      <c r="W202" t="s">
        <v>6616</v>
      </c>
      <c r="X202" t="s">
        <v>6617</v>
      </c>
      <c r="Y202" t="s">
        <v>15</v>
      </c>
      <c r="Z202" t="s">
        <v>6699</v>
      </c>
      <c r="AA202" t="s">
        <v>6619</v>
      </c>
      <c r="AB202" t="s">
        <v>6620</v>
      </c>
      <c r="AC202" t="s">
        <v>12</v>
      </c>
      <c r="AD202" t="s">
        <v>15</v>
      </c>
      <c r="AE202" t="s">
        <v>15</v>
      </c>
      <c r="AF202" s="22" t="s">
        <v>6621</v>
      </c>
      <c r="AG202" s="22">
        <v>200</v>
      </c>
      <c r="AH202" t="s">
        <v>6700</v>
      </c>
    </row>
    <row r="203" spans="1:34" x14ac:dyDescent="0.25">
      <c r="A203" t="s">
        <v>25</v>
      </c>
      <c r="B203" t="s">
        <v>6611</v>
      </c>
      <c r="C203" t="s">
        <v>4210</v>
      </c>
      <c r="D203" t="s">
        <v>3648</v>
      </c>
      <c r="E203" t="s">
        <v>958</v>
      </c>
      <c r="F203" t="s">
        <v>15</v>
      </c>
      <c r="G203" t="s">
        <v>4126</v>
      </c>
      <c r="H203" t="s">
        <v>3607</v>
      </c>
      <c r="I203" t="s">
        <v>6656</v>
      </c>
      <c r="J203" t="s">
        <v>6657</v>
      </c>
      <c r="K203" t="s">
        <v>6655</v>
      </c>
      <c r="L203" t="s">
        <v>6620</v>
      </c>
      <c r="M203" t="s">
        <v>6658</v>
      </c>
      <c r="N203" s="20">
        <v>115</v>
      </c>
      <c r="O203" s="20">
        <v>132</v>
      </c>
      <c r="P203" s="20">
        <f t="shared" si="6"/>
        <v>247</v>
      </c>
      <c r="Q203" s="20">
        <v>0</v>
      </c>
      <c r="R203" s="20">
        <v>0</v>
      </c>
      <c r="S203" s="20">
        <f t="shared" si="7"/>
        <v>0</v>
      </c>
      <c r="T203" s="20" t="s">
        <v>6659</v>
      </c>
      <c r="U203" s="20" t="s">
        <v>1103</v>
      </c>
      <c r="V203" t="s">
        <v>25</v>
      </c>
      <c r="W203" t="s">
        <v>6616</v>
      </c>
      <c r="X203" t="s">
        <v>6617</v>
      </c>
      <c r="Y203" t="s">
        <v>15</v>
      </c>
      <c r="Z203" t="s">
        <v>6660</v>
      </c>
      <c r="AA203" t="s">
        <v>1103</v>
      </c>
      <c r="AB203" t="s">
        <v>12</v>
      </c>
      <c r="AC203" t="s">
        <v>6620</v>
      </c>
      <c r="AD203" t="s">
        <v>15</v>
      </c>
      <c r="AE203" t="s">
        <v>15</v>
      </c>
    </row>
    <row r="204" spans="1:34" x14ac:dyDescent="0.25">
      <c r="A204" t="s">
        <v>25</v>
      </c>
      <c r="B204" t="s">
        <v>6611</v>
      </c>
      <c r="C204" t="s">
        <v>4519</v>
      </c>
      <c r="D204" t="s">
        <v>4520</v>
      </c>
      <c r="E204" t="s">
        <v>90</v>
      </c>
      <c r="F204" t="s">
        <v>1538</v>
      </c>
      <c r="G204" t="s">
        <v>4521</v>
      </c>
      <c r="H204" t="s">
        <v>3675</v>
      </c>
      <c r="I204" t="s">
        <v>6656</v>
      </c>
      <c r="J204" t="s">
        <v>6657</v>
      </c>
      <c r="K204" t="s">
        <v>6655</v>
      </c>
      <c r="L204" t="s">
        <v>6620</v>
      </c>
      <c r="M204" t="s">
        <v>6658</v>
      </c>
      <c r="N204" s="20">
        <v>1178</v>
      </c>
      <c r="O204" s="20">
        <v>1008</v>
      </c>
      <c r="P204" s="20">
        <f t="shared" si="6"/>
        <v>2186</v>
      </c>
      <c r="Q204" s="20">
        <v>0</v>
      </c>
      <c r="R204" s="20">
        <v>0</v>
      </c>
      <c r="S204" s="20">
        <f t="shared" si="7"/>
        <v>0</v>
      </c>
      <c r="T204" s="20" t="s">
        <v>6659</v>
      </c>
      <c r="U204" s="20" t="s">
        <v>1103</v>
      </c>
      <c r="V204" t="s">
        <v>25</v>
      </c>
      <c r="W204" t="s">
        <v>6616</v>
      </c>
      <c r="X204" t="s">
        <v>6617</v>
      </c>
      <c r="Y204" t="s">
        <v>15</v>
      </c>
      <c r="Z204" t="s">
        <v>6660</v>
      </c>
      <c r="AA204" t="s">
        <v>1103</v>
      </c>
      <c r="AB204" t="s">
        <v>12</v>
      </c>
      <c r="AC204" t="s">
        <v>6620</v>
      </c>
      <c r="AD204" t="s">
        <v>15</v>
      </c>
      <c r="AE204" t="s">
        <v>15</v>
      </c>
    </row>
    <row r="205" spans="1:34" x14ac:dyDescent="0.25">
      <c r="A205" t="s">
        <v>25</v>
      </c>
      <c r="B205" t="s">
        <v>6611</v>
      </c>
      <c r="C205" t="s">
        <v>3772</v>
      </c>
      <c r="D205" t="s">
        <v>3773</v>
      </c>
      <c r="E205" t="s">
        <v>33</v>
      </c>
      <c r="F205" t="s">
        <v>72</v>
      </c>
      <c r="G205" t="s">
        <v>3774</v>
      </c>
      <c r="H205" t="s">
        <v>3669</v>
      </c>
      <c r="I205" t="s">
        <v>6656</v>
      </c>
      <c r="J205" t="s">
        <v>6657</v>
      </c>
      <c r="K205" t="s">
        <v>6655</v>
      </c>
      <c r="L205" t="s">
        <v>6620</v>
      </c>
      <c r="M205" t="s">
        <v>6658</v>
      </c>
      <c r="N205" s="20">
        <v>1238</v>
      </c>
      <c r="O205" s="20">
        <v>4212</v>
      </c>
      <c r="P205" s="20">
        <f t="shared" si="6"/>
        <v>5450</v>
      </c>
      <c r="Q205" s="20">
        <v>0</v>
      </c>
      <c r="R205" s="20">
        <v>0</v>
      </c>
      <c r="S205" s="20">
        <f t="shared" si="7"/>
        <v>0</v>
      </c>
      <c r="T205" s="20" t="s">
        <v>6634</v>
      </c>
      <c r="U205" s="20" t="s">
        <v>6635</v>
      </c>
      <c r="V205" t="s">
        <v>25</v>
      </c>
      <c r="W205" t="s">
        <v>6616</v>
      </c>
      <c r="X205" t="s">
        <v>6617</v>
      </c>
      <c r="Y205" t="s">
        <v>15</v>
      </c>
      <c r="Z205" t="s">
        <v>6636</v>
      </c>
      <c r="AA205" t="s">
        <v>16</v>
      </c>
      <c r="AB205" t="s">
        <v>12</v>
      </c>
      <c r="AC205" t="s">
        <v>6620</v>
      </c>
      <c r="AD205" t="s">
        <v>15</v>
      </c>
      <c r="AE205" t="s">
        <v>15</v>
      </c>
    </row>
    <row r="206" spans="1:34" x14ac:dyDescent="0.25">
      <c r="A206" t="s">
        <v>25</v>
      </c>
      <c r="B206" t="s">
        <v>6611</v>
      </c>
      <c r="C206" t="s">
        <v>4211</v>
      </c>
      <c r="D206" t="s">
        <v>4212</v>
      </c>
      <c r="E206" t="s">
        <v>66</v>
      </c>
      <c r="F206" t="s">
        <v>148</v>
      </c>
      <c r="G206" t="s">
        <v>4213</v>
      </c>
      <c r="H206" t="s">
        <v>3605</v>
      </c>
      <c r="I206" t="s">
        <v>6656</v>
      </c>
      <c r="J206" t="s">
        <v>6657</v>
      </c>
      <c r="K206" t="s">
        <v>6655</v>
      </c>
      <c r="L206" t="s">
        <v>6620</v>
      </c>
      <c r="M206" t="s">
        <v>6658</v>
      </c>
      <c r="N206" s="20">
        <v>1943</v>
      </c>
      <c r="O206" s="20">
        <v>1850</v>
      </c>
      <c r="P206" s="20">
        <f t="shared" si="6"/>
        <v>3793</v>
      </c>
      <c r="Q206" s="20">
        <v>0</v>
      </c>
      <c r="R206" s="20">
        <v>0</v>
      </c>
      <c r="S206" s="20">
        <f t="shared" si="7"/>
        <v>0</v>
      </c>
      <c r="T206" s="20" t="s">
        <v>6659</v>
      </c>
      <c r="U206" s="20" t="s">
        <v>1103</v>
      </c>
      <c r="V206" t="s">
        <v>25</v>
      </c>
      <c r="W206" t="s">
        <v>6616</v>
      </c>
      <c r="X206" t="s">
        <v>6617</v>
      </c>
      <c r="Y206" t="s">
        <v>15</v>
      </c>
      <c r="Z206" t="s">
        <v>6660</v>
      </c>
      <c r="AA206" t="s">
        <v>1103</v>
      </c>
      <c r="AB206" t="s">
        <v>12</v>
      </c>
      <c r="AC206" t="s">
        <v>6620</v>
      </c>
      <c r="AD206" t="s">
        <v>15</v>
      </c>
      <c r="AE206" t="s">
        <v>15</v>
      </c>
    </row>
    <row r="207" spans="1:34" x14ac:dyDescent="0.25">
      <c r="A207" t="s">
        <v>25</v>
      </c>
      <c r="B207" t="s">
        <v>6611</v>
      </c>
      <c r="C207" t="s">
        <v>4214</v>
      </c>
      <c r="D207" t="s">
        <v>3883</v>
      </c>
      <c r="E207" t="s">
        <v>44</v>
      </c>
      <c r="F207" t="s">
        <v>2440</v>
      </c>
      <c r="G207" t="s">
        <v>4215</v>
      </c>
      <c r="H207" t="s">
        <v>3641</v>
      </c>
      <c r="I207" t="s">
        <v>6656</v>
      </c>
      <c r="J207" t="s">
        <v>6657</v>
      </c>
      <c r="K207" t="s">
        <v>6655</v>
      </c>
      <c r="L207" t="s">
        <v>6620</v>
      </c>
      <c r="M207" t="s">
        <v>6658</v>
      </c>
      <c r="N207" s="20">
        <v>272</v>
      </c>
      <c r="O207" s="20">
        <v>347</v>
      </c>
      <c r="P207" s="20">
        <f t="shared" si="6"/>
        <v>619</v>
      </c>
      <c r="Q207" s="20">
        <v>0</v>
      </c>
      <c r="R207" s="20">
        <v>0</v>
      </c>
      <c r="S207" s="20">
        <f t="shared" si="7"/>
        <v>0</v>
      </c>
      <c r="T207" s="20" t="s">
        <v>6659</v>
      </c>
      <c r="U207" s="20" t="s">
        <v>1103</v>
      </c>
      <c r="V207" t="s">
        <v>25</v>
      </c>
      <c r="W207" t="s">
        <v>6616</v>
      </c>
      <c r="X207" t="s">
        <v>6617</v>
      </c>
      <c r="Y207" t="s">
        <v>15</v>
      </c>
      <c r="Z207" t="s">
        <v>6660</v>
      </c>
      <c r="AA207" t="s">
        <v>1103</v>
      </c>
      <c r="AB207" t="s">
        <v>12</v>
      </c>
      <c r="AC207" t="s">
        <v>6620</v>
      </c>
      <c r="AD207" t="s">
        <v>15</v>
      </c>
      <c r="AE207" t="s">
        <v>15</v>
      </c>
    </row>
    <row r="208" spans="1:34" x14ac:dyDescent="0.25">
      <c r="A208" t="s">
        <v>25</v>
      </c>
      <c r="B208" t="s">
        <v>6611</v>
      </c>
      <c r="C208" t="s">
        <v>3939</v>
      </c>
      <c r="D208" t="s">
        <v>3150</v>
      </c>
      <c r="E208" t="s">
        <v>103</v>
      </c>
      <c r="F208" t="s">
        <v>174</v>
      </c>
      <c r="G208" t="s">
        <v>3940</v>
      </c>
      <c r="H208" t="s">
        <v>3179</v>
      </c>
      <c r="I208" t="s">
        <v>6656</v>
      </c>
      <c r="J208" t="s">
        <v>6657</v>
      </c>
      <c r="K208" t="s">
        <v>6655</v>
      </c>
      <c r="L208" t="s">
        <v>6620</v>
      </c>
      <c r="M208" t="s">
        <v>6658</v>
      </c>
      <c r="N208" s="20">
        <v>2</v>
      </c>
      <c r="O208" s="20">
        <v>1</v>
      </c>
      <c r="P208" s="20">
        <f t="shared" si="6"/>
        <v>3</v>
      </c>
      <c r="Q208" s="20">
        <v>0</v>
      </c>
      <c r="R208" s="20">
        <v>0</v>
      </c>
      <c r="S208" s="20">
        <f t="shared" si="7"/>
        <v>0</v>
      </c>
      <c r="T208" s="20" t="s">
        <v>6674</v>
      </c>
      <c r="U208" s="20" t="s">
        <v>15</v>
      </c>
      <c r="V208" t="s">
        <v>25</v>
      </c>
      <c r="W208" t="s">
        <v>6616</v>
      </c>
      <c r="X208" t="s">
        <v>6617</v>
      </c>
      <c r="Y208" t="s">
        <v>15</v>
      </c>
      <c r="Z208" t="s">
        <v>6701</v>
      </c>
      <c r="AA208" t="s">
        <v>3728</v>
      </c>
      <c r="AB208" t="s">
        <v>12</v>
      </c>
      <c r="AC208" t="s">
        <v>6620</v>
      </c>
      <c r="AD208" t="s">
        <v>15</v>
      </c>
      <c r="AE208" t="s">
        <v>15</v>
      </c>
    </row>
    <row r="209" spans="1:31" x14ac:dyDescent="0.25">
      <c r="A209" t="s">
        <v>25</v>
      </c>
      <c r="B209" t="s">
        <v>6611</v>
      </c>
      <c r="C209" t="s">
        <v>3701</v>
      </c>
      <c r="D209" t="s">
        <v>3697</v>
      </c>
      <c r="E209" t="s">
        <v>75</v>
      </c>
      <c r="F209" t="s">
        <v>15</v>
      </c>
      <c r="G209" t="s">
        <v>3698</v>
      </c>
      <c r="H209" t="s">
        <v>3626</v>
      </c>
      <c r="I209" t="s">
        <v>5626</v>
      </c>
      <c r="J209" t="s">
        <v>6657</v>
      </c>
      <c r="K209" t="s">
        <v>6655</v>
      </c>
      <c r="L209" t="s">
        <v>6620</v>
      </c>
      <c r="M209" t="s">
        <v>6658</v>
      </c>
      <c r="N209" s="20">
        <v>19458</v>
      </c>
      <c r="O209" s="20">
        <v>9342</v>
      </c>
      <c r="P209" s="20">
        <f t="shared" si="6"/>
        <v>28800</v>
      </c>
      <c r="Q209" s="20">
        <v>0</v>
      </c>
      <c r="R209" s="20">
        <v>0</v>
      </c>
      <c r="S209" s="20">
        <f t="shared" si="7"/>
        <v>0</v>
      </c>
      <c r="T209" s="20" t="s">
        <v>6664</v>
      </c>
      <c r="U209" s="20" t="s">
        <v>6665</v>
      </c>
      <c r="V209" t="s">
        <v>25</v>
      </c>
      <c r="W209" t="s">
        <v>6616</v>
      </c>
      <c r="X209" t="s">
        <v>6617</v>
      </c>
      <c r="Y209" t="s">
        <v>15</v>
      </c>
      <c r="Z209" t="s">
        <v>6702</v>
      </c>
      <c r="AA209" t="s">
        <v>6619</v>
      </c>
      <c r="AB209" t="s">
        <v>6620</v>
      </c>
      <c r="AC209" t="s">
        <v>12</v>
      </c>
      <c r="AD209" t="s">
        <v>15</v>
      </c>
      <c r="AE209" t="s">
        <v>15</v>
      </c>
    </row>
    <row r="210" spans="1:31" x14ac:dyDescent="0.25">
      <c r="A210" t="s">
        <v>25</v>
      </c>
      <c r="B210" t="s">
        <v>6611</v>
      </c>
      <c r="C210" t="s">
        <v>4216</v>
      </c>
      <c r="D210" t="s">
        <v>3747</v>
      </c>
      <c r="E210" t="s">
        <v>1023</v>
      </c>
      <c r="F210" t="s">
        <v>72</v>
      </c>
      <c r="G210" t="s">
        <v>3748</v>
      </c>
      <c r="H210" t="s">
        <v>3641</v>
      </c>
      <c r="I210" t="s">
        <v>18</v>
      </c>
      <c r="J210" t="s">
        <v>6657</v>
      </c>
      <c r="K210" t="s">
        <v>6655</v>
      </c>
      <c r="L210" t="s">
        <v>12</v>
      </c>
      <c r="M210" t="s">
        <v>15</v>
      </c>
      <c r="N210" s="20">
        <v>124</v>
      </c>
      <c r="O210" s="20">
        <v>0</v>
      </c>
      <c r="P210" s="20">
        <f t="shared" si="6"/>
        <v>124</v>
      </c>
      <c r="Q210" s="20">
        <v>0</v>
      </c>
      <c r="R210" s="20">
        <v>0</v>
      </c>
      <c r="S210" s="20">
        <f t="shared" si="7"/>
        <v>0</v>
      </c>
      <c r="T210" s="20" t="s">
        <v>6659</v>
      </c>
      <c r="U210" s="20" t="s">
        <v>1103</v>
      </c>
      <c r="V210" t="s">
        <v>25</v>
      </c>
      <c r="W210" t="s">
        <v>6616</v>
      </c>
      <c r="X210" t="s">
        <v>6617</v>
      </c>
      <c r="Y210" t="s">
        <v>15</v>
      </c>
      <c r="Z210" t="s">
        <v>6660</v>
      </c>
      <c r="AA210" t="s">
        <v>1103</v>
      </c>
      <c r="AB210" t="s">
        <v>12</v>
      </c>
      <c r="AC210" t="s">
        <v>6620</v>
      </c>
      <c r="AD210" t="s">
        <v>15</v>
      </c>
      <c r="AE210" t="s">
        <v>15</v>
      </c>
    </row>
    <row r="211" spans="1:31" x14ac:dyDescent="0.25">
      <c r="A211" t="s">
        <v>25</v>
      </c>
      <c r="B211" t="s">
        <v>6611</v>
      </c>
      <c r="C211" t="s">
        <v>3658</v>
      </c>
      <c r="D211" t="s">
        <v>3659</v>
      </c>
      <c r="E211" t="s">
        <v>33</v>
      </c>
      <c r="F211" t="s">
        <v>3660</v>
      </c>
      <c r="G211" t="s">
        <v>3661</v>
      </c>
      <c r="H211" t="s">
        <v>3609</v>
      </c>
      <c r="I211" t="s">
        <v>6656</v>
      </c>
      <c r="J211" t="s">
        <v>6657</v>
      </c>
      <c r="K211" t="s">
        <v>6655</v>
      </c>
      <c r="L211" t="s">
        <v>6620</v>
      </c>
      <c r="M211" t="s">
        <v>6658</v>
      </c>
      <c r="N211" s="20">
        <v>222</v>
      </c>
      <c r="O211" s="20">
        <v>152</v>
      </c>
      <c r="P211" s="20">
        <f t="shared" si="6"/>
        <v>374</v>
      </c>
      <c r="Q211" s="20">
        <v>0</v>
      </c>
      <c r="R211" s="20">
        <v>0</v>
      </c>
      <c r="S211" s="20">
        <f t="shared" si="7"/>
        <v>0</v>
      </c>
      <c r="T211" s="20" t="s">
        <v>6664</v>
      </c>
      <c r="U211" s="20" t="s">
        <v>6665</v>
      </c>
      <c r="V211" t="s">
        <v>25</v>
      </c>
      <c r="W211" t="s">
        <v>6616</v>
      </c>
      <c r="X211" t="s">
        <v>6617</v>
      </c>
      <c r="Y211" t="s">
        <v>15</v>
      </c>
      <c r="Z211" t="s">
        <v>6703</v>
      </c>
      <c r="AA211" t="s">
        <v>6619</v>
      </c>
      <c r="AB211" t="s">
        <v>6620</v>
      </c>
      <c r="AC211" t="s">
        <v>12</v>
      </c>
      <c r="AD211" t="s">
        <v>15</v>
      </c>
      <c r="AE211" t="s">
        <v>15</v>
      </c>
    </row>
    <row r="212" spans="1:31" x14ac:dyDescent="0.25">
      <c r="A212" t="s">
        <v>25</v>
      </c>
      <c r="B212" t="s">
        <v>6611</v>
      </c>
      <c r="C212" t="s">
        <v>3644</v>
      </c>
      <c r="D212" t="s">
        <v>3630</v>
      </c>
      <c r="E212" t="s">
        <v>216</v>
      </c>
      <c r="F212" t="s">
        <v>72</v>
      </c>
      <c r="G212" t="s">
        <v>3631</v>
      </c>
      <c r="H212" t="s">
        <v>3605</v>
      </c>
      <c r="I212" t="s">
        <v>6656</v>
      </c>
      <c r="J212" t="s">
        <v>6657</v>
      </c>
      <c r="K212" t="s">
        <v>6655</v>
      </c>
      <c r="L212" t="s">
        <v>6620</v>
      </c>
      <c r="M212" t="s">
        <v>6658</v>
      </c>
      <c r="N212" s="20">
        <v>3766</v>
      </c>
      <c r="O212" s="20">
        <v>4246</v>
      </c>
      <c r="P212" s="20">
        <f t="shared" si="6"/>
        <v>8012</v>
      </c>
      <c r="Q212" s="20">
        <v>0</v>
      </c>
      <c r="R212" s="20">
        <v>0</v>
      </c>
      <c r="S212" s="20">
        <f t="shared" si="7"/>
        <v>0</v>
      </c>
      <c r="T212" s="20" t="s">
        <v>6664</v>
      </c>
      <c r="U212" s="20" t="s">
        <v>6665</v>
      </c>
      <c r="V212" t="s">
        <v>25</v>
      </c>
      <c r="W212" t="s">
        <v>6616</v>
      </c>
      <c r="X212" t="s">
        <v>6617</v>
      </c>
      <c r="Y212" t="s">
        <v>15</v>
      </c>
      <c r="Z212" t="s">
        <v>6704</v>
      </c>
      <c r="AA212" t="s">
        <v>6619</v>
      </c>
      <c r="AB212" t="s">
        <v>12</v>
      </c>
      <c r="AC212" t="s">
        <v>12</v>
      </c>
      <c r="AD212" t="s">
        <v>15</v>
      </c>
      <c r="AE212" t="s">
        <v>15</v>
      </c>
    </row>
    <row r="213" spans="1:31" x14ac:dyDescent="0.25">
      <c r="A213" t="s">
        <v>25</v>
      </c>
      <c r="B213" t="s">
        <v>6611</v>
      </c>
      <c r="C213" t="s">
        <v>4522</v>
      </c>
      <c r="D213" t="s">
        <v>4381</v>
      </c>
      <c r="E213" t="s">
        <v>71</v>
      </c>
      <c r="F213" t="s">
        <v>34</v>
      </c>
      <c r="G213" t="s">
        <v>4523</v>
      </c>
      <c r="H213" t="s">
        <v>3626</v>
      </c>
      <c r="I213" t="s">
        <v>6656</v>
      </c>
      <c r="J213" t="s">
        <v>6657</v>
      </c>
      <c r="K213" t="s">
        <v>6655</v>
      </c>
      <c r="L213" t="s">
        <v>6620</v>
      </c>
      <c r="M213" t="s">
        <v>6658</v>
      </c>
      <c r="N213" s="20">
        <v>1409</v>
      </c>
      <c r="O213" s="20">
        <v>1673</v>
      </c>
      <c r="P213" s="20">
        <f t="shared" si="6"/>
        <v>3082</v>
      </c>
      <c r="Q213" s="20">
        <v>0</v>
      </c>
      <c r="R213" s="20">
        <v>0</v>
      </c>
      <c r="S213" s="20">
        <f t="shared" si="7"/>
        <v>0</v>
      </c>
      <c r="T213" s="20" t="s">
        <v>6659</v>
      </c>
      <c r="U213" s="20" t="s">
        <v>1103</v>
      </c>
      <c r="V213" t="s">
        <v>25</v>
      </c>
      <c r="W213" t="s">
        <v>6616</v>
      </c>
      <c r="X213" t="s">
        <v>6617</v>
      </c>
      <c r="Y213" t="s">
        <v>15</v>
      </c>
      <c r="Z213" t="s">
        <v>6660</v>
      </c>
      <c r="AA213" t="s">
        <v>1103</v>
      </c>
      <c r="AB213" t="s">
        <v>12</v>
      </c>
      <c r="AC213" t="s">
        <v>6620</v>
      </c>
      <c r="AD213" t="s">
        <v>15</v>
      </c>
      <c r="AE213" t="s">
        <v>15</v>
      </c>
    </row>
    <row r="214" spans="1:31" x14ac:dyDescent="0.25">
      <c r="A214" t="s">
        <v>25</v>
      </c>
      <c r="B214" t="s">
        <v>6611</v>
      </c>
      <c r="C214" t="s">
        <v>4524</v>
      </c>
      <c r="D214" t="s">
        <v>4525</v>
      </c>
      <c r="E214" t="s">
        <v>381</v>
      </c>
      <c r="F214" t="s">
        <v>1039</v>
      </c>
      <c r="G214" t="s">
        <v>4526</v>
      </c>
      <c r="H214" t="s">
        <v>3626</v>
      </c>
      <c r="I214" t="s">
        <v>6656</v>
      </c>
      <c r="J214" t="s">
        <v>6657</v>
      </c>
      <c r="K214" t="s">
        <v>6655</v>
      </c>
      <c r="L214" t="s">
        <v>6620</v>
      </c>
      <c r="M214" t="s">
        <v>6658</v>
      </c>
      <c r="N214" s="20">
        <v>1216</v>
      </c>
      <c r="O214" s="20">
        <v>1137</v>
      </c>
      <c r="P214" s="20">
        <f t="shared" si="6"/>
        <v>2353</v>
      </c>
      <c r="Q214" s="20">
        <v>0</v>
      </c>
      <c r="R214" s="20">
        <v>0</v>
      </c>
      <c r="S214" s="20">
        <f t="shared" si="7"/>
        <v>0</v>
      </c>
      <c r="T214" s="20" t="s">
        <v>6659</v>
      </c>
      <c r="U214" s="20" t="s">
        <v>1103</v>
      </c>
      <c r="V214" t="s">
        <v>25</v>
      </c>
      <c r="W214" t="s">
        <v>6616</v>
      </c>
      <c r="X214" t="s">
        <v>6617</v>
      </c>
      <c r="Y214" t="s">
        <v>15</v>
      </c>
      <c r="Z214" t="s">
        <v>6660</v>
      </c>
      <c r="AA214" t="s">
        <v>1103</v>
      </c>
      <c r="AB214" t="s">
        <v>12</v>
      </c>
      <c r="AC214" t="s">
        <v>6620</v>
      </c>
      <c r="AD214" t="s">
        <v>15</v>
      </c>
      <c r="AE214" t="s">
        <v>15</v>
      </c>
    </row>
    <row r="215" spans="1:31" x14ac:dyDescent="0.25">
      <c r="A215" t="s">
        <v>25</v>
      </c>
      <c r="B215" t="s">
        <v>6611</v>
      </c>
      <c r="C215" t="s">
        <v>4217</v>
      </c>
      <c r="D215" t="s">
        <v>2393</v>
      </c>
      <c r="E215" t="s">
        <v>627</v>
      </c>
      <c r="F215" t="s">
        <v>1039</v>
      </c>
      <c r="G215" t="s">
        <v>3872</v>
      </c>
      <c r="H215" t="s">
        <v>3641</v>
      </c>
      <c r="I215" t="s">
        <v>18</v>
      </c>
      <c r="J215" t="s">
        <v>6657</v>
      </c>
      <c r="K215" t="s">
        <v>6655</v>
      </c>
      <c r="L215" t="s">
        <v>12</v>
      </c>
      <c r="M215" t="s">
        <v>15</v>
      </c>
      <c r="N215" s="20">
        <v>240</v>
      </c>
      <c r="O215" s="20">
        <v>0</v>
      </c>
      <c r="P215" s="20">
        <f t="shared" si="6"/>
        <v>240</v>
      </c>
      <c r="Q215" s="20">
        <v>0</v>
      </c>
      <c r="R215" s="20">
        <v>0</v>
      </c>
      <c r="S215" s="20">
        <f t="shared" si="7"/>
        <v>0</v>
      </c>
      <c r="T215" s="20" t="s">
        <v>6659</v>
      </c>
      <c r="U215" s="20" t="s">
        <v>1103</v>
      </c>
      <c r="V215" t="s">
        <v>25</v>
      </c>
      <c r="W215" t="s">
        <v>6616</v>
      </c>
      <c r="X215" t="s">
        <v>6617</v>
      </c>
      <c r="Y215" t="s">
        <v>15</v>
      </c>
      <c r="Z215" t="s">
        <v>6660</v>
      </c>
      <c r="AA215" t="s">
        <v>1103</v>
      </c>
      <c r="AB215" t="s">
        <v>12</v>
      </c>
      <c r="AC215" t="s">
        <v>6620</v>
      </c>
      <c r="AD215" t="s">
        <v>15</v>
      </c>
      <c r="AE215" t="s">
        <v>15</v>
      </c>
    </row>
    <row r="216" spans="1:31" x14ac:dyDescent="0.25">
      <c r="A216" t="s">
        <v>25</v>
      </c>
      <c r="B216" t="s">
        <v>6611</v>
      </c>
      <c r="C216" t="s">
        <v>4527</v>
      </c>
      <c r="D216" t="s">
        <v>3802</v>
      </c>
      <c r="E216" t="s">
        <v>96</v>
      </c>
      <c r="F216" t="s">
        <v>1491</v>
      </c>
      <c r="G216" t="s">
        <v>4528</v>
      </c>
      <c r="H216" t="s">
        <v>3669</v>
      </c>
      <c r="I216" t="s">
        <v>6656</v>
      </c>
      <c r="J216" t="s">
        <v>6657</v>
      </c>
      <c r="K216" t="s">
        <v>6655</v>
      </c>
      <c r="L216" t="s">
        <v>6620</v>
      </c>
      <c r="M216" t="s">
        <v>6658</v>
      </c>
      <c r="N216" s="20">
        <v>592</v>
      </c>
      <c r="O216" s="20">
        <v>628</v>
      </c>
      <c r="P216" s="20">
        <f t="shared" si="6"/>
        <v>1220</v>
      </c>
      <c r="Q216" s="20">
        <v>0</v>
      </c>
      <c r="R216" s="20">
        <v>0</v>
      </c>
      <c r="S216" s="20">
        <f t="shared" si="7"/>
        <v>0</v>
      </c>
      <c r="T216" s="20" t="s">
        <v>6659</v>
      </c>
      <c r="U216" s="20" t="s">
        <v>1103</v>
      </c>
      <c r="V216" t="s">
        <v>25</v>
      </c>
      <c r="W216" t="s">
        <v>6616</v>
      </c>
      <c r="X216" t="s">
        <v>6617</v>
      </c>
      <c r="Y216" t="s">
        <v>15</v>
      </c>
      <c r="Z216" t="s">
        <v>6660</v>
      </c>
      <c r="AA216" t="s">
        <v>1103</v>
      </c>
      <c r="AB216" t="s">
        <v>12</v>
      </c>
      <c r="AC216" t="s">
        <v>6620</v>
      </c>
      <c r="AD216" t="s">
        <v>15</v>
      </c>
      <c r="AE216" t="s">
        <v>15</v>
      </c>
    </row>
    <row r="217" spans="1:31" x14ac:dyDescent="0.25">
      <c r="A217" t="s">
        <v>25</v>
      </c>
      <c r="B217" t="s">
        <v>6611</v>
      </c>
      <c r="C217" t="s">
        <v>4853</v>
      </c>
      <c r="D217" t="s">
        <v>4854</v>
      </c>
      <c r="E217" t="s">
        <v>39</v>
      </c>
      <c r="F217" t="s">
        <v>148</v>
      </c>
      <c r="G217" t="s">
        <v>4855</v>
      </c>
      <c r="H217" t="s">
        <v>3626</v>
      </c>
      <c r="I217" t="s">
        <v>5626</v>
      </c>
      <c r="J217" t="s">
        <v>6657</v>
      </c>
      <c r="K217" t="s">
        <v>6655</v>
      </c>
      <c r="L217" t="s">
        <v>6620</v>
      </c>
      <c r="M217" t="s">
        <v>6658</v>
      </c>
      <c r="N217" s="20">
        <v>11285</v>
      </c>
      <c r="O217" s="20">
        <v>11328</v>
      </c>
      <c r="P217" s="20">
        <f t="shared" si="6"/>
        <v>22613</v>
      </c>
      <c r="Q217" s="20">
        <v>0</v>
      </c>
      <c r="R217" s="20">
        <v>0</v>
      </c>
      <c r="S217" s="20">
        <f t="shared" si="7"/>
        <v>0</v>
      </c>
      <c r="T217" s="20" t="s">
        <v>6659</v>
      </c>
      <c r="U217" s="20" t="s">
        <v>1103</v>
      </c>
      <c r="V217" t="s">
        <v>25</v>
      </c>
      <c r="W217" t="s">
        <v>6616</v>
      </c>
      <c r="X217" t="s">
        <v>6617</v>
      </c>
      <c r="Y217" t="s">
        <v>15</v>
      </c>
      <c r="Z217" t="s">
        <v>6660</v>
      </c>
      <c r="AA217" t="s">
        <v>1103</v>
      </c>
      <c r="AB217" t="s">
        <v>12</v>
      </c>
      <c r="AC217" t="s">
        <v>6620</v>
      </c>
      <c r="AD217" t="s">
        <v>15</v>
      </c>
      <c r="AE217" t="s">
        <v>15</v>
      </c>
    </row>
    <row r="218" spans="1:31" x14ac:dyDescent="0.25">
      <c r="A218" t="s">
        <v>25</v>
      </c>
      <c r="B218" t="s">
        <v>6611</v>
      </c>
      <c r="C218" t="s">
        <v>4218</v>
      </c>
      <c r="D218" t="s">
        <v>4219</v>
      </c>
      <c r="E218" t="s">
        <v>71</v>
      </c>
      <c r="F218" t="s">
        <v>148</v>
      </c>
      <c r="G218" t="s">
        <v>4220</v>
      </c>
      <c r="H218" t="s">
        <v>3626</v>
      </c>
      <c r="I218" t="s">
        <v>6656</v>
      </c>
      <c r="J218" t="s">
        <v>6657</v>
      </c>
      <c r="K218" t="s">
        <v>6655</v>
      </c>
      <c r="L218" t="s">
        <v>6620</v>
      </c>
      <c r="M218" t="s">
        <v>6658</v>
      </c>
      <c r="N218" s="20">
        <v>129</v>
      </c>
      <c r="O218" s="20">
        <v>131</v>
      </c>
      <c r="P218" s="20">
        <f t="shared" si="6"/>
        <v>260</v>
      </c>
      <c r="Q218" s="20">
        <v>0</v>
      </c>
      <c r="R218" s="20">
        <v>0</v>
      </c>
      <c r="S218" s="20">
        <f t="shared" si="7"/>
        <v>0</v>
      </c>
      <c r="T218" s="20" t="s">
        <v>6659</v>
      </c>
      <c r="U218" s="20" t="s">
        <v>1103</v>
      </c>
      <c r="V218" t="s">
        <v>25</v>
      </c>
      <c r="W218" t="s">
        <v>6616</v>
      </c>
      <c r="X218" t="s">
        <v>6617</v>
      </c>
      <c r="Y218" t="s">
        <v>15</v>
      </c>
      <c r="Z218" t="s">
        <v>6660</v>
      </c>
      <c r="AA218" t="s">
        <v>1103</v>
      </c>
      <c r="AB218" t="s">
        <v>12</v>
      </c>
      <c r="AC218" t="s">
        <v>6620</v>
      </c>
      <c r="AD218" t="s">
        <v>15</v>
      </c>
      <c r="AE218" t="s">
        <v>15</v>
      </c>
    </row>
    <row r="219" spans="1:31" x14ac:dyDescent="0.25">
      <c r="A219" t="s">
        <v>25</v>
      </c>
      <c r="B219" t="s">
        <v>6611</v>
      </c>
      <c r="C219" t="s">
        <v>3804</v>
      </c>
      <c r="D219" t="s">
        <v>3805</v>
      </c>
      <c r="E219" t="s">
        <v>44</v>
      </c>
      <c r="F219" t="s">
        <v>255</v>
      </c>
      <c r="G219" t="s">
        <v>3806</v>
      </c>
      <c r="H219" t="s">
        <v>3626</v>
      </c>
      <c r="I219" t="s">
        <v>5626</v>
      </c>
      <c r="J219" t="s">
        <v>6657</v>
      </c>
      <c r="K219" t="s">
        <v>6655</v>
      </c>
      <c r="L219" t="s">
        <v>6620</v>
      </c>
      <c r="M219" t="s">
        <v>6658</v>
      </c>
      <c r="N219" s="20">
        <v>2869</v>
      </c>
      <c r="O219" s="20">
        <v>9111</v>
      </c>
      <c r="P219" s="20">
        <f t="shared" si="6"/>
        <v>11980</v>
      </c>
      <c r="Q219" s="20">
        <v>0</v>
      </c>
      <c r="R219" s="20">
        <v>0</v>
      </c>
      <c r="S219" s="20">
        <f t="shared" si="7"/>
        <v>0</v>
      </c>
      <c r="T219" s="20" t="s">
        <v>6634</v>
      </c>
      <c r="U219" s="20" t="s">
        <v>6635</v>
      </c>
      <c r="V219" t="s">
        <v>25</v>
      </c>
      <c r="W219" t="s">
        <v>6616</v>
      </c>
      <c r="X219" t="s">
        <v>6617</v>
      </c>
      <c r="Y219" t="s">
        <v>15</v>
      </c>
      <c r="Z219" t="s">
        <v>6636</v>
      </c>
      <c r="AA219" t="s">
        <v>16</v>
      </c>
      <c r="AB219" t="s">
        <v>12</v>
      </c>
      <c r="AC219" t="s">
        <v>6620</v>
      </c>
      <c r="AD219" t="s">
        <v>15</v>
      </c>
      <c r="AE219" t="s">
        <v>15</v>
      </c>
    </row>
    <row r="220" spans="1:31" x14ac:dyDescent="0.25">
      <c r="A220" t="s">
        <v>25</v>
      </c>
      <c r="B220" t="s">
        <v>6611</v>
      </c>
      <c r="C220" t="s">
        <v>3807</v>
      </c>
      <c r="D220" t="s">
        <v>3623</v>
      </c>
      <c r="E220" t="s">
        <v>3808</v>
      </c>
      <c r="F220" t="s">
        <v>174</v>
      </c>
      <c r="G220" t="s">
        <v>3809</v>
      </c>
      <c r="H220" t="s">
        <v>3626</v>
      </c>
      <c r="I220" t="s">
        <v>5626</v>
      </c>
      <c r="J220" t="s">
        <v>6657</v>
      </c>
      <c r="K220" t="s">
        <v>6655</v>
      </c>
      <c r="L220" t="s">
        <v>6620</v>
      </c>
      <c r="M220" t="s">
        <v>6658</v>
      </c>
      <c r="N220" s="20">
        <v>3884</v>
      </c>
      <c r="O220" s="20">
        <v>12521</v>
      </c>
      <c r="P220" s="20">
        <f t="shared" si="6"/>
        <v>16405</v>
      </c>
      <c r="Q220" s="20">
        <v>0</v>
      </c>
      <c r="R220" s="20">
        <v>0</v>
      </c>
      <c r="S220" s="20">
        <f t="shared" si="7"/>
        <v>0</v>
      </c>
      <c r="T220" s="20" t="s">
        <v>6634</v>
      </c>
      <c r="U220" s="20" t="s">
        <v>6635</v>
      </c>
      <c r="V220" t="s">
        <v>25</v>
      </c>
      <c r="W220" t="s">
        <v>6616</v>
      </c>
      <c r="X220" t="s">
        <v>6617</v>
      </c>
      <c r="Y220" t="s">
        <v>15</v>
      </c>
      <c r="Z220" t="s">
        <v>6636</v>
      </c>
      <c r="AA220" t="s">
        <v>16</v>
      </c>
      <c r="AB220" t="s">
        <v>12</v>
      </c>
      <c r="AC220" t="s">
        <v>6620</v>
      </c>
      <c r="AD220" t="s">
        <v>15</v>
      </c>
      <c r="AE220" t="s">
        <v>15</v>
      </c>
    </row>
    <row r="221" spans="1:31" x14ac:dyDescent="0.25">
      <c r="A221" t="s">
        <v>25</v>
      </c>
      <c r="B221" t="s">
        <v>6611</v>
      </c>
      <c r="C221" t="s">
        <v>3693</v>
      </c>
      <c r="D221" t="s">
        <v>3694</v>
      </c>
      <c r="E221" t="s">
        <v>33</v>
      </c>
      <c r="F221" t="s">
        <v>15</v>
      </c>
      <c r="G221" t="s">
        <v>3695</v>
      </c>
      <c r="H221" t="s">
        <v>3605</v>
      </c>
      <c r="I221" t="s">
        <v>5626</v>
      </c>
      <c r="J221" t="s">
        <v>6657</v>
      </c>
      <c r="K221" t="s">
        <v>6655</v>
      </c>
      <c r="L221" t="s">
        <v>6620</v>
      </c>
      <c r="M221" t="s">
        <v>6658</v>
      </c>
      <c r="N221" s="20">
        <v>5284</v>
      </c>
      <c r="O221" s="20">
        <v>3288</v>
      </c>
      <c r="P221" s="20">
        <f t="shared" si="6"/>
        <v>8572</v>
      </c>
      <c r="Q221" s="20">
        <v>0</v>
      </c>
      <c r="R221" s="20">
        <v>0</v>
      </c>
      <c r="S221" s="20">
        <f t="shared" si="7"/>
        <v>0</v>
      </c>
      <c r="T221" s="20" t="s">
        <v>6664</v>
      </c>
      <c r="U221" s="20" t="s">
        <v>6665</v>
      </c>
      <c r="V221" t="s">
        <v>25</v>
      </c>
      <c r="W221" t="s">
        <v>6616</v>
      </c>
      <c r="X221" t="s">
        <v>6617</v>
      </c>
      <c r="Y221" t="s">
        <v>15</v>
      </c>
      <c r="Z221" t="s">
        <v>6705</v>
      </c>
      <c r="AA221" t="s">
        <v>6619</v>
      </c>
      <c r="AB221" t="s">
        <v>6620</v>
      </c>
      <c r="AC221" t="s">
        <v>12</v>
      </c>
      <c r="AD221" t="s">
        <v>15</v>
      </c>
      <c r="AE221" t="s">
        <v>15</v>
      </c>
    </row>
    <row r="222" spans="1:31" x14ac:dyDescent="0.25">
      <c r="A222" t="s">
        <v>25</v>
      </c>
      <c r="B222" t="s">
        <v>6611</v>
      </c>
      <c r="C222" t="s">
        <v>4221</v>
      </c>
      <c r="D222" t="s">
        <v>2393</v>
      </c>
      <c r="E222" t="s">
        <v>536</v>
      </c>
      <c r="F222" t="s">
        <v>4222</v>
      </c>
      <c r="G222" t="s">
        <v>4223</v>
      </c>
      <c r="H222" t="s">
        <v>3641</v>
      </c>
      <c r="I222" t="s">
        <v>6656</v>
      </c>
      <c r="J222" t="s">
        <v>6657</v>
      </c>
      <c r="K222" t="s">
        <v>6655</v>
      </c>
      <c r="L222" t="s">
        <v>6620</v>
      </c>
      <c r="M222" t="s">
        <v>6658</v>
      </c>
      <c r="N222" s="20">
        <v>235</v>
      </c>
      <c r="O222" s="20">
        <v>272</v>
      </c>
      <c r="P222" s="20">
        <f t="shared" si="6"/>
        <v>507</v>
      </c>
      <c r="Q222" s="20">
        <v>0</v>
      </c>
      <c r="R222" s="20">
        <v>0</v>
      </c>
      <c r="S222" s="20">
        <f t="shared" si="7"/>
        <v>0</v>
      </c>
      <c r="T222" s="20" t="s">
        <v>6659</v>
      </c>
      <c r="U222" s="20" t="s">
        <v>1103</v>
      </c>
      <c r="V222" t="s">
        <v>25</v>
      </c>
      <c r="W222" t="s">
        <v>6616</v>
      </c>
      <c r="X222" t="s">
        <v>6617</v>
      </c>
      <c r="Y222" t="s">
        <v>15</v>
      </c>
      <c r="Z222" t="s">
        <v>6660</v>
      </c>
      <c r="AA222" t="s">
        <v>1103</v>
      </c>
      <c r="AB222" t="s">
        <v>12</v>
      </c>
      <c r="AC222" t="s">
        <v>6620</v>
      </c>
      <c r="AD222" t="s">
        <v>15</v>
      </c>
      <c r="AE222" t="s">
        <v>15</v>
      </c>
    </row>
    <row r="223" spans="1:31" x14ac:dyDescent="0.25">
      <c r="A223" t="s">
        <v>25</v>
      </c>
      <c r="B223" t="s">
        <v>6611</v>
      </c>
      <c r="C223" t="s">
        <v>3775</v>
      </c>
      <c r="D223" t="s">
        <v>3776</v>
      </c>
      <c r="E223" t="s">
        <v>544</v>
      </c>
      <c r="F223" t="s">
        <v>255</v>
      </c>
      <c r="G223" t="s">
        <v>3777</v>
      </c>
      <c r="H223" t="s">
        <v>3179</v>
      </c>
      <c r="I223" t="s">
        <v>6656</v>
      </c>
      <c r="J223" t="s">
        <v>6657</v>
      </c>
      <c r="K223" t="s">
        <v>6655</v>
      </c>
      <c r="L223" t="s">
        <v>6620</v>
      </c>
      <c r="M223" t="s">
        <v>6658</v>
      </c>
      <c r="N223" s="20">
        <v>579</v>
      </c>
      <c r="O223" s="20">
        <v>593</v>
      </c>
      <c r="P223" s="20">
        <f t="shared" si="6"/>
        <v>1172</v>
      </c>
      <c r="Q223" s="20">
        <v>0</v>
      </c>
      <c r="R223" s="20">
        <v>0</v>
      </c>
      <c r="S223" s="20">
        <f t="shared" si="7"/>
        <v>0</v>
      </c>
      <c r="T223" s="20" t="s">
        <v>6634</v>
      </c>
      <c r="U223" s="20" t="s">
        <v>6635</v>
      </c>
      <c r="V223" t="s">
        <v>25</v>
      </c>
      <c r="W223" t="s">
        <v>6616</v>
      </c>
      <c r="X223" t="s">
        <v>6617</v>
      </c>
      <c r="Y223" t="s">
        <v>15</v>
      </c>
      <c r="Z223" t="s">
        <v>6636</v>
      </c>
      <c r="AA223" t="s">
        <v>16</v>
      </c>
      <c r="AB223" t="s">
        <v>12</v>
      </c>
      <c r="AC223" t="s">
        <v>6620</v>
      </c>
      <c r="AD223" t="s">
        <v>15</v>
      </c>
      <c r="AE223" t="s">
        <v>15</v>
      </c>
    </row>
    <row r="224" spans="1:31" x14ac:dyDescent="0.25">
      <c r="A224" t="s">
        <v>25</v>
      </c>
      <c r="B224" t="s">
        <v>6611</v>
      </c>
      <c r="C224" t="s">
        <v>4529</v>
      </c>
      <c r="D224" t="s">
        <v>6706</v>
      </c>
      <c r="E224" t="s">
        <v>276</v>
      </c>
      <c r="F224" t="s">
        <v>1039</v>
      </c>
      <c r="G224" t="s">
        <v>4530</v>
      </c>
      <c r="H224" t="s">
        <v>3179</v>
      </c>
      <c r="I224" t="s">
        <v>6656</v>
      </c>
      <c r="J224" t="s">
        <v>6657</v>
      </c>
      <c r="K224" t="s">
        <v>6655</v>
      </c>
      <c r="L224" t="s">
        <v>6620</v>
      </c>
      <c r="M224" t="s">
        <v>6658</v>
      </c>
      <c r="N224" s="20">
        <v>235</v>
      </c>
      <c r="O224" s="20">
        <v>246</v>
      </c>
      <c r="P224" s="20">
        <f t="shared" si="6"/>
        <v>481</v>
      </c>
      <c r="Q224" s="20">
        <v>0</v>
      </c>
      <c r="R224" s="20">
        <v>0</v>
      </c>
      <c r="S224" s="20">
        <f t="shared" si="7"/>
        <v>0</v>
      </c>
      <c r="T224" s="20" t="s">
        <v>6659</v>
      </c>
      <c r="U224" s="20" t="s">
        <v>1103</v>
      </c>
      <c r="V224" t="s">
        <v>25</v>
      </c>
      <c r="W224" t="s">
        <v>6616</v>
      </c>
      <c r="X224" t="s">
        <v>6617</v>
      </c>
      <c r="Y224" t="s">
        <v>15</v>
      </c>
      <c r="Z224" t="s">
        <v>6660</v>
      </c>
      <c r="AA224" t="s">
        <v>1103</v>
      </c>
      <c r="AB224" t="s">
        <v>12</v>
      </c>
      <c r="AC224" t="s">
        <v>6620</v>
      </c>
      <c r="AD224" t="s">
        <v>15</v>
      </c>
      <c r="AE224" t="s">
        <v>15</v>
      </c>
    </row>
    <row r="225" spans="1:31" x14ac:dyDescent="0.25">
      <c r="A225" t="s">
        <v>25</v>
      </c>
      <c r="B225" t="s">
        <v>6611</v>
      </c>
      <c r="C225" t="s">
        <v>3895</v>
      </c>
      <c r="D225" t="s">
        <v>3896</v>
      </c>
      <c r="E225" t="s">
        <v>627</v>
      </c>
      <c r="F225" t="s">
        <v>34</v>
      </c>
      <c r="G225" t="s">
        <v>3897</v>
      </c>
      <c r="H225" t="s">
        <v>3669</v>
      </c>
      <c r="I225" t="s">
        <v>5626</v>
      </c>
      <c r="J225" t="s">
        <v>6657</v>
      </c>
      <c r="K225" t="s">
        <v>6655</v>
      </c>
      <c r="L225" t="s">
        <v>6620</v>
      </c>
      <c r="M225" t="s">
        <v>6658</v>
      </c>
      <c r="N225" s="20">
        <v>2595</v>
      </c>
      <c r="O225" s="20">
        <v>8090</v>
      </c>
      <c r="P225" s="20">
        <f t="shared" si="6"/>
        <v>10685</v>
      </c>
      <c r="Q225" s="20">
        <v>0</v>
      </c>
      <c r="R225" s="20">
        <v>0</v>
      </c>
      <c r="S225" s="20">
        <f t="shared" si="7"/>
        <v>0</v>
      </c>
      <c r="T225" s="20" t="s">
        <v>6634</v>
      </c>
      <c r="U225" s="20" t="s">
        <v>6635</v>
      </c>
      <c r="V225" t="s">
        <v>25</v>
      </c>
      <c r="W225" t="s">
        <v>6616</v>
      </c>
      <c r="X225" t="s">
        <v>6617</v>
      </c>
      <c r="Y225" t="s">
        <v>15</v>
      </c>
      <c r="Z225" t="s">
        <v>6636</v>
      </c>
      <c r="AA225" t="s">
        <v>16</v>
      </c>
      <c r="AB225" t="s">
        <v>12</v>
      </c>
      <c r="AC225" t="s">
        <v>6620</v>
      </c>
      <c r="AD225" t="s">
        <v>15</v>
      </c>
      <c r="AE225" t="s">
        <v>15</v>
      </c>
    </row>
    <row r="226" spans="1:31" x14ac:dyDescent="0.25">
      <c r="A226" t="s">
        <v>25</v>
      </c>
      <c r="B226" t="s">
        <v>6611</v>
      </c>
      <c r="C226" t="s">
        <v>4224</v>
      </c>
      <c r="D226" t="s">
        <v>3623</v>
      </c>
      <c r="E226" t="s">
        <v>586</v>
      </c>
      <c r="F226" t="s">
        <v>34</v>
      </c>
      <c r="G226" t="s">
        <v>3625</v>
      </c>
      <c r="H226" t="s">
        <v>3626</v>
      </c>
      <c r="I226" t="s">
        <v>6656</v>
      </c>
      <c r="J226" t="s">
        <v>6657</v>
      </c>
      <c r="K226" t="s">
        <v>6655</v>
      </c>
      <c r="L226" t="s">
        <v>6620</v>
      </c>
      <c r="M226" t="s">
        <v>6658</v>
      </c>
      <c r="N226" s="20">
        <v>102</v>
      </c>
      <c r="O226" s="20">
        <v>120</v>
      </c>
      <c r="P226" s="20">
        <f t="shared" si="6"/>
        <v>222</v>
      </c>
      <c r="Q226" s="20">
        <v>0</v>
      </c>
      <c r="R226" s="20">
        <v>0</v>
      </c>
      <c r="S226" s="20">
        <f t="shared" si="7"/>
        <v>0</v>
      </c>
      <c r="T226" s="20" t="s">
        <v>6659</v>
      </c>
      <c r="U226" s="20" t="s">
        <v>1103</v>
      </c>
      <c r="V226" t="s">
        <v>25</v>
      </c>
      <c r="W226" t="s">
        <v>6616</v>
      </c>
      <c r="X226" t="s">
        <v>6617</v>
      </c>
      <c r="Y226" t="s">
        <v>15</v>
      </c>
      <c r="Z226" t="s">
        <v>6660</v>
      </c>
      <c r="AA226" t="s">
        <v>1103</v>
      </c>
      <c r="AB226" t="s">
        <v>12</v>
      </c>
      <c r="AC226" t="s">
        <v>6620</v>
      </c>
      <c r="AD226" t="s">
        <v>15</v>
      </c>
      <c r="AE226" t="s">
        <v>15</v>
      </c>
    </row>
    <row r="227" spans="1:31" x14ac:dyDescent="0.25">
      <c r="A227" t="s">
        <v>25</v>
      </c>
      <c r="B227" t="s">
        <v>6611</v>
      </c>
      <c r="C227" t="s">
        <v>4531</v>
      </c>
      <c r="D227" t="s">
        <v>6706</v>
      </c>
      <c r="E227" t="s">
        <v>71</v>
      </c>
      <c r="F227" t="s">
        <v>72</v>
      </c>
      <c r="G227" t="s">
        <v>4530</v>
      </c>
      <c r="H227" t="s">
        <v>3179</v>
      </c>
      <c r="I227" t="s">
        <v>6656</v>
      </c>
      <c r="J227" t="s">
        <v>6657</v>
      </c>
      <c r="K227" t="s">
        <v>6655</v>
      </c>
      <c r="L227" t="s">
        <v>6620</v>
      </c>
      <c r="M227" t="s">
        <v>6658</v>
      </c>
      <c r="N227" s="20">
        <v>540</v>
      </c>
      <c r="O227" s="20">
        <v>553</v>
      </c>
      <c r="P227" s="20">
        <f t="shared" si="6"/>
        <v>1093</v>
      </c>
      <c r="Q227" s="20">
        <v>0</v>
      </c>
      <c r="R227" s="20">
        <v>0</v>
      </c>
      <c r="S227" s="20">
        <f t="shared" si="7"/>
        <v>0</v>
      </c>
      <c r="T227" s="20" t="s">
        <v>6659</v>
      </c>
      <c r="U227" s="20" t="s">
        <v>1103</v>
      </c>
      <c r="V227" t="s">
        <v>25</v>
      </c>
      <c r="W227" t="s">
        <v>6616</v>
      </c>
      <c r="X227" t="s">
        <v>6617</v>
      </c>
      <c r="Y227" t="s">
        <v>15</v>
      </c>
      <c r="Z227" t="s">
        <v>6660</v>
      </c>
      <c r="AA227" t="s">
        <v>1103</v>
      </c>
      <c r="AB227" t="s">
        <v>12</v>
      </c>
      <c r="AC227" t="s">
        <v>6620</v>
      </c>
      <c r="AD227" t="s">
        <v>15</v>
      </c>
      <c r="AE227" t="s">
        <v>15</v>
      </c>
    </row>
    <row r="228" spans="1:31" x14ac:dyDescent="0.25">
      <c r="A228" t="s">
        <v>25</v>
      </c>
      <c r="B228" t="s">
        <v>6611</v>
      </c>
      <c r="C228" t="s">
        <v>4856</v>
      </c>
      <c r="D228" t="s">
        <v>3697</v>
      </c>
      <c r="E228" t="s">
        <v>276</v>
      </c>
      <c r="F228" t="s">
        <v>891</v>
      </c>
      <c r="G228" t="s">
        <v>3698</v>
      </c>
      <c r="H228" t="s">
        <v>3626</v>
      </c>
      <c r="I228" t="s">
        <v>5626</v>
      </c>
      <c r="J228" t="s">
        <v>6657</v>
      </c>
      <c r="K228" t="s">
        <v>6655</v>
      </c>
      <c r="L228" t="s">
        <v>6620</v>
      </c>
      <c r="M228" t="s">
        <v>6658</v>
      </c>
      <c r="N228" s="20">
        <v>3869</v>
      </c>
      <c r="O228" s="20">
        <v>3106</v>
      </c>
      <c r="P228" s="20">
        <f t="shared" si="6"/>
        <v>6975</v>
      </c>
      <c r="Q228" s="20">
        <v>0</v>
      </c>
      <c r="R228" s="20">
        <v>0</v>
      </c>
      <c r="S228" s="20">
        <f t="shared" si="7"/>
        <v>0</v>
      </c>
      <c r="T228" s="20" t="s">
        <v>6659</v>
      </c>
      <c r="U228" s="20" t="s">
        <v>1103</v>
      </c>
      <c r="V228" t="s">
        <v>25</v>
      </c>
      <c r="W228" t="s">
        <v>6616</v>
      </c>
      <c r="X228" t="s">
        <v>6617</v>
      </c>
      <c r="Y228" t="s">
        <v>15</v>
      </c>
      <c r="Z228" t="s">
        <v>6660</v>
      </c>
      <c r="AA228" t="s">
        <v>1103</v>
      </c>
      <c r="AB228" t="s">
        <v>12</v>
      </c>
      <c r="AC228" t="s">
        <v>6620</v>
      </c>
      <c r="AD228" t="s">
        <v>15</v>
      </c>
      <c r="AE228" t="s">
        <v>15</v>
      </c>
    </row>
    <row r="229" spans="1:31" x14ac:dyDescent="0.25">
      <c r="A229" t="s">
        <v>25</v>
      </c>
      <c r="B229" t="s">
        <v>6611</v>
      </c>
      <c r="C229" t="s">
        <v>3702</v>
      </c>
      <c r="D229" t="s">
        <v>3694</v>
      </c>
      <c r="E229" t="s">
        <v>1476</v>
      </c>
      <c r="F229" t="s">
        <v>15</v>
      </c>
      <c r="G229" t="s">
        <v>3703</v>
      </c>
      <c r="H229" t="s">
        <v>3605</v>
      </c>
      <c r="I229" t="s">
        <v>5626</v>
      </c>
      <c r="J229" t="s">
        <v>6657</v>
      </c>
      <c r="K229" t="s">
        <v>6655</v>
      </c>
      <c r="L229" t="s">
        <v>6620</v>
      </c>
      <c r="M229" t="s">
        <v>6658</v>
      </c>
      <c r="N229" s="20">
        <v>32021</v>
      </c>
      <c r="O229" s="20">
        <v>8957</v>
      </c>
      <c r="P229" s="20">
        <f t="shared" si="6"/>
        <v>40978</v>
      </c>
      <c r="Q229" s="20">
        <v>0</v>
      </c>
      <c r="R229" s="20">
        <v>0</v>
      </c>
      <c r="S229" s="20">
        <f t="shared" si="7"/>
        <v>0</v>
      </c>
      <c r="T229" s="20" t="s">
        <v>6664</v>
      </c>
      <c r="U229" s="20" t="s">
        <v>6665</v>
      </c>
      <c r="V229" t="s">
        <v>25</v>
      </c>
      <c r="W229" t="s">
        <v>6616</v>
      </c>
      <c r="X229" t="s">
        <v>6617</v>
      </c>
      <c r="Y229" t="s">
        <v>15</v>
      </c>
      <c r="Z229" t="s">
        <v>6707</v>
      </c>
      <c r="AA229" t="s">
        <v>6619</v>
      </c>
      <c r="AB229" t="s">
        <v>6620</v>
      </c>
      <c r="AC229" t="s">
        <v>12</v>
      </c>
      <c r="AD229" t="s">
        <v>15</v>
      </c>
      <c r="AE229" t="s">
        <v>15</v>
      </c>
    </row>
    <row r="230" spans="1:31" x14ac:dyDescent="0.25">
      <c r="A230" t="s">
        <v>25</v>
      </c>
      <c r="B230" t="s">
        <v>6611</v>
      </c>
      <c r="C230" t="s">
        <v>3744</v>
      </c>
      <c r="D230" t="s">
        <v>6624</v>
      </c>
      <c r="E230" t="s">
        <v>1504</v>
      </c>
      <c r="F230" t="s">
        <v>255</v>
      </c>
      <c r="G230" t="s">
        <v>3745</v>
      </c>
      <c r="H230" t="s">
        <v>3609</v>
      </c>
      <c r="I230" t="s">
        <v>6656</v>
      </c>
      <c r="J230" t="s">
        <v>6657</v>
      </c>
      <c r="K230" t="s">
        <v>6655</v>
      </c>
      <c r="L230" t="s">
        <v>6620</v>
      </c>
      <c r="M230" t="s">
        <v>6658</v>
      </c>
      <c r="N230" s="20">
        <v>2136</v>
      </c>
      <c r="O230" s="20">
        <v>6272</v>
      </c>
      <c r="P230" s="20">
        <f t="shared" si="6"/>
        <v>8408</v>
      </c>
      <c r="Q230" s="20">
        <v>0</v>
      </c>
      <c r="R230" s="20">
        <v>0</v>
      </c>
      <c r="S230" s="20">
        <f t="shared" si="7"/>
        <v>0</v>
      </c>
      <c r="T230" s="20" t="s">
        <v>6634</v>
      </c>
      <c r="U230" s="20" t="s">
        <v>6635</v>
      </c>
      <c r="V230" t="s">
        <v>25</v>
      </c>
      <c r="W230" t="s">
        <v>6616</v>
      </c>
      <c r="X230" t="s">
        <v>6617</v>
      </c>
      <c r="Y230" t="s">
        <v>15</v>
      </c>
      <c r="Z230" t="s">
        <v>6636</v>
      </c>
      <c r="AA230" t="s">
        <v>16</v>
      </c>
      <c r="AB230" t="s">
        <v>12</v>
      </c>
      <c r="AC230" t="s">
        <v>6620</v>
      </c>
      <c r="AD230" t="s">
        <v>15</v>
      </c>
      <c r="AE230" t="s">
        <v>15</v>
      </c>
    </row>
    <row r="231" spans="1:31" x14ac:dyDescent="0.25">
      <c r="A231" t="s">
        <v>25</v>
      </c>
      <c r="B231" t="s">
        <v>6611</v>
      </c>
      <c r="C231" t="s">
        <v>4225</v>
      </c>
      <c r="D231" t="s">
        <v>4226</v>
      </c>
      <c r="E231" t="s">
        <v>1447</v>
      </c>
      <c r="F231" t="s">
        <v>34</v>
      </c>
      <c r="G231" t="s">
        <v>4227</v>
      </c>
      <c r="H231" t="s">
        <v>3626</v>
      </c>
      <c r="I231" t="s">
        <v>6656</v>
      </c>
      <c r="J231" t="s">
        <v>6657</v>
      </c>
      <c r="K231" t="s">
        <v>6655</v>
      </c>
      <c r="L231" t="s">
        <v>6620</v>
      </c>
      <c r="M231" t="s">
        <v>6658</v>
      </c>
      <c r="N231" s="20">
        <v>97</v>
      </c>
      <c r="O231" s="20">
        <v>113</v>
      </c>
      <c r="P231" s="20">
        <f t="shared" si="6"/>
        <v>210</v>
      </c>
      <c r="Q231" s="20">
        <v>0</v>
      </c>
      <c r="R231" s="20">
        <v>0</v>
      </c>
      <c r="S231" s="20">
        <f t="shared" si="7"/>
        <v>0</v>
      </c>
      <c r="T231" s="20" t="s">
        <v>6659</v>
      </c>
      <c r="U231" s="20" t="s">
        <v>1103</v>
      </c>
      <c r="V231" t="s">
        <v>25</v>
      </c>
      <c r="W231" t="s">
        <v>6616</v>
      </c>
      <c r="X231" t="s">
        <v>6617</v>
      </c>
      <c r="Y231" t="s">
        <v>15</v>
      </c>
      <c r="Z231" t="s">
        <v>6660</v>
      </c>
      <c r="AA231" t="s">
        <v>1103</v>
      </c>
      <c r="AB231" t="s">
        <v>12</v>
      </c>
      <c r="AC231" t="s">
        <v>6620</v>
      </c>
      <c r="AD231" t="s">
        <v>15</v>
      </c>
      <c r="AE231" t="s">
        <v>15</v>
      </c>
    </row>
    <row r="232" spans="1:31" x14ac:dyDescent="0.25">
      <c r="A232" t="s">
        <v>25</v>
      </c>
      <c r="B232" t="s">
        <v>6611</v>
      </c>
      <c r="C232" t="s">
        <v>3911</v>
      </c>
      <c r="D232" t="s">
        <v>6708</v>
      </c>
      <c r="E232" t="s">
        <v>316</v>
      </c>
      <c r="F232" t="s">
        <v>34</v>
      </c>
      <c r="G232" t="s">
        <v>3912</v>
      </c>
      <c r="H232" t="s">
        <v>3626</v>
      </c>
      <c r="I232" t="s">
        <v>5626</v>
      </c>
      <c r="J232" t="s">
        <v>6657</v>
      </c>
      <c r="K232" t="s">
        <v>6655</v>
      </c>
      <c r="L232" t="s">
        <v>6620</v>
      </c>
      <c r="M232" t="s">
        <v>6658</v>
      </c>
      <c r="N232" s="20">
        <v>1052</v>
      </c>
      <c r="O232" s="20">
        <v>3522</v>
      </c>
      <c r="P232" s="20">
        <f t="shared" si="6"/>
        <v>4574</v>
      </c>
      <c r="Q232" s="20">
        <v>0</v>
      </c>
      <c r="R232" s="20">
        <v>0</v>
      </c>
      <c r="S232" s="20">
        <f t="shared" si="7"/>
        <v>0</v>
      </c>
      <c r="T232" s="20" t="s">
        <v>6634</v>
      </c>
      <c r="U232" s="20" t="s">
        <v>6635</v>
      </c>
      <c r="V232" t="s">
        <v>25</v>
      </c>
      <c r="W232" t="s">
        <v>6616</v>
      </c>
      <c r="X232" t="s">
        <v>6617</v>
      </c>
      <c r="Y232" t="s">
        <v>15</v>
      </c>
      <c r="Z232" t="s">
        <v>6636</v>
      </c>
      <c r="AA232" t="s">
        <v>16</v>
      </c>
      <c r="AB232" t="s">
        <v>12</v>
      </c>
      <c r="AC232" t="s">
        <v>6620</v>
      </c>
      <c r="AD232" t="s">
        <v>15</v>
      </c>
      <c r="AE232" t="s">
        <v>15</v>
      </c>
    </row>
    <row r="233" spans="1:31" x14ac:dyDescent="0.25">
      <c r="A233" t="s">
        <v>25</v>
      </c>
      <c r="B233" t="s">
        <v>6611</v>
      </c>
      <c r="C233" t="s">
        <v>3880</v>
      </c>
      <c r="D233" t="s">
        <v>6651</v>
      </c>
      <c r="E233" t="s">
        <v>103</v>
      </c>
      <c r="F233" t="s">
        <v>1491</v>
      </c>
      <c r="G233" t="s">
        <v>3881</v>
      </c>
      <c r="H233" t="s">
        <v>3605</v>
      </c>
      <c r="I233" t="s">
        <v>5626</v>
      </c>
      <c r="J233" t="s">
        <v>6657</v>
      </c>
      <c r="K233" t="s">
        <v>6655</v>
      </c>
      <c r="L233" t="s">
        <v>6620</v>
      </c>
      <c r="M233" t="s">
        <v>6658</v>
      </c>
      <c r="N233" s="20">
        <v>2631</v>
      </c>
      <c r="O233" s="20">
        <v>7231</v>
      </c>
      <c r="P233" s="20">
        <f t="shared" si="6"/>
        <v>9862</v>
      </c>
      <c r="Q233" s="20">
        <v>0</v>
      </c>
      <c r="R233" s="20">
        <v>0</v>
      </c>
      <c r="S233" s="20">
        <f t="shared" si="7"/>
        <v>0</v>
      </c>
      <c r="T233" s="20" t="s">
        <v>6634</v>
      </c>
      <c r="U233" s="20" t="s">
        <v>6635</v>
      </c>
      <c r="V233" t="s">
        <v>25</v>
      </c>
      <c r="W233" t="s">
        <v>6616</v>
      </c>
      <c r="X233" t="s">
        <v>6617</v>
      </c>
      <c r="Y233" t="s">
        <v>15</v>
      </c>
      <c r="Z233" t="s">
        <v>6636</v>
      </c>
      <c r="AA233" t="s">
        <v>16</v>
      </c>
      <c r="AB233" t="s">
        <v>12</v>
      </c>
      <c r="AC233" t="s">
        <v>6620</v>
      </c>
      <c r="AD233" t="s">
        <v>15</v>
      </c>
      <c r="AE233" t="s">
        <v>15</v>
      </c>
    </row>
    <row r="234" spans="1:31" x14ac:dyDescent="0.25">
      <c r="A234" t="s">
        <v>25</v>
      </c>
      <c r="B234" t="s">
        <v>6611</v>
      </c>
      <c r="C234" t="s">
        <v>3778</v>
      </c>
      <c r="D234" t="s">
        <v>3779</v>
      </c>
      <c r="E234" t="s">
        <v>958</v>
      </c>
      <c r="F234" t="s">
        <v>34</v>
      </c>
      <c r="G234" t="s">
        <v>3780</v>
      </c>
      <c r="H234" t="s">
        <v>3669</v>
      </c>
      <c r="I234" t="s">
        <v>6656</v>
      </c>
      <c r="J234" t="s">
        <v>6657</v>
      </c>
      <c r="K234" t="s">
        <v>6655</v>
      </c>
      <c r="L234" t="s">
        <v>6620</v>
      </c>
      <c r="M234" t="s">
        <v>6658</v>
      </c>
      <c r="N234" s="20">
        <v>596</v>
      </c>
      <c r="O234" s="20">
        <v>1768</v>
      </c>
      <c r="P234" s="20">
        <f t="shared" si="6"/>
        <v>2364</v>
      </c>
      <c r="Q234" s="20">
        <v>0</v>
      </c>
      <c r="R234" s="20">
        <v>0</v>
      </c>
      <c r="S234" s="20">
        <f t="shared" si="7"/>
        <v>0</v>
      </c>
      <c r="T234" s="20" t="s">
        <v>6634</v>
      </c>
      <c r="U234" s="20" t="s">
        <v>6635</v>
      </c>
      <c r="V234" t="s">
        <v>25</v>
      </c>
      <c r="W234" t="s">
        <v>6616</v>
      </c>
      <c r="X234" t="s">
        <v>6617</v>
      </c>
      <c r="Y234" t="s">
        <v>15</v>
      </c>
      <c r="Z234" t="s">
        <v>6636</v>
      </c>
      <c r="AA234" t="s">
        <v>16</v>
      </c>
      <c r="AB234" t="s">
        <v>12</v>
      </c>
      <c r="AC234" t="s">
        <v>6620</v>
      </c>
      <c r="AD234" t="s">
        <v>15</v>
      </c>
      <c r="AE234" t="s">
        <v>15</v>
      </c>
    </row>
    <row r="235" spans="1:31" x14ac:dyDescent="0.25">
      <c r="A235" t="s">
        <v>25</v>
      </c>
      <c r="B235" t="s">
        <v>6611</v>
      </c>
      <c r="C235" t="s">
        <v>4532</v>
      </c>
      <c r="D235" t="s">
        <v>4533</v>
      </c>
      <c r="E235" t="s">
        <v>44</v>
      </c>
      <c r="F235" t="s">
        <v>15</v>
      </c>
      <c r="G235" t="s">
        <v>4534</v>
      </c>
      <c r="H235" t="s">
        <v>3605</v>
      </c>
      <c r="I235" t="s">
        <v>6656</v>
      </c>
      <c r="J235" t="s">
        <v>6657</v>
      </c>
      <c r="K235" t="s">
        <v>6655</v>
      </c>
      <c r="L235" t="s">
        <v>6620</v>
      </c>
      <c r="M235" t="s">
        <v>6658</v>
      </c>
      <c r="N235" s="20">
        <v>158</v>
      </c>
      <c r="O235" s="20">
        <v>151</v>
      </c>
      <c r="P235" s="20">
        <f t="shared" si="6"/>
        <v>309</v>
      </c>
      <c r="Q235" s="20">
        <v>0</v>
      </c>
      <c r="R235" s="20">
        <v>0</v>
      </c>
      <c r="S235" s="20">
        <f t="shared" si="7"/>
        <v>0</v>
      </c>
      <c r="T235" s="20" t="s">
        <v>6659</v>
      </c>
      <c r="U235" s="20" t="s">
        <v>1103</v>
      </c>
      <c r="V235" t="s">
        <v>25</v>
      </c>
      <c r="W235" t="s">
        <v>6616</v>
      </c>
      <c r="X235" t="s">
        <v>6617</v>
      </c>
      <c r="Y235" t="s">
        <v>15</v>
      </c>
      <c r="Z235" t="s">
        <v>6660</v>
      </c>
      <c r="AA235" t="s">
        <v>1103</v>
      </c>
      <c r="AB235" t="s">
        <v>12</v>
      </c>
      <c r="AC235" t="s">
        <v>6620</v>
      </c>
      <c r="AD235" t="s">
        <v>15</v>
      </c>
      <c r="AE235" t="s">
        <v>15</v>
      </c>
    </row>
    <row r="236" spans="1:31" x14ac:dyDescent="0.25">
      <c r="A236" t="s">
        <v>25</v>
      </c>
      <c r="B236" t="s">
        <v>6611</v>
      </c>
      <c r="C236" t="s">
        <v>3801</v>
      </c>
      <c r="D236" t="s">
        <v>3802</v>
      </c>
      <c r="E236" t="s">
        <v>1398</v>
      </c>
      <c r="F236" t="s">
        <v>34</v>
      </c>
      <c r="G236" t="s">
        <v>3803</v>
      </c>
      <c r="H236" t="s">
        <v>3669</v>
      </c>
      <c r="I236" t="s">
        <v>5626</v>
      </c>
      <c r="J236" t="s">
        <v>6657</v>
      </c>
      <c r="K236" t="s">
        <v>6655</v>
      </c>
      <c r="L236" t="s">
        <v>12</v>
      </c>
      <c r="M236" t="s">
        <v>15</v>
      </c>
      <c r="N236" s="20"/>
      <c r="O236" s="20"/>
      <c r="P236" s="20">
        <f t="shared" si="6"/>
        <v>0</v>
      </c>
      <c r="Q236" s="20"/>
      <c r="R236" s="20"/>
      <c r="S236" s="20">
        <f t="shared" si="7"/>
        <v>0</v>
      </c>
      <c r="T236" s="20" t="s">
        <v>6634</v>
      </c>
      <c r="U236" s="20" t="s">
        <v>6635</v>
      </c>
      <c r="V236" t="s">
        <v>25</v>
      </c>
      <c r="W236" t="s">
        <v>6616</v>
      </c>
      <c r="X236" t="s">
        <v>6617</v>
      </c>
      <c r="Y236" t="s">
        <v>15</v>
      </c>
      <c r="Z236" t="s">
        <v>6636</v>
      </c>
      <c r="AA236" t="s">
        <v>16</v>
      </c>
      <c r="AB236" t="s">
        <v>12</v>
      </c>
      <c r="AC236" t="s">
        <v>6620</v>
      </c>
      <c r="AD236" t="s">
        <v>15</v>
      </c>
      <c r="AE236" t="s">
        <v>15</v>
      </c>
    </row>
    <row r="237" spans="1:31" x14ac:dyDescent="0.25">
      <c r="A237" t="s">
        <v>25</v>
      </c>
      <c r="B237" t="s">
        <v>6611</v>
      </c>
      <c r="C237" t="s">
        <v>3928</v>
      </c>
      <c r="D237" t="s">
        <v>3929</v>
      </c>
      <c r="E237" t="s">
        <v>173</v>
      </c>
      <c r="F237" t="s">
        <v>174</v>
      </c>
      <c r="G237" t="s">
        <v>3930</v>
      </c>
      <c r="H237" t="s">
        <v>3626</v>
      </c>
      <c r="I237" t="s">
        <v>5626</v>
      </c>
      <c r="J237" t="s">
        <v>6657</v>
      </c>
      <c r="K237" t="s">
        <v>6655</v>
      </c>
      <c r="L237" t="s">
        <v>6620</v>
      </c>
      <c r="M237" t="s">
        <v>6658</v>
      </c>
      <c r="N237" s="20">
        <v>1844</v>
      </c>
      <c r="O237" s="20">
        <v>163</v>
      </c>
      <c r="P237" s="20">
        <f t="shared" si="6"/>
        <v>2007</v>
      </c>
      <c r="Q237" s="20">
        <v>0</v>
      </c>
      <c r="R237" s="20">
        <v>0</v>
      </c>
      <c r="S237" s="20">
        <f t="shared" si="7"/>
        <v>0</v>
      </c>
      <c r="T237" s="20" t="s">
        <v>6661</v>
      </c>
      <c r="U237" s="20" t="s">
        <v>2857</v>
      </c>
      <c r="V237" t="s">
        <v>25</v>
      </c>
      <c r="W237" t="s">
        <v>6616</v>
      </c>
      <c r="X237" t="s">
        <v>6617</v>
      </c>
      <c r="Y237" t="s">
        <v>15</v>
      </c>
      <c r="Z237" t="s">
        <v>6662</v>
      </c>
      <c r="AA237" t="s">
        <v>6663</v>
      </c>
      <c r="AB237" t="s">
        <v>6620</v>
      </c>
      <c r="AC237" t="s">
        <v>12</v>
      </c>
      <c r="AD237" t="s">
        <v>15</v>
      </c>
      <c r="AE237" t="s">
        <v>15</v>
      </c>
    </row>
    <row r="238" spans="1:31" x14ac:dyDescent="0.25">
      <c r="A238" t="s">
        <v>25</v>
      </c>
      <c r="B238" t="s">
        <v>6611</v>
      </c>
      <c r="C238" t="s">
        <v>4100</v>
      </c>
      <c r="D238" t="s">
        <v>4101</v>
      </c>
      <c r="E238" t="s">
        <v>162</v>
      </c>
      <c r="F238" t="s">
        <v>174</v>
      </c>
      <c r="G238" t="s">
        <v>4102</v>
      </c>
      <c r="H238" t="s">
        <v>3605</v>
      </c>
      <c r="I238" t="s">
        <v>6656</v>
      </c>
      <c r="J238" t="s">
        <v>6657</v>
      </c>
      <c r="K238" t="s">
        <v>6655</v>
      </c>
      <c r="L238" t="s">
        <v>12</v>
      </c>
      <c r="M238" t="s">
        <v>15</v>
      </c>
      <c r="N238" s="20"/>
      <c r="O238" s="20"/>
      <c r="P238" s="20">
        <f t="shared" si="6"/>
        <v>0</v>
      </c>
      <c r="Q238" s="20"/>
      <c r="R238" s="20"/>
      <c r="S238" s="20">
        <f t="shared" si="7"/>
        <v>0</v>
      </c>
      <c r="T238" s="20" t="s">
        <v>6659</v>
      </c>
      <c r="U238" s="20" t="s">
        <v>1103</v>
      </c>
      <c r="V238" t="s">
        <v>25</v>
      </c>
      <c r="W238" t="s">
        <v>6616</v>
      </c>
      <c r="X238" t="s">
        <v>6617</v>
      </c>
      <c r="Y238" t="s">
        <v>15</v>
      </c>
      <c r="Z238" t="s">
        <v>6660</v>
      </c>
      <c r="AA238" t="s">
        <v>1103</v>
      </c>
      <c r="AB238" t="s">
        <v>12</v>
      </c>
      <c r="AC238" t="s">
        <v>6620</v>
      </c>
      <c r="AD238" t="s">
        <v>15</v>
      </c>
      <c r="AE238" t="s">
        <v>15</v>
      </c>
    </row>
    <row r="239" spans="1:31" x14ac:dyDescent="0.25">
      <c r="A239" t="s">
        <v>25</v>
      </c>
      <c r="B239" t="s">
        <v>6611</v>
      </c>
      <c r="C239" t="s">
        <v>3781</v>
      </c>
      <c r="D239" t="s">
        <v>3782</v>
      </c>
      <c r="E239" t="s">
        <v>381</v>
      </c>
      <c r="F239" t="s">
        <v>34</v>
      </c>
      <c r="G239" t="s">
        <v>3783</v>
      </c>
      <c r="H239" t="s">
        <v>3605</v>
      </c>
      <c r="I239" t="s">
        <v>6656</v>
      </c>
      <c r="J239" t="s">
        <v>6657</v>
      </c>
      <c r="K239" t="s">
        <v>6655</v>
      </c>
      <c r="L239" t="s">
        <v>6620</v>
      </c>
      <c r="M239" t="s">
        <v>6658</v>
      </c>
      <c r="N239" s="20">
        <v>2703</v>
      </c>
      <c r="O239" s="20">
        <v>9313</v>
      </c>
      <c r="P239" s="20">
        <f t="shared" si="6"/>
        <v>12016</v>
      </c>
      <c r="Q239" s="20">
        <v>0</v>
      </c>
      <c r="R239" s="20">
        <v>0</v>
      </c>
      <c r="S239" s="20">
        <f t="shared" si="7"/>
        <v>0</v>
      </c>
      <c r="T239" s="20" t="s">
        <v>6634</v>
      </c>
      <c r="U239" s="20" t="s">
        <v>6635</v>
      </c>
      <c r="V239" t="s">
        <v>25</v>
      </c>
      <c r="W239" t="s">
        <v>6616</v>
      </c>
      <c r="X239" t="s">
        <v>6617</v>
      </c>
      <c r="Y239" t="s">
        <v>15</v>
      </c>
      <c r="Z239" t="s">
        <v>6636</v>
      </c>
      <c r="AA239" t="s">
        <v>16</v>
      </c>
      <c r="AB239" t="s">
        <v>12</v>
      </c>
      <c r="AC239" t="s">
        <v>6620</v>
      </c>
      <c r="AD239" t="s">
        <v>15</v>
      </c>
      <c r="AE239" t="s">
        <v>15</v>
      </c>
    </row>
    <row r="240" spans="1:31" x14ac:dyDescent="0.25">
      <c r="A240" t="s">
        <v>25</v>
      </c>
      <c r="B240" t="s">
        <v>6611</v>
      </c>
      <c r="C240" t="s">
        <v>3898</v>
      </c>
      <c r="D240" t="s">
        <v>272</v>
      </c>
      <c r="E240" t="s">
        <v>71</v>
      </c>
      <c r="F240" t="s">
        <v>15</v>
      </c>
      <c r="G240" t="s">
        <v>3646</v>
      </c>
      <c r="H240" t="s">
        <v>3618</v>
      </c>
      <c r="I240" t="s">
        <v>5626</v>
      </c>
      <c r="J240" t="s">
        <v>6657</v>
      </c>
      <c r="K240" t="s">
        <v>6655</v>
      </c>
      <c r="L240" t="s">
        <v>6620</v>
      </c>
      <c r="M240" t="s">
        <v>6658</v>
      </c>
      <c r="N240" s="20">
        <v>3391</v>
      </c>
      <c r="O240" s="20">
        <v>11254</v>
      </c>
      <c r="P240" s="20">
        <f t="shared" si="6"/>
        <v>14645</v>
      </c>
      <c r="Q240" s="20">
        <v>0</v>
      </c>
      <c r="R240" s="20">
        <v>0</v>
      </c>
      <c r="S240" s="20">
        <f t="shared" si="7"/>
        <v>0</v>
      </c>
      <c r="T240" s="20" t="s">
        <v>6634</v>
      </c>
      <c r="U240" s="20" t="s">
        <v>6635</v>
      </c>
      <c r="V240" t="s">
        <v>25</v>
      </c>
      <c r="W240" t="s">
        <v>6616</v>
      </c>
      <c r="X240" t="s">
        <v>6617</v>
      </c>
      <c r="Y240" t="s">
        <v>15</v>
      </c>
      <c r="Z240" t="s">
        <v>6636</v>
      </c>
      <c r="AA240" t="s">
        <v>16</v>
      </c>
      <c r="AB240" t="s">
        <v>12</v>
      </c>
      <c r="AC240" t="s">
        <v>6620</v>
      </c>
      <c r="AD240" t="s">
        <v>15</v>
      </c>
      <c r="AE240" t="s">
        <v>15</v>
      </c>
    </row>
    <row r="241" spans="1:31" x14ac:dyDescent="0.25">
      <c r="A241" t="s">
        <v>25</v>
      </c>
      <c r="B241" t="s">
        <v>6611</v>
      </c>
      <c r="C241" t="s">
        <v>3899</v>
      </c>
      <c r="D241" t="s">
        <v>2393</v>
      </c>
      <c r="E241" t="s">
        <v>112</v>
      </c>
      <c r="F241" t="s">
        <v>3035</v>
      </c>
      <c r="G241" t="s">
        <v>3872</v>
      </c>
      <c r="H241" t="s">
        <v>3641</v>
      </c>
      <c r="I241" t="s">
        <v>5626</v>
      </c>
      <c r="J241" t="s">
        <v>6657</v>
      </c>
      <c r="K241" t="s">
        <v>6655</v>
      </c>
      <c r="L241" t="s">
        <v>6620</v>
      </c>
      <c r="M241" t="s">
        <v>6658</v>
      </c>
      <c r="N241" s="20">
        <v>2462</v>
      </c>
      <c r="O241" s="20">
        <v>8298</v>
      </c>
      <c r="P241" s="20">
        <f t="shared" si="6"/>
        <v>10760</v>
      </c>
      <c r="Q241" s="20">
        <v>0</v>
      </c>
      <c r="R241" s="20">
        <v>0</v>
      </c>
      <c r="S241" s="20">
        <f t="shared" si="7"/>
        <v>0</v>
      </c>
      <c r="T241" s="20" t="s">
        <v>6634</v>
      </c>
      <c r="U241" s="20" t="s">
        <v>6635</v>
      </c>
      <c r="V241" t="s">
        <v>25</v>
      </c>
      <c r="W241" t="s">
        <v>6616</v>
      </c>
      <c r="X241" t="s">
        <v>6617</v>
      </c>
      <c r="Y241" t="s">
        <v>15</v>
      </c>
      <c r="Z241" t="s">
        <v>6636</v>
      </c>
      <c r="AA241" t="s">
        <v>16</v>
      </c>
      <c r="AB241" t="s">
        <v>12</v>
      </c>
      <c r="AC241" t="s">
        <v>6620</v>
      </c>
      <c r="AD241" t="s">
        <v>15</v>
      </c>
      <c r="AE241" t="s">
        <v>15</v>
      </c>
    </row>
    <row r="242" spans="1:31" x14ac:dyDescent="0.25">
      <c r="A242" t="s">
        <v>25</v>
      </c>
      <c r="B242" t="s">
        <v>6611</v>
      </c>
      <c r="C242" t="s">
        <v>3900</v>
      </c>
      <c r="D242" t="s">
        <v>484</v>
      </c>
      <c r="E242" t="s">
        <v>1372</v>
      </c>
      <c r="F242" t="s">
        <v>79</v>
      </c>
      <c r="G242" t="s">
        <v>3901</v>
      </c>
      <c r="H242" t="s">
        <v>3641</v>
      </c>
      <c r="I242" t="s">
        <v>5626</v>
      </c>
      <c r="J242" t="s">
        <v>6657</v>
      </c>
      <c r="K242" t="s">
        <v>6655</v>
      </c>
      <c r="L242" t="s">
        <v>6620</v>
      </c>
      <c r="M242" t="s">
        <v>6658</v>
      </c>
      <c r="N242" s="20">
        <v>668</v>
      </c>
      <c r="O242" s="20">
        <v>1970</v>
      </c>
      <c r="P242" s="20">
        <f t="shared" si="6"/>
        <v>2638</v>
      </c>
      <c r="Q242" s="20">
        <v>0</v>
      </c>
      <c r="R242" s="20">
        <v>0</v>
      </c>
      <c r="S242" s="20">
        <f t="shared" si="7"/>
        <v>0</v>
      </c>
      <c r="T242" s="20" t="s">
        <v>6634</v>
      </c>
      <c r="U242" s="20" t="s">
        <v>6635</v>
      </c>
      <c r="V242" t="s">
        <v>25</v>
      </c>
      <c r="W242" t="s">
        <v>6616</v>
      </c>
      <c r="X242" t="s">
        <v>6617</v>
      </c>
      <c r="Y242" t="s">
        <v>15</v>
      </c>
      <c r="Z242" t="s">
        <v>6636</v>
      </c>
      <c r="AA242" t="s">
        <v>16</v>
      </c>
      <c r="AB242" t="s">
        <v>12</v>
      </c>
      <c r="AC242" t="s">
        <v>6620</v>
      </c>
      <c r="AD242" t="s">
        <v>15</v>
      </c>
      <c r="AE242" t="s">
        <v>15</v>
      </c>
    </row>
    <row r="243" spans="1:31" x14ac:dyDescent="0.25">
      <c r="A243" t="s">
        <v>25</v>
      </c>
      <c r="B243" t="s">
        <v>6611</v>
      </c>
      <c r="C243" t="s">
        <v>3902</v>
      </c>
      <c r="D243" t="s">
        <v>6709</v>
      </c>
      <c r="E243" t="s">
        <v>44</v>
      </c>
      <c r="F243" t="s">
        <v>34</v>
      </c>
      <c r="G243" t="s">
        <v>3903</v>
      </c>
      <c r="H243" t="s">
        <v>3626</v>
      </c>
      <c r="I243" t="s">
        <v>5626</v>
      </c>
      <c r="J243" t="s">
        <v>6657</v>
      </c>
      <c r="K243" t="s">
        <v>6655</v>
      </c>
      <c r="L243" t="s">
        <v>6620</v>
      </c>
      <c r="M243" t="s">
        <v>6658</v>
      </c>
      <c r="N243" s="20">
        <v>2974</v>
      </c>
      <c r="O243" s="20">
        <v>9311</v>
      </c>
      <c r="P243" s="20">
        <f t="shared" si="6"/>
        <v>12285</v>
      </c>
      <c r="Q243" s="20">
        <v>0</v>
      </c>
      <c r="R243" s="20">
        <v>0</v>
      </c>
      <c r="S243" s="20">
        <f t="shared" si="7"/>
        <v>0</v>
      </c>
      <c r="T243" s="20" t="s">
        <v>6634</v>
      </c>
      <c r="U243" s="20" t="s">
        <v>6635</v>
      </c>
      <c r="V243" t="s">
        <v>25</v>
      </c>
      <c r="W243" t="s">
        <v>6616</v>
      </c>
      <c r="X243" t="s">
        <v>6617</v>
      </c>
      <c r="Y243" t="s">
        <v>15</v>
      </c>
      <c r="Z243" t="s">
        <v>6636</v>
      </c>
      <c r="AA243" t="s">
        <v>16</v>
      </c>
      <c r="AB243" t="s">
        <v>12</v>
      </c>
      <c r="AC243" t="s">
        <v>6620</v>
      </c>
      <c r="AD243" t="s">
        <v>15</v>
      </c>
      <c r="AE243" t="s">
        <v>15</v>
      </c>
    </row>
    <row r="244" spans="1:31" x14ac:dyDescent="0.25">
      <c r="A244" t="s">
        <v>25</v>
      </c>
      <c r="B244" t="s">
        <v>6611</v>
      </c>
      <c r="C244" t="s">
        <v>3904</v>
      </c>
      <c r="D244" t="s">
        <v>3905</v>
      </c>
      <c r="E244" t="s">
        <v>536</v>
      </c>
      <c r="F244" t="s">
        <v>34</v>
      </c>
      <c r="G244" t="s">
        <v>3906</v>
      </c>
      <c r="H244" t="s">
        <v>3626</v>
      </c>
      <c r="I244" t="s">
        <v>5626</v>
      </c>
      <c r="J244" t="s">
        <v>6657</v>
      </c>
      <c r="K244" t="s">
        <v>6655</v>
      </c>
      <c r="L244" t="s">
        <v>6620</v>
      </c>
      <c r="M244" t="s">
        <v>6658</v>
      </c>
      <c r="N244" s="20">
        <v>716</v>
      </c>
      <c r="O244" s="20">
        <v>2198</v>
      </c>
      <c r="P244" s="20">
        <f t="shared" si="6"/>
        <v>2914</v>
      </c>
      <c r="Q244" s="20">
        <v>0</v>
      </c>
      <c r="R244" s="20">
        <v>0</v>
      </c>
      <c r="S244" s="20">
        <f t="shared" si="7"/>
        <v>0</v>
      </c>
      <c r="T244" s="20" t="s">
        <v>6634</v>
      </c>
      <c r="U244" s="20" t="s">
        <v>6635</v>
      </c>
      <c r="V244" t="s">
        <v>25</v>
      </c>
      <c r="W244" t="s">
        <v>6616</v>
      </c>
      <c r="X244" t="s">
        <v>6617</v>
      </c>
      <c r="Y244" t="s">
        <v>15</v>
      </c>
      <c r="Z244" t="s">
        <v>6636</v>
      </c>
      <c r="AA244" t="s">
        <v>16</v>
      </c>
      <c r="AB244" t="s">
        <v>12</v>
      </c>
      <c r="AC244" t="s">
        <v>6620</v>
      </c>
      <c r="AD244" t="s">
        <v>15</v>
      </c>
      <c r="AE244" t="s">
        <v>15</v>
      </c>
    </row>
    <row r="245" spans="1:31" x14ac:dyDescent="0.25">
      <c r="A245" t="s">
        <v>25</v>
      </c>
      <c r="B245" t="s">
        <v>6611</v>
      </c>
      <c r="C245" t="s">
        <v>3784</v>
      </c>
      <c r="D245" t="s">
        <v>3785</v>
      </c>
      <c r="E245" t="s">
        <v>381</v>
      </c>
      <c r="F245" t="s">
        <v>174</v>
      </c>
      <c r="G245" t="s">
        <v>3786</v>
      </c>
      <c r="H245" t="s">
        <v>3605</v>
      </c>
      <c r="I245" t="s">
        <v>6656</v>
      </c>
      <c r="J245" t="s">
        <v>6657</v>
      </c>
      <c r="K245" t="s">
        <v>6655</v>
      </c>
      <c r="L245" t="s">
        <v>6620</v>
      </c>
      <c r="M245" t="s">
        <v>6658</v>
      </c>
      <c r="N245" s="20">
        <v>66</v>
      </c>
      <c r="O245" s="20">
        <v>70</v>
      </c>
      <c r="P245" s="20">
        <f t="shared" si="6"/>
        <v>136</v>
      </c>
      <c r="Q245" s="20">
        <v>0</v>
      </c>
      <c r="R245" s="20">
        <v>0</v>
      </c>
      <c r="S245" s="20">
        <f t="shared" si="7"/>
        <v>0</v>
      </c>
      <c r="T245" s="20" t="s">
        <v>6634</v>
      </c>
      <c r="U245" s="20" t="s">
        <v>6635</v>
      </c>
      <c r="V245" t="s">
        <v>25</v>
      </c>
      <c r="W245" t="s">
        <v>6616</v>
      </c>
      <c r="X245" t="s">
        <v>6617</v>
      </c>
      <c r="Y245" t="s">
        <v>15</v>
      </c>
      <c r="Z245" t="s">
        <v>6636</v>
      </c>
      <c r="AA245" t="s">
        <v>16</v>
      </c>
      <c r="AB245" t="s">
        <v>12</v>
      </c>
      <c r="AC245" t="s">
        <v>6620</v>
      </c>
      <c r="AD245" t="s">
        <v>15</v>
      </c>
      <c r="AE245" t="s">
        <v>15</v>
      </c>
    </row>
    <row r="246" spans="1:31" x14ac:dyDescent="0.25">
      <c r="A246" t="s">
        <v>25</v>
      </c>
      <c r="B246" t="s">
        <v>6611</v>
      </c>
      <c r="C246" t="s">
        <v>3787</v>
      </c>
      <c r="D246" t="s">
        <v>3788</v>
      </c>
      <c r="E246" t="s">
        <v>33</v>
      </c>
      <c r="F246" t="s">
        <v>174</v>
      </c>
      <c r="G246" t="s">
        <v>3789</v>
      </c>
      <c r="H246" t="s">
        <v>3605</v>
      </c>
      <c r="I246" t="s">
        <v>6656</v>
      </c>
      <c r="J246" t="s">
        <v>6657</v>
      </c>
      <c r="K246" t="s">
        <v>6655</v>
      </c>
      <c r="L246" t="s">
        <v>6620</v>
      </c>
      <c r="M246" t="s">
        <v>6658</v>
      </c>
      <c r="N246" s="20">
        <v>144</v>
      </c>
      <c r="O246" s="20">
        <v>106</v>
      </c>
      <c r="P246" s="20">
        <f t="shared" si="6"/>
        <v>250</v>
      </c>
      <c r="Q246" s="20">
        <v>0</v>
      </c>
      <c r="R246" s="20">
        <v>0</v>
      </c>
      <c r="S246" s="20">
        <f t="shared" si="7"/>
        <v>0</v>
      </c>
      <c r="T246" s="20" t="s">
        <v>6634</v>
      </c>
      <c r="U246" s="20" t="s">
        <v>6635</v>
      </c>
      <c r="V246" t="s">
        <v>25</v>
      </c>
      <c r="W246" t="s">
        <v>6616</v>
      </c>
      <c r="X246" t="s">
        <v>6617</v>
      </c>
      <c r="Y246" t="s">
        <v>15</v>
      </c>
      <c r="Z246" t="s">
        <v>6636</v>
      </c>
      <c r="AA246" t="s">
        <v>16</v>
      </c>
      <c r="AB246" t="s">
        <v>12</v>
      </c>
      <c r="AC246" t="s">
        <v>6620</v>
      </c>
      <c r="AD246" t="s">
        <v>15</v>
      </c>
      <c r="AE246" t="s">
        <v>15</v>
      </c>
    </row>
    <row r="247" spans="1:31" x14ac:dyDescent="0.25">
      <c r="A247" t="s">
        <v>25</v>
      </c>
      <c r="B247" t="s">
        <v>6611</v>
      </c>
      <c r="C247" t="s">
        <v>4538</v>
      </c>
      <c r="D247" t="s">
        <v>4539</v>
      </c>
      <c r="E247" t="s">
        <v>734</v>
      </c>
      <c r="F247" t="s">
        <v>34</v>
      </c>
      <c r="G247" t="s">
        <v>4540</v>
      </c>
      <c r="H247" t="s">
        <v>3626</v>
      </c>
      <c r="I247" t="s">
        <v>6656</v>
      </c>
      <c r="J247" t="s">
        <v>6657</v>
      </c>
      <c r="K247" t="s">
        <v>6655</v>
      </c>
      <c r="L247" t="s">
        <v>6620</v>
      </c>
      <c r="M247" t="s">
        <v>6658</v>
      </c>
      <c r="N247" s="20">
        <v>1015</v>
      </c>
      <c r="O247" s="20">
        <v>1116</v>
      </c>
      <c r="P247" s="20">
        <f t="shared" si="6"/>
        <v>2131</v>
      </c>
      <c r="Q247" s="20">
        <v>0</v>
      </c>
      <c r="R247" s="20">
        <v>0</v>
      </c>
      <c r="S247" s="20">
        <f t="shared" si="7"/>
        <v>0</v>
      </c>
      <c r="T247" s="20" t="s">
        <v>6659</v>
      </c>
      <c r="U247" s="20" t="s">
        <v>1103</v>
      </c>
      <c r="V247" t="s">
        <v>25</v>
      </c>
      <c r="W247" t="s">
        <v>6616</v>
      </c>
      <c r="X247" t="s">
        <v>6617</v>
      </c>
      <c r="Y247" t="s">
        <v>15</v>
      </c>
      <c r="Z247" t="s">
        <v>6660</v>
      </c>
      <c r="AA247" t="s">
        <v>1103</v>
      </c>
      <c r="AB247" t="s">
        <v>12</v>
      </c>
      <c r="AC247" t="s">
        <v>6620</v>
      </c>
      <c r="AD247" t="s">
        <v>15</v>
      </c>
      <c r="AE247" t="s">
        <v>15</v>
      </c>
    </row>
    <row r="248" spans="1:31" x14ac:dyDescent="0.25">
      <c r="A248" t="s">
        <v>25</v>
      </c>
      <c r="B248" t="s">
        <v>6611</v>
      </c>
      <c r="C248" t="s">
        <v>4541</v>
      </c>
      <c r="D248" t="s">
        <v>4231</v>
      </c>
      <c r="E248" t="s">
        <v>276</v>
      </c>
      <c r="F248" t="s">
        <v>34</v>
      </c>
      <c r="G248" t="s">
        <v>4232</v>
      </c>
      <c r="H248" t="s">
        <v>3618</v>
      </c>
      <c r="I248" t="s">
        <v>6656</v>
      </c>
      <c r="J248" t="s">
        <v>6657</v>
      </c>
      <c r="K248" t="s">
        <v>6655</v>
      </c>
      <c r="L248" t="s">
        <v>6620</v>
      </c>
      <c r="M248" t="s">
        <v>6658</v>
      </c>
      <c r="N248" s="20">
        <v>42</v>
      </c>
      <c r="O248" s="20">
        <v>48</v>
      </c>
      <c r="P248" s="20">
        <f t="shared" si="6"/>
        <v>90</v>
      </c>
      <c r="Q248" s="20">
        <v>0</v>
      </c>
      <c r="R248" s="20">
        <v>0</v>
      </c>
      <c r="S248" s="20">
        <f t="shared" si="7"/>
        <v>0</v>
      </c>
      <c r="T248" s="20" t="s">
        <v>6659</v>
      </c>
      <c r="U248" s="20" t="s">
        <v>1103</v>
      </c>
      <c r="V248" t="s">
        <v>25</v>
      </c>
      <c r="W248" t="s">
        <v>6616</v>
      </c>
      <c r="X248" t="s">
        <v>6617</v>
      </c>
      <c r="Y248" t="s">
        <v>15</v>
      </c>
      <c r="Z248" t="s">
        <v>6660</v>
      </c>
      <c r="AA248" t="s">
        <v>1103</v>
      </c>
      <c r="AB248" t="s">
        <v>12</v>
      </c>
      <c r="AC248" t="s">
        <v>6620</v>
      </c>
      <c r="AD248" t="s">
        <v>15</v>
      </c>
      <c r="AE248" t="s">
        <v>15</v>
      </c>
    </row>
    <row r="249" spans="1:31" x14ac:dyDescent="0.25">
      <c r="A249" t="s">
        <v>25</v>
      </c>
      <c r="B249" t="s">
        <v>6611</v>
      </c>
      <c r="C249" t="s">
        <v>3798</v>
      </c>
      <c r="D249" t="s">
        <v>3799</v>
      </c>
      <c r="E249" t="s">
        <v>1372</v>
      </c>
      <c r="F249" t="s">
        <v>34</v>
      </c>
      <c r="G249" t="s">
        <v>3800</v>
      </c>
      <c r="H249" t="s">
        <v>3669</v>
      </c>
      <c r="I249" t="s">
        <v>5626</v>
      </c>
      <c r="J249" t="s">
        <v>6657</v>
      </c>
      <c r="K249" t="s">
        <v>6655</v>
      </c>
      <c r="L249" t="s">
        <v>6620</v>
      </c>
      <c r="M249" t="s">
        <v>6658</v>
      </c>
      <c r="N249" s="20">
        <v>3866</v>
      </c>
      <c r="O249" s="20">
        <v>11853</v>
      </c>
      <c r="P249" s="20">
        <f t="shared" si="6"/>
        <v>15719</v>
      </c>
      <c r="Q249" s="20">
        <v>0</v>
      </c>
      <c r="R249" s="20">
        <v>0</v>
      </c>
      <c r="S249" s="20">
        <f t="shared" si="7"/>
        <v>0</v>
      </c>
      <c r="T249" s="20" t="s">
        <v>6634</v>
      </c>
      <c r="U249" s="20" t="s">
        <v>6635</v>
      </c>
      <c r="V249" t="s">
        <v>25</v>
      </c>
      <c r="W249" t="s">
        <v>6616</v>
      </c>
      <c r="X249" t="s">
        <v>6617</v>
      </c>
      <c r="Y249" t="s">
        <v>15</v>
      </c>
      <c r="Z249" t="s">
        <v>6636</v>
      </c>
      <c r="AA249" t="s">
        <v>16</v>
      </c>
      <c r="AB249" t="s">
        <v>12</v>
      </c>
      <c r="AC249" t="s">
        <v>6620</v>
      </c>
      <c r="AD249" t="s">
        <v>15</v>
      </c>
      <c r="AE249" t="s">
        <v>15</v>
      </c>
    </row>
    <row r="250" spans="1:31" x14ac:dyDescent="0.25">
      <c r="A250" t="s">
        <v>25</v>
      </c>
      <c r="B250" t="s">
        <v>6611</v>
      </c>
      <c r="C250" t="s">
        <v>3704</v>
      </c>
      <c r="D250" t="s">
        <v>3705</v>
      </c>
      <c r="E250" t="s">
        <v>78</v>
      </c>
      <c r="F250" t="s">
        <v>15</v>
      </c>
      <c r="G250" t="s">
        <v>6710</v>
      </c>
      <c r="H250" t="s">
        <v>3605</v>
      </c>
      <c r="I250" t="s">
        <v>5626</v>
      </c>
      <c r="J250" t="s">
        <v>6657</v>
      </c>
      <c r="K250" t="s">
        <v>6655</v>
      </c>
      <c r="L250" t="s">
        <v>6620</v>
      </c>
      <c r="M250" t="s">
        <v>6658</v>
      </c>
      <c r="N250" s="20">
        <v>11398</v>
      </c>
      <c r="O250" s="20">
        <v>3280</v>
      </c>
      <c r="P250" s="20">
        <f t="shared" si="6"/>
        <v>14678</v>
      </c>
      <c r="Q250" s="20">
        <v>0</v>
      </c>
      <c r="R250" s="20">
        <v>0</v>
      </c>
      <c r="S250" s="20">
        <f t="shared" si="7"/>
        <v>0</v>
      </c>
      <c r="T250" s="20" t="s">
        <v>6664</v>
      </c>
      <c r="U250" s="20" t="s">
        <v>6665</v>
      </c>
      <c r="V250" t="s">
        <v>25</v>
      </c>
      <c r="W250" t="s">
        <v>6616</v>
      </c>
      <c r="X250" t="s">
        <v>6617</v>
      </c>
      <c r="Y250" t="s">
        <v>15</v>
      </c>
      <c r="Z250" t="s">
        <v>6711</v>
      </c>
      <c r="AA250" t="s">
        <v>6619</v>
      </c>
      <c r="AB250" t="s">
        <v>6620</v>
      </c>
      <c r="AC250" t="s">
        <v>12</v>
      </c>
      <c r="AD250" t="s">
        <v>15</v>
      </c>
      <c r="AE250" t="s">
        <v>15</v>
      </c>
    </row>
    <row r="251" spans="1:31" x14ac:dyDescent="0.25">
      <c r="A251" t="s">
        <v>25</v>
      </c>
      <c r="B251" t="s">
        <v>6611</v>
      </c>
      <c r="C251" t="s">
        <v>3985</v>
      </c>
      <c r="D251" t="s">
        <v>3642</v>
      </c>
      <c r="E251" t="s">
        <v>188</v>
      </c>
      <c r="F251" t="s">
        <v>34</v>
      </c>
      <c r="G251" t="s">
        <v>3986</v>
      </c>
      <c r="H251" t="s">
        <v>3605</v>
      </c>
      <c r="I251" t="s">
        <v>6656</v>
      </c>
      <c r="J251" t="s">
        <v>6657</v>
      </c>
      <c r="K251" t="s">
        <v>6655</v>
      </c>
      <c r="L251" t="s">
        <v>6620</v>
      </c>
      <c r="M251" t="s">
        <v>6658</v>
      </c>
      <c r="N251" s="20">
        <v>252</v>
      </c>
      <c r="O251" s="20">
        <v>463</v>
      </c>
      <c r="P251" s="20">
        <f t="shared" si="6"/>
        <v>715</v>
      </c>
      <c r="Q251" s="20">
        <v>0</v>
      </c>
      <c r="R251" s="20">
        <v>0</v>
      </c>
      <c r="S251" s="20">
        <f t="shared" si="7"/>
        <v>0</v>
      </c>
      <c r="T251" s="20" t="s">
        <v>6664</v>
      </c>
      <c r="U251" s="20" t="s">
        <v>6665</v>
      </c>
      <c r="V251" t="s">
        <v>25</v>
      </c>
      <c r="W251" t="s">
        <v>6616</v>
      </c>
      <c r="X251" t="s">
        <v>6617</v>
      </c>
      <c r="Y251" t="s">
        <v>15</v>
      </c>
      <c r="Z251" t="s">
        <v>6701</v>
      </c>
      <c r="AA251" t="s">
        <v>6619</v>
      </c>
      <c r="AB251" t="s">
        <v>6620</v>
      </c>
      <c r="AC251" t="s">
        <v>12</v>
      </c>
      <c r="AD251" t="s">
        <v>15</v>
      </c>
      <c r="AE251" t="s">
        <v>15</v>
      </c>
    </row>
    <row r="252" spans="1:31" x14ac:dyDescent="0.25">
      <c r="A252" t="s">
        <v>25</v>
      </c>
      <c r="B252" t="s">
        <v>6611</v>
      </c>
      <c r="C252" t="s">
        <v>3891</v>
      </c>
      <c r="D252" t="s">
        <v>3852</v>
      </c>
      <c r="E252" t="s">
        <v>627</v>
      </c>
      <c r="F252" t="s">
        <v>34</v>
      </c>
      <c r="G252" t="s">
        <v>3853</v>
      </c>
      <c r="H252" t="s">
        <v>3605</v>
      </c>
      <c r="I252" t="s">
        <v>5626</v>
      </c>
      <c r="J252" t="s">
        <v>6657</v>
      </c>
      <c r="K252" t="s">
        <v>6655</v>
      </c>
      <c r="L252" t="s">
        <v>6620</v>
      </c>
      <c r="M252" t="s">
        <v>6658</v>
      </c>
      <c r="N252" s="20">
        <v>4206</v>
      </c>
      <c r="O252" s="20">
        <v>14384</v>
      </c>
      <c r="P252" s="20">
        <f t="shared" si="6"/>
        <v>18590</v>
      </c>
      <c r="Q252" s="20">
        <v>0</v>
      </c>
      <c r="R252" s="20">
        <v>0</v>
      </c>
      <c r="S252" s="20">
        <f t="shared" si="7"/>
        <v>0</v>
      </c>
      <c r="T252" s="20" t="s">
        <v>6634</v>
      </c>
      <c r="U252" s="20" t="s">
        <v>6635</v>
      </c>
      <c r="V252" t="s">
        <v>25</v>
      </c>
      <c r="W252" t="s">
        <v>6616</v>
      </c>
      <c r="X252" t="s">
        <v>6617</v>
      </c>
      <c r="Y252" t="s">
        <v>15</v>
      </c>
      <c r="Z252" t="s">
        <v>6636</v>
      </c>
      <c r="AA252" t="s">
        <v>16</v>
      </c>
      <c r="AB252" t="s">
        <v>12</v>
      </c>
      <c r="AC252" t="s">
        <v>6620</v>
      </c>
      <c r="AD252" t="s">
        <v>15</v>
      </c>
      <c r="AE252" t="s">
        <v>15</v>
      </c>
    </row>
    <row r="253" spans="1:31" x14ac:dyDescent="0.25">
      <c r="A253" t="s">
        <v>25</v>
      </c>
      <c r="B253" t="s">
        <v>6611</v>
      </c>
      <c r="C253" t="s">
        <v>3769</v>
      </c>
      <c r="D253" t="s">
        <v>3770</v>
      </c>
      <c r="E253" t="s">
        <v>71</v>
      </c>
      <c r="F253" t="s">
        <v>174</v>
      </c>
      <c r="G253" t="s">
        <v>3771</v>
      </c>
      <c r="H253" t="s">
        <v>3675</v>
      </c>
      <c r="I253" t="s">
        <v>6656</v>
      </c>
      <c r="J253" t="s">
        <v>6657</v>
      </c>
      <c r="K253" t="s">
        <v>6655</v>
      </c>
      <c r="L253" t="s">
        <v>6620</v>
      </c>
      <c r="M253" t="s">
        <v>6658</v>
      </c>
      <c r="N253" s="20">
        <v>374</v>
      </c>
      <c r="O253" s="20">
        <v>1199</v>
      </c>
      <c r="P253" s="20">
        <f t="shared" si="6"/>
        <v>1573</v>
      </c>
      <c r="Q253" s="20">
        <v>0</v>
      </c>
      <c r="R253" s="20">
        <v>0</v>
      </c>
      <c r="S253" s="20">
        <f t="shared" si="7"/>
        <v>0</v>
      </c>
      <c r="T253" s="20" t="s">
        <v>6634</v>
      </c>
      <c r="U253" s="20" t="s">
        <v>6635</v>
      </c>
      <c r="V253" t="s">
        <v>25</v>
      </c>
      <c r="W253" t="s">
        <v>6616</v>
      </c>
      <c r="X253" t="s">
        <v>6617</v>
      </c>
      <c r="Y253" t="s">
        <v>15</v>
      </c>
      <c r="Z253" t="s">
        <v>6636</v>
      </c>
      <c r="AA253" t="s">
        <v>16</v>
      </c>
      <c r="AB253" t="s">
        <v>12</v>
      </c>
      <c r="AC253" t="s">
        <v>6620</v>
      </c>
      <c r="AD253" t="s">
        <v>15</v>
      </c>
      <c r="AE253" t="s">
        <v>15</v>
      </c>
    </row>
    <row r="254" spans="1:31" x14ac:dyDescent="0.25">
      <c r="A254" t="s">
        <v>25</v>
      </c>
      <c r="B254" t="s">
        <v>6611</v>
      </c>
      <c r="C254" t="s">
        <v>4109</v>
      </c>
      <c r="D254" t="s">
        <v>2393</v>
      </c>
      <c r="E254" t="s">
        <v>158</v>
      </c>
      <c r="F254" t="s">
        <v>34</v>
      </c>
      <c r="G254" t="s">
        <v>4110</v>
      </c>
      <c r="H254" t="s">
        <v>3641</v>
      </c>
      <c r="I254" t="s">
        <v>6656</v>
      </c>
      <c r="J254" t="s">
        <v>6657</v>
      </c>
      <c r="K254" t="s">
        <v>6655</v>
      </c>
      <c r="L254" t="s">
        <v>6620</v>
      </c>
      <c r="M254" t="s">
        <v>6658</v>
      </c>
      <c r="N254" s="20">
        <v>1991</v>
      </c>
      <c r="O254" s="20">
        <v>1923</v>
      </c>
      <c r="P254" s="20">
        <f t="shared" si="6"/>
        <v>3914</v>
      </c>
      <c r="Q254" s="20">
        <v>0</v>
      </c>
      <c r="R254" s="20">
        <v>0</v>
      </c>
      <c r="S254" s="20">
        <f t="shared" si="7"/>
        <v>0</v>
      </c>
      <c r="T254" s="20" t="s">
        <v>6659</v>
      </c>
      <c r="U254" s="20" t="s">
        <v>1103</v>
      </c>
      <c r="V254" t="s">
        <v>25</v>
      </c>
      <c r="W254" t="s">
        <v>6616</v>
      </c>
      <c r="X254" t="s">
        <v>6617</v>
      </c>
      <c r="Y254" t="s">
        <v>15</v>
      </c>
      <c r="Z254" t="s">
        <v>6660</v>
      </c>
      <c r="AA254" t="s">
        <v>1103</v>
      </c>
      <c r="AB254" t="s">
        <v>12</v>
      </c>
      <c r="AC254" t="s">
        <v>6620</v>
      </c>
      <c r="AD254" t="s">
        <v>15</v>
      </c>
      <c r="AE254" t="s">
        <v>15</v>
      </c>
    </row>
    <row r="255" spans="1:31" x14ac:dyDescent="0.25">
      <c r="A255" t="s">
        <v>25</v>
      </c>
      <c r="B255" t="s">
        <v>6611</v>
      </c>
      <c r="C255" t="s">
        <v>3936</v>
      </c>
      <c r="D255" t="s">
        <v>6624</v>
      </c>
      <c r="E255" t="s">
        <v>3937</v>
      </c>
      <c r="F255" t="s">
        <v>34</v>
      </c>
      <c r="G255" t="s">
        <v>3745</v>
      </c>
      <c r="H255" t="s">
        <v>3609</v>
      </c>
      <c r="I255" t="s">
        <v>6656</v>
      </c>
      <c r="J255" t="s">
        <v>6657</v>
      </c>
      <c r="K255" t="s">
        <v>6655</v>
      </c>
      <c r="L255" t="s">
        <v>12</v>
      </c>
      <c r="M255" t="s">
        <v>15</v>
      </c>
      <c r="N255" s="20"/>
      <c r="O255" s="20"/>
      <c r="P255" s="20">
        <f t="shared" si="6"/>
        <v>0</v>
      </c>
      <c r="Q255" s="20"/>
      <c r="R255" s="20"/>
      <c r="S255" s="20">
        <f t="shared" si="7"/>
        <v>0</v>
      </c>
      <c r="T255" s="20" t="s">
        <v>6634</v>
      </c>
      <c r="U255" s="20" t="s">
        <v>6635</v>
      </c>
      <c r="V255" t="s">
        <v>25</v>
      </c>
      <c r="W255" t="s">
        <v>6616</v>
      </c>
      <c r="X255" t="s">
        <v>6617</v>
      </c>
      <c r="Y255" t="s">
        <v>15</v>
      </c>
      <c r="Z255" t="s">
        <v>6636</v>
      </c>
      <c r="AA255" t="s">
        <v>16</v>
      </c>
      <c r="AB255" t="s">
        <v>12</v>
      </c>
      <c r="AC255" t="s">
        <v>12</v>
      </c>
      <c r="AD255" t="s">
        <v>15</v>
      </c>
      <c r="AE255" t="s">
        <v>15</v>
      </c>
    </row>
    <row r="256" spans="1:31" x14ac:dyDescent="0.25">
      <c r="A256" t="s">
        <v>25</v>
      </c>
      <c r="B256" t="s">
        <v>6611</v>
      </c>
      <c r="C256" t="s">
        <v>6712</v>
      </c>
      <c r="D256" t="s">
        <v>4615</v>
      </c>
      <c r="E256" t="s">
        <v>71</v>
      </c>
      <c r="F256" t="s">
        <v>255</v>
      </c>
      <c r="G256" t="s">
        <v>4616</v>
      </c>
      <c r="H256" t="s">
        <v>3179</v>
      </c>
      <c r="I256" t="s">
        <v>6656</v>
      </c>
      <c r="J256" t="s">
        <v>6657</v>
      </c>
      <c r="K256" t="s">
        <v>6655</v>
      </c>
      <c r="L256" t="s">
        <v>6620</v>
      </c>
      <c r="M256" t="s">
        <v>6658</v>
      </c>
      <c r="N256" s="20">
        <v>263</v>
      </c>
      <c r="O256" s="20">
        <v>741</v>
      </c>
      <c r="P256" s="20">
        <f t="shared" si="6"/>
        <v>1004</v>
      </c>
      <c r="Q256" s="20">
        <v>0</v>
      </c>
      <c r="R256" s="20">
        <v>0</v>
      </c>
      <c r="S256" s="20">
        <f t="shared" si="7"/>
        <v>0</v>
      </c>
      <c r="T256" s="20" t="s">
        <v>6634</v>
      </c>
      <c r="U256" s="20" t="s">
        <v>6635</v>
      </c>
      <c r="V256" t="s">
        <v>25</v>
      </c>
      <c r="W256" t="s">
        <v>6616</v>
      </c>
      <c r="X256" t="s">
        <v>6617</v>
      </c>
      <c r="Y256" t="s">
        <v>15</v>
      </c>
      <c r="Z256" t="s">
        <v>6636</v>
      </c>
      <c r="AA256" t="s">
        <v>16</v>
      </c>
      <c r="AB256" t="s">
        <v>12</v>
      </c>
      <c r="AC256" t="s">
        <v>12</v>
      </c>
      <c r="AD256" t="s">
        <v>15</v>
      </c>
      <c r="AE256" t="s">
        <v>15</v>
      </c>
    </row>
    <row r="257" spans="1:31" x14ac:dyDescent="0.25">
      <c r="A257" t="s">
        <v>25</v>
      </c>
      <c r="B257" t="s">
        <v>6611</v>
      </c>
      <c r="C257" t="s">
        <v>3972</v>
      </c>
      <c r="D257" t="s">
        <v>3720</v>
      </c>
      <c r="E257" t="s">
        <v>749</v>
      </c>
      <c r="F257" t="s">
        <v>174</v>
      </c>
      <c r="G257" t="s">
        <v>3721</v>
      </c>
      <c r="H257" t="s">
        <v>3675</v>
      </c>
      <c r="I257" t="s">
        <v>18</v>
      </c>
      <c r="J257" t="s">
        <v>6657</v>
      </c>
      <c r="K257" t="s">
        <v>6633</v>
      </c>
      <c r="L257" t="s">
        <v>12</v>
      </c>
      <c r="M257" t="s">
        <v>15</v>
      </c>
      <c r="N257" s="20">
        <v>154</v>
      </c>
      <c r="O257" s="20">
        <v>102</v>
      </c>
      <c r="P257" s="20">
        <f t="shared" si="6"/>
        <v>256</v>
      </c>
      <c r="Q257" s="20">
        <v>0</v>
      </c>
      <c r="R257" s="20">
        <v>0</v>
      </c>
      <c r="S257" s="20">
        <f t="shared" si="7"/>
        <v>0</v>
      </c>
      <c r="T257" s="20" t="s">
        <v>6634</v>
      </c>
      <c r="U257" s="20" t="s">
        <v>6635</v>
      </c>
      <c r="V257" t="s">
        <v>25</v>
      </c>
      <c r="W257" t="s">
        <v>6616</v>
      </c>
      <c r="X257" t="s">
        <v>6617</v>
      </c>
      <c r="Y257" t="s">
        <v>15</v>
      </c>
      <c r="Z257" t="s">
        <v>6636</v>
      </c>
      <c r="AA257" t="s">
        <v>16</v>
      </c>
      <c r="AB257" t="s">
        <v>12</v>
      </c>
      <c r="AC257" t="s">
        <v>12</v>
      </c>
      <c r="AD257" t="s">
        <v>15</v>
      </c>
      <c r="AE257" t="s">
        <v>15</v>
      </c>
    </row>
    <row r="258" spans="1:31" x14ac:dyDescent="0.25">
      <c r="A258" t="s">
        <v>25</v>
      </c>
      <c r="B258" t="s">
        <v>6611</v>
      </c>
      <c r="C258" t="s">
        <v>6713</v>
      </c>
      <c r="D258" t="s">
        <v>3616</v>
      </c>
      <c r="E258" t="s">
        <v>1421</v>
      </c>
      <c r="F258" t="s">
        <v>34</v>
      </c>
      <c r="G258" t="s">
        <v>6714</v>
      </c>
      <c r="H258" t="s">
        <v>3618</v>
      </c>
      <c r="I258" t="s">
        <v>6656</v>
      </c>
      <c r="J258" t="s">
        <v>6657</v>
      </c>
      <c r="K258" t="s">
        <v>6655</v>
      </c>
      <c r="L258" t="s">
        <v>6620</v>
      </c>
      <c r="M258" t="s">
        <v>6658</v>
      </c>
      <c r="N258" s="20">
        <v>591</v>
      </c>
      <c r="O258" s="20">
        <v>1962</v>
      </c>
      <c r="P258" s="20">
        <f t="shared" ref="P258:P321" si="8">N258+O258</f>
        <v>2553</v>
      </c>
      <c r="Q258" s="20">
        <v>0</v>
      </c>
      <c r="R258" s="20">
        <v>0</v>
      </c>
      <c r="S258" s="20">
        <f t="shared" ref="S258:S321" si="9">Q258+R258</f>
        <v>0</v>
      </c>
      <c r="T258" s="20" t="s">
        <v>6634</v>
      </c>
      <c r="U258" s="20" t="s">
        <v>6635</v>
      </c>
      <c r="V258" t="s">
        <v>25</v>
      </c>
      <c r="W258" t="s">
        <v>6616</v>
      </c>
      <c r="X258" t="s">
        <v>6617</v>
      </c>
      <c r="Y258" t="s">
        <v>15</v>
      </c>
      <c r="Z258" t="s">
        <v>6636</v>
      </c>
      <c r="AA258" t="s">
        <v>6715</v>
      </c>
      <c r="AB258" t="s">
        <v>12</v>
      </c>
      <c r="AC258" t="s">
        <v>12</v>
      </c>
      <c r="AD258" t="s">
        <v>15</v>
      </c>
      <c r="AE258" t="s">
        <v>15</v>
      </c>
    </row>
    <row r="259" spans="1:31" x14ac:dyDescent="0.25">
      <c r="A259" t="s">
        <v>25</v>
      </c>
      <c r="B259" t="s">
        <v>6611</v>
      </c>
      <c r="C259" t="s">
        <v>6716</v>
      </c>
      <c r="D259" t="s">
        <v>3725</v>
      </c>
      <c r="E259" t="s">
        <v>158</v>
      </c>
      <c r="F259" t="s">
        <v>34</v>
      </c>
      <c r="G259" t="s">
        <v>4267</v>
      </c>
      <c r="H259" t="s">
        <v>3626</v>
      </c>
      <c r="I259" t="s">
        <v>6656</v>
      </c>
      <c r="J259" t="s">
        <v>6657</v>
      </c>
      <c r="K259" t="s">
        <v>6655</v>
      </c>
      <c r="L259" t="s">
        <v>12</v>
      </c>
      <c r="M259" t="s">
        <v>15</v>
      </c>
      <c r="N259" s="20"/>
      <c r="O259" s="20"/>
      <c r="P259" s="20">
        <f t="shared" si="8"/>
        <v>0</v>
      </c>
      <c r="Q259" s="20"/>
      <c r="R259" s="20"/>
      <c r="S259" s="20">
        <f t="shared" si="9"/>
        <v>0</v>
      </c>
      <c r="T259" s="20" t="s">
        <v>6634</v>
      </c>
      <c r="U259" s="20" t="s">
        <v>6635</v>
      </c>
      <c r="V259" t="s">
        <v>25</v>
      </c>
      <c r="W259" t="s">
        <v>6616</v>
      </c>
      <c r="X259" t="s">
        <v>6617</v>
      </c>
      <c r="Y259" t="s">
        <v>15</v>
      </c>
      <c r="Z259" t="s">
        <v>6636</v>
      </c>
      <c r="AA259" t="s">
        <v>6635</v>
      </c>
      <c r="AB259" t="s">
        <v>12</v>
      </c>
      <c r="AC259" t="s">
        <v>12</v>
      </c>
      <c r="AD259" t="s">
        <v>15</v>
      </c>
      <c r="AE259" t="s">
        <v>15</v>
      </c>
    </row>
    <row r="260" spans="1:31" x14ac:dyDescent="0.25">
      <c r="A260" t="s">
        <v>25</v>
      </c>
      <c r="B260" t="s">
        <v>6611</v>
      </c>
      <c r="C260" t="s">
        <v>3885</v>
      </c>
      <c r="D260" t="s">
        <v>3886</v>
      </c>
      <c r="E260" t="s">
        <v>33</v>
      </c>
      <c r="F260" t="s">
        <v>34</v>
      </c>
      <c r="G260" t="s">
        <v>3887</v>
      </c>
      <c r="H260" t="s">
        <v>3618</v>
      </c>
      <c r="I260" t="s">
        <v>5626</v>
      </c>
      <c r="J260" t="s">
        <v>6657</v>
      </c>
      <c r="K260" t="s">
        <v>6655</v>
      </c>
      <c r="L260" t="s">
        <v>6620</v>
      </c>
      <c r="M260" t="s">
        <v>6658</v>
      </c>
      <c r="N260" s="20">
        <v>1686</v>
      </c>
      <c r="O260" s="20">
        <v>5526</v>
      </c>
      <c r="P260" s="20">
        <f t="shared" si="8"/>
        <v>7212</v>
      </c>
      <c r="Q260" s="20">
        <v>0</v>
      </c>
      <c r="R260" s="20">
        <v>0</v>
      </c>
      <c r="S260" s="20">
        <f t="shared" si="9"/>
        <v>0</v>
      </c>
      <c r="T260" s="20" t="s">
        <v>6634</v>
      </c>
      <c r="U260" s="20" t="s">
        <v>6635</v>
      </c>
      <c r="V260" t="s">
        <v>25</v>
      </c>
      <c r="W260" t="s">
        <v>6616</v>
      </c>
      <c r="X260" t="s">
        <v>6617</v>
      </c>
      <c r="Y260" t="s">
        <v>15</v>
      </c>
      <c r="Z260" t="s">
        <v>6636</v>
      </c>
      <c r="AA260" t="s">
        <v>16</v>
      </c>
      <c r="AB260" t="s">
        <v>12</v>
      </c>
      <c r="AC260" t="s">
        <v>6620</v>
      </c>
      <c r="AD260" t="s">
        <v>15</v>
      </c>
      <c r="AE260" t="s">
        <v>15</v>
      </c>
    </row>
    <row r="261" spans="1:31" x14ac:dyDescent="0.25">
      <c r="A261" t="s">
        <v>25</v>
      </c>
      <c r="B261" t="s">
        <v>6611</v>
      </c>
      <c r="C261" t="s">
        <v>3882</v>
      </c>
      <c r="D261" t="s">
        <v>3883</v>
      </c>
      <c r="E261" t="s">
        <v>33</v>
      </c>
      <c r="F261" t="s">
        <v>2999</v>
      </c>
      <c r="G261" t="s">
        <v>3884</v>
      </c>
      <c r="H261" t="s">
        <v>3641</v>
      </c>
      <c r="I261" t="s">
        <v>5626</v>
      </c>
      <c r="J261" t="s">
        <v>6657</v>
      </c>
      <c r="K261" t="s">
        <v>6655</v>
      </c>
      <c r="L261" t="s">
        <v>6620</v>
      </c>
      <c r="M261" t="s">
        <v>6658</v>
      </c>
      <c r="N261" s="20">
        <v>2227</v>
      </c>
      <c r="O261" s="20">
        <v>7350</v>
      </c>
      <c r="P261" s="20">
        <f t="shared" si="8"/>
        <v>9577</v>
      </c>
      <c r="Q261" s="20">
        <v>0</v>
      </c>
      <c r="R261" s="20">
        <v>0</v>
      </c>
      <c r="S261" s="20">
        <f t="shared" si="9"/>
        <v>0</v>
      </c>
      <c r="T261" s="20" t="s">
        <v>6634</v>
      </c>
      <c r="U261" s="20" t="s">
        <v>6635</v>
      </c>
      <c r="V261" t="s">
        <v>25</v>
      </c>
      <c r="W261" t="s">
        <v>6616</v>
      </c>
      <c r="X261" t="s">
        <v>6617</v>
      </c>
      <c r="Y261" t="s">
        <v>15</v>
      </c>
      <c r="Z261" t="s">
        <v>6636</v>
      </c>
      <c r="AA261" t="s">
        <v>16</v>
      </c>
      <c r="AB261" t="s">
        <v>12</v>
      </c>
      <c r="AC261" t="s">
        <v>6620</v>
      </c>
      <c r="AD261" t="s">
        <v>15</v>
      </c>
      <c r="AE261" t="s">
        <v>15</v>
      </c>
    </row>
    <row r="262" spans="1:31" x14ac:dyDescent="0.25">
      <c r="A262" t="s">
        <v>25</v>
      </c>
      <c r="B262" t="s">
        <v>6611</v>
      </c>
      <c r="C262" t="s">
        <v>4103</v>
      </c>
      <c r="D262" t="s">
        <v>4104</v>
      </c>
      <c r="E262" t="s">
        <v>188</v>
      </c>
      <c r="F262" t="s">
        <v>34</v>
      </c>
      <c r="G262" t="s">
        <v>4105</v>
      </c>
      <c r="H262" t="s">
        <v>3669</v>
      </c>
      <c r="I262" t="s">
        <v>6656</v>
      </c>
      <c r="J262" t="s">
        <v>6657</v>
      </c>
      <c r="K262" t="s">
        <v>6655</v>
      </c>
      <c r="L262" t="s">
        <v>12</v>
      </c>
      <c r="M262" t="s">
        <v>15</v>
      </c>
      <c r="N262" s="20"/>
      <c r="O262" s="20"/>
      <c r="P262" s="20">
        <f t="shared" si="8"/>
        <v>0</v>
      </c>
      <c r="Q262" s="20"/>
      <c r="R262" s="20"/>
      <c r="S262" s="20">
        <f t="shared" si="9"/>
        <v>0</v>
      </c>
      <c r="T262" s="20" t="s">
        <v>6659</v>
      </c>
      <c r="U262" s="20" t="s">
        <v>1103</v>
      </c>
      <c r="V262" t="s">
        <v>25</v>
      </c>
      <c r="W262" t="s">
        <v>6616</v>
      </c>
      <c r="X262" t="s">
        <v>6617</v>
      </c>
      <c r="Y262" t="s">
        <v>15</v>
      </c>
      <c r="Z262" t="s">
        <v>6660</v>
      </c>
      <c r="AA262" t="s">
        <v>1103</v>
      </c>
      <c r="AB262" t="s">
        <v>12</v>
      </c>
      <c r="AC262" t="s">
        <v>6620</v>
      </c>
      <c r="AD262" t="s">
        <v>15</v>
      </c>
      <c r="AE262" t="s">
        <v>15</v>
      </c>
    </row>
    <row r="263" spans="1:31" x14ac:dyDescent="0.25">
      <c r="A263" t="s">
        <v>25</v>
      </c>
      <c r="B263" t="s">
        <v>6611</v>
      </c>
      <c r="C263" t="s">
        <v>4395</v>
      </c>
      <c r="D263" t="s">
        <v>2920</v>
      </c>
      <c r="E263" t="s">
        <v>33</v>
      </c>
      <c r="F263" t="s">
        <v>34</v>
      </c>
      <c r="G263" t="s">
        <v>4396</v>
      </c>
      <c r="H263" t="s">
        <v>3669</v>
      </c>
      <c r="I263" t="s">
        <v>6656</v>
      </c>
      <c r="J263" t="s">
        <v>6657</v>
      </c>
      <c r="K263" t="s">
        <v>6655</v>
      </c>
      <c r="L263" t="s">
        <v>6620</v>
      </c>
      <c r="M263" t="s">
        <v>6658</v>
      </c>
      <c r="N263" s="20">
        <v>46</v>
      </c>
      <c r="O263" s="20">
        <v>57</v>
      </c>
      <c r="P263" s="20">
        <f t="shared" si="8"/>
        <v>103</v>
      </c>
      <c r="Q263" s="20">
        <v>0</v>
      </c>
      <c r="R263" s="20">
        <v>0</v>
      </c>
      <c r="S263" s="20">
        <f t="shared" si="9"/>
        <v>0</v>
      </c>
      <c r="T263" s="20" t="s">
        <v>6659</v>
      </c>
      <c r="U263" s="20" t="s">
        <v>1103</v>
      </c>
      <c r="V263" t="s">
        <v>25</v>
      </c>
      <c r="W263" t="s">
        <v>6616</v>
      </c>
      <c r="X263" t="s">
        <v>6617</v>
      </c>
      <c r="Y263" t="s">
        <v>15</v>
      </c>
      <c r="Z263" t="s">
        <v>6660</v>
      </c>
      <c r="AA263" t="s">
        <v>1103</v>
      </c>
      <c r="AB263" t="s">
        <v>12</v>
      </c>
      <c r="AC263" t="s">
        <v>6620</v>
      </c>
      <c r="AD263" t="s">
        <v>15</v>
      </c>
      <c r="AE263" t="s">
        <v>15</v>
      </c>
    </row>
    <row r="264" spans="1:31" x14ac:dyDescent="0.25">
      <c r="A264" t="s">
        <v>25</v>
      </c>
      <c r="B264" t="s">
        <v>6611</v>
      </c>
      <c r="C264" t="s">
        <v>4391</v>
      </c>
      <c r="D264" t="s">
        <v>6651</v>
      </c>
      <c r="E264" t="s">
        <v>33</v>
      </c>
      <c r="F264" t="s">
        <v>148</v>
      </c>
      <c r="G264" t="s">
        <v>3881</v>
      </c>
      <c r="H264" t="s">
        <v>3605</v>
      </c>
      <c r="I264" t="s">
        <v>6656</v>
      </c>
      <c r="J264" t="s">
        <v>6657</v>
      </c>
      <c r="K264" t="s">
        <v>6655</v>
      </c>
      <c r="L264" t="s">
        <v>6620</v>
      </c>
      <c r="M264" t="s">
        <v>6658</v>
      </c>
      <c r="N264" s="20">
        <v>180</v>
      </c>
      <c r="O264" s="20">
        <v>156</v>
      </c>
      <c r="P264" s="20">
        <f t="shared" si="8"/>
        <v>336</v>
      </c>
      <c r="Q264" s="20">
        <v>0</v>
      </c>
      <c r="R264" s="20">
        <v>0</v>
      </c>
      <c r="S264" s="20">
        <f t="shared" si="9"/>
        <v>0</v>
      </c>
      <c r="T264" s="20" t="s">
        <v>6659</v>
      </c>
      <c r="U264" s="20" t="s">
        <v>1103</v>
      </c>
      <c r="V264" t="s">
        <v>25</v>
      </c>
      <c r="W264" t="s">
        <v>6616</v>
      </c>
      <c r="X264" t="s">
        <v>6617</v>
      </c>
      <c r="Y264" t="s">
        <v>15</v>
      </c>
      <c r="Z264" t="s">
        <v>6660</v>
      </c>
      <c r="AA264" t="s">
        <v>1103</v>
      </c>
      <c r="AB264" t="s">
        <v>12</v>
      </c>
      <c r="AC264" t="s">
        <v>6620</v>
      </c>
      <c r="AD264" t="s">
        <v>15</v>
      </c>
      <c r="AE264" t="s">
        <v>15</v>
      </c>
    </row>
    <row r="265" spans="1:31" x14ac:dyDescent="0.25">
      <c r="A265" t="s">
        <v>25</v>
      </c>
      <c r="B265" t="s">
        <v>6611</v>
      </c>
      <c r="C265" t="s">
        <v>4387</v>
      </c>
      <c r="D265" t="s">
        <v>3802</v>
      </c>
      <c r="E265" t="s">
        <v>1949</v>
      </c>
      <c r="F265" t="s">
        <v>34</v>
      </c>
      <c r="G265" t="s">
        <v>4388</v>
      </c>
      <c r="H265" t="s">
        <v>3669</v>
      </c>
      <c r="I265" t="s">
        <v>6656</v>
      </c>
      <c r="J265" t="s">
        <v>6657</v>
      </c>
      <c r="K265" t="s">
        <v>6655</v>
      </c>
      <c r="L265" t="s">
        <v>6620</v>
      </c>
      <c r="M265" t="s">
        <v>6658</v>
      </c>
      <c r="N265" s="20">
        <v>90</v>
      </c>
      <c r="O265" s="20">
        <v>104</v>
      </c>
      <c r="P265" s="20">
        <f t="shared" si="8"/>
        <v>194</v>
      </c>
      <c r="Q265" s="20">
        <v>0</v>
      </c>
      <c r="R265" s="20">
        <v>0</v>
      </c>
      <c r="S265" s="20">
        <f t="shared" si="9"/>
        <v>0</v>
      </c>
      <c r="T265" s="20" t="s">
        <v>6659</v>
      </c>
      <c r="U265" s="20" t="s">
        <v>1103</v>
      </c>
      <c r="V265" t="s">
        <v>25</v>
      </c>
      <c r="W265" t="s">
        <v>6616</v>
      </c>
      <c r="X265" t="s">
        <v>6617</v>
      </c>
      <c r="Y265" t="s">
        <v>15</v>
      </c>
      <c r="Z265" t="s">
        <v>6660</v>
      </c>
      <c r="AA265" t="s">
        <v>1103</v>
      </c>
      <c r="AB265" t="s">
        <v>12</v>
      </c>
      <c r="AC265" t="s">
        <v>6620</v>
      </c>
      <c r="AD265" t="s">
        <v>15</v>
      </c>
      <c r="AE265" t="s">
        <v>15</v>
      </c>
    </row>
    <row r="266" spans="1:31" x14ac:dyDescent="0.25">
      <c r="A266" t="s">
        <v>25</v>
      </c>
      <c r="B266" t="s">
        <v>6611</v>
      </c>
      <c r="C266" t="s">
        <v>4871</v>
      </c>
      <c r="D266" t="s">
        <v>4505</v>
      </c>
      <c r="E266" t="s">
        <v>381</v>
      </c>
      <c r="F266" t="s">
        <v>34</v>
      </c>
      <c r="G266" t="s">
        <v>4506</v>
      </c>
      <c r="H266" t="s">
        <v>3675</v>
      </c>
      <c r="I266" t="s">
        <v>5626</v>
      </c>
      <c r="J266" t="s">
        <v>6657</v>
      </c>
      <c r="K266" t="s">
        <v>6655</v>
      </c>
      <c r="L266" t="s">
        <v>6620</v>
      </c>
      <c r="M266" t="s">
        <v>6658</v>
      </c>
      <c r="N266" s="20">
        <v>89</v>
      </c>
      <c r="O266" s="20">
        <v>102</v>
      </c>
      <c r="P266" s="20">
        <f t="shared" si="8"/>
        <v>191</v>
      </c>
      <c r="Q266" s="20">
        <v>0</v>
      </c>
      <c r="R266" s="20">
        <v>0</v>
      </c>
      <c r="S266" s="20">
        <f t="shared" si="9"/>
        <v>0</v>
      </c>
      <c r="T266" s="20" t="s">
        <v>6659</v>
      </c>
      <c r="U266" s="20" t="s">
        <v>1103</v>
      </c>
      <c r="V266" t="s">
        <v>25</v>
      </c>
      <c r="W266" t="s">
        <v>6616</v>
      </c>
      <c r="X266" t="s">
        <v>6617</v>
      </c>
      <c r="Y266" t="s">
        <v>15</v>
      </c>
      <c r="Z266" t="s">
        <v>6660</v>
      </c>
      <c r="AA266" t="s">
        <v>1103</v>
      </c>
      <c r="AB266" t="s">
        <v>12</v>
      </c>
      <c r="AC266" t="s">
        <v>6620</v>
      </c>
      <c r="AD266" t="s">
        <v>15</v>
      </c>
      <c r="AE266" t="s">
        <v>15</v>
      </c>
    </row>
    <row r="267" spans="1:31" x14ac:dyDescent="0.25">
      <c r="A267" t="s">
        <v>25</v>
      </c>
      <c r="B267" t="s">
        <v>6611</v>
      </c>
      <c r="C267" t="s">
        <v>3990</v>
      </c>
      <c r="D267" t="s">
        <v>3679</v>
      </c>
      <c r="E267" t="s">
        <v>33</v>
      </c>
      <c r="F267" t="s">
        <v>174</v>
      </c>
      <c r="G267" t="s">
        <v>3680</v>
      </c>
      <c r="H267" t="s">
        <v>3605</v>
      </c>
      <c r="I267" t="s">
        <v>5626</v>
      </c>
      <c r="J267" t="s">
        <v>6657</v>
      </c>
      <c r="K267" t="s">
        <v>6655</v>
      </c>
      <c r="L267" t="s">
        <v>6620</v>
      </c>
      <c r="M267" t="s">
        <v>6658</v>
      </c>
      <c r="N267" s="20">
        <v>750</v>
      </c>
      <c r="O267" s="20">
        <v>0</v>
      </c>
      <c r="P267" s="20">
        <f t="shared" si="8"/>
        <v>750</v>
      </c>
      <c r="Q267" s="20">
        <v>0</v>
      </c>
      <c r="R267" s="20">
        <v>0</v>
      </c>
      <c r="S267" s="20">
        <f t="shared" si="9"/>
        <v>0</v>
      </c>
      <c r="T267" s="20" t="s">
        <v>6661</v>
      </c>
      <c r="U267" s="20" t="s">
        <v>2857</v>
      </c>
      <c r="V267" t="s">
        <v>25</v>
      </c>
      <c r="W267" t="s">
        <v>6616</v>
      </c>
      <c r="X267" t="s">
        <v>6617</v>
      </c>
      <c r="Y267" t="s">
        <v>15</v>
      </c>
      <c r="Z267" t="s">
        <v>6662</v>
      </c>
      <c r="AA267" t="s">
        <v>6663</v>
      </c>
      <c r="AB267" t="s">
        <v>6620</v>
      </c>
      <c r="AC267" t="s">
        <v>12</v>
      </c>
      <c r="AD267" t="s">
        <v>15</v>
      </c>
      <c r="AE267" t="s">
        <v>15</v>
      </c>
    </row>
    <row r="268" spans="1:31" x14ac:dyDescent="0.25">
      <c r="A268" t="s">
        <v>25</v>
      </c>
      <c r="B268" t="s">
        <v>6611</v>
      </c>
      <c r="C268" t="s">
        <v>3991</v>
      </c>
      <c r="D268" t="s">
        <v>3679</v>
      </c>
      <c r="E268" t="s">
        <v>75</v>
      </c>
      <c r="F268" t="s">
        <v>148</v>
      </c>
      <c r="G268" t="s">
        <v>3680</v>
      </c>
      <c r="H268" t="s">
        <v>3605</v>
      </c>
      <c r="I268" t="s">
        <v>5626</v>
      </c>
      <c r="J268" t="s">
        <v>6657</v>
      </c>
      <c r="K268" t="s">
        <v>6655</v>
      </c>
      <c r="L268" t="s">
        <v>6620</v>
      </c>
      <c r="M268" t="s">
        <v>6658</v>
      </c>
      <c r="N268" s="20">
        <v>1151</v>
      </c>
      <c r="O268" s="20">
        <v>0</v>
      </c>
      <c r="P268" s="20">
        <f t="shared" si="8"/>
        <v>1151</v>
      </c>
      <c r="Q268" s="20">
        <v>0</v>
      </c>
      <c r="R268" s="20">
        <v>0</v>
      </c>
      <c r="S268" s="20">
        <f t="shared" si="9"/>
        <v>0</v>
      </c>
      <c r="T268" s="20" t="s">
        <v>6661</v>
      </c>
      <c r="U268" s="20" t="s">
        <v>2857</v>
      </c>
      <c r="V268" t="s">
        <v>25</v>
      </c>
      <c r="W268" t="s">
        <v>6616</v>
      </c>
      <c r="X268" t="s">
        <v>6617</v>
      </c>
      <c r="Y268" t="s">
        <v>15</v>
      </c>
      <c r="Z268" t="s">
        <v>6662</v>
      </c>
      <c r="AA268" t="s">
        <v>6663</v>
      </c>
      <c r="AB268" t="s">
        <v>12</v>
      </c>
      <c r="AC268" t="s">
        <v>6620</v>
      </c>
      <c r="AD268" t="s">
        <v>15</v>
      </c>
      <c r="AE268" t="s">
        <v>15</v>
      </c>
    </row>
    <row r="269" spans="1:31" x14ac:dyDescent="0.25">
      <c r="A269" t="s">
        <v>25</v>
      </c>
      <c r="B269" t="s">
        <v>6611</v>
      </c>
      <c r="C269" t="s">
        <v>3766</v>
      </c>
      <c r="D269" t="s">
        <v>3767</v>
      </c>
      <c r="E269" t="s">
        <v>33</v>
      </c>
      <c r="F269" t="s">
        <v>255</v>
      </c>
      <c r="G269" t="s">
        <v>3768</v>
      </c>
      <c r="H269" t="s">
        <v>3179</v>
      </c>
      <c r="I269" t="s">
        <v>6656</v>
      </c>
      <c r="J269" t="s">
        <v>6657</v>
      </c>
      <c r="K269" t="s">
        <v>6655</v>
      </c>
      <c r="L269" t="s">
        <v>6620</v>
      </c>
      <c r="M269" t="s">
        <v>6658</v>
      </c>
      <c r="N269" s="20">
        <v>1433</v>
      </c>
      <c r="O269" s="20">
        <v>4635</v>
      </c>
      <c r="P269" s="20">
        <f t="shared" si="8"/>
        <v>6068</v>
      </c>
      <c r="Q269" s="20">
        <v>0</v>
      </c>
      <c r="R269" s="20">
        <v>0</v>
      </c>
      <c r="S269" s="20">
        <f t="shared" si="9"/>
        <v>0</v>
      </c>
      <c r="T269" s="20" t="s">
        <v>6634</v>
      </c>
      <c r="U269" s="20" t="s">
        <v>6635</v>
      </c>
      <c r="V269" t="s">
        <v>25</v>
      </c>
      <c r="W269" t="s">
        <v>6616</v>
      </c>
      <c r="X269" t="s">
        <v>6617</v>
      </c>
      <c r="Y269" t="s">
        <v>15</v>
      </c>
      <c r="Z269" t="s">
        <v>6636</v>
      </c>
      <c r="AA269" t="s">
        <v>16</v>
      </c>
      <c r="AB269" t="s">
        <v>12</v>
      </c>
      <c r="AC269" t="s">
        <v>6620</v>
      </c>
      <c r="AD269" t="s">
        <v>15</v>
      </c>
      <c r="AE269" t="s">
        <v>15</v>
      </c>
    </row>
    <row r="270" spans="1:31" x14ac:dyDescent="0.25">
      <c r="A270" t="s">
        <v>25</v>
      </c>
      <c r="B270" t="s">
        <v>6611</v>
      </c>
      <c r="C270" t="s">
        <v>3938</v>
      </c>
      <c r="D270" t="s">
        <v>3688</v>
      </c>
      <c r="E270" t="s">
        <v>193</v>
      </c>
      <c r="F270" t="s">
        <v>34</v>
      </c>
      <c r="G270" t="s">
        <v>3689</v>
      </c>
      <c r="H270" t="s">
        <v>3609</v>
      </c>
      <c r="I270" t="s">
        <v>5626</v>
      </c>
      <c r="J270" t="s">
        <v>6657</v>
      </c>
      <c r="K270" t="s">
        <v>6655</v>
      </c>
      <c r="L270" t="s">
        <v>6620</v>
      </c>
      <c r="M270" t="s">
        <v>6658</v>
      </c>
      <c r="N270" s="20">
        <v>0</v>
      </c>
      <c r="O270" s="20">
        <v>0</v>
      </c>
      <c r="P270" s="20">
        <f t="shared" si="8"/>
        <v>0</v>
      </c>
      <c r="Q270" s="20">
        <v>0</v>
      </c>
      <c r="R270" s="20">
        <v>0</v>
      </c>
      <c r="S270" s="20">
        <f t="shared" si="9"/>
        <v>0</v>
      </c>
      <c r="T270" s="20" t="s">
        <v>6661</v>
      </c>
      <c r="U270" s="20" t="s">
        <v>2857</v>
      </c>
      <c r="V270" t="s">
        <v>25</v>
      </c>
      <c r="W270" t="s">
        <v>6616</v>
      </c>
      <c r="X270" t="s">
        <v>6617</v>
      </c>
      <c r="Y270" t="s">
        <v>15</v>
      </c>
      <c r="Z270" t="s">
        <v>6662</v>
      </c>
      <c r="AA270" t="s">
        <v>6663</v>
      </c>
      <c r="AB270" t="s">
        <v>12</v>
      </c>
      <c r="AC270" t="s">
        <v>6620</v>
      </c>
      <c r="AD270" t="s">
        <v>15</v>
      </c>
      <c r="AE270" t="s">
        <v>15</v>
      </c>
    </row>
    <row r="271" spans="1:31" x14ac:dyDescent="0.25">
      <c r="A271" t="s">
        <v>25</v>
      </c>
      <c r="B271" t="s">
        <v>6611</v>
      </c>
      <c r="C271" t="s">
        <v>3877</v>
      </c>
      <c r="D271" t="s">
        <v>3878</v>
      </c>
      <c r="E271" t="s">
        <v>71</v>
      </c>
      <c r="F271" t="s">
        <v>902</v>
      </c>
      <c r="G271" t="s">
        <v>3879</v>
      </c>
      <c r="H271" t="s">
        <v>3669</v>
      </c>
      <c r="I271" t="s">
        <v>5626</v>
      </c>
      <c r="J271" t="s">
        <v>6657</v>
      </c>
      <c r="K271" t="s">
        <v>6655</v>
      </c>
      <c r="L271" t="s">
        <v>6620</v>
      </c>
      <c r="M271" t="s">
        <v>6658</v>
      </c>
      <c r="N271" s="20">
        <v>1907</v>
      </c>
      <c r="O271" s="20">
        <v>6142</v>
      </c>
      <c r="P271" s="20">
        <f t="shared" si="8"/>
        <v>8049</v>
      </c>
      <c r="Q271" s="20">
        <v>0</v>
      </c>
      <c r="R271" s="20">
        <v>0</v>
      </c>
      <c r="S271" s="20">
        <f t="shared" si="9"/>
        <v>0</v>
      </c>
      <c r="T271" s="20" t="s">
        <v>6634</v>
      </c>
      <c r="U271" s="20" t="s">
        <v>6635</v>
      </c>
      <c r="V271" t="s">
        <v>25</v>
      </c>
      <c r="W271" t="s">
        <v>6616</v>
      </c>
      <c r="X271" t="s">
        <v>6617</v>
      </c>
      <c r="Y271" t="s">
        <v>15</v>
      </c>
      <c r="Z271" t="s">
        <v>6636</v>
      </c>
      <c r="AA271" t="s">
        <v>16</v>
      </c>
      <c r="AB271" t="s">
        <v>12</v>
      </c>
      <c r="AC271" t="s">
        <v>6620</v>
      </c>
      <c r="AD271" t="s">
        <v>15</v>
      </c>
      <c r="AE271" t="s">
        <v>15</v>
      </c>
    </row>
    <row r="272" spans="1:31" x14ac:dyDescent="0.25">
      <c r="A272" t="s">
        <v>25</v>
      </c>
      <c r="B272" t="s">
        <v>6611</v>
      </c>
      <c r="C272" t="s">
        <v>6717</v>
      </c>
      <c r="D272" t="s">
        <v>3836</v>
      </c>
      <c r="E272" t="s">
        <v>397</v>
      </c>
      <c r="F272" t="s">
        <v>902</v>
      </c>
      <c r="G272" t="s">
        <v>6718</v>
      </c>
      <c r="H272" t="s">
        <v>3179</v>
      </c>
      <c r="I272" t="s">
        <v>5626</v>
      </c>
      <c r="J272" t="s">
        <v>6657</v>
      </c>
      <c r="K272" t="s">
        <v>6655</v>
      </c>
      <c r="L272" t="s">
        <v>6620</v>
      </c>
      <c r="M272" t="s">
        <v>6658</v>
      </c>
      <c r="N272" s="20">
        <v>1673</v>
      </c>
      <c r="O272" s="20">
        <v>5578</v>
      </c>
      <c r="P272" s="20">
        <f t="shared" si="8"/>
        <v>7251</v>
      </c>
      <c r="Q272" s="20">
        <v>0</v>
      </c>
      <c r="R272" s="20">
        <v>0</v>
      </c>
      <c r="S272" s="20">
        <f t="shared" si="9"/>
        <v>0</v>
      </c>
      <c r="T272" s="20" t="s">
        <v>6634</v>
      </c>
      <c r="U272" s="20" t="s">
        <v>6635</v>
      </c>
      <c r="V272" t="s">
        <v>25</v>
      </c>
      <c r="W272" t="s">
        <v>6616</v>
      </c>
      <c r="X272" t="s">
        <v>6617</v>
      </c>
      <c r="Y272" t="s">
        <v>15</v>
      </c>
      <c r="Z272" t="s">
        <v>6636</v>
      </c>
      <c r="AA272" t="s">
        <v>16</v>
      </c>
      <c r="AB272" t="s">
        <v>12</v>
      </c>
      <c r="AC272" t="s">
        <v>12</v>
      </c>
      <c r="AD272" t="s">
        <v>15</v>
      </c>
      <c r="AE272" t="s">
        <v>15</v>
      </c>
    </row>
    <row r="273" spans="1:31" x14ac:dyDescent="0.25">
      <c r="A273" t="s">
        <v>25</v>
      </c>
      <c r="B273" t="s">
        <v>6611</v>
      </c>
      <c r="C273" t="s">
        <v>6719</v>
      </c>
      <c r="D273" t="s">
        <v>3842</v>
      </c>
      <c r="E273" t="s">
        <v>303</v>
      </c>
      <c r="F273" t="s">
        <v>255</v>
      </c>
      <c r="G273" t="s">
        <v>6720</v>
      </c>
      <c r="H273" t="s">
        <v>3669</v>
      </c>
      <c r="I273" t="s">
        <v>5626</v>
      </c>
      <c r="J273" t="s">
        <v>6657</v>
      </c>
      <c r="K273" t="s">
        <v>6655</v>
      </c>
      <c r="L273" t="s">
        <v>6620</v>
      </c>
      <c r="M273" t="s">
        <v>6658</v>
      </c>
      <c r="N273" s="20">
        <v>3206</v>
      </c>
      <c r="O273" s="20">
        <v>10531</v>
      </c>
      <c r="P273" s="20">
        <f t="shared" si="8"/>
        <v>13737</v>
      </c>
      <c r="Q273" s="20">
        <v>0</v>
      </c>
      <c r="R273" s="20">
        <v>0</v>
      </c>
      <c r="S273" s="20">
        <f t="shared" si="9"/>
        <v>0</v>
      </c>
      <c r="T273" s="20" t="s">
        <v>6634</v>
      </c>
      <c r="U273" s="20" t="s">
        <v>6635</v>
      </c>
      <c r="V273" t="s">
        <v>25</v>
      </c>
      <c r="W273" t="s">
        <v>6616</v>
      </c>
      <c r="X273" t="s">
        <v>6617</v>
      </c>
      <c r="Y273" t="s">
        <v>15</v>
      </c>
      <c r="Z273" t="s">
        <v>6636</v>
      </c>
      <c r="AA273" t="s">
        <v>16</v>
      </c>
      <c r="AB273" t="s">
        <v>12</v>
      </c>
      <c r="AC273" t="s">
        <v>12</v>
      </c>
      <c r="AD273" t="s">
        <v>15</v>
      </c>
      <c r="AE273" t="s">
        <v>15</v>
      </c>
    </row>
    <row r="274" spans="1:31" x14ac:dyDescent="0.25">
      <c r="A274" t="s">
        <v>25</v>
      </c>
      <c r="B274" t="s">
        <v>6611</v>
      </c>
      <c r="C274" t="s">
        <v>6721</v>
      </c>
      <c r="D274" t="s">
        <v>6722</v>
      </c>
      <c r="E274" t="s">
        <v>103</v>
      </c>
      <c r="F274" t="s">
        <v>2397</v>
      </c>
      <c r="G274" t="s">
        <v>6723</v>
      </c>
      <c r="H274" t="s">
        <v>3626</v>
      </c>
      <c r="I274" t="s">
        <v>6656</v>
      </c>
      <c r="J274" t="s">
        <v>6657</v>
      </c>
      <c r="K274" t="s">
        <v>6655</v>
      </c>
      <c r="L274" t="s">
        <v>6620</v>
      </c>
      <c r="M274" t="s">
        <v>6658</v>
      </c>
      <c r="N274" s="20">
        <v>1687</v>
      </c>
      <c r="O274" s="20">
        <v>1869</v>
      </c>
      <c r="P274" s="20">
        <f t="shared" si="8"/>
        <v>3556</v>
      </c>
      <c r="Q274" s="20">
        <v>0</v>
      </c>
      <c r="R274" s="20">
        <v>0</v>
      </c>
      <c r="S274" s="20">
        <f t="shared" si="9"/>
        <v>0</v>
      </c>
      <c r="T274" s="20" t="s">
        <v>6659</v>
      </c>
      <c r="U274" s="20" t="s">
        <v>1103</v>
      </c>
      <c r="V274" t="s">
        <v>25</v>
      </c>
      <c r="W274" t="s">
        <v>6616</v>
      </c>
      <c r="X274" t="s">
        <v>6617</v>
      </c>
      <c r="Y274" t="s">
        <v>15</v>
      </c>
      <c r="Z274" t="s">
        <v>6660</v>
      </c>
      <c r="AA274" t="s">
        <v>6724</v>
      </c>
      <c r="AB274" t="s">
        <v>12</v>
      </c>
      <c r="AC274" t="s">
        <v>12</v>
      </c>
      <c r="AD274" t="s">
        <v>15</v>
      </c>
      <c r="AE274" t="s">
        <v>15</v>
      </c>
    </row>
    <row r="275" spans="1:31" x14ac:dyDescent="0.25">
      <c r="A275" t="s">
        <v>25</v>
      </c>
      <c r="B275" t="s">
        <v>6611</v>
      </c>
      <c r="C275" t="s">
        <v>6725</v>
      </c>
      <c r="D275" t="s">
        <v>6722</v>
      </c>
      <c r="E275" t="s">
        <v>103</v>
      </c>
      <c r="F275" t="s">
        <v>34</v>
      </c>
      <c r="G275" t="s">
        <v>6723</v>
      </c>
      <c r="H275" t="s">
        <v>3626</v>
      </c>
      <c r="I275" t="s">
        <v>5626</v>
      </c>
      <c r="J275" t="s">
        <v>6657</v>
      </c>
      <c r="K275" t="s">
        <v>6655</v>
      </c>
      <c r="L275" t="s">
        <v>6620</v>
      </c>
      <c r="M275" t="s">
        <v>6658</v>
      </c>
      <c r="N275" s="20">
        <v>16812</v>
      </c>
      <c r="O275" s="20">
        <v>11733</v>
      </c>
      <c r="P275" s="20">
        <f t="shared" si="8"/>
        <v>28545</v>
      </c>
      <c r="Q275" s="20">
        <v>0</v>
      </c>
      <c r="R275" s="20">
        <v>0</v>
      </c>
      <c r="S275" s="20">
        <f t="shared" si="9"/>
        <v>0</v>
      </c>
      <c r="T275" s="20" t="s">
        <v>6659</v>
      </c>
      <c r="U275" s="20" t="s">
        <v>1103</v>
      </c>
      <c r="V275" t="s">
        <v>25</v>
      </c>
      <c r="W275" t="s">
        <v>6616</v>
      </c>
      <c r="X275" t="s">
        <v>6617</v>
      </c>
      <c r="Y275" t="s">
        <v>15</v>
      </c>
      <c r="Z275" t="s">
        <v>6660</v>
      </c>
      <c r="AA275" t="s">
        <v>1103</v>
      </c>
      <c r="AB275" t="s">
        <v>12</v>
      </c>
      <c r="AC275" t="s">
        <v>12</v>
      </c>
      <c r="AD275" t="s">
        <v>15</v>
      </c>
      <c r="AE275" t="s">
        <v>15</v>
      </c>
    </row>
    <row r="276" spans="1:31" x14ac:dyDescent="0.25">
      <c r="A276" t="s">
        <v>25</v>
      </c>
      <c r="B276" t="s">
        <v>6611</v>
      </c>
      <c r="C276" t="s">
        <v>6726</v>
      </c>
      <c r="D276" t="s">
        <v>349</v>
      </c>
      <c r="E276" t="s">
        <v>103</v>
      </c>
      <c r="F276" t="s">
        <v>2397</v>
      </c>
      <c r="G276" t="s">
        <v>6727</v>
      </c>
      <c r="H276" t="s">
        <v>3626</v>
      </c>
      <c r="I276" t="s">
        <v>5626</v>
      </c>
      <c r="J276" t="s">
        <v>6657</v>
      </c>
      <c r="K276" t="s">
        <v>6655</v>
      </c>
      <c r="L276" t="s">
        <v>6620</v>
      </c>
      <c r="M276" t="s">
        <v>6658</v>
      </c>
      <c r="N276" s="20">
        <v>420</v>
      </c>
      <c r="O276" s="20">
        <v>736</v>
      </c>
      <c r="P276" s="20">
        <f t="shared" si="8"/>
        <v>1156</v>
      </c>
      <c r="Q276" s="20">
        <v>0</v>
      </c>
      <c r="R276" s="20">
        <v>0</v>
      </c>
      <c r="S276" s="20">
        <f t="shared" si="9"/>
        <v>0</v>
      </c>
      <c r="T276" s="20" t="s">
        <v>6659</v>
      </c>
      <c r="U276" s="20" t="s">
        <v>1103</v>
      </c>
      <c r="V276" t="s">
        <v>25</v>
      </c>
      <c r="W276" t="s">
        <v>6616</v>
      </c>
      <c r="X276" t="s">
        <v>6617</v>
      </c>
      <c r="Y276" t="s">
        <v>15</v>
      </c>
      <c r="Z276" t="s">
        <v>6660</v>
      </c>
      <c r="AA276" t="s">
        <v>1103</v>
      </c>
      <c r="AB276" t="s">
        <v>12</v>
      </c>
      <c r="AC276" t="s">
        <v>12</v>
      </c>
      <c r="AD276" t="s">
        <v>15</v>
      </c>
      <c r="AE276" t="s">
        <v>15</v>
      </c>
    </row>
    <row r="277" spans="1:31" x14ac:dyDescent="0.25">
      <c r="A277" t="s">
        <v>25</v>
      </c>
      <c r="B277" t="s">
        <v>6611</v>
      </c>
      <c r="C277" t="s">
        <v>6728</v>
      </c>
      <c r="D277" t="s">
        <v>4249</v>
      </c>
      <c r="E277" t="s">
        <v>1372</v>
      </c>
      <c r="F277" t="s">
        <v>2397</v>
      </c>
      <c r="G277" t="s">
        <v>4250</v>
      </c>
      <c r="H277" t="s">
        <v>3626</v>
      </c>
      <c r="I277" t="s">
        <v>5626</v>
      </c>
      <c r="J277" t="s">
        <v>6657</v>
      </c>
      <c r="K277" t="s">
        <v>6655</v>
      </c>
      <c r="L277" t="s">
        <v>6620</v>
      </c>
      <c r="M277" t="s">
        <v>6658</v>
      </c>
      <c r="N277" s="20">
        <v>483</v>
      </c>
      <c r="O277" s="20">
        <v>494</v>
      </c>
      <c r="P277" s="20">
        <f t="shared" si="8"/>
        <v>977</v>
      </c>
      <c r="Q277" s="20">
        <v>0</v>
      </c>
      <c r="R277" s="20">
        <v>0</v>
      </c>
      <c r="S277" s="20">
        <f t="shared" si="9"/>
        <v>0</v>
      </c>
      <c r="T277" s="20" t="s">
        <v>6659</v>
      </c>
      <c r="U277" s="20" t="s">
        <v>1103</v>
      </c>
      <c r="V277" t="s">
        <v>25</v>
      </c>
      <c r="W277" t="s">
        <v>6616</v>
      </c>
      <c r="X277" t="s">
        <v>6617</v>
      </c>
      <c r="Y277" t="s">
        <v>15</v>
      </c>
      <c r="Z277" t="s">
        <v>6660</v>
      </c>
      <c r="AA277" t="s">
        <v>1103</v>
      </c>
      <c r="AB277" t="s">
        <v>12</v>
      </c>
      <c r="AC277" t="s">
        <v>12</v>
      </c>
      <c r="AD277" t="s">
        <v>15</v>
      </c>
      <c r="AE277" t="s">
        <v>15</v>
      </c>
    </row>
    <row r="278" spans="1:31" x14ac:dyDescent="0.25">
      <c r="A278" t="s">
        <v>25</v>
      </c>
      <c r="B278" t="s">
        <v>6611</v>
      </c>
      <c r="C278" t="s">
        <v>4095</v>
      </c>
      <c r="D278" t="s">
        <v>1395</v>
      </c>
      <c r="E278" t="s">
        <v>185</v>
      </c>
      <c r="F278" t="s">
        <v>2397</v>
      </c>
      <c r="G278" t="s">
        <v>4096</v>
      </c>
      <c r="H278" t="s">
        <v>3626</v>
      </c>
      <c r="I278" t="s">
        <v>6656</v>
      </c>
      <c r="J278" t="s">
        <v>6657</v>
      </c>
      <c r="K278" t="s">
        <v>6655</v>
      </c>
      <c r="L278" t="s">
        <v>6620</v>
      </c>
      <c r="M278" t="s">
        <v>6658</v>
      </c>
      <c r="N278" s="20">
        <v>101</v>
      </c>
      <c r="O278" s="20">
        <v>109</v>
      </c>
      <c r="P278" s="20">
        <f t="shared" si="8"/>
        <v>210</v>
      </c>
      <c r="Q278" s="20">
        <v>0</v>
      </c>
      <c r="R278" s="20">
        <v>0</v>
      </c>
      <c r="S278" s="20">
        <f t="shared" si="9"/>
        <v>0</v>
      </c>
      <c r="T278" s="20" t="s">
        <v>6659</v>
      </c>
      <c r="U278" s="20" t="s">
        <v>1103</v>
      </c>
      <c r="V278" t="s">
        <v>25</v>
      </c>
      <c r="W278" t="s">
        <v>6616</v>
      </c>
      <c r="X278" t="s">
        <v>6617</v>
      </c>
      <c r="Y278" t="s">
        <v>15</v>
      </c>
      <c r="Z278" t="s">
        <v>6660</v>
      </c>
      <c r="AA278" t="s">
        <v>1103</v>
      </c>
      <c r="AB278" t="s">
        <v>12</v>
      </c>
      <c r="AC278" t="s">
        <v>6620</v>
      </c>
      <c r="AD278" t="s">
        <v>15</v>
      </c>
      <c r="AE278" t="s">
        <v>15</v>
      </c>
    </row>
    <row r="279" spans="1:31" x14ac:dyDescent="0.25">
      <c r="A279" t="s">
        <v>25</v>
      </c>
      <c r="B279" t="s">
        <v>6611</v>
      </c>
      <c r="C279" t="s">
        <v>6729</v>
      </c>
      <c r="D279" t="s">
        <v>3818</v>
      </c>
      <c r="E279" t="s">
        <v>448</v>
      </c>
      <c r="F279" t="s">
        <v>255</v>
      </c>
      <c r="G279" t="s">
        <v>6730</v>
      </c>
      <c r="H279" t="s">
        <v>3626</v>
      </c>
      <c r="I279" t="s">
        <v>5626</v>
      </c>
      <c r="J279" t="s">
        <v>6657</v>
      </c>
      <c r="K279" t="s">
        <v>6655</v>
      </c>
      <c r="L279" t="s">
        <v>6620</v>
      </c>
      <c r="M279" t="s">
        <v>6658</v>
      </c>
      <c r="N279" s="20">
        <v>3139</v>
      </c>
      <c r="O279" s="20">
        <v>13633</v>
      </c>
      <c r="P279" s="20">
        <f t="shared" si="8"/>
        <v>16772</v>
      </c>
      <c r="Q279" s="20">
        <v>0</v>
      </c>
      <c r="R279" s="20">
        <v>0</v>
      </c>
      <c r="S279" s="20">
        <f t="shared" si="9"/>
        <v>0</v>
      </c>
      <c r="T279" s="20" t="s">
        <v>6634</v>
      </c>
      <c r="U279" s="20" t="s">
        <v>6635</v>
      </c>
      <c r="V279" t="s">
        <v>25</v>
      </c>
      <c r="W279" t="s">
        <v>6616</v>
      </c>
      <c r="X279" t="s">
        <v>6617</v>
      </c>
      <c r="Y279" t="s">
        <v>15</v>
      </c>
      <c r="Z279" t="s">
        <v>6636</v>
      </c>
      <c r="AA279" t="s">
        <v>16</v>
      </c>
      <c r="AB279" t="s">
        <v>12</v>
      </c>
      <c r="AC279" t="s">
        <v>12</v>
      </c>
      <c r="AD279" t="s">
        <v>15</v>
      </c>
      <c r="AE279" t="s">
        <v>15</v>
      </c>
    </row>
    <row r="280" spans="1:31" x14ac:dyDescent="0.25">
      <c r="A280" t="s">
        <v>25</v>
      </c>
      <c r="B280" t="s">
        <v>6611</v>
      </c>
      <c r="C280" t="s">
        <v>6731</v>
      </c>
      <c r="D280" t="s">
        <v>6732</v>
      </c>
      <c r="E280" t="s">
        <v>44</v>
      </c>
      <c r="F280" t="s">
        <v>34</v>
      </c>
      <c r="G280" t="s">
        <v>6733</v>
      </c>
      <c r="H280" t="s">
        <v>3609</v>
      </c>
      <c r="I280" t="s">
        <v>6656</v>
      </c>
      <c r="J280" t="s">
        <v>6657</v>
      </c>
      <c r="K280" t="s">
        <v>6655</v>
      </c>
      <c r="L280" t="s">
        <v>6620</v>
      </c>
      <c r="M280" t="s">
        <v>6658</v>
      </c>
      <c r="N280" s="20">
        <v>5385</v>
      </c>
      <c r="O280" s="20">
        <v>16793</v>
      </c>
      <c r="P280" s="20">
        <f t="shared" si="8"/>
        <v>22178</v>
      </c>
      <c r="Q280" s="20">
        <v>0</v>
      </c>
      <c r="R280" s="20">
        <v>0</v>
      </c>
      <c r="S280" s="20">
        <f t="shared" si="9"/>
        <v>0</v>
      </c>
      <c r="T280" s="20" t="s">
        <v>6634</v>
      </c>
      <c r="U280" s="20" t="s">
        <v>6635</v>
      </c>
      <c r="V280" t="s">
        <v>25</v>
      </c>
      <c r="W280" t="s">
        <v>6616</v>
      </c>
      <c r="X280" t="s">
        <v>6617</v>
      </c>
      <c r="Y280" t="s">
        <v>15</v>
      </c>
      <c r="Z280" t="s">
        <v>6636</v>
      </c>
      <c r="AA280" t="s">
        <v>16</v>
      </c>
      <c r="AB280" t="s">
        <v>12</v>
      </c>
      <c r="AC280" t="s">
        <v>12</v>
      </c>
      <c r="AD280" t="s">
        <v>15</v>
      </c>
      <c r="AE280" t="s">
        <v>15</v>
      </c>
    </row>
    <row r="281" spans="1:31" x14ac:dyDescent="0.25">
      <c r="A281" t="s">
        <v>25</v>
      </c>
      <c r="B281" t="s">
        <v>6611</v>
      </c>
      <c r="C281" t="s">
        <v>6734</v>
      </c>
      <c r="D281" t="s">
        <v>3794</v>
      </c>
      <c r="E281" t="s">
        <v>1153</v>
      </c>
      <c r="F281" t="s">
        <v>79</v>
      </c>
      <c r="G281" t="s">
        <v>4655</v>
      </c>
      <c r="H281" t="s">
        <v>3179</v>
      </c>
      <c r="I281" t="s">
        <v>6656</v>
      </c>
      <c r="J281" t="s">
        <v>6657</v>
      </c>
      <c r="K281" t="s">
        <v>6655</v>
      </c>
      <c r="L281" t="s">
        <v>6620</v>
      </c>
      <c r="M281" t="s">
        <v>6658</v>
      </c>
      <c r="N281" s="20">
        <v>1398</v>
      </c>
      <c r="O281" s="20">
        <v>1329</v>
      </c>
      <c r="P281" s="20">
        <f t="shared" si="8"/>
        <v>2727</v>
      </c>
      <c r="Q281" s="20">
        <v>0</v>
      </c>
      <c r="R281" s="20">
        <v>0</v>
      </c>
      <c r="S281" s="20">
        <f t="shared" si="9"/>
        <v>0</v>
      </c>
      <c r="T281" s="20" t="s">
        <v>6671</v>
      </c>
      <c r="U281" s="20" t="s">
        <v>3621</v>
      </c>
      <c r="V281" t="s">
        <v>25</v>
      </c>
      <c r="W281" t="s">
        <v>6616</v>
      </c>
      <c r="X281" t="s">
        <v>6617</v>
      </c>
      <c r="Y281" t="s">
        <v>15</v>
      </c>
      <c r="Z281" t="s">
        <v>6672</v>
      </c>
      <c r="AA281" t="s">
        <v>6735</v>
      </c>
      <c r="AB281" t="s">
        <v>12</v>
      </c>
      <c r="AC281" t="s">
        <v>12</v>
      </c>
      <c r="AD281" t="s">
        <v>15</v>
      </c>
      <c r="AE281" t="s">
        <v>15</v>
      </c>
    </row>
    <row r="282" spans="1:31" x14ac:dyDescent="0.25">
      <c r="A282" t="s">
        <v>25</v>
      </c>
      <c r="B282" t="s">
        <v>6611</v>
      </c>
      <c r="C282" t="s">
        <v>6736</v>
      </c>
      <c r="D282" t="s">
        <v>3840</v>
      </c>
      <c r="E282" t="s">
        <v>749</v>
      </c>
      <c r="F282" t="s">
        <v>255</v>
      </c>
      <c r="G282" t="s">
        <v>4717</v>
      </c>
      <c r="H282" t="s">
        <v>3669</v>
      </c>
      <c r="I282" t="s">
        <v>5626</v>
      </c>
      <c r="J282" t="s">
        <v>6657</v>
      </c>
      <c r="K282" t="s">
        <v>6655</v>
      </c>
      <c r="L282" t="s">
        <v>6620</v>
      </c>
      <c r="M282" t="s">
        <v>6658</v>
      </c>
      <c r="N282" s="20">
        <v>790</v>
      </c>
      <c r="O282" s="20">
        <v>2258</v>
      </c>
      <c r="P282" s="20">
        <f t="shared" si="8"/>
        <v>3048</v>
      </c>
      <c r="Q282" s="20">
        <v>0</v>
      </c>
      <c r="R282" s="20">
        <v>0</v>
      </c>
      <c r="S282" s="20">
        <f t="shared" si="9"/>
        <v>0</v>
      </c>
      <c r="T282" s="20" t="s">
        <v>6634</v>
      </c>
      <c r="U282" s="20" t="s">
        <v>6635</v>
      </c>
      <c r="V282" t="s">
        <v>25</v>
      </c>
      <c r="W282" t="s">
        <v>6616</v>
      </c>
      <c r="X282" t="s">
        <v>6617</v>
      </c>
      <c r="Y282" t="s">
        <v>15</v>
      </c>
      <c r="Z282" t="s">
        <v>6636</v>
      </c>
      <c r="AA282" t="s">
        <v>16</v>
      </c>
      <c r="AB282" t="s">
        <v>12</v>
      </c>
      <c r="AC282" t="s">
        <v>12</v>
      </c>
      <c r="AD282" t="s">
        <v>15</v>
      </c>
      <c r="AE282" t="s">
        <v>15</v>
      </c>
    </row>
    <row r="283" spans="1:31" x14ac:dyDescent="0.25">
      <c r="A283" t="s">
        <v>25</v>
      </c>
      <c r="B283" t="s">
        <v>6611</v>
      </c>
      <c r="C283" t="s">
        <v>6737</v>
      </c>
      <c r="D283" t="s">
        <v>4721</v>
      </c>
      <c r="E283" t="s">
        <v>737</v>
      </c>
      <c r="F283" t="s">
        <v>255</v>
      </c>
      <c r="G283" t="s">
        <v>4722</v>
      </c>
      <c r="H283" t="s">
        <v>3669</v>
      </c>
      <c r="I283" t="s">
        <v>5626</v>
      </c>
      <c r="J283" t="s">
        <v>6657</v>
      </c>
      <c r="K283" t="s">
        <v>6655</v>
      </c>
      <c r="L283" t="s">
        <v>6620</v>
      </c>
      <c r="M283" t="s">
        <v>6658</v>
      </c>
      <c r="N283" s="20">
        <v>830</v>
      </c>
      <c r="O283" s="20">
        <v>2701</v>
      </c>
      <c r="P283" s="20">
        <f t="shared" si="8"/>
        <v>3531</v>
      </c>
      <c r="Q283" s="20">
        <v>0</v>
      </c>
      <c r="R283" s="20">
        <v>0</v>
      </c>
      <c r="S283" s="20">
        <f t="shared" si="9"/>
        <v>0</v>
      </c>
      <c r="T283" s="20" t="s">
        <v>6634</v>
      </c>
      <c r="U283" s="20" t="s">
        <v>6635</v>
      </c>
      <c r="V283" t="s">
        <v>25</v>
      </c>
      <c r="W283" t="s">
        <v>6616</v>
      </c>
      <c r="X283" t="s">
        <v>6617</v>
      </c>
      <c r="Y283" t="s">
        <v>15</v>
      </c>
      <c r="Z283" t="s">
        <v>6636</v>
      </c>
      <c r="AA283" t="s">
        <v>16</v>
      </c>
      <c r="AB283" t="s">
        <v>12</v>
      </c>
      <c r="AC283" t="s">
        <v>12</v>
      </c>
      <c r="AD283" t="s">
        <v>15</v>
      </c>
      <c r="AE283" t="s">
        <v>15</v>
      </c>
    </row>
    <row r="284" spans="1:31" x14ac:dyDescent="0.25">
      <c r="A284" t="s">
        <v>25</v>
      </c>
      <c r="B284" t="s">
        <v>6611</v>
      </c>
      <c r="C284" t="s">
        <v>6738</v>
      </c>
      <c r="D284" t="s">
        <v>3860</v>
      </c>
      <c r="E284" t="s">
        <v>499</v>
      </c>
      <c r="F284" t="s">
        <v>255</v>
      </c>
      <c r="G284" t="s">
        <v>6739</v>
      </c>
      <c r="H284" t="s">
        <v>3605</v>
      </c>
      <c r="I284" t="s">
        <v>5626</v>
      </c>
      <c r="J284" t="s">
        <v>6657</v>
      </c>
      <c r="K284" t="s">
        <v>6655</v>
      </c>
      <c r="L284" t="s">
        <v>6620</v>
      </c>
      <c r="M284" t="s">
        <v>6658</v>
      </c>
      <c r="N284" s="20">
        <v>5116</v>
      </c>
      <c r="O284" s="20">
        <v>16523</v>
      </c>
      <c r="P284" s="20">
        <f t="shared" si="8"/>
        <v>21639</v>
      </c>
      <c r="Q284" s="20">
        <v>0</v>
      </c>
      <c r="R284" s="20">
        <v>0</v>
      </c>
      <c r="S284" s="20">
        <f t="shared" si="9"/>
        <v>0</v>
      </c>
      <c r="T284" s="20" t="s">
        <v>6634</v>
      </c>
      <c r="U284" s="20" t="s">
        <v>6635</v>
      </c>
      <c r="V284" t="s">
        <v>25</v>
      </c>
      <c r="W284" t="s">
        <v>6616</v>
      </c>
      <c r="X284" t="s">
        <v>6617</v>
      </c>
      <c r="Y284" t="s">
        <v>15</v>
      </c>
      <c r="Z284" t="s">
        <v>6636</v>
      </c>
      <c r="AA284" t="s">
        <v>16</v>
      </c>
      <c r="AB284" t="s">
        <v>12</v>
      </c>
      <c r="AC284" t="s">
        <v>12</v>
      </c>
      <c r="AD284" t="s">
        <v>15</v>
      </c>
      <c r="AE284" t="s">
        <v>15</v>
      </c>
    </row>
    <row r="285" spans="1:31" x14ac:dyDescent="0.25">
      <c r="A285" t="s">
        <v>25</v>
      </c>
      <c r="B285" t="s">
        <v>6611</v>
      </c>
      <c r="C285" t="s">
        <v>6740</v>
      </c>
      <c r="D285" t="s">
        <v>6741</v>
      </c>
      <c r="E285" t="s">
        <v>1131</v>
      </c>
      <c r="F285" t="s">
        <v>6635</v>
      </c>
      <c r="G285" t="s">
        <v>3858</v>
      </c>
      <c r="H285" t="s">
        <v>3605</v>
      </c>
      <c r="I285" t="s">
        <v>5626</v>
      </c>
      <c r="J285" t="s">
        <v>6657</v>
      </c>
      <c r="K285" t="s">
        <v>6655</v>
      </c>
      <c r="L285" t="s">
        <v>6620</v>
      </c>
      <c r="M285" t="s">
        <v>6658</v>
      </c>
      <c r="N285" s="20">
        <v>5261</v>
      </c>
      <c r="O285" s="20">
        <v>17035</v>
      </c>
      <c r="P285" s="20">
        <f t="shared" si="8"/>
        <v>22296</v>
      </c>
      <c r="Q285" s="20">
        <v>0</v>
      </c>
      <c r="R285" s="20">
        <v>0</v>
      </c>
      <c r="S285" s="20">
        <f t="shared" si="9"/>
        <v>0</v>
      </c>
      <c r="T285" s="20" t="s">
        <v>6634</v>
      </c>
      <c r="U285" s="20" t="s">
        <v>6635</v>
      </c>
      <c r="V285" t="s">
        <v>25</v>
      </c>
      <c r="W285" t="s">
        <v>6616</v>
      </c>
      <c r="X285" t="s">
        <v>6617</v>
      </c>
      <c r="Y285" t="s">
        <v>15</v>
      </c>
      <c r="Z285" t="s">
        <v>6636</v>
      </c>
      <c r="AA285" t="s">
        <v>16</v>
      </c>
      <c r="AB285" t="s">
        <v>12</v>
      </c>
      <c r="AC285" t="s">
        <v>12</v>
      </c>
      <c r="AD285" t="s">
        <v>15</v>
      </c>
      <c r="AE285" t="s">
        <v>15</v>
      </c>
    </row>
    <row r="286" spans="1:31" x14ac:dyDescent="0.25">
      <c r="A286" t="s">
        <v>25</v>
      </c>
      <c r="B286" t="s">
        <v>6611</v>
      </c>
      <c r="C286" t="s">
        <v>6742</v>
      </c>
      <c r="D286" t="s">
        <v>3673</v>
      </c>
      <c r="E286" t="s">
        <v>112</v>
      </c>
      <c r="F286" t="s">
        <v>174</v>
      </c>
      <c r="G286" t="s">
        <v>3674</v>
      </c>
      <c r="H286" t="s">
        <v>3675</v>
      </c>
      <c r="I286" t="s">
        <v>5626</v>
      </c>
      <c r="J286" t="s">
        <v>6657</v>
      </c>
      <c r="K286" t="s">
        <v>6655</v>
      </c>
      <c r="L286" t="s">
        <v>6620</v>
      </c>
      <c r="M286" t="s">
        <v>6658</v>
      </c>
      <c r="N286" s="20">
        <v>377</v>
      </c>
      <c r="O286" s="20">
        <v>11</v>
      </c>
      <c r="P286" s="20">
        <f t="shared" si="8"/>
        <v>388</v>
      </c>
      <c r="Q286" s="20">
        <v>0</v>
      </c>
      <c r="R286" s="20">
        <v>0</v>
      </c>
      <c r="S286" s="20">
        <f t="shared" si="9"/>
        <v>0</v>
      </c>
      <c r="T286" s="20" t="s">
        <v>6661</v>
      </c>
      <c r="U286" s="20" t="s">
        <v>2857</v>
      </c>
      <c r="V286" t="s">
        <v>25</v>
      </c>
      <c r="W286" t="s">
        <v>6616</v>
      </c>
      <c r="X286" t="s">
        <v>6617</v>
      </c>
      <c r="Y286" t="s">
        <v>15</v>
      </c>
      <c r="Z286" t="s">
        <v>6662</v>
      </c>
      <c r="AA286" t="s">
        <v>6663</v>
      </c>
      <c r="AB286" t="s">
        <v>12</v>
      </c>
      <c r="AC286" t="s">
        <v>12</v>
      </c>
      <c r="AD286" t="s">
        <v>15</v>
      </c>
      <c r="AE286" t="s">
        <v>15</v>
      </c>
    </row>
    <row r="287" spans="1:31" x14ac:dyDescent="0.25">
      <c r="A287" t="s">
        <v>25</v>
      </c>
      <c r="B287" t="s">
        <v>6611</v>
      </c>
      <c r="C287" t="s">
        <v>6743</v>
      </c>
      <c r="D287" t="s">
        <v>6744</v>
      </c>
      <c r="E287" t="s">
        <v>2698</v>
      </c>
      <c r="F287" t="s">
        <v>6635</v>
      </c>
      <c r="G287" t="s">
        <v>6745</v>
      </c>
      <c r="H287" t="s">
        <v>3179</v>
      </c>
      <c r="I287" t="s">
        <v>5626</v>
      </c>
      <c r="J287" t="s">
        <v>6657</v>
      </c>
      <c r="K287" t="s">
        <v>6655</v>
      </c>
      <c r="L287" t="s">
        <v>6620</v>
      </c>
      <c r="M287" t="s">
        <v>6658</v>
      </c>
      <c r="N287" s="20">
        <v>3313</v>
      </c>
      <c r="O287" s="20">
        <v>11014</v>
      </c>
      <c r="P287" s="20">
        <f t="shared" si="8"/>
        <v>14327</v>
      </c>
      <c r="Q287" s="20">
        <v>0</v>
      </c>
      <c r="R287" s="20">
        <v>0</v>
      </c>
      <c r="S287" s="20">
        <f t="shared" si="9"/>
        <v>0</v>
      </c>
      <c r="T287" s="20" t="s">
        <v>6634</v>
      </c>
      <c r="U287" s="20" t="s">
        <v>6635</v>
      </c>
      <c r="V287" t="s">
        <v>25</v>
      </c>
      <c r="W287" t="s">
        <v>6616</v>
      </c>
      <c r="X287" t="s">
        <v>6617</v>
      </c>
      <c r="Y287" t="s">
        <v>15</v>
      </c>
      <c r="Z287" t="s">
        <v>6636</v>
      </c>
      <c r="AA287" t="s">
        <v>16</v>
      </c>
      <c r="AB287" t="s">
        <v>12</v>
      </c>
      <c r="AC287" t="s">
        <v>12</v>
      </c>
      <c r="AD287" t="s">
        <v>15</v>
      </c>
      <c r="AE287" t="s">
        <v>15</v>
      </c>
    </row>
    <row r="288" spans="1:31" x14ac:dyDescent="0.25">
      <c r="A288" t="s">
        <v>25</v>
      </c>
      <c r="B288" t="s">
        <v>6611</v>
      </c>
      <c r="C288" t="s">
        <v>6746</v>
      </c>
      <c r="D288" t="s">
        <v>4292</v>
      </c>
      <c r="E288" t="s">
        <v>958</v>
      </c>
      <c r="F288" t="s">
        <v>2368</v>
      </c>
      <c r="G288" t="s">
        <v>4294</v>
      </c>
      <c r="H288" t="s">
        <v>3626</v>
      </c>
      <c r="I288" t="s">
        <v>6656</v>
      </c>
      <c r="J288" t="s">
        <v>6657</v>
      </c>
      <c r="K288" t="s">
        <v>6655</v>
      </c>
      <c r="L288" t="s">
        <v>6620</v>
      </c>
      <c r="M288" t="s">
        <v>6658</v>
      </c>
      <c r="N288" s="20"/>
      <c r="O288" s="20"/>
      <c r="P288" s="20">
        <f t="shared" si="8"/>
        <v>0</v>
      </c>
      <c r="Q288" s="20"/>
      <c r="R288" s="20"/>
      <c r="S288" s="20">
        <f t="shared" si="9"/>
        <v>0</v>
      </c>
      <c r="T288" s="20" t="s">
        <v>6634</v>
      </c>
      <c r="U288" s="20" t="s">
        <v>6635</v>
      </c>
      <c r="V288" t="s">
        <v>25</v>
      </c>
      <c r="W288" t="s">
        <v>6616</v>
      </c>
      <c r="X288" t="s">
        <v>6617</v>
      </c>
      <c r="Y288" t="s">
        <v>15</v>
      </c>
      <c r="Z288" t="s">
        <v>6636</v>
      </c>
      <c r="AA288" t="s">
        <v>6635</v>
      </c>
      <c r="AB288" t="s">
        <v>12</v>
      </c>
      <c r="AC288" t="s">
        <v>12</v>
      </c>
      <c r="AD288" t="s">
        <v>15</v>
      </c>
      <c r="AE288" t="s">
        <v>15</v>
      </c>
    </row>
    <row r="289" spans="1:34" x14ac:dyDescent="0.25">
      <c r="A289" t="s">
        <v>25</v>
      </c>
      <c r="B289" t="s">
        <v>6611</v>
      </c>
      <c r="C289" t="s">
        <v>6747</v>
      </c>
      <c r="D289" t="s">
        <v>3642</v>
      </c>
      <c r="E289" t="s">
        <v>958</v>
      </c>
      <c r="F289" t="s">
        <v>2397</v>
      </c>
      <c r="G289" t="s">
        <v>4064</v>
      </c>
      <c r="H289" t="s">
        <v>3605</v>
      </c>
      <c r="I289" t="s">
        <v>6656</v>
      </c>
      <c r="J289" t="s">
        <v>6657</v>
      </c>
      <c r="K289" t="s">
        <v>6655</v>
      </c>
      <c r="L289" t="s">
        <v>6620</v>
      </c>
      <c r="M289" t="s">
        <v>6658</v>
      </c>
      <c r="N289" s="20">
        <v>49</v>
      </c>
      <c r="O289" s="20">
        <v>56</v>
      </c>
      <c r="P289" s="20">
        <f t="shared" si="8"/>
        <v>105</v>
      </c>
      <c r="Q289" s="20">
        <v>0</v>
      </c>
      <c r="R289" s="20">
        <v>0</v>
      </c>
      <c r="S289" s="20">
        <f t="shared" si="9"/>
        <v>0</v>
      </c>
      <c r="T289" s="20" t="s">
        <v>6659</v>
      </c>
      <c r="U289" s="20" t="s">
        <v>1103</v>
      </c>
      <c r="V289" t="s">
        <v>25</v>
      </c>
      <c r="W289" t="s">
        <v>6616</v>
      </c>
      <c r="X289" t="s">
        <v>6617</v>
      </c>
      <c r="Y289" t="s">
        <v>15</v>
      </c>
      <c r="Z289" t="s">
        <v>6660</v>
      </c>
      <c r="AA289" t="s">
        <v>1103</v>
      </c>
      <c r="AB289" t="s">
        <v>12</v>
      </c>
      <c r="AC289" t="s">
        <v>12</v>
      </c>
      <c r="AD289" t="s">
        <v>15</v>
      </c>
      <c r="AE289" t="s">
        <v>15</v>
      </c>
    </row>
    <row r="290" spans="1:34" x14ac:dyDescent="0.25">
      <c r="A290" t="s">
        <v>25</v>
      </c>
      <c r="B290" t="s">
        <v>6611</v>
      </c>
      <c r="C290" t="s">
        <v>6748</v>
      </c>
      <c r="D290" t="s">
        <v>3861</v>
      </c>
      <c r="E290" t="s">
        <v>33</v>
      </c>
      <c r="F290" t="s">
        <v>255</v>
      </c>
      <c r="G290" t="s">
        <v>6749</v>
      </c>
      <c r="H290" t="s">
        <v>3605</v>
      </c>
      <c r="I290" t="s">
        <v>5626</v>
      </c>
      <c r="J290" t="s">
        <v>6657</v>
      </c>
      <c r="K290" t="s">
        <v>6655</v>
      </c>
      <c r="L290" t="s">
        <v>6620</v>
      </c>
      <c r="M290" t="s">
        <v>6658</v>
      </c>
      <c r="N290" s="20">
        <v>5584</v>
      </c>
      <c r="O290" s="20">
        <v>17662</v>
      </c>
      <c r="P290" s="20">
        <f t="shared" si="8"/>
        <v>23246</v>
      </c>
      <c r="Q290" s="20">
        <v>0</v>
      </c>
      <c r="R290" s="20">
        <v>0</v>
      </c>
      <c r="S290" s="20">
        <f t="shared" si="9"/>
        <v>0</v>
      </c>
      <c r="T290" s="20" t="s">
        <v>6634</v>
      </c>
      <c r="U290" s="20" t="s">
        <v>6635</v>
      </c>
      <c r="V290" t="s">
        <v>25</v>
      </c>
      <c r="W290" t="s">
        <v>6616</v>
      </c>
      <c r="X290" t="s">
        <v>6617</v>
      </c>
      <c r="Y290" t="s">
        <v>15</v>
      </c>
      <c r="Z290" t="s">
        <v>6636</v>
      </c>
      <c r="AA290" t="s">
        <v>16</v>
      </c>
      <c r="AB290" t="s">
        <v>12</v>
      </c>
      <c r="AC290" t="s">
        <v>12</v>
      </c>
      <c r="AD290" t="s">
        <v>15</v>
      </c>
      <c r="AE290" t="s">
        <v>15</v>
      </c>
    </row>
    <row r="291" spans="1:34" x14ac:dyDescent="0.25">
      <c r="A291" t="s">
        <v>25</v>
      </c>
      <c r="B291" t="s">
        <v>6611</v>
      </c>
      <c r="C291" t="s">
        <v>6750</v>
      </c>
      <c r="D291" t="s">
        <v>3905</v>
      </c>
      <c r="E291" t="s">
        <v>103</v>
      </c>
      <c r="F291" t="s">
        <v>255</v>
      </c>
      <c r="G291" t="s">
        <v>6751</v>
      </c>
      <c r="H291" t="s">
        <v>3605</v>
      </c>
      <c r="I291" t="s">
        <v>5626</v>
      </c>
      <c r="J291" t="s">
        <v>6657</v>
      </c>
      <c r="K291" t="s">
        <v>6655</v>
      </c>
      <c r="L291" t="s">
        <v>12</v>
      </c>
      <c r="M291" t="s">
        <v>15</v>
      </c>
      <c r="N291" s="20"/>
      <c r="O291" s="20"/>
      <c r="P291" s="20">
        <f t="shared" si="8"/>
        <v>0</v>
      </c>
      <c r="Q291" s="20"/>
      <c r="R291" s="20"/>
      <c r="S291" s="20">
        <f t="shared" si="9"/>
        <v>0</v>
      </c>
      <c r="T291" s="20" t="s">
        <v>6634</v>
      </c>
      <c r="U291" s="20" t="s">
        <v>6635</v>
      </c>
      <c r="V291" t="s">
        <v>25</v>
      </c>
      <c r="W291" t="s">
        <v>6616</v>
      </c>
      <c r="X291" t="s">
        <v>6617</v>
      </c>
      <c r="Y291" t="s">
        <v>15</v>
      </c>
      <c r="Z291" t="s">
        <v>6636</v>
      </c>
      <c r="AA291" t="s">
        <v>6635</v>
      </c>
      <c r="AB291" t="s">
        <v>12</v>
      </c>
      <c r="AC291" t="s">
        <v>12</v>
      </c>
      <c r="AD291" t="s">
        <v>15</v>
      </c>
      <c r="AE291" t="s">
        <v>15</v>
      </c>
    </row>
    <row r="292" spans="1:34" x14ac:dyDescent="0.25">
      <c r="A292" t="s">
        <v>25</v>
      </c>
      <c r="B292" t="s">
        <v>6611</v>
      </c>
      <c r="C292" t="s">
        <v>6752</v>
      </c>
      <c r="D292" t="s">
        <v>3967</v>
      </c>
      <c r="E292" t="s">
        <v>2743</v>
      </c>
      <c r="F292" t="s">
        <v>2397</v>
      </c>
      <c r="G292" t="s">
        <v>4436</v>
      </c>
      <c r="H292" t="s">
        <v>3675</v>
      </c>
      <c r="I292" t="s">
        <v>5626</v>
      </c>
      <c r="J292" t="s">
        <v>6657</v>
      </c>
      <c r="K292" t="s">
        <v>6655</v>
      </c>
      <c r="L292" t="s">
        <v>6620</v>
      </c>
      <c r="M292" t="s">
        <v>6658</v>
      </c>
      <c r="N292" s="20">
        <v>7415</v>
      </c>
      <c r="O292" s="20">
        <v>7568</v>
      </c>
      <c r="P292" s="20">
        <f t="shared" si="8"/>
        <v>14983</v>
      </c>
      <c r="Q292" s="20">
        <v>0</v>
      </c>
      <c r="R292" s="20">
        <v>0</v>
      </c>
      <c r="S292" s="20">
        <f t="shared" si="9"/>
        <v>0</v>
      </c>
      <c r="T292" s="20" t="s">
        <v>6659</v>
      </c>
      <c r="U292" s="20" t="s">
        <v>1103</v>
      </c>
      <c r="V292" t="s">
        <v>25</v>
      </c>
      <c r="W292" t="s">
        <v>6616</v>
      </c>
      <c r="X292" t="s">
        <v>6617</v>
      </c>
      <c r="Y292" t="s">
        <v>15</v>
      </c>
      <c r="Z292" t="s">
        <v>6660</v>
      </c>
      <c r="AA292" t="s">
        <v>1103</v>
      </c>
      <c r="AB292" t="s">
        <v>12</v>
      </c>
      <c r="AC292" t="s">
        <v>12</v>
      </c>
      <c r="AD292" t="s">
        <v>15</v>
      </c>
      <c r="AE292" t="s">
        <v>15</v>
      </c>
    </row>
    <row r="293" spans="1:34" x14ac:dyDescent="0.25">
      <c r="A293" t="s">
        <v>25</v>
      </c>
      <c r="B293" t="s">
        <v>6611</v>
      </c>
      <c r="C293" t="s">
        <v>6753</v>
      </c>
      <c r="D293" t="s">
        <v>3859</v>
      </c>
      <c r="E293" t="s">
        <v>33</v>
      </c>
      <c r="F293" t="s">
        <v>255</v>
      </c>
      <c r="G293" t="s">
        <v>4346</v>
      </c>
      <c r="H293" t="s">
        <v>3605</v>
      </c>
      <c r="I293" t="s">
        <v>5626</v>
      </c>
      <c r="J293" t="s">
        <v>6657</v>
      </c>
      <c r="K293" t="s">
        <v>6655</v>
      </c>
      <c r="L293" t="s">
        <v>6620</v>
      </c>
      <c r="M293" t="s">
        <v>6658</v>
      </c>
      <c r="N293" s="20">
        <v>2339</v>
      </c>
      <c r="O293" s="20">
        <v>7378</v>
      </c>
      <c r="P293" s="20">
        <f t="shared" si="8"/>
        <v>9717</v>
      </c>
      <c r="Q293" s="20">
        <v>0</v>
      </c>
      <c r="R293" s="20">
        <v>0</v>
      </c>
      <c r="S293" s="20">
        <f t="shared" si="9"/>
        <v>0</v>
      </c>
      <c r="T293" s="20" t="s">
        <v>6634</v>
      </c>
      <c r="U293" s="20" t="s">
        <v>6635</v>
      </c>
      <c r="V293" t="s">
        <v>25</v>
      </c>
      <c r="W293" t="s">
        <v>6616</v>
      </c>
      <c r="X293" t="s">
        <v>6617</v>
      </c>
      <c r="Y293" t="s">
        <v>15</v>
      </c>
      <c r="Z293" t="s">
        <v>6636</v>
      </c>
      <c r="AA293" t="s">
        <v>16</v>
      </c>
      <c r="AB293" t="s">
        <v>12</v>
      </c>
      <c r="AC293" t="s">
        <v>12</v>
      </c>
      <c r="AD293" t="s">
        <v>15</v>
      </c>
      <c r="AE293" t="s">
        <v>15</v>
      </c>
    </row>
    <row r="294" spans="1:34" x14ac:dyDescent="0.25">
      <c r="A294" t="s">
        <v>25</v>
      </c>
      <c r="B294" t="s">
        <v>6611</v>
      </c>
      <c r="C294" t="s">
        <v>6754</v>
      </c>
      <c r="D294" t="s">
        <v>4808</v>
      </c>
      <c r="E294" t="s">
        <v>75</v>
      </c>
      <c r="F294" t="s">
        <v>255</v>
      </c>
      <c r="G294" t="s">
        <v>4837</v>
      </c>
      <c r="H294" t="s">
        <v>3764</v>
      </c>
      <c r="I294" t="s">
        <v>6656</v>
      </c>
      <c r="J294" t="s">
        <v>6657</v>
      </c>
      <c r="K294" t="s">
        <v>6655</v>
      </c>
      <c r="L294" t="s">
        <v>6620</v>
      </c>
      <c r="M294" t="s">
        <v>6658</v>
      </c>
      <c r="N294" s="20">
        <v>545</v>
      </c>
      <c r="O294" s="20">
        <v>1287</v>
      </c>
      <c r="P294" s="20">
        <f t="shared" si="8"/>
        <v>1832</v>
      </c>
      <c r="Q294" s="20">
        <v>0</v>
      </c>
      <c r="R294" s="20">
        <v>0</v>
      </c>
      <c r="S294" s="20">
        <f t="shared" si="9"/>
        <v>0</v>
      </c>
      <c r="T294" s="20" t="s">
        <v>6634</v>
      </c>
      <c r="U294" s="20" t="s">
        <v>6635</v>
      </c>
      <c r="V294" t="s">
        <v>25</v>
      </c>
      <c r="W294" t="s">
        <v>6616</v>
      </c>
      <c r="X294" t="s">
        <v>6617</v>
      </c>
      <c r="Y294" t="s">
        <v>15</v>
      </c>
      <c r="Z294" t="s">
        <v>6636</v>
      </c>
      <c r="AA294" t="s">
        <v>16</v>
      </c>
      <c r="AB294" t="s">
        <v>12</v>
      </c>
      <c r="AC294" t="s">
        <v>12</v>
      </c>
      <c r="AD294" t="s">
        <v>15</v>
      </c>
      <c r="AE294" t="s">
        <v>15</v>
      </c>
    </row>
    <row r="295" spans="1:34" x14ac:dyDescent="0.25">
      <c r="A295" t="s">
        <v>25</v>
      </c>
      <c r="B295" t="s">
        <v>6611</v>
      </c>
      <c r="C295" t="s">
        <v>6755</v>
      </c>
      <c r="D295" t="s">
        <v>6756</v>
      </c>
      <c r="E295" t="s">
        <v>33</v>
      </c>
      <c r="F295" t="s">
        <v>902</v>
      </c>
      <c r="G295" t="s">
        <v>6757</v>
      </c>
      <c r="H295" t="s">
        <v>3605</v>
      </c>
      <c r="I295" t="s">
        <v>5626</v>
      </c>
      <c r="J295" t="s">
        <v>6657</v>
      </c>
      <c r="K295" t="s">
        <v>6655</v>
      </c>
      <c r="L295" t="s">
        <v>6620</v>
      </c>
      <c r="M295" t="s">
        <v>6658</v>
      </c>
      <c r="N295" s="20">
        <v>3507</v>
      </c>
      <c r="O295" s="20">
        <v>9906</v>
      </c>
      <c r="P295" s="20">
        <f t="shared" si="8"/>
        <v>13413</v>
      </c>
      <c r="Q295" s="20">
        <v>0</v>
      </c>
      <c r="R295" s="20">
        <v>0</v>
      </c>
      <c r="S295" s="20">
        <f t="shared" si="9"/>
        <v>0</v>
      </c>
      <c r="T295" s="20" t="s">
        <v>6634</v>
      </c>
      <c r="U295" s="20" t="s">
        <v>6635</v>
      </c>
      <c r="V295" t="s">
        <v>25</v>
      </c>
      <c r="W295" t="s">
        <v>6616</v>
      </c>
      <c r="X295" t="s">
        <v>6617</v>
      </c>
      <c r="Y295" t="s">
        <v>15</v>
      </c>
      <c r="Z295" t="s">
        <v>6636</v>
      </c>
      <c r="AA295" t="s">
        <v>6635</v>
      </c>
      <c r="AB295" t="s">
        <v>12</v>
      </c>
      <c r="AC295" t="s">
        <v>12</v>
      </c>
      <c r="AD295" t="s">
        <v>15</v>
      </c>
      <c r="AE295" t="s">
        <v>15</v>
      </c>
    </row>
    <row r="296" spans="1:34" x14ac:dyDescent="0.25">
      <c r="A296" t="s">
        <v>25</v>
      </c>
      <c r="B296" t="s">
        <v>6611</v>
      </c>
      <c r="C296" t="s">
        <v>6758</v>
      </c>
      <c r="D296" t="s">
        <v>3850</v>
      </c>
      <c r="E296" t="s">
        <v>276</v>
      </c>
      <c r="F296" t="s">
        <v>902</v>
      </c>
      <c r="G296" t="s">
        <v>6759</v>
      </c>
      <c r="H296" t="s">
        <v>3605</v>
      </c>
      <c r="I296" t="s">
        <v>5626</v>
      </c>
      <c r="J296" t="s">
        <v>6657</v>
      </c>
      <c r="K296" t="s">
        <v>6655</v>
      </c>
      <c r="L296" t="s">
        <v>12</v>
      </c>
      <c r="M296" t="s">
        <v>15</v>
      </c>
      <c r="N296" s="20"/>
      <c r="O296" s="20"/>
      <c r="P296" s="20">
        <f t="shared" si="8"/>
        <v>0</v>
      </c>
      <c r="Q296" s="20"/>
      <c r="R296" s="20"/>
      <c r="S296" s="20">
        <f t="shared" si="9"/>
        <v>0</v>
      </c>
      <c r="T296" s="20" t="s">
        <v>6634</v>
      </c>
      <c r="U296" s="20" t="s">
        <v>6635</v>
      </c>
      <c r="V296" t="s">
        <v>25</v>
      </c>
      <c r="W296" t="s">
        <v>6616</v>
      </c>
      <c r="X296" t="s">
        <v>6617</v>
      </c>
      <c r="Y296" t="s">
        <v>15</v>
      </c>
      <c r="Z296" t="s">
        <v>6636</v>
      </c>
      <c r="AA296" t="s">
        <v>6635</v>
      </c>
      <c r="AB296" t="s">
        <v>12</v>
      </c>
      <c r="AC296" t="s">
        <v>12</v>
      </c>
      <c r="AD296" t="s">
        <v>15</v>
      </c>
      <c r="AE296" t="s">
        <v>15</v>
      </c>
    </row>
    <row r="297" spans="1:34" x14ac:dyDescent="0.25">
      <c r="A297" t="s">
        <v>25</v>
      </c>
      <c r="B297" t="s">
        <v>6611</v>
      </c>
      <c r="C297" t="s">
        <v>6760</v>
      </c>
      <c r="D297" t="s">
        <v>3834</v>
      </c>
      <c r="E297" t="s">
        <v>6761</v>
      </c>
      <c r="F297" t="s">
        <v>255</v>
      </c>
      <c r="G297" t="s">
        <v>3793</v>
      </c>
      <c r="H297" t="s">
        <v>3179</v>
      </c>
      <c r="I297" t="s">
        <v>5626</v>
      </c>
      <c r="J297" t="s">
        <v>6657</v>
      </c>
      <c r="K297" t="s">
        <v>6655</v>
      </c>
      <c r="L297" t="s">
        <v>6620</v>
      </c>
      <c r="M297" t="s">
        <v>6658</v>
      </c>
      <c r="N297" s="20">
        <v>7649</v>
      </c>
      <c r="O297" s="20">
        <v>5426</v>
      </c>
      <c r="P297" s="20">
        <f t="shared" si="8"/>
        <v>13075</v>
      </c>
      <c r="Q297" s="20">
        <v>0</v>
      </c>
      <c r="R297" s="20">
        <v>0</v>
      </c>
      <c r="S297" s="20">
        <f t="shared" si="9"/>
        <v>0</v>
      </c>
      <c r="T297" s="20" t="s">
        <v>6634</v>
      </c>
      <c r="U297" s="20" t="s">
        <v>6635</v>
      </c>
      <c r="V297" t="s">
        <v>25</v>
      </c>
      <c r="W297" t="s">
        <v>6616</v>
      </c>
      <c r="X297" t="s">
        <v>6617</v>
      </c>
      <c r="Y297" t="s">
        <v>15</v>
      </c>
      <c r="Z297" t="s">
        <v>6636</v>
      </c>
      <c r="AA297" t="s">
        <v>6635</v>
      </c>
      <c r="AB297" t="s">
        <v>12</v>
      </c>
      <c r="AC297" t="s">
        <v>12</v>
      </c>
      <c r="AD297" t="s">
        <v>15</v>
      </c>
      <c r="AE297" t="s">
        <v>15</v>
      </c>
    </row>
    <row r="298" spans="1:34" x14ac:dyDescent="0.25">
      <c r="A298" t="s">
        <v>25</v>
      </c>
      <c r="B298" t="s">
        <v>6611</v>
      </c>
      <c r="C298" t="s">
        <v>6762</v>
      </c>
      <c r="D298" t="s">
        <v>3847</v>
      </c>
      <c r="E298" t="s">
        <v>1023</v>
      </c>
      <c r="F298" t="s">
        <v>255</v>
      </c>
      <c r="G298" t="s">
        <v>6763</v>
      </c>
      <c r="H298" t="s">
        <v>3605</v>
      </c>
      <c r="I298" t="s">
        <v>5626</v>
      </c>
      <c r="J298" t="s">
        <v>6657</v>
      </c>
      <c r="K298" t="s">
        <v>6655</v>
      </c>
      <c r="L298" t="s">
        <v>12</v>
      </c>
      <c r="M298" t="s">
        <v>15</v>
      </c>
      <c r="N298" s="20"/>
      <c r="O298" s="20"/>
      <c r="P298" s="20">
        <f t="shared" si="8"/>
        <v>0</v>
      </c>
      <c r="Q298" s="20"/>
      <c r="R298" s="20"/>
      <c r="S298" s="20">
        <f t="shared" si="9"/>
        <v>0</v>
      </c>
      <c r="T298" s="20" t="s">
        <v>6634</v>
      </c>
      <c r="U298" s="20" t="s">
        <v>6635</v>
      </c>
      <c r="V298" t="s">
        <v>25</v>
      </c>
      <c r="W298" t="s">
        <v>6616</v>
      </c>
      <c r="X298" t="s">
        <v>6617</v>
      </c>
      <c r="Y298" t="s">
        <v>15</v>
      </c>
      <c r="Z298" t="s">
        <v>6636</v>
      </c>
      <c r="AA298" t="s">
        <v>6635</v>
      </c>
      <c r="AB298" t="s">
        <v>12</v>
      </c>
      <c r="AC298" t="s">
        <v>12</v>
      </c>
      <c r="AD298" t="s">
        <v>15</v>
      </c>
      <c r="AE298" t="s">
        <v>15</v>
      </c>
    </row>
    <row r="299" spans="1:34" x14ac:dyDescent="0.25">
      <c r="A299" t="s">
        <v>25</v>
      </c>
      <c r="B299" t="s">
        <v>6611</v>
      </c>
      <c r="C299" t="s">
        <v>6764</v>
      </c>
      <c r="D299" t="s">
        <v>4539</v>
      </c>
      <c r="E299" t="s">
        <v>44</v>
      </c>
      <c r="F299" t="s">
        <v>2397</v>
      </c>
      <c r="G299" t="s">
        <v>4860</v>
      </c>
      <c r="H299" t="s">
        <v>3626</v>
      </c>
      <c r="I299" t="s">
        <v>5626</v>
      </c>
      <c r="J299" t="s">
        <v>6657</v>
      </c>
      <c r="K299" t="s">
        <v>6655</v>
      </c>
      <c r="L299" t="s">
        <v>12</v>
      </c>
      <c r="M299" t="s">
        <v>15</v>
      </c>
      <c r="N299" s="20"/>
      <c r="O299" s="20"/>
      <c r="P299" s="20">
        <f t="shared" si="8"/>
        <v>0</v>
      </c>
      <c r="Q299" s="20"/>
      <c r="R299" s="20"/>
      <c r="S299" s="20">
        <f t="shared" si="9"/>
        <v>0</v>
      </c>
      <c r="T299" s="20" t="s">
        <v>6659</v>
      </c>
      <c r="U299" s="20" t="s">
        <v>1103</v>
      </c>
      <c r="V299" t="s">
        <v>25</v>
      </c>
      <c r="W299" t="s">
        <v>6616</v>
      </c>
      <c r="X299" t="s">
        <v>6617</v>
      </c>
      <c r="Y299" t="s">
        <v>15</v>
      </c>
      <c r="Z299" t="s">
        <v>6660</v>
      </c>
      <c r="AA299" t="s">
        <v>1103</v>
      </c>
      <c r="AB299" t="s">
        <v>12</v>
      </c>
      <c r="AC299" t="s">
        <v>12</v>
      </c>
      <c r="AD299" t="s">
        <v>15</v>
      </c>
      <c r="AE299" t="s">
        <v>15</v>
      </c>
    </row>
    <row r="300" spans="1:34" x14ac:dyDescent="0.25">
      <c r="A300" t="s">
        <v>25</v>
      </c>
      <c r="B300" t="s">
        <v>6611</v>
      </c>
      <c r="C300" t="s">
        <v>4228</v>
      </c>
      <c r="D300" t="s">
        <v>3616</v>
      </c>
      <c r="E300" t="s">
        <v>86</v>
      </c>
      <c r="F300" t="s">
        <v>72</v>
      </c>
      <c r="G300" t="s">
        <v>4229</v>
      </c>
      <c r="H300" t="s">
        <v>3618</v>
      </c>
      <c r="I300" t="s">
        <v>6656</v>
      </c>
      <c r="J300" t="s">
        <v>6657</v>
      </c>
      <c r="K300" t="s">
        <v>6655</v>
      </c>
      <c r="L300" t="s">
        <v>6620</v>
      </c>
      <c r="M300" t="s">
        <v>6658</v>
      </c>
      <c r="N300" s="20">
        <v>1303</v>
      </c>
      <c r="O300" s="20">
        <v>1244</v>
      </c>
      <c r="P300" s="20">
        <f t="shared" si="8"/>
        <v>2547</v>
      </c>
      <c r="Q300" s="20">
        <v>0</v>
      </c>
      <c r="R300" s="20">
        <v>0</v>
      </c>
      <c r="S300" s="20">
        <f t="shared" si="9"/>
        <v>0</v>
      </c>
      <c r="T300" s="20" t="s">
        <v>6659</v>
      </c>
      <c r="U300" s="20" t="s">
        <v>1103</v>
      </c>
      <c r="V300" t="s">
        <v>25</v>
      </c>
      <c r="W300" t="s">
        <v>6616</v>
      </c>
      <c r="X300" t="s">
        <v>6617</v>
      </c>
      <c r="Y300" t="s">
        <v>15</v>
      </c>
      <c r="Z300" t="s">
        <v>6660</v>
      </c>
      <c r="AA300" t="s">
        <v>1103</v>
      </c>
      <c r="AB300" t="s">
        <v>12</v>
      </c>
      <c r="AC300" t="s">
        <v>6620</v>
      </c>
      <c r="AD300" t="s">
        <v>15</v>
      </c>
      <c r="AE300" t="s">
        <v>15</v>
      </c>
    </row>
    <row r="301" spans="1:34" x14ac:dyDescent="0.25">
      <c r="A301" t="s">
        <v>25</v>
      </c>
      <c r="B301" t="s">
        <v>6611</v>
      </c>
      <c r="C301" t="s">
        <v>3615</v>
      </c>
      <c r="D301" t="s">
        <v>3616</v>
      </c>
      <c r="E301" t="s">
        <v>1530</v>
      </c>
      <c r="F301" t="s">
        <v>15</v>
      </c>
      <c r="G301" t="s">
        <v>3617</v>
      </c>
      <c r="H301" t="s">
        <v>3618</v>
      </c>
      <c r="I301" t="s">
        <v>6656</v>
      </c>
      <c r="J301" t="s">
        <v>6657</v>
      </c>
      <c r="K301" t="s">
        <v>6655</v>
      </c>
      <c r="L301" t="s">
        <v>6620</v>
      </c>
      <c r="M301" t="s">
        <v>6658</v>
      </c>
      <c r="N301" s="20">
        <v>1780</v>
      </c>
      <c r="O301" s="20">
        <v>2677</v>
      </c>
      <c r="P301" s="20">
        <f t="shared" si="8"/>
        <v>4457</v>
      </c>
      <c r="Q301" s="20">
        <v>0</v>
      </c>
      <c r="R301" s="20">
        <v>0</v>
      </c>
      <c r="S301" s="20">
        <f t="shared" si="9"/>
        <v>0</v>
      </c>
      <c r="T301" s="20" t="s">
        <v>6664</v>
      </c>
      <c r="U301" s="20" t="s">
        <v>6665</v>
      </c>
      <c r="V301" t="s">
        <v>25</v>
      </c>
      <c r="W301" t="s">
        <v>6616</v>
      </c>
      <c r="X301" t="s">
        <v>6617</v>
      </c>
      <c r="Y301" t="s">
        <v>15</v>
      </c>
      <c r="Z301" t="s">
        <v>6765</v>
      </c>
      <c r="AA301" t="s">
        <v>6619</v>
      </c>
      <c r="AB301" t="s">
        <v>6620</v>
      </c>
      <c r="AC301" t="s">
        <v>12</v>
      </c>
      <c r="AD301" t="s">
        <v>15</v>
      </c>
      <c r="AE301" t="s">
        <v>15</v>
      </c>
    </row>
    <row r="302" spans="1:34" x14ac:dyDescent="0.25">
      <c r="A302" t="s">
        <v>25</v>
      </c>
      <c r="B302" t="s">
        <v>6611</v>
      </c>
      <c r="C302" t="s">
        <v>4230</v>
      </c>
      <c r="D302" t="s">
        <v>4231</v>
      </c>
      <c r="E302" t="s">
        <v>75</v>
      </c>
      <c r="F302" t="s">
        <v>72</v>
      </c>
      <c r="G302" t="s">
        <v>4232</v>
      </c>
      <c r="H302" t="s">
        <v>3618</v>
      </c>
      <c r="I302" t="s">
        <v>6656</v>
      </c>
      <c r="J302" t="s">
        <v>6657</v>
      </c>
      <c r="K302" t="s">
        <v>6655</v>
      </c>
      <c r="L302" t="s">
        <v>6620</v>
      </c>
      <c r="M302" t="s">
        <v>6658</v>
      </c>
      <c r="N302" s="20">
        <v>455</v>
      </c>
      <c r="O302" s="20">
        <v>463</v>
      </c>
      <c r="P302" s="20">
        <f t="shared" si="8"/>
        <v>918</v>
      </c>
      <c r="Q302" s="20">
        <v>0</v>
      </c>
      <c r="R302" s="20">
        <v>0</v>
      </c>
      <c r="S302" s="20">
        <f t="shared" si="9"/>
        <v>0</v>
      </c>
      <c r="T302" s="20" t="s">
        <v>6659</v>
      </c>
      <c r="U302" s="20" t="s">
        <v>1103</v>
      </c>
      <c r="V302" t="s">
        <v>25</v>
      </c>
      <c r="W302" t="s">
        <v>6616</v>
      </c>
      <c r="X302" t="s">
        <v>6617</v>
      </c>
      <c r="Y302" t="s">
        <v>15</v>
      </c>
      <c r="Z302" t="s">
        <v>6660</v>
      </c>
      <c r="AA302" t="s">
        <v>1103</v>
      </c>
      <c r="AB302" t="s">
        <v>12</v>
      </c>
      <c r="AC302" t="s">
        <v>6620</v>
      </c>
      <c r="AD302" t="s">
        <v>15</v>
      </c>
      <c r="AE302" t="s">
        <v>15</v>
      </c>
    </row>
    <row r="303" spans="1:34" x14ac:dyDescent="0.25">
      <c r="A303" t="s">
        <v>25</v>
      </c>
      <c r="B303" t="s">
        <v>6611</v>
      </c>
      <c r="C303" t="s">
        <v>3662</v>
      </c>
      <c r="D303" t="s">
        <v>3663</v>
      </c>
      <c r="E303" t="s">
        <v>44</v>
      </c>
      <c r="F303" t="s">
        <v>72</v>
      </c>
      <c r="G303" t="s">
        <v>3664</v>
      </c>
      <c r="H303" t="s">
        <v>3618</v>
      </c>
      <c r="I303" t="s">
        <v>6656</v>
      </c>
      <c r="J303" t="s">
        <v>6657</v>
      </c>
      <c r="K303" t="s">
        <v>6655</v>
      </c>
      <c r="L303" t="s">
        <v>6620</v>
      </c>
      <c r="M303" t="s">
        <v>6658</v>
      </c>
      <c r="N303" s="21">
        <v>792</v>
      </c>
      <c r="O303" s="21">
        <v>320</v>
      </c>
      <c r="P303" s="21">
        <f t="shared" si="8"/>
        <v>1112</v>
      </c>
      <c r="Q303" s="21">
        <v>0</v>
      </c>
      <c r="R303" s="21">
        <v>0</v>
      </c>
      <c r="S303" s="21">
        <f t="shared" si="9"/>
        <v>0</v>
      </c>
      <c r="T303" s="21" t="s">
        <v>6671</v>
      </c>
      <c r="U303" s="21" t="s">
        <v>3621</v>
      </c>
      <c r="V303" t="s">
        <v>25</v>
      </c>
      <c r="W303" t="s">
        <v>6616</v>
      </c>
      <c r="X303" t="s">
        <v>6617</v>
      </c>
      <c r="Y303" t="s">
        <v>15</v>
      </c>
      <c r="Z303" t="s">
        <v>6672</v>
      </c>
      <c r="AA303" t="s">
        <v>6673</v>
      </c>
      <c r="AB303" t="s">
        <v>6620</v>
      </c>
      <c r="AC303" t="s">
        <v>12</v>
      </c>
      <c r="AD303" t="s">
        <v>15</v>
      </c>
      <c r="AE303" t="s">
        <v>15</v>
      </c>
      <c r="AF303" s="22" t="s">
        <v>6621</v>
      </c>
      <c r="AG303" s="22">
        <v>12</v>
      </c>
      <c r="AH303" t="s">
        <v>6766</v>
      </c>
    </row>
    <row r="304" spans="1:34" x14ac:dyDescent="0.25">
      <c r="A304" t="s">
        <v>25</v>
      </c>
      <c r="B304" t="s">
        <v>6611</v>
      </c>
      <c r="C304" t="s">
        <v>3918</v>
      </c>
      <c r="D304" t="s">
        <v>99</v>
      </c>
      <c r="E304" t="s">
        <v>33</v>
      </c>
      <c r="F304" t="s">
        <v>1785</v>
      </c>
      <c r="G304" t="s">
        <v>3620</v>
      </c>
      <c r="H304" t="s">
        <v>3618</v>
      </c>
      <c r="I304" t="s">
        <v>6656</v>
      </c>
      <c r="J304" t="s">
        <v>6657</v>
      </c>
      <c r="K304" t="s">
        <v>6655</v>
      </c>
      <c r="L304" t="s">
        <v>6620</v>
      </c>
      <c r="M304" t="s">
        <v>6658</v>
      </c>
      <c r="N304" s="20">
        <v>2771</v>
      </c>
      <c r="O304" s="20">
        <v>487</v>
      </c>
      <c r="P304" s="20">
        <f t="shared" si="8"/>
        <v>3258</v>
      </c>
      <c r="Q304" s="20">
        <v>0</v>
      </c>
      <c r="R304" s="20">
        <v>0</v>
      </c>
      <c r="S304" s="20">
        <f t="shared" si="9"/>
        <v>0</v>
      </c>
      <c r="T304" s="20" t="s">
        <v>6661</v>
      </c>
      <c r="U304" s="20" t="s">
        <v>2857</v>
      </c>
      <c r="V304" t="s">
        <v>25</v>
      </c>
      <c r="W304" t="s">
        <v>6616</v>
      </c>
      <c r="X304" t="s">
        <v>6617</v>
      </c>
      <c r="Y304" t="s">
        <v>15</v>
      </c>
      <c r="Z304" t="s">
        <v>6662</v>
      </c>
      <c r="AA304" t="s">
        <v>6663</v>
      </c>
      <c r="AB304" t="s">
        <v>6620</v>
      </c>
      <c r="AC304" t="s">
        <v>12</v>
      </c>
      <c r="AD304" t="s">
        <v>15</v>
      </c>
      <c r="AE304" t="s">
        <v>15</v>
      </c>
    </row>
    <row r="305" spans="1:31" x14ac:dyDescent="0.25">
      <c r="A305" t="s">
        <v>25</v>
      </c>
      <c r="B305" t="s">
        <v>6611</v>
      </c>
      <c r="C305" t="s">
        <v>3619</v>
      </c>
      <c r="D305" t="s">
        <v>99</v>
      </c>
      <c r="E305" t="s">
        <v>75</v>
      </c>
      <c r="F305" t="s">
        <v>15</v>
      </c>
      <c r="G305" t="s">
        <v>3620</v>
      </c>
      <c r="H305" t="s">
        <v>3618</v>
      </c>
      <c r="I305" t="s">
        <v>6656</v>
      </c>
      <c r="J305" t="s">
        <v>6657</v>
      </c>
      <c r="K305" t="s">
        <v>6655</v>
      </c>
      <c r="L305" t="s">
        <v>6620</v>
      </c>
      <c r="M305" t="s">
        <v>6658</v>
      </c>
      <c r="N305" s="20">
        <v>520</v>
      </c>
      <c r="O305" s="20">
        <v>903</v>
      </c>
      <c r="P305" s="20">
        <f t="shared" si="8"/>
        <v>1423</v>
      </c>
      <c r="Q305" s="20">
        <v>0</v>
      </c>
      <c r="R305" s="20">
        <v>0</v>
      </c>
      <c r="S305" s="20">
        <f t="shared" si="9"/>
        <v>0</v>
      </c>
      <c r="T305" s="20" t="s">
        <v>6664</v>
      </c>
      <c r="U305" s="20" t="s">
        <v>6665</v>
      </c>
      <c r="V305" t="s">
        <v>25</v>
      </c>
      <c r="W305" t="s">
        <v>6616</v>
      </c>
      <c r="X305" t="s">
        <v>6617</v>
      </c>
      <c r="Y305" t="s">
        <v>15</v>
      </c>
      <c r="Z305" t="s">
        <v>6687</v>
      </c>
      <c r="AA305" t="s">
        <v>6619</v>
      </c>
      <c r="AB305" t="s">
        <v>6620</v>
      </c>
      <c r="AC305" t="s">
        <v>12</v>
      </c>
      <c r="AD305" t="s">
        <v>15</v>
      </c>
      <c r="AE305" t="s">
        <v>15</v>
      </c>
    </row>
    <row r="306" spans="1:31" x14ac:dyDescent="0.25">
      <c r="A306" t="s">
        <v>25</v>
      </c>
      <c r="B306" t="s">
        <v>6611</v>
      </c>
      <c r="C306" t="s">
        <v>4233</v>
      </c>
      <c r="D306" t="s">
        <v>4234</v>
      </c>
      <c r="E306" t="s">
        <v>674</v>
      </c>
      <c r="F306" t="s">
        <v>34</v>
      </c>
      <c r="G306" t="s">
        <v>4235</v>
      </c>
      <c r="H306" t="s">
        <v>3618</v>
      </c>
      <c r="I306" t="s">
        <v>6656</v>
      </c>
      <c r="J306" t="s">
        <v>6657</v>
      </c>
      <c r="K306" t="s">
        <v>6655</v>
      </c>
      <c r="L306" t="s">
        <v>6620</v>
      </c>
      <c r="M306" t="s">
        <v>6658</v>
      </c>
      <c r="N306" s="20">
        <v>2434</v>
      </c>
      <c r="O306" s="20">
        <v>2275</v>
      </c>
      <c r="P306" s="20">
        <f t="shared" si="8"/>
        <v>4709</v>
      </c>
      <c r="Q306" s="20">
        <v>0</v>
      </c>
      <c r="R306" s="20">
        <v>0</v>
      </c>
      <c r="S306" s="20">
        <f t="shared" si="9"/>
        <v>0</v>
      </c>
      <c r="T306" s="20" t="s">
        <v>6659</v>
      </c>
      <c r="U306" s="20" t="s">
        <v>1103</v>
      </c>
      <c r="V306" t="s">
        <v>25</v>
      </c>
      <c r="W306" t="s">
        <v>6616</v>
      </c>
      <c r="X306" t="s">
        <v>6617</v>
      </c>
      <c r="Y306" t="s">
        <v>15</v>
      </c>
      <c r="Z306" t="s">
        <v>6660</v>
      </c>
      <c r="AA306" t="s">
        <v>1103</v>
      </c>
      <c r="AB306" t="s">
        <v>12</v>
      </c>
      <c r="AC306" t="s">
        <v>6620</v>
      </c>
      <c r="AD306" t="s">
        <v>15</v>
      </c>
      <c r="AE306" t="s">
        <v>15</v>
      </c>
    </row>
    <row r="307" spans="1:31" x14ac:dyDescent="0.25">
      <c r="A307" t="s">
        <v>25</v>
      </c>
      <c r="B307" t="s">
        <v>6611</v>
      </c>
      <c r="C307" t="s">
        <v>4237</v>
      </c>
      <c r="D307" t="s">
        <v>4238</v>
      </c>
      <c r="E307" t="s">
        <v>58</v>
      </c>
      <c r="F307" t="s">
        <v>15</v>
      </c>
      <c r="G307" t="s">
        <v>4239</v>
      </c>
      <c r="H307" t="s">
        <v>3618</v>
      </c>
      <c r="I307" t="s">
        <v>6656</v>
      </c>
      <c r="J307" t="s">
        <v>6657</v>
      </c>
      <c r="K307" t="s">
        <v>6655</v>
      </c>
      <c r="L307" t="s">
        <v>6620</v>
      </c>
      <c r="M307" t="s">
        <v>6658</v>
      </c>
      <c r="N307" s="20">
        <v>49</v>
      </c>
      <c r="O307" s="20">
        <v>54</v>
      </c>
      <c r="P307" s="20">
        <f t="shared" si="8"/>
        <v>103</v>
      </c>
      <c r="Q307" s="20">
        <v>0</v>
      </c>
      <c r="R307" s="20">
        <v>0</v>
      </c>
      <c r="S307" s="20">
        <f t="shared" si="9"/>
        <v>0</v>
      </c>
      <c r="T307" s="20" t="s">
        <v>6659</v>
      </c>
      <c r="U307" s="20" t="s">
        <v>1103</v>
      </c>
      <c r="V307" t="s">
        <v>25</v>
      </c>
      <c r="W307" t="s">
        <v>6616</v>
      </c>
      <c r="X307" t="s">
        <v>6617</v>
      </c>
      <c r="Y307" t="s">
        <v>15</v>
      </c>
      <c r="Z307" t="s">
        <v>6660</v>
      </c>
      <c r="AA307" t="s">
        <v>1103</v>
      </c>
      <c r="AB307" t="s">
        <v>12</v>
      </c>
      <c r="AC307" t="s">
        <v>6620</v>
      </c>
      <c r="AD307" t="s">
        <v>15</v>
      </c>
      <c r="AE307" t="s">
        <v>15</v>
      </c>
    </row>
    <row r="308" spans="1:31" x14ac:dyDescent="0.25">
      <c r="A308" t="s">
        <v>25</v>
      </c>
      <c r="B308" t="s">
        <v>6611</v>
      </c>
      <c r="C308" t="s">
        <v>4240</v>
      </c>
      <c r="D308" t="s">
        <v>4238</v>
      </c>
      <c r="E308" t="s">
        <v>479</v>
      </c>
      <c r="F308" t="s">
        <v>15</v>
      </c>
      <c r="G308" t="s">
        <v>4241</v>
      </c>
      <c r="H308" t="s">
        <v>3618</v>
      </c>
      <c r="I308" t="s">
        <v>6656</v>
      </c>
      <c r="J308" t="s">
        <v>6657</v>
      </c>
      <c r="K308" t="s">
        <v>6655</v>
      </c>
      <c r="L308" t="s">
        <v>6620</v>
      </c>
      <c r="M308" t="s">
        <v>6658</v>
      </c>
      <c r="N308" s="20">
        <v>1808</v>
      </c>
      <c r="O308" s="20">
        <v>1738</v>
      </c>
      <c r="P308" s="20">
        <f t="shared" si="8"/>
        <v>3546</v>
      </c>
      <c r="Q308" s="20">
        <v>0</v>
      </c>
      <c r="R308" s="20">
        <v>0</v>
      </c>
      <c r="S308" s="20">
        <f t="shared" si="9"/>
        <v>0</v>
      </c>
      <c r="T308" s="20" t="s">
        <v>6659</v>
      </c>
      <c r="U308" s="20" t="s">
        <v>1103</v>
      </c>
      <c r="V308" t="s">
        <v>25</v>
      </c>
      <c r="W308" t="s">
        <v>6616</v>
      </c>
      <c r="X308" t="s">
        <v>6617</v>
      </c>
      <c r="Y308" t="s">
        <v>15</v>
      </c>
      <c r="Z308" t="s">
        <v>6660</v>
      </c>
      <c r="AA308" t="s">
        <v>1103</v>
      </c>
      <c r="AB308" t="s">
        <v>12</v>
      </c>
      <c r="AC308" t="s">
        <v>12</v>
      </c>
      <c r="AD308" t="s">
        <v>15</v>
      </c>
      <c r="AE308" t="s">
        <v>15</v>
      </c>
    </row>
    <row r="309" spans="1:31" x14ac:dyDescent="0.25">
      <c r="A309" t="s">
        <v>25</v>
      </c>
      <c r="B309" t="s">
        <v>6611</v>
      </c>
      <c r="C309" t="s">
        <v>4242</v>
      </c>
      <c r="D309" t="s">
        <v>210</v>
      </c>
      <c r="E309" t="s">
        <v>44</v>
      </c>
      <c r="F309" t="s">
        <v>148</v>
      </c>
      <c r="G309" t="s">
        <v>4243</v>
      </c>
      <c r="H309" t="s">
        <v>3618</v>
      </c>
      <c r="I309" t="s">
        <v>6656</v>
      </c>
      <c r="J309" t="s">
        <v>6657</v>
      </c>
      <c r="K309" t="s">
        <v>6655</v>
      </c>
      <c r="L309" t="s">
        <v>6620</v>
      </c>
      <c r="M309" t="s">
        <v>6658</v>
      </c>
      <c r="N309" s="20">
        <v>588</v>
      </c>
      <c r="O309" s="20">
        <v>691</v>
      </c>
      <c r="P309" s="20">
        <f t="shared" si="8"/>
        <v>1279</v>
      </c>
      <c r="Q309" s="20">
        <v>0</v>
      </c>
      <c r="R309" s="20">
        <v>0</v>
      </c>
      <c r="S309" s="20">
        <f t="shared" si="9"/>
        <v>0</v>
      </c>
      <c r="T309" s="20" t="s">
        <v>6659</v>
      </c>
      <c r="U309" s="20" t="s">
        <v>1103</v>
      </c>
      <c r="V309" t="s">
        <v>25</v>
      </c>
      <c r="W309" t="s">
        <v>6616</v>
      </c>
      <c r="X309" t="s">
        <v>6617</v>
      </c>
      <c r="Y309" t="s">
        <v>15</v>
      </c>
      <c r="Z309" t="s">
        <v>6660</v>
      </c>
      <c r="AA309" t="s">
        <v>1103</v>
      </c>
      <c r="AB309" t="s">
        <v>12</v>
      </c>
      <c r="AC309" t="s">
        <v>6620</v>
      </c>
      <c r="AD309" t="s">
        <v>15</v>
      </c>
      <c r="AE309" t="s">
        <v>15</v>
      </c>
    </row>
    <row r="310" spans="1:31" x14ac:dyDescent="0.25">
      <c r="A310" t="s">
        <v>25</v>
      </c>
      <c r="B310" t="s">
        <v>6611</v>
      </c>
      <c r="C310" t="s">
        <v>4244</v>
      </c>
      <c r="D310" t="s">
        <v>210</v>
      </c>
      <c r="E310" t="s">
        <v>44</v>
      </c>
      <c r="F310" t="s">
        <v>148</v>
      </c>
      <c r="G310" t="s">
        <v>4243</v>
      </c>
      <c r="H310" t="s">
        <v>3618</v>
      </c>
      <c r="I310" t="s">
        <v>6656</v>
      </c>
      <c r="J310" t="s">
        <v>6657</v>
      </c>
      <c r="K310" t="s">
        <v>6655</v>
      </c>
      <c r="L310" t="s">
        <v>6620</v>
      </c>
      <c r="M310" t="s">
        <v>6658</v>
      </c>
      <c r="N310" s="20">
        <v>94</v>
      </c>
      <c r="O310" s="20">
        <v>113</v>
      </c>
      <c r="P310" s="20">
        <f t="shared" si="8"/>
        <v>207</v>
      </c>
      <c r="Q310" s="20">
        <v>0</v>
      </c>
      <c r="R310" s="20">
        <v>0</v>
      </c>
      <c r="S310" s="20">
        <f t="shared" si="9"/>
        <v>0</v>
      </c>
      <c r="T310" s="20" t="s">
        <v>6659</v>
      </c>
      <c r="U310" s="20" t="s">
        <v>1103</v>
      </c>
      <c r="V310" t="s">
        <v>25</v>
      </c>
      <c r="W310" t="s">
        <v>6616</v>
      </c>
      <c r="X310" t="s">
        <v>6617</v>
      </c>
      <c r="Y310" t="s">
        <v>15</v>
      </c>
      <c r="Z310" t="s">
        <v>6660</v>
      </c>
      <c r="AA310" t="s">
        <v>1103</v>
      </c>
      <c r="AB310" t="s">
        <v>12</v>
      </c>
      <c r="AC310" t="s">
        <v>6620</v>
      </c>
      <c r="AD310" t="s">
        <v>15</v>
      </c>
      <c r="AE310" t="s">
        <v>15</v>
      </c>
    </row>
    <row r="311" spans="1:31" x14ac:dyDescent="0.25">
      <c r="A311" t="s">
        <v>25</v>
      </c>
      <c r="B311" t="s">
        <v>6611</v>
      </c>
      <c r="C311" t="s">
        <v>3810</v>
      </c>
      <c r="D311" t="s">
        <v>6767</v>
      </c>
      <c r="E311" t="s">
        <v>71</v>
      </c>
      <c r="F311" t="s">
        <v>255</v>
      </c>
      <c r="G311" t="s">
        <v>3811</v>
      </c>
      <c r="H311" t="s">
        <v>3618</v>
      </c>
      <c r="I311" t="s">
        <v>5626</v>
      </c>
      <c r="J311" t="s">
        <v>6657</v>
      </c>
      <c r="K311" t="s">
        <v>6655</v>
      </c>
      <c r="L311" t="s">
        <v>6620</v>
      </c>
      <c r="M311" t="s">
        <v>6658</v>
      </c>
      <c r="N311" s="20">
        <v>3102</v>
      </c>
      <c r="O311" s="20">
        <v>9337</v>
      </c>
      <c r="P311" s="20">
        <f t="shared" si="8"/>
        <v>12439</v>
      </c>
      <c r="Q311" s="20">
        <v>0</v>
      </c>
      <c r="R311" s="20">
        <v>0</v>
      </c>
      <c r="S311" s="20">
        <f t="shared" si="9"/>
        <v>0</v>
      </c>
      <c r="T311" s="20" t="s">
        <v>6634</v>
      </c>
      <c r="U311" s="20" t="s">
        <v>6635</v>
      </c>
      <c r="V311" t="s">
        <v>25</v>
      </c>
      <c r="W311" t="s">
        <v>6616</v>
      </c>
      <c r="X311" t="s">
        <v>6617</v>
      </c>
      <c r="Y311" t="s">
        <v>15</v>
      </c>
      <c r="Z311" t="s">
        <v>6636</v>
      </c>
      <c r="AA311" t="s">
        <v>16</v>
      </c>
      <c r="AB311" t="s">
        <v>12</v>
      </c>
      <c r="AC311" t="s">
        <v>6620</v>
      </c>
      <c r="AD311" t="s">
        <v>15</v>
      </c>
      <c r="AE311" t="s">
        <v>15</v>
      </c>
    </row>
    <row r="312" spans="1:31" x14ac:dyDescent="0.25">
      <c r="A312" t="s">
        <v>25</v>
      </c>
      <c r="B312" t="s">
        <v>6611</v>
      </c>
      <c r="C312" t="s">
        <v>4245</v>
      </c>
      <c r="D312" t="s">
        <v>61</v>
      </c>
      <c r="E312" t="s">
        <v>319</v>
      </c>
      <c r="F312" t="s">
        <v>2481</v>
      </c>
      <c r="G312" t="s">
        <v>4246</v>
      </c>
      <c r="H312" t="s">
        <v>3626</v>
      </c>
      <c r="I312" t="s">
        <v>6656</v>
      </c>
      <c r="J312" t="s">
        <v>6657</v>
      </c>
      <c r="K312" t="s">
        <v>6655</v>
      </c>
      <c r="L312" t="s">
        <v>6620</v>
      </c>
      <c r="M312" t="s">
        <v>6658</v>
      </c>
      <c r="N312" s="20">
        <v>1073</v>
      </c>
      <c r="O312" s="20">
        <v>957</v>
      </c>
      <c r="P312" s="20">
        <f t="shared" si="8"/>
        <v>2030</v>
      </c>
      <c r="Q312" s="20">
        <v>0</v>
      </c>
      <c r="R312" s="20">
        <v>0</v>
      </c>
      <c r="S312" s="20">
        <f t="shared" si="9"/>
        <v>0</v>
      </c>
      <c r="T312" s="20" t="s">
        <v>6659</v>
      </c>
      <c r="U312" s="20" t="s">
        <v>1103</v>
      </c>
      <c r="V312" t="s">
        <v>25</v>
      </c>
      <c r="W312" t="s">
        <v>6616</v>
      </c>
      <c r="X312" t="s">
        <v>6617</v>
      </c>
      <c r="Y312" t="s">
        <v>15</v>
      </c>
      <c r="Z312" t="s">
        <v>6660</v>
      </c>
      <c r="AA312" t="s">
        <v>1103</v>
      </c>
      <c r="AB312" t="s">
        <v>12</v>
      </c>
      <c r="AC312" t="s">
        <v>6620</v>
      </c>
      <c r="AD312" t="s">
        <v>15</v>
      </c>
      <c r="AE312" t="s">
        <v>15</v>
      </c>
    </row>
    <row r="313" spans="1:31" x14ac:dyDescent="0.25">
      <c r="A313" t="s">
        <v>25</v>
      </c>
      <c r="B313" t="s">
        <v>6611</v>
      </c>
      <c r="C313" t="s">
        <v>4247</v>
      </c>
      <c r="D313" t="s">
        <v>61</v>
      </c>
      <c r="E313" t="s">
        <v>479</v>
      </c>
      <c r="F313" t="s">
        <v>2368</v>
      </c>
      <c r="G313" t="s">
        <v>4246</v>
      </c>
      <c r="H313" t="s">
        <v>3626</v>
      </c>
      <c r="I313" t="s">
        <v>6656</v>
      </c>
      <c r="J313" t="s">
        <v>6657</v>
      </c>
      <c r="K313" t="s">
        <v>6655</v>
      </c>
      <c r="L313" t="s">
        <v>6620</v>
      </c>
      <c r="M313" t="s">
        <v>6658</v>
      </c>
      <c r="N313" s="20">
        <v>759</v>
      </c>
      <c r="O313" s="20">
        <v>832</v>
      </c>
      <c r="P313" s="20">
        <f t="shared" si="8"/>
        <v>1591</v>
      </c>
      <c r="Q313" s="20">
        <v>0</v>
      </c>
      <c r="R313" s="20">
        <v>0</v>
      </c>
      <c r="S313" s="20">
        <f t="shared" si="9"/>
        <v>0</v>
      </c>
      <c r="T313" s="20" t="s">
        <v>6659</v>
      </c>
      <c r="U313" s="20" t="s">
        <v>1103</v>
      </c>
      <c r="V313" t="s">
        <v>25</v>
      </c>
      <c r="W313" t="s">
        <v>6616</v>
      </c>
      <c r="X313" t="s">
        <v>6617</v>
      </c>
      <c r="Y313" t="s">
        <v>15</v>
      </c>
      <c r="Z313" t="s">
        <v>6660</v>
      </c>
      <c r="AA313" t="s">
        <v>1103</v>
      </c>
      <c r="AB313" t="s">
        <v>12</v>
      </c>
      <c r="AC313" t="s">
        <v>6620</v>
      </c>
      <c r="AD313" t="s">
        <v>15</v>
      </c>
      <c r="AE313" t="s">
        <v>15</v>
      </c>
    </row>
    <row r="314" spans="1:31" x14ac:dyDescent="0.25">
      <c r="A314" t="s">
        <v>25</v>
      </c>
      <c r="B314" t="s">
        <v>6611</v>
      </c>
      <c r="C314" t="s">
        <v>3622</v>
      </c>
      <c r="D314" t="s">
        <v>3623</v>
      </c>
      <c r="E314" t="s">
        <v>1392</v>
      </c>
      <c r="F314" t="s">
        <v>3624</v>
      </c>
      <c r="G314" t="s">
        <v>3625</v>
      </c>
      <c r="H314" t="s">
        <v>3626</v>
      </c>
      <c r="I314" t="s">
        <v>6656</v>
      </c>
      <c r="J314" t="s">
        <v>6657</v>
      </c>
      <c r="K314" t="s">
        <v>6655</v>
      </c>
      <c r="L314" t="s">
        <v>6620</v>
      </c>
      <c r="M314" t="s">
        <v>6658</v>
      </c>
      <c r="N314" s="20">
        <v>162</v>
      </c>
      <c r="O314" s="20">
        <v>93</v>
      </c>
      <c r="P314" s="20">
        <f t="shared" si="8"/>
        <v>255</v>
      </c>
      <c r="Q314" s="20">
        <v>0</v>
      </c>
      <c r="R314" s="20">
        <v>0</v>
      </c>
      <c r="S314" s="20">
        <f t="shared" si="9"/>
        <v>0</v>
      </c>
      <c r="T314" s="20" t="s">
        <v>6671</v>
      </c>
      <c r="U314" s="20" t="s">
        <v>3621</v>
      </c>
      <c r="V314" t="s">
        <v>25</v>
      </c>
      <c r="W314" t="s">
        <v>6616</v>
      </c>
      <c r="X314" t="s">
        <v>6617</v>
      </c>
      <c r="Y314" t="s">
        <v>15</v>
      </c>
      <c r="Z314" t="s">
        <v>6672</v>
      </c>
      <c r="AA314" t="s">
        <v>6673</v>
      </c>
      <c r="AB314" t="s">
        <v>6620</v>
      </c>
      <c r="AC314" t="s">
        <v>12</v>
      </c>
      <c r="AD314" t="s">
        <v>15</v>
      </c>
      <c r="AE314" t="s">
        <v>15</v>
      </c>
    </row>
    <row r="315" spans="1:31" x14ac:dyDescent="0.25">
      <c r="A315" t="s">
        <v>25</v>
      </c>
      <c r="B315" t="s">
        <v>6611</v>
      </c>
      <c r="C315" t="s">
        <v>4248</v>
      </c>
      <c r="D315" t="s">
        <v>4249</v>
      </c>
      <c r="E315" t="s">
        <v>44</v>
      </c>
      <c r="F315" t="s">
        <v>72</v>
      </c>
      <c r="G315" t="s">
        <v>4250</v>
      </c>
      <c r="H315" t="s">
        <v>3626</v>
      </c>
      <c r="I315" t="s">
        <v>6656</v>
      </c>
      <c r="J315" t="s">
        <v>6657</v>
      </c>
      <c r="K315" t="s">
        <v>6655</v>
      </c>
      <c r="L315" t="s">
        <v>6620</v>
      </c>
      <c r="M315" t="s">
        <v>6658</v>
      </c>
      <c r="N315" s="20">
        <v>654</v>
      </c>
      <c r="O315" s="20">
        <v>718</v>
      </c>
      <c r="P315" s="20">
        <f t="shared" si="8"/>
        <v>1372</v>
      </c>
      <c r="Q315" s="20">
        <v>0</v>
      </c>
      <c r="R315" s="20">
        <v>0</v>
      </c>
      <c r="S315" s="20">
        <f t="shared" si="9"/>
        <v>0</v>
      </c>
      <c r="T315" s="20" t="s">
        <v>6659</v>
      </c>
      <c r="U315" s="20" t="s">
        <v>1103</v>
      </c>
      <c r="V315" t="s">
        <v>25</v>
      </c>
      <c r="W315" t="s">
        <v>6616</v>
      </c>
      <c r="X315" t="s">
        <v>6617</v>
      </c>
      <c r="Y315" t="s">
        <v>15</v>
      </c>
      <c r="Z315" t="s">
        <v>6660</v>
      </c>
      <c r="AA315" t="s">
        <v>1103</v>
      </c>
      <c r="AB315" t="s">
        <v>12</v>
      </c>
      <c r="AC315" t="s">
        <v>6620</v>
      </c>
      <c r="AD315" t="s">
        <v>15</v>
      </c>
      <c r="AE315" t="s">
        <v>15</v>
      </c>
    </row>
    <row r="316" spans="1:31" x14ac:dyDescent="0.25">
      <c r="A316" t="s">
        <v>25</v>
      </c>
      <c r="B316" t="s">
        <v>6611</v>
      </c>
      <c r="C316" t="s">
        <v>4251</v>
      </c>
      <c r="D316" t="s">
        <v>3828</v>
      </c>
      <c r="E316" t="s">
        <v>1023</v>
      </c>
      <c r="F316" t="s">
        <v>1785</v>
      </c>
      <c r="G316" t="s">
        <v>3829</v>
      </c>
      <c r="H316" t="s">
        <v>3626</v>
      </c>
      <c r="I316" t="s">
        <v>18</v>
      </c>
      <c r="J316" t="s">
        <v>6657</v>
      </c>
      <c r="K316" t="s">
        <v>6655</v>
      </c>
      <c r="L316" t="s">
        <v>12</v>
      </c>
      <c r="M316" t="s">
        <v>15</v>
      </c>
      <c r="N316" s="20">
        <v>35</v>
      </c>
      <c r="O316" s="20">
        <v>0</v>
      </c>
      <c r="P316" s="20">
        <f t="shared" si="8"/>
        <v>35</v>
      </c>
      <c r="Q316" s="20">
        <v>0</v>
      </c>
      <c r="R316" s="20">
        <v>0</v>
      </c>
      <c r="S316" s="20">
        <f t="shared" si="9"/>
        <v>0</v>
      </c>
      <c r="T316" s="20" t="s">
        <v>6659</v>
      </c>
      <c r="U316" s="20" t="s">
        <v>1103</v>
      </c>
      <c r="V316" t="s">
        <v>25</v>
      </c>
      <c r="W316" t="s">
        <v>6616</v>
      </c>
      <c r="X316" t="s">
        <v>6617</v>
      </c>
      <c r="Y316" t="s">
        <v>15</v>
      </c>
      <c r="Z316" t="s">
        <v>6660</v>
      </c>
      <c r="AA316" t="s">
        <v>1103</v>
      </c>
      <c r="AB316" t="s">
        <v>12</v>
      </c>
      <c r="AC316" t="s">
        <v>6620</v>
      </c>
      <c r="AD316" t="s">
        <v>15</v>
      </c>
      <c r="AE316" t="s">
        <v>15</v>
      </c>
    </row>
    <row r="317" spans="1:31" x14ac:dyDescent="0.25">
      <c r="A317" t="s">
        <v>25</v>
      </c>
      <c r="B317" t="s">
        <v>6611</v>
      </c>
      <c r="C317" t="s">
        <v>4252</v>
      </c>
      <c r="D317" t="s">
        <v>6768</v>
      </c>
      <c r="E317" t="s">
        <v>216</v>
      </c>
      <c r="F317" t="s">
        <v>2481</v>
      </c>
      <c r="G317" t="s">
        <v>4253</v>
      </c>
      <c r="H317" t="s">
        <v>3626</v>
      </c>
      <c r="I317" t="s">
        <v>6656</v>
      </c>
      <c r="J317" t="s">
        <v>6657</v>
      </c>
      <c r="K317" t="s">
        <v>6655</v>
      </c>
      <c r="L317" t="s">
        <v>6620</v>
      </c>
      <c r="M317" t="s">
        <v>6658</v>
      </c>
      <c r="N317" s="20">
        <v>2142</v>
      </c>
      <c r="O317" s="20">
        <v>525</v>
      </c>
      <c r="P317" s="20">
        <f t="shared" si="8"/>
        <v>2667</v>
      </c>
      <c r="Q317" s="20">
        <v>0</v>
      </c>
      <c r="R317" s="20">
        <v>0</v>
      </c>
      <c r="S317" s="20">
        <f t="shared" si="9"/>
        <v>0</v>
      </c>
      <c r="T317" s="20" t="s">
        <v>6659</v>
      </c>
      <c r="U317" s="20" t="s">
        <v>1103</v>
      </c>
      <c r="V317" t="s">
        <v>25</v>
      </c>
      <c r="W317" t="s">
        <v>6616</v>
      </c>
      <c r="X317" t="s">
        <v>6617</v>
      </c>
      <c r="Y317" t="s">
        <v>15</v>
      </c>
      <c r="Z317" t="s">
        <v>6660</v>
      </c>
      <c r="AA317" t="s">
        <v>1103</v>
      </c>
      <c r="AB317" t="s">
        <v>12</v>
      </c>
      <c r="AC317" t="s">
        <v>6620</v>
      </c>
      <c r="AD317" t="s">
        <v>15</v>
      </c>
      <c r="AE317" t="s">
        <v>15</v>
      </c>
    </row>
    <row r="318" spans="1:31" x14ac:dyDescent="0.25">
      <c r="A318" t="s">
        <v>25</v>
      </c>
      <c r="B318" t="s">
        <v>6611</v>
      </c>
      <c r="C318" t="s">
        <v>4254</v>
      </c>
      <c r="D318" t="s">
        <v>6769</v>
      </c>
      <c r="E318" t="s">
        <v>44</v>
      </c>
      <c r="F318" t="s">
        <v>72</v>
      </c>
      <c r="G318" t="s">
        <v>4255</v>
      </c>
      <c r="H318" t="s">
        <v>3626</v>
      </c>
      <c r="I318" t="s">
        <v>6656</v>
      </c>
      <c r="J318" t="s">
        <v>6657</v>
      </c>
      <c r="K318" t="s">
        <v>6655</v>
      </c>
      <c r="L318" t="s">
        <v>6620</v>
      </c>
      <c r="M318" t="s">
        <v>6658</v>
      </c>
      <c r="N318" s="20">
        <v>43</v>
      </c>
      <c r="O318" s="20">
        <v>53</v>
      </c>
      <c r="P318" s="20">
        <f t="shared" si="8"/>
        <v>96</v>
      </c>
      <c r="Q318" s="20">
        <v>0</v>
      </c>
      <c r="R318" s="20">
        <v>0</v>
      </c>
      <c r="S318" s="20">
        <f t="shared" si="9"/>
        <v>0</v>
      </c>
      <c r="T318" s="20" t="s">
        <v>6659</v>
      </c>
      <c r="U318" s="20" t="s">
        <v>1103</v>
      </c>
      <c r="V318" t="s">
        <v>25</v>
      </c>
      <c r="W318" t="s">
        <v>6616</v>
      </c>
      <c r="X318" t="s">
        <v>6617</v>
      </c>
      <c r="Y318" t="s">
        <v>15</v>
      </c>
      <c r="Z318" t="s">
        <v>6660</v>
      </c>
      <c r="AA318" t="s">
        <v>1103</v>
      </c>
      <c r="AB318" t="s">
        <v>12</v>
      </c>
      <c r="AC318" t="s">
        <v>6620</v>
      </c>
      <c r="AD318" t="s">
        <v>15</v>
      </c>
      <c r="AE318" t="s">
        <v>15</v>
      </c>
    </row>
    <row r="319" spans="1:31" x14ac:dyDescent="0.25">
      <c r="A319" t="s">
        <v>25</v>
      </c>
      <c r="B319" t="s">
        <v>6611</v>
      </c>
      <c r="C319" t="s">
        <v>4256</v>
      </c>
      <c r="D319" t="s">
        <v>3750</v>
      </c>
      <c r="E319" t="s">
        <v>303</v>
      </c>
      <c r="F319" t="s">
        <v>15</v>
      </c>
      <c r="G319" t="s">
        <v>4257</v>
      </c>
      <c r="H319" t="s">
        <v>3626</v>
      </c>
      <c r="I319" t="s">
        <v>6656</v>
      </c>
      <c r="J319" t="s">
        <v>6657</v>
      </c>
      <c r="K319" t="s">
        <v>6655</v>
      </c>
      <c r="L319" t="s">
        <v>6620</v>
      </c>
      <c r="M319" t="s">
        <v>6658</v>
      </c>
      <c r="N319" s="20">
        <v>2847</v>
      </c>
      <c r="O319" s="20">
        <v>0</v>
      </c>
      <c r="P319" s="20">
        <f t="shared" si="8"/>
        <v>2847</v>
      </c>
      <c r="Q319" s="20">
        <v>0</v>
      </c>
      <c r="R319" s="20">
        <v>0</v>
      </c>
      <c r="S319" s="20">
        <f t="shared" si="9"/>
        <v>0</v>
      </c>
      <c r="T319" s="20" t="s">
        <v>6659</v>
      </c>
      <c r="U319" s="20" t="s">
        <v>1103</v>
      </c>
      <c r="V319" t="s">
        <v>25</v>
      </c>
      <c r="W319" t="s">
        <v>6616</v>
      </c>
      <c r="X319" t="s">
        <v>6617</v>
      </c>
      <c r="Y319" t="s">
        <v>15</v>
      </c>
      <c r="Z319" t="s">
        <v>6660</v>
      </c>
      <c r="AA319" t="s">
        <v>1103</v>
      </c>
      <c r="AB319" t="s">
        <v>12</v>
      </c>
      <c r="AC319" t="s">
        <v>6620</v>
      </c>
      <c r="AD319" t="s">
        <v>15</v>
      </c>
      <c r="AE319" t="s">
        <v>15</v>
      </c>
    </row>
    <row r="320" spans="1:31" x14ac:dyDescent="0.25">
      <c r="A320" t="s">
        <v>25</v>
      </c>
      <c r="B320" t="s">
        <v>6611</v>
      </c>
      <c r="C320" t="s">
        <v>4258</v>
      </c>
      <c r="D320" t="s">
        <v>3750</v>
      </c>
      <c r="E320" t="s">
        <v>346</v>
      </c>
      <c r="F320" t="s">
        <v>79</v>
      </c>
      <c r="G320" t="s">
        <v>4257</v>
      </c>
      <c r="H320" t="s">
        <v>3626</v>
      </c>
      <c r="I320" t="s">
        <v>6656</v>
      </c>
      <c r="J320" t="s">
        <v>6657</v>
      </c>
      <c r="K320" t="s">
        <v>6655</v>
      </c>
      <c r="L320" t="s">
        <v>6620</v>
      </c>
      <c r="M320" t="s">
        <v>6658</v>
      </c>
      <c r="N320" s="20">
        <v>2283</v>
      </c>
      <c r="O320" s="20">
        <v>984</v>
      </c>
      <c r="P320" s="20">
        <f t="shared" si="8"/>
        <v>3267</v>
      </c>
      <c r="Q320" s="20">
        <v>0</v>
      </c>
      <c r="R320" s="20">
        <v>0</v>
      </c>
      <c r="S320" s="20">
        <f t="shared" si="9"/>
        <v>0</v>
      </c>
      <c r="T320" s="20" t="s">
        <v>6659</v>
      </c>
      <c r="U320" s="20" t="s">
        <v>1103</v>
      </c>
      <c r="V320" t="s">
        <v>25</v>
      </c>
      <c r="W320" t="s">
        <v>6616</v>
      </c>
      <c r="X320" t="s">
        <v>6617</v>
      </c>
      <c r="Y320" t="s">
        <v>15</v>
      </c>
      <c r="Z320" t="s">
        <v>6660</v>
      </c>
      <c r="AA320" t="s">
        <v>1103</v>
      </c>
      <c r="AB320" t="s">
        <v>12</v>
      </c>
      <c r="AC320" t="s">
        <v>6620</v>
      </c>
      <c r="AD320" t="s">
        <v>15</v>
      </c>
      <c r="AE320" t="s">
        <v>15</v>
      </c>
    </row>
    <row r="321" spans="1:31" x14ac:dyDescent="0.25">
      <c r="A321" t="s">
        <v>25</v>
      </c>
      <c r="B321" t="s">
        <v>6611</v>
      </c>
      <c r="C321" t="s">
        <v>4259</v>
      </c>
      <c r="D321" t="s">
        <v>3905</v>
      </c>
      <c r="E321" t="s">
        <v>536</v>
      </c>
      <c r="F321" t="s">
        <v>4260</v>
      </c>
      <c r="G321" t="s">
        <v>3906</v>
      </c>
      <c r="H321" t="s">
        <v>3626</v>
      </c>
      <c r="I321" t="s">
        <v>18</v>
      </c>
      <c r="J321" t="s">
        <v>6657</v>
      </c>
      <c r="K321" t="s">
        <v>6655</v>
      </c>
      <c r="L321" t="s">
        <v>12</v>
      </c>
      <c r="M321" t="s">
        <v>15</v>
      </c>
      <c r="N321" s="20">
        <v>14313</v>
      </c>
      <c r="O321" s="20">
        <v>0</v>
      </c>
      <c r="P321" s="20">
        <f t="shared" si="8"/>
        <v>14313</v>
      </c>
      <c r="Q321" s="20">
        <v>0</v>
      </c>
      <c r="R321" s="20">
        <v>0</v>
      </c>
      <c r="S321" s="20">
        <f t="shared" si="9"/>
        <v>0</v>
      </c>
      <c r="T321" s="20" t="s">
        <v>6659</v>
      </c>
      <c r="U321" s="20" t="s">
        <v>1103</v>
      </c>
      <c r="V321" t="s">
        <v>25</v>
      </c>
      <c r="W321" t="s">
        <v>6616</v>
      </c>
      <c r="X321" t="s">
        <v>6617</v>
      </c>
      <c r="Y321" t="s">
        <v>15</v>
      </c>
      <c r="Z321" t="s">
        <v>6660</v>
      </c>
      <c r="AA321" t="s">
        <v>1103</v>
      </c>
      <c r="AB321" t="s">
        <v>12</v>
      </c>
      <c r="AC321" t="s">
        <v>6620</v>
      </c>
      <c r="AD321" t="s">
        <v>15</v>
      </c>
      <c r="AE321" t="s">
        <v>15</v>
      </c>
    </row>
    <row r="322" spans="1:31" x14ac:dyDescent="0.25">
      <c r="A322" t="s">
        <v>25</v>
      </c>
      <c r="B322" t="s">
        <v>6611</v>
      </c>
      <c r="C322" t="s">
        <v>4261</v>
      </c>
      <c r="D322" t="s">
        <v>3905</v>
      </c>
      <c r="E322" t="s">
        <v>1556</v>
      </c>
      <c r="F322" t="s">
        <v>4262</v>
      </c>
      <c r="G322" t="s">
        <v>3906</v>
      </c>
      <c r="H322" t="s">
        <v>3626</v>
      </c>
      <c r="I322" t="s">
        <v>18</v>
      </c>
      <c r="J322" t="s">
        <v>6657</v>
      </c>
      <c r="K322" t="s">
        <v>6655</v>
      </c>
      <c r="L322" t="s">
        <v>12</v>
      </c>
      <c r="M322" t="s">
        <v>15</v>
      </c>
      <c r="N322" s="20">
        <v>93115</v>
      </c>
      <c r="O322" s="20">
        <v>0</v>
      </c>
      <c r="P322" s="20">
        <f t="shared" ref="P322:P385" si="10">N322+O322</f>
        <v>93115</v>
      </c>
      <c r="Q322" s="20">
        <v>0</v>
      </c>
      <c r="R322" s="20">
        <v>0</v>
      </c>
      <c r="S322" s="20">
        <f t="shared" ref="S322:S385" si="11">Q322+R322</f>
        <v>0</v>
      </c>
      <c r="T322" s="20" t="s">
        <v>6659</v>
      </c>
      <c r="U322" s="20" t="s">
        <v>1103</v>
      </c>
      <c r="V322" t="s">
        <v>25</v>
      </c>
      <c r="W322" t="s">
        <v>6616</v>
      </c>
      <c r="X322" t="s">
        <v>6617</v>
      </c>
      <c r="Y322" t="s">
        <v>15</v>
      </c>
      <c r="Z322" t="s">
        <v>6660</v>
      </c>
      <c r="AA322" t="s">
        <v>1103</v>
      </c>
      <c r="AB322" t="s">
        <v>12</v>
      </c>
      <c r="AC322" t="s">
        <v>6620</v>
      </c>
      <c r="AD322" t="s">
        <v>15</v>
      </c>
      <c r="AE322" t="s">
        <v>15</v>
      </c>
    </row>
    <row r="323" spans="1:31" x14ac:dyDescent="0.25">
      <c r="A323" t="s">
        <v>25</v>
      </c>
      <c r="B323" t="s">
        <v>6611</v>
      </c>
      <c r="C323" t="s">
        <v>4263</v>
      </c>
      <c r="D323" t="s">
        <v>3750</v>
      </c>
      <c r="E323" t="s">
        <v>1271</v>
      </c>
      <c r="F323" t="s">
        <v>15</v>
      </c>
      <c r="G323" t="s">
        <v>4264</v>
      </c>
      <c r="H323" t="s">
        <v>3626</v>
      </c>
      <c r="I323" t="s">
        <v>6656</v>
      </c>
      <c r="J323" t="s">
        <v>6657</v>
      </c>
      <c r="K323" t="s">
        <v>6655</v>
      </c>
      <c r="L323" t="s">
        <v>6620</v>
      </c>
      <c r="M323" t="s">
        <v>6658</v>
      </c>
      <c r="N323" s="20">
        <v>1042</v>
      </c>
      <c r="O323" s="20">
        <v>1826</v>
      </c>
      <c r="P323" s="20">
        <f t="shared" si="10"/>
        <v>2868</v>
      </c>
      <c r="Q323" s="20">
        <v>0</v>
      </c>
      <c r="R323" s="20">
        <v>0</v>
      </c>
      <c r="S323" s="20">
        <f t="shared" si="11"/>
        <v>0</v>
      </c>
      <c r="T323" s="20" t="s">
        <v>6659</v>
      </c>
      <c r="U323" s="20" t="s">
        <v>1103</v>
      </c>
      <c r="V323" t="s">
        <v>25</v>
      </c>
      <c r="W323" t="s">
        <v>6616</v>
      </c>
      <c r="X323" t="s">
        <v>6617</v>
      </c>
      <c r="Y323" t="s">
        <v>15</v>
      </c>
      <c r="Z323" t="s">
        <v>6660</v>
      </c>
      <c r="AA323" t="s">
        <v>1103</v>
      </c>
      <c r="AB323" t="s">
        <v>12</v>
      </c>
      <c r="AC323" t="s">
        <v>6620</v>
      </c>
      <c r="AD323" t="s">
        <v>15</v>
      </c>
      <c r="AE323" t="s">
        <v>15</v>
      </c>
    </row>
    <row r="324" spans="1:31" x14ac:dyDescent="0.25">
      <c r="A324" t="s">
        <v>25</v>
      </c>
      <c r="B324" t="s">
        <v>6611</v>
      </c>
      <c r="C324" t="s">
        <v>4265</v>
      </c>
      <c r="D324" t="s">
        <v>3905</v>
      </c>
      <c r="E324" t="s">
        <v>1546</v>
      </c>
      <c r="F324" t="s">
        <v>1785</v>
      </c>
      <c r="G324" t="s">
        <v>4264</v>
      </c>
      <c r="H324" t="s">
        <v>3626</v>
      </c>
      <c r="I324" t="s">
        <v>6656</v>
      </c>
      <c r="J324" t="s">
        <v>6657</v>
      </c>
      <c r="K324" t="s">
        <v>6655</v>
      </c>
      <c r="L324" t="s">
        <v>6620</v>
      </c>
      <c r="M324" t="s">
        <v>6658</v>
      </c>
      <c r="N324" s="20">
        <v>1100</v>
      </c>
      <c r="O324" s="20">
        <v>1977</v>
      </c>
      <c r="P324" s="20">
        <f t="shared" si="10"/>
        <v>3077</v>
      </c>
      <c r="Q324" s="20">
        <v>0</v>
      </c>
      <c r="R324" s="20">
        <v>0</v>
      </c>
      <c r="S324" s="20">
        <f t="shared" si="11"/>
        <v>0</v>
      </c>
      <c r="T324" s="20" t="s">
        <v>6659</v>
      </c>
      <c r="U324" s="20" t="s">
        <v>1103</v>
      </c>
      <c r="V324" t="s">
        <v>25</v>
      </c>
      <c r="W324" t="s">
        <v>6616</v>
      </c>
      <c r="X324" t="s">
        <v>6617</v>
      </c>
      <c r="Y324" t="s">
        <v>15</v>
      </c>
      <c r="Z324" t="s">
        <v>6660</v>
      </c>
      <c r="AA324" t="s">
        <v>1103</v>
      </c>
      <c r="AB324" t="s">
        <v>12</v>
      </c>
      <c r="AC324" t="s">
        <v>6620</v>
      </c>
      <c r="AD324" t="s">
        <v>15</v>
      </c>
      <c r="AE324" t="s">
        <v>15</v>
      </c>
    </row>
    <row r="325" spans="1:31" x14ac:dyDescent="0.25">
      <c r="A325" t="s">
        <v>25</v>
      </c>
      <c r="B325" t="s">
        <v>6611</v>
      </c>
      <c r="C325" t="s">
        <v>4266</v>
      </c>
      <c r="D325" t="s">
        <v>3725</v>
      </c>
      <c r="E325" t="s">
        <v>737</v>
      </c>
      <c r="F325" t="s">
        <v>1089</v>
      </c>
      <c r="G325" t="s">
        <v>4267</v>
      </c>
      <c r="H325" t="s">
        <v>3626</v>
      </c>
      <c r="I325" t="s">
        <v>6656</v>
      </c>
      <c r="J325" t="s">
        <v>6657</v>
      </c>
      <c r="K325" t="s">
        <v>6655</v>
      </c>
      <c r="L325" t="s">
        <v>6620</v>
      </c>
      <c r="M325" t="s">
        <v>6658</v>
      </c>
      <c r="N325" s="20">
        <v>265</v>
      </c>
      <c r="O325" s="20">
        <v>304</v>
      </c>
      <c r="P325" s="20">
        <f t="shared" si="10"/>
        <v>569</v>
      </c>
      <c r="Q325" s="20">
        <v>0</v>
      </c>
      <c r="R325" s="20">
        <v>0</v>
      </c>
      <c r="S325" s="20">
        <f t="shared" si="11"/>
        <v>0</v>
      </c>
      <c r="T325" s="20" t="s">
        <v>6659</v>
      </c>
      <c r="U325" s="20" t="s">
        <v>1103</v>
      </c>
      <c r="V325" t="s">
        <v>25</v>
      </c>
      <c r="W325" t="s">
        <v>6616</v>
      </c>
      <c r="X325" t="s">
        <v>6617</v>
      </c>
      <c r="Y325" t="s">
        <v>15</v>
      </c>
      <c r="Z325" t="s">
        <v>6660</v>
      </c>
      <c r="AA325" t="s">
        <v>1103</v>
      </c>
      <c r="AB325" t="s">
        <v>12</v>
      </c>
      <c r="AC325" t="s">
        <v>6620</v>
      </c>
      <c r="AD325" t="s">
        <v>15</v>
      </c>
      <c r="AE325" t="s">
        <v>15</v>
      </c>
    </row>
    <row r="326" spans="1:31" x14ac:dyDescent="0.25">
      <c r="A326" t="s">
        <v>25</v>
      </c>
      <c r="B326" t="s">
        <v>6611</v>
      </c>
      <c r="C326" t="s">
        <v>4268</v>
      </c>
      <c r="D326" t="s">
        <v>3725</v>
      </c>
      <c r="E326" t="s">
        <v>1372</v>
      </c>
      <c r="F326" t="s">
        <v>148</v>
      </c>
      <c r="G326" t="s">
        <v>4269</v>
      </c>
      <c r="H326" t="s">
        <v>3626</v>
      </c>
      <c r="I326" t="s">
        <v>6656</v>
      </c>
      <c r="J326" t="s">
        <v>6657</v>
      </c>
      <c r="K326" t="s">
        <v>6655</v>
      </c>
      <c r="L326" t="s">
        <v>6620</v>
      </c>
      <c r="M326" t="s">
        <v>6658</v>
      </c>
      <c r="N326" s="20">
        <v>697</v>
      </c>
      <c r="O326" s="20">
        <v>388</v>
      </c>
      <c r="P326" s="20">
        <f t="shared" si="10"/>
        <v>1085</v>
      </c>
      <c r="Q326" s="20">
        <v>0</v>
      </c>
      <c r="R326" s="20">
        <v>0</v>
      </c>
      <c r="S326" s="20">
        <f t="shared" si="11"/>
        <v>0</v>
      </c>
      <c r="T326" s="20" t="s">
        <v>6659</v>
      </c>
      <c r="U326" s="20" t="s">
        <v>1103</v>
      </c>
      <c r="V326" t="s">
        <v>25</v>
      </c>
      <c r="W326" t="s">
        <v>6616</v>
      </c>
      <c r="X326" t="s">
        <v>6617</v>
      </c>
      <c r="Y326" t="s">
        <v>15</v>
      </c>
      <c r="Z326" t="s">
        <v>6660</v>
      </c>
      <c r="AA326" t="s">
        <v>1103</v>
      </c>
      <c r="AB326" t="s">
        <v>12</v>
      </c>
      <c r="AC326" t="s">
        <v>6620</v>
      </c>
      <c r="AD326" t="s">
        <v>15</v>
      </c>
      <c r="AE326" t="s">
        <v>15</v>
      </c>
    </row>
    <row r="327" spans="1:31" x14ac:dyDescent="0.25">
      <c r="A327" t="s">
        <v>25</v>
      </c>
      <c r="B327" t="s">
        <v>6611</v>
      </c>
      <c r="C327" t="s">
        <v>4270</v>
      </c>
      <c r="D327" t="s">
        <v>3725</v>
      </c>
      <c r="E327" t="s">
        <v>1166</v>
      </c>
      <c r="F327" t="s">
        <v>148</v>
      </c>
      <c r="G327" t="s">
        <v>4267</v>
      </c>
      <c r="H327" t="s">
        <v>3626</v>
      </c>
      <c r="I327" t="s">
        <v>6656</v>
      </c>
      <c r="J327" t="s">
        <v>6657</v>
      </c>
      <c r="K327" t="s">
        <v>6655</v>
      </c>
      <c r="L327" t="s">
        <v>6620</v>
      </c>
      <c r="M327" t="s">
        <v>6658</v>
      </c>
      <c r="N327" s="20">
        <v>459</v>
      </c>
      <c r="O327" s="20">
        <v>393</v>
      </c>
      <c r="P327" s="20">
        <f t="shared" si="10"/>
        <v>852</v>
      </c>
      <c r="Q327" s="20">
        <v>0</v>
      </c>
      <c r="R327" s="20">
        <v>0</v>
      </c>
      <c r="S327" s="20">
        <f t="shared" si="11"/>
        <v>0</v>
      </c>
      <c r="T327" s="20" t="s">
        <v>6659</v>
      </c>
      <c r="U327" s="20" t="s">
        <v>1103</v>
      </c>
      <c r="V327" t="s">
        <v>25</v>
      </c>
      <c r="W327" t="s">
        <v>6616</v>
      </c>
      <c r="X327" t="s">
        <v>6617</v>
      </c>
      <c r="Y327" t="s">
        <v>15</v>
      </c>
      <c r="Z327" t="s">
        <v>6660</v>
      </c>
      <c r="AA327" t="s">
        <v>1103</v>
      </c>
      <c r="AB327" t="s">
        <v>12</v>
      </c>
      <c r="AC327" t="s">
        <v>6620</v>
      </c>
      <c r="AD327" t="s">
        <v>15</v>
      </c>
      <c r="AE327" t="s">
        <v>15</v>
      </c>
    </row>
    <row r="328" spans="1:31" x14ac:dyDescent="0.25">
      <c r="A328" t="s">
        <v>25</v>
      </c>
      <c r="B328" t="s">
        <v>6611</v>
      </c>
      <c r="C328" t="s">
        <v>4271</v>
      </c>
      <c r="D328" t="s">
        <v>3725</v>
      </c>
      <c r="E328" t="s">
        <v>316</v>
      </c>
      <c r="F328" t="s">
        <v>4272</v>
      </c>
      <c r="G328" t="s">
        <v>4269</v>
      </c>
      <c r="H328" t="s">
        <v>3626</v>
      </c>
      <c r="I328" t="s">
        <v>6656</v>
      </c>
      <c r="J328" t="s">
        <v>6657</v>
      </c>
      <c r="K328" t="s">
        <v>6655</v>
      </c>
      <c r="L328" t="s">
        <v>6620</v>
      </c>
      <c r="M328" t="s">
        <v>6658</v>
      </c>
      <c r="N328" s="20">
        <v>357</v>
      </c>
      <c r="O328" s="20">
        <v>315</v>
      </c>
      <c r="P328" s="20">
        <f t="shared" si="10"/>
        <v>672</v>
      </c>
      <c r="Q328" s="20">
        <v>0</v>
      </c>
      <c r="R328" s="20">
        <v>0</v>
      </c>
      <c r="S328" s="20">
        <f t="shared" si="11"/>
        <v>0</v>
      </c>
      <c r="T328" s="20" t="s">
        <v>6659</v>
      </c>
      <c r="U328" s="20" t="s">
        <v>1103</v>
      </c>
      <c r="V328" t="s">
        <v>25</v>
      </c>
      <c r="W328" t="s">
        <v>6616</v>
      </c>
      <c r="X328" t="s">
        <v>6617</v>
      </c>
      <c r="Y328" t="s">
        <v>15</v>
      </c>
      <c r="Z328" t="s">
        <v>6660</v>
      </c>
      <c r="AA328" t="s">
        <v>1103</v>
      </c>
      <c r="AB328" t="s">
        <v>12</v>
      </c>
      <c r="AC328" t="s">
        <v>6620</v>
      </c>
      <c r="AD328" t="s">
        <v>15</v>
      </c>
      <c r="AE328" t="s">
        <v>15</v>
      </c>
    </row>
    <row r="329" spans="1:31" x14ac:dyDescent="0.25">
      <c r="A329" t="s">
        <v>25</v>
      </c>
      <c r="B329" t="s">
        <v>6611</v>
      </c>
      <c r="C329" t="s">
        <v>4542</v>
      </c>
      <c r="D329" t="s">
        <v>6708</v>
      </c>
      <c r="E329" t="s">
        <v>1598</v>
      </c>
      <c r="F329" t="s">
        <v>2397</v>
      </c>
      <c r="G329" t="s">
        <v>4274</v>
      </c>
      <c r="H329" t="s">
        <v>3626</v>
      </c>
      <c r="I329" t="s">
        <v>6656</v>
      </c>
      <c r="J329" t="s">
        <v>6657</v>
      </c>
      <c r="K329" t="s">
        <v>6655</v>
      </c>
      <c r="L329" t="s">
        <v>6620</v>
      </c>
      <c r="M329" t="s">
        <v>6658</v>
      </c>
      <c r="N329" s="20">
        <v>432</v>
      </c>
      <c r="O329" s="20">
        <v>453</v>
      </c>
      <c r="P329" s="20">
        <f t="shared" si="10"/>
        <v>885</v>
      </c>
      <c r="Q329" s="20">
        <v>0</v>
      </c>
      <c r="R329" s="20">
        <v>0</v>
      </c>
      <c r="S329" s="20">
        <f t="shared" si="11"/>
        <v>0</v>
      </c>
      <c r="T329" s="20" t="s">
        <v>6659</v>
      </c>
      <c r="U329" s="20" t="s">
        <v>1103</v>
      </c>
      <c r="V329" t="s">
        <v>25</v>
      </c>
      <c r="W329" t="s">
        <v>6616</v>
      </c>
      <c r="X329" t="s">
        <v>6617</v>
      </c>
      <c r="Y329" t="s">
        <v>15</v>
      </c>
      <c r="Z329" t="s">
        <v>6660</v>
      </c>
      <c r="AA329" t="s">
        <v>1103</v>
      </c>
      <c r="AB329" t="s">
        <v>12</v>
      </c>
      <c r="AC329" t="s">
        <v>6620</v>
      </c>
      <c r="AD329" t="s">
        <v>15</v>
      </c>
      <c r="AE329" t="s">
        <v>15</v>
      </c>
    </row>
    <row r="330" spans="1:31" x14ac:dyDescent="0.25">
      <c r="A330" t="s">
        <v>25</v>
      </c>
      <c r="B330" t="s">
        <v>6611</v>
      </c>
      <c r="C330" t="s">
        <v>4273</v>
      </c>
      <c r="D330" t="s">
        <v>6708</v>
      </c>
      <c r="E330" t="s">
        <v>1227</v>
      </c>
      <c r="F330" t="s">
        <v>79</v>
      </c>
      <c r="G330" t="s">
        <v>4274</v>
      </c>
      <c r="H330" t="s">
        <v>3626</v>
      </c>
      <c r="I330" t="s">
        <v>6656</v>
      </c>
      <c r="J330" t="s">
        <v>6657</v>
      </c>
      <c r="K330" t="s">
        <v>6655</v>
      </c>
      <c r="L330" t="s">
        <v>6620</v>
      </c>
      <c r="M330" t="s">
        <v>6658</v>
      </c>
      <c r="N330" s="20">
        <v>575</v>
      </c>
      <c r="O330" s="20">
        <v>602</v>
      </c>
      <c r="P330" s="20">
        <f t="shared" si="10"/>
        <v>1177</v>
      </c>
      <c r="Q330" s="20">
        <v>0</v>
      </c>
      <c r="R330" s="20">
        <v>0</v>
      </c>
      <c r="S330" s="20">
        <f t="shared" si="11"/>
        <v>0</v>
      </c>
      <c r="T330" s="20" t="s">
        <v>6659</v>
      </c>
      <c r="U330" s="20" t="s">
        <v>1103</v>
      </c>
      <c r="V330" t="s">
        <v>25</v>
      </c>
      <c r="W330" t="s">
        <v>6616</v>
      </c>
      <c r="X330" t="s">
        <v>6617</v>
      </c>
      <c r="Y330" t="s">
        <v>15</v>
      </c>
      <c r="Z330" t="s">
        <v>6660</v>
      </c>
      <c r="AA330" t="s">
        <v>1103</v>
      </c>
      <c r="AB330" t="s">
        <v>12</v>
      </c>
      <c r="AC330" t="s">
        <v>6620</v>
      </c>
      <c r="AD330" t="s">
        <v>15</v>
      </c>
      <c r="AE330" t="s">
        <v>15</v>
      </c>
    </row>
    <row r="331" spans="1:31" x14ac:dyDescent="0.25">
      <c r="A331" t="s">
        <v>25</v>
      </c>
      <c r="B331" t="s">
        <v>6611</v>
      </c>
      <c r="C331" t="s">
        <v>4543</v>
      </c>
      <c r="D331" t="s">
        <v>6708</v>
      </c>
      <c r="E331" t="s">
        <v>1553</v>
      </c>
      <c r="F331" t="s">
        <v>6770</v>
      </c>
      <c r="G331" t="s">
        <v>4544</v>
      </c>
      <c r="H331" t="s">
        <v>3626</v>
      </c>
      <c r="I331" t="s">
        <v>6656</v>
      </c>
      <c r="J331" t="s">
        <v>6657</v>
      </c>
      <c r="K331" t="s">
        <v>6655</v>
      </c>
      <c r="L331" t="s">
        <v>6620</v>
      </c>
      <c r="M331" t="s">
        <v>6658</v>
      </c>
      <c r="N331" s="20">
        <v>300</v>
      </c>
      <c r="O331" s="20">
        <v>286</v>
      </c>
      <c r="P331" s="20">
        <f t="shared" si="10"/>
        <v>586</v>
      </c>
      <c r="Q331" s="20">
        <v>0</v>
      </c>
      <c r="R331" s="20">
        <v>0</v>
      </c>
      <c r="S331" s="20">
        <f t="shared" si="11"/>
        <v>0</v>
      </c>
      <c r="T331" s="20" t="s">
        <v>6659</v>
      </c>
      <c r="U331" s="20" t="s">
        <v>1103</v>
      </c>
      <c r="V331" t="s">
        <v>25</v>
      </c>
      <c r="W331" t="s">
        <v>6616</v>
      </c>
      <c r="X331" t="s">
        <v>6617</v>
      </c>
      <c r="Y331" t="s">
        <v>15</v>
      </c>
      <c r="Z331" t="s">
        <v>6660</v>
      </c>
      <c r="AA331" t="s">
        <v>1103</v>
      </c>
      <c r="AB331" t="s">
        <v>12</v>
      </c>
      <c r="AC331" t="s">
        <v>6620</v>
      </c>
      <c r="AD331" t="s">
        <v>15</v>
      </c>
      <c r="AE331" t="s">
        <v>15</v>
      </c>
    </row>
    <row r="332" spans="1:31" x14ac:dyDescent="0.25">
      <c r="A332" t="s">
        <v>25</v>
      </c>
      <c r="B332" t="s">
        <v>6611</v>
      </c>
      <c r="C332" t="s">
        <v>4545</v>
      </c>
      <c r="D332" t="s">
        <v>6771</v>
      </c>
      <c r="E332" t="s">
        <v>958</v>
      </c>
      <c r="F332" t="s">
        <v>4276</v>
      </c>
      <c r="G332" t="s">
        <v>4546</v>
      </c>
      <c r="H332" t="s">
        <v>3626</v>
      </c>
      <c r="I332" t="s">
        <v>6656</v>
      </c>
      <c r="J332" t="s">
        <v>6657</v>
      </c>
      <c r="K332" t="s">
        <v>6655</v>
      </c>
      <c r="L332" t="s">
        <v>6620</v>
      </c>
      <c r="M332" t="s">
        <v>6658</v>
      </c>
      <c r="N332" s="20">
        <v>261</v>
      </c>
      <c r="O332" s="20">
        <v>270</v>
      </c>
      <c r="P332" s="20">
        <f t="shared" si="10"/>
        <v>531</v>
      </c>
      <c r="Q332" s="20">
        <v>0</v>
      </c>
      <c r="R332" s="20">
        <v>0</v>
      </c>
      <c r="S332" s="20">
        <f t="shared" si="11"/>
        <v>0</v>
      </c>
      <c r="T332" s="20" t="s">
        <v>6659</v>
      </c>
      <c r="U332" s="20" t="s">
        <v>1103</v>
      </c>
      <c r="V332" t="s">
        <v>25</v>
      </c>
      <c r="W332" t="s">
        <v>6616</v>
      </c>
      <c r="X332" t="s">
        <v>6617</v>
      </c>
      <c r="Y332" t="s">
        <v>15</v>
      </c>
      <c r="Z332" t="s">
        <v>6660</v>
      </c>
      <c r="AA332" t="s">
        <v>1103</v>
      </c>
      <c r="AB332" t="s">
        <v>12</v>
      </c>
      <c r="AC332" t="s">
        <v>12</v>
      </c>
      <c r="AD332" t="s">
        <v>15</v>
      </c>
      <c r="AE332" t="s">
        <v>15</v>
      </c>
    </row>
    <row r="333" spans="1:31" x14ac:dyDescent="0.25">
      <c r="A333" t="s">
        <v>25</v>
      </c>
      <c r="B333" t="s">
        <v>6611</v>
      </c>
      <c r="C333" t="s">
        <v>4275</v>
      </c>
      <c r="D333" t="s">
        <v>6771</v>
      </c>
      <c r="E333" t="s">
        <v>1205</v>
      </c>
      <c r="F333" t="s">
        <v>4276</v>
      </c>
      <c r="G333" t="s">
        <v>4277</v>
      </c>
      <c r="H333" t="s">
        <v>3626</v>
      </c>
      <c r="I333" t="s">
        <v>6656</v>
      </c>
      <c r="J333" t="s">
        <v>6657</v>
      </c>
      <c r="K333" t="s">
        <v>6655</v>
      </c>
      <c r="L333" t="s">
        <v>6620</v>
      </c>
      <c r="M333" t="s">
        <v>6658</v>
      </c>
      <c r="N333" s="20">
        <v>139</v>
      </c>
      <c r="O333" s="20">
        <v>0</v>
      </c>
      <c r="P333" s="20">
        <f t="shared" si="10"/>
        <v>139</v>
      </c>
      <c r="Q333" s="20">
        <v>0</v>
      </c>
      <c r="R333" s="20">
        <v>0</v>
      </c>
      <c r="S333" s="20">
        <f t="shared" si="11"/>
        <v>0</v>
      </c>
      <c r="T333" s="20" t="s">
        <v>6659</v>
      </c>
      <c r="U333" s="20" t="s">
        <v>1103</v>
      </c>
      <c r="V333" t="s">
        <v>25</v>
      </c>
      <c r="W333" t="s">
        <v>6616</v>
      </c>
      <c r="X333" t="s">
        <v>6617</v>
      </c>
      <c r="Y333" t="s">
        <v>15</v>
      </c>
      <c r="Z333" t="s">
        <v>6660</v>
      </c>
      <c r="AA333" t="s">
        <v>1103</v>
      </c>
      <c r="AB333" t="s">
        <v>12</v>
      </c>
      <c r="AC333" t="s">
        <v>6620</v>
      </c>
      <c r="AD333" t="s">
        <v>15</v>
      </c>
      <c r="AE333" t="s">
        <v>15</v>
      </c>
    </row>
    <row r="334" spans="1:31" x14ac:dyDescent="0.25">
      <c r="A334" t="s">
        <v>25</v>
      </c>
      <c r="B334" t="s">
        <v>6611</v>
      </c>
      <c r="C334" t="s">
        <v>4278</v>
      </c>
      <c r="D334" t="s">
        <v>3628</v>
      </c>
      <c r="E334" t="s">
        <v>78</v>
      </c>
      <c r="F334" t="s">
        <v>34</v>
      </c>
      <c r="G334" t="s">
        <v>3629</v>
      </c>
      <c r="H334" t="s">
        <v>3626</v>
      </c>
      <c r="I334" t="s">
        <v>6656</v>
      </c>
      <c r="J334" t="s">
        <v>6657</v>
      </c>
      <c r="K334" t="s">
        <v>6655</v>
      </c>
      <c r="L334" t="s">
        <v>6620</v>
      </c>
      <c r="M334" t="s">
        <v>6658</v>
      </c>
      <c r="N334" s="20">
        <v>79</v>
      </c>
      <c r="O334" s="20">
        <v>89</v>
      </c>
      <c r="P334" s="20">
        <f t="shared" si="10"/>
        <v>168</v>
      </c>
      <c r="Q334" s="20">
        <v>0</v>
      </c>
      <c r="R334" s="20">
        <v>0</v>
      </c>
      <c r="S334" s="20">
        <f t="shared" si="11"/>
        <v>0</v>
      </c>
      <c r="T334" s="20" t="s">
        <v>6659</v>
      </c>
      <c r="U334" s="20" t="s">
        <v>1103</v>
      </c>
      <c r="V334" t="s">
        <v>25</v>
      </c>
      <c r="W334" t="s">
        <v>6616</v>
      </c>
      <c r="X334" t="s">
        <v>6617</v>
      </c>
      <c r="Y334" t="s">
        <v>15</v>
      </c>
      <c r="Z334" t="s">
        <v>6660</v>
      </c>
      <c r="AA334" t="s">
        <v>1103</v>
      </c>
      <c r="AB334" t="s">
        <v>12</v>
      </c>
      <c r="AC334" t="s">
        <v>6620</v>
      </c>
      <c r="AD334" t="s">
        <v>15</v>
      </c>
      <c r="AE334" t="s">
        <v>15</v>
      </c>
    </row>
    <row r="335" spans="1:31" x14ac:dyDescent="0.25">
      <c r="A335" t="s">
        <v>25</v>
      </c>
      <c r="B335" t="s">
        <v>6611</v>
      </c>
      <c r="C335" t="s">
        <v>3627</v>
      </c>
      <c r="D335" t="s">
        <v>3628</v>
      </c>
      <c r="E335" t="s">
        <v>44</v>
      </c>
      <c r="F335" t="s">
        <v>2864</v>
      </c>
      <c r="G335" t="s">
        <v>3629</v>
      </c>
      <c r="H335" t="s">
        <v>3626</v>
      </c>
      <c r="I335" t="s">
        <v>6656</v>
      </c>
      <c r="J335" t="s">
        <v>6657</v>
      </c>
      <c r="K335" t="s">
        <v>6655</v>
      </c>
      <c r="L335" t="s">
        <v>6620</v>
      </c>
      <c r="M335" t="s">
        <v>6658</v>
      </c>
      <c r="N335" s="20">
        <v>1331</v>
      </c>
      <c r="O335" s="20">
        <v>2160</v>
      </c>
      <c r="P335" s="20">
        <f t="shared" si="10"/>
        <v>3491</v>
      </c>
      <c r="Q335" s="20">
        <v>0</v>
      </c>
      <c r="R335" s="20">
        <v>0</v>
      </c>
      <c r="S335" s="20">
        <f t="shared" si="11"/>
        <v>0</v>
      </c>
      <c r="T335" s="20" t="s">
        <v>6664</v>
      </c>
      <c r="U335" s="20" t="s">
        <v>6665</v>
      </c>
      <c r="V335" t="s">
        <v>25</v>
      </c>
      <c r="W335" t="s">
        <v>6616</v>
      </c>
      <c r="X335" t="s">
        <v>6617</v>
      </c>
      <c r="Y335" t="s">
        <v>15</v>
      </c>
      <c r="Z335" t="s">
        <v>6687</v>
      </c>
      <c r="AA335" t="s">
        <v>6619</v>
      </c>
      <c r="AB335" t="s">
        <v>6620</v>
      </c>
      <c r="AC335" t="s">
        <v>12</v>
      </c>
      <c r="AD335" t="s">
        <v>15</v>
      </c>
      <c r="AE335" t="s">
        <v>15</v>
      </c>
    </row>
    <row r="336" spans="1:31" x14ac:dyDescent="0.25">
      <c r="A336" t="s">
        <v>25</v>
      </c>
      <c r="B336" t="s">
        <v>6611</v>
      </c>
      <c r="C336" t="s">
        <v>4279</v>
      </c>
      <c r="D336" t="s">
        <v>4280</v>
      </c>
      <c r="E336" t="s">
        <v>33</v>
      </c>
      <c r="F336" t="s">
        <v>15</v>
      </c>
      <c r="G336" t="s">
        <v>4281</v>
      </c>
      <c r="H336" t="s">
        <v>3626</v>
      </c>
      <c r="I336" t="s">
        <v>6656</v>
      </c>
      <c r="J336" t="s">
        <v>6657</v>
      </c>
      <c r="K336" t="s">
        <v>6655</v>
      </c>
      <c r="L336" t="s">
        <v>6620</v>
      </c>
      <c r="M336" t="s">
        <v>6658</v>
      </c>
      <c r="N336" s="20">
        <v>161</v>
      </c>
      <c r="O336" s="20">
        <v>166</v>
      </c>
      <c r="P336" s="20">
        <f t="shared" si="10"/>
        <v>327</v>
      </c>
      <c r="Q336" s="20">
        <v>0</v>
      </c>
      <c r="R336" s="20">
        <v>0</v>
      </c>
      <c r="S336" s="20">
        <f t="shared" si="11"/>
        <v>0</v>
      </c>
      <c r="T336" s="20" t="s">
        <v>6659</v>
      </c>
      <c r="U336" s="20" t="s">
        <v>1103</v>
      </c>
      <c r="V336" t="s">
        <v>25</v>
      </c>
      <c r="W336" t="s">
        <v>6616</v>
      </c>
      <c r="X336" t="s">
        <v>6617</v>
      </c>
      <c r="Y336" t="s">
        <v>15</v>
      </c>
      <c r="Z336" t="s">
        <v>6660</v>
      </c>
      <c r="AA336" t="s">
        <v>1103</v>
      </c>
      <c r="AB336" t="s">
        <v>12</v>
      </c>
      <c r="AC336" t="s">
        <v>6620</v>
      </c>
      <c r="AD336" t="s">
        <v>15</v>
      </c>
      <c r="AE336" t="s">
        <v>15</v>
      </c>
    </row>
    <row r="337" spans="1:31" x14ac:dyDescent="0.25">
      <c r="A337" t="s">
        <v>25</v>
      </c>
      <c r="B337" t="s">
        <v>6611</v>
      </c>
      <c r="C337" t="s">
        <v>4282</v>
      </c>
      <c r="D337" t="s">
        <v>3929</v>
      </c>
      <c r="E337" t="s">
        <v>424</v>
      </c>
      <c r="F337" t="s">
        <v>72</v>
      </c>
      <c r="G337" t="s">
        <v>4283</v>
      </c>
      <c r="H337" t="s">
        <v>3626</v>
      </c>
      <c r="I337" t="s">
        <v>6656</v>
      </c>
      <c r="J337" t="s">
        <v>6657</v>
      </c>
      <c r="K337" t="s">
        <v>6655</v>
      </c>
      <c r="L337" t="s">
        <v>6620</v>
      </c>
      <c r="M337" t="s">
        <v>6658</v>
      </c>
      <c r="N337" s="20">
        <v>21</v>
      </c>
      <c r="O337" s="20">
        <v>25</v>
      </c>
      <c r="P337" s="20">
        <f t="shared" si="10"/>
        <v>46</v>
      </c>
      <c r="Q337" s="20">
        <v>0</v>
      </c>
      <c r="R337" s="20">
        <v>0</v>
      </c>
      <c r="S337" s="20">
        <f t="shared" si="11"/>
        <v>0</v>
      </c>
      <c r="T337" s="20" t="s">
        <v>6659</v>
      </c>
      <c r="U337" s="20" t="s">
        <v>1103</v>
      </c>
      <c r="V337" t="s">
        <v>25</v>
      </c>
      <c r="W337" t="s">
        <v>6616</v>
      </c>
      <c r="X337" t="s">
        <v>6617</v>
      </c>
      <c r="Y337" t="s">
        <v>15</v>
      </c>
      <c r="Z337" t="s">
        <v>6660</v>
      </c>
      <c r="AA337" t="s">
        <v>1103</v>
      </c>
      <c r="AB337" t="s">
        <v>12</v>
      </c>
      <c r="AC337" t="s">
        <v>6620</v>
      </c>
      <c r="AD337" t="s">
        <v>15</v>
      </c>
      <c r="AE337" t="s">
        <v>15</v>
      </c>
    </row>
    <row r="338" spans="1:31" x14ac:dyDescent="0.25">
      <c r="A338" t="s">
        <v>25</v>
      </c>
      <c r="B338" t="s">
        <v>6611</v>
      </c>
      <c r="C338" t="s">
        <v>6772</v>
      </c>
      <c r="D338" t="s">
        <v>4381</v>
      </c>
      <c r="E338" t="s">
        <v>44</v>
      </c>
      <c r="F338" t="s">
        <v>15</v>
      </c>
      <c r="G338" t="s">
        <v>4523</v>
      </c>
      <c r="H338" t="s">
        <v>3626</v>
      </c>
      <c r="I338" t="s">
        <v>5626</v>
      </c>
      <c r="J338" t="s">
        <v>6657</v>
      </c>
      <c r="K338" t="s">
        <v>6655</v>
      </c>
      <c r="L338" t="s">
        <v>6620</v>
      </c>
      <c r="M338" t="s">
        <v>6658</v>
      </c>
      <c r="N338" s="20">
        <v>1738</v>
      </c>
      <c r="O338" s="20">
        <v>2273</v>
      </c>
      <c r="P338" s="20">
        <f t="shared" si="10"/>
        <v>4011</v>
      </c>
      <c r="Q338" s="20">
        <v>0</v>
      </c>
      <c r="R338" s="20">
        <v>0</v>
      </c>
      <c r="S338" s="20">
        <f t="shared" si="11"/>
        <v>0</v>
      </c>
      <c r="T338" s="20" t="s">
        <v>6664</v>
      </c>
      <c r="U338" s="20" t="s">
        <v>6665</v>
      </c>
      <c r="V338" t="s">
        <v>25</v>
      </c>
      <c r="W338" t="s">
        <v>6616</v>
      </c>
      <c r="X338" t="s">
        <v>6617</v>
      </c>
      <c r="Y338" t="s">
        <v>15</v>
      </c>
      <c r="Z338" t="s">
        <v>6695</v>
      </c>
      <c r="AA338" t="s">
        <v>6619</v>
      </c>
      <c r="AB338" t="s">
        <v>6620</v>
      </c>
      <c r="AC338" t="s">
        <v>12</v>
      </c>
      <c r="AD338" t="s">
        <v>15</v>
      </c>
      <c r="AE338" t="s">
        <v>15</v>
      </c>
    </row>
    <row r="339" spans="1:31" x14ac:dyDescent="0.25">
      <c r="A339" t="s">
        <v>25</v>
      </c>
      <c r="B339" t="s">
        <v>6611</v>
      </c>
      <c r="C339" t="s">
        <v>4857</v>
      </c>
      <c r="D339" t="s">
        <v>1395</v>
      </c>
      <c r="E339" t="s">
        <v>71</v>
      </c>
      <c r="F339" t="s">
        <v>15</v>
      </c>
      <c r="G339" t="s">
        <v>4858</v>
      </c>
      <c r="H339" t="s">
        <v>3626</v>
      </c>
      <c r="I339" t="s">
        <v>5626</v>
      </c>
      <c r="J339" t="s">
        <v>6657</v>
      </c>
      <c r="K339" t="s">
        <v>6655</v>
      </c>
      <c r="L339" t="s">
        <v>6620</v>
      </c>
      <c r="M339" t="s">
        <v>6658</v>
      </c>
      <c r="N339" s="20">
        <v>492</v>
      </c>
      <c r="O339" s="20">
        <v>552</v>
      </c>
      <c r="P339" s="20">
        <f t="shared" si="10"/>
        <v>1044</v>
      </c>
      <c r="Q339" s="20">
        <v>0</v>
      </c>
      <c r="R339" s="20">
        <v>0</v>
      </c>
      <c r="S339" s="20">
        <f t="shared" si="11"/>
        <v>0</v>
      </c>
      <c r="T339" s="20" t="s">
        <v>6659</v>
      </c>
      <c r="U339" s="20" t="s">
        <v>1103</v>
      </c>
      <c r="V339" t="s">
        <v>25</v>
      </c>
      <c r="W339" t="s">
        <v>6616</v>
      </c>
      <c r="X339" t="s">
        <v>6617</v>
      </c>
      <c r="Y339" t="s">
        <v>15</v>
      </c>
      <c r="Z339" t="s">
        <v>6660</v>
      </c>
      <c r="AA339" t="s">
        <v>1103</v>
      </c>
      <c r="AB339" t="s">
        <v>12</v>
      </c>
      <c r="AC339" t="s">
        <v>6620</v>
      </c>
      <c r="AD339" t="s">
        <v>15</v>
      </c>
      <c r="AE339" t="s">
        <v>15</v>
      </c>
    </row>
    <row r="340" spans="1:31" x14ac:dyDescent="0.25">
      <c r="A340" t="s">
        <v>25</v>
      </c>
      <c r="B340" t="s">
        <v>6611</v>
      </c>
      <c r="C340" t="s">
        <v>4284</v>
      </c>
      <c r="D340" t="s">
        <v>4285</v>
      </c>
      <c r="E340" t="s">
        <v>75</v>
      </c>
      <c r="F340" t="s">
        <v>15</v>
      </c>
      <c r="G340" t="s">
        <v>4286</v>
      </c>
      <c r="H340" t="s">
        <v>3626</v>
      </c>
      <c r="I340" t="s">
        <v>6656</v>
      </c>
      <c r="J340" t="s">
        <v>6657</v>
      </c>
      <c r="K340" t="s">
        <v>6655</v>
      </c>
      <c r="L340" t="s">
        <v>6620</v>
      </c>
      <c r="M340" t="s">
        <v>6658</v>
      </c>
      <c r="N340" s="20">
        <v>177</v>
      </c>
      <c r="O340" s="20">
        <v>185</v>
      </c>
      <c r="P340" s="20">
        <f t="shared" si="10"/>
        <v>362</v>
      </c>
      <c r="Q340" s="20">
        <v>0</v>
      </c>
      <c r="R340" s="20">
        <v>0</v>
      </c>
      <c r="S340" s="20">
        <f t="shared" si="11"/>
        <v>0</v>
      </c>
      <c r="T340" s="20" t="s">
        <v>6659</v>
      </c>
      <c r="U340" s="20" t="s">
        <v>1103</v>
      </c>
      <c r="V340" t="s">
        <v>25</v>
      </c>
      <c r="W340" t="s">
        <v>6616</v>
      </c>
      <c r="X340" t="s">
        <v>6617</v>
      </c>
      <c r="Y340" t="s">
        <v>15</v>
      </c>
      <c r="Z340" t="s">
        <v>6660</v>
      </c>
      <c r="AA340" t="s">
        <v>1103</v>
      </c>
      <c r="AB340" t="s">
        <v>12</v>
      </c>
      <c r="AC340" t="s">
        <v>6620</v>
      </c>
      <c r="AD340" t="s">
        <v>15</v>
      </c>
      <c r="AE340" t="s">
        <v>15</v>
      </c>
    </row>
    <row r="341" spans="1:31" x14ac:dyDescent="0.25">
      <c r="A341" t="s">
        <v>25</v>
      </c>
      <c r="B341" t="s">
        <v>6611</v>
      </c>
      <c r="C341" t="s">
        <v>4547</v>
      </c>
      <c r="D341" t="s">
        <v>4285</v>
      </c>
      <c r="E341" t="s">
        <v>219</v>
      </c>
      <c r="F341" t="s">
        <v>15</v>
      </c>
      <c r="G341" t="s">
        <v>4286</v>
      </c>
      <c r="H341" t="s">
        <v>3626</v>
      </c>
      <c r="I341" t="s">
        <v>6656</v>
      </c>
      <c r="J341" t="s">
        <v>6657</v>
      </c>
      <c r="K341" t="s">
        <v>6655</v>
      </c>
      <c r="L341" t="s">
        <v>6620</v>
      </c>
      <c r="M341" t="s">
        <v>6658</v>
      </c>
      <c r="N341" s="20">
        <v>2130</v>
      </c>
      <c r="O341" s="20">
        <v>2451</v>
      </c>
      <c r="P341" s="20">
        <f t="shared" si="10"/>
        <v>4581</v>
      </c>
      <c r="Q341" s="20">
        <v>0</v>
      </c>
      <c r="R341" s="20">
        <v>0</v>
      </c>
      <c r="S341" s="20">
        <f t="shared" si="11"/>
        <v>0</v>
      </c>
      <c r="T341" s="20" t="s">
        <v>6659</v>
      </c>
      <c r="U341" s="20" t="s">
        <v>1103</v>
      </c>
      <c r="V341" t="s">
        <v>25</v>
      </c>
      <c r="W341" t="s">
        <v>6616</v>
      </c>
      <c r="X341" t="s">
        <v>6617</v>
      </c>
      <c r="Y341" t="s">
        <v>15</v>
      </c>
      <c r="Z341" t="s">
        <v>6660</v>
      </c>
      <c r="AA341" t="s">
        <v>1103</v>
      </c>
      <c r="AB341" t="s">
        <v>12</v>
      </c>
      <c r="AC341" t="s">
        <v>6620</v>
      </c>
      <c r="AD341" t="s">
        <v>15</v>
      </c>
      <c r="AE341" t="s">
        <v>15</v>
      </c>
    </row>
    <row r="342" spans="1:31" x14ac:dyDescent="0.25">
      <c r="A342" t="s">
        <v>25</v>
      </c>
      <c r="B342" t="s">
        <v>6611</v>
      </c>
      <c r="C342" t="s">
        <v>4287</v>
      </c>
      <c r="D342" t="s">
        <v>4285</v>
      </c>
      <c r="E342" t="s">
        <v>1023</v>
      </c>
      <c r="F342" t="s">
        <v>4288</v>
      </c>
      <c r="G342" t="s">
        <v>4289</v>
      </c>
      <c r="H342" t="s">
        <v>3626</v>
      </c>
      <c r="I342" t="s">
        <v>6656</v>
      </c>
      <c r="J342" t="s">
        <v>6657</v>
      </c>
      <c r="K342" t="s">
        <v>6655</v>
      </c>
      <c r="L342" t="s">
        <v>6620</v>
      </c>
      <c r="M342" t="s">
        <v>6658</v>
      </c>
      <c r="N342" s="20">
        <v>844</v>
      </c>
      <c r="O342" s="20">
        <v>1054</v>
      </c>
      <c r="P342" s="20">
        <f t="shared" si="10"/>
        <v>1898</v>
      </c>
      <c r="Q342" s="20">
        <v>0</v>
      </c>
      <c r="R342" s="20">
        <v>0</v>
      </c>
      <c r="S342" s="20">
        <f t="shared" si="11"/>
        <v>0</v>
      </c>
      <c r="T342" s="20" t="s">
        <v>6659</v>
      </c>
      <c r="U342" s="20" t="s">
        <v>1103</v>
      </c>
      <c r="V342" t="s">
        <v>25</v>
      </c>
      <c r="W342" t="s">
        <v>6616</v>
      </c>
      <c r="X342" t="s">
        <v>6617</v>
      </c>
      <c r="Y342" t="s">
        <v>15</v>
      </c>
      <c r="Z342" t="s">
        <v>6660</v>
      </c>
      <c r="AA342" t="s">
        <v>1103</v>
      </c>
      <c r="AB342" t="s">
        <v>12</v>
      </c>
      <c r="AC342" t="s">
        <v>6620</v>
      </c>
      <c r="AD342" t="s">
        <v>15</v>
      </c>
      <c r="AE342" t="s">
        <v>15</v>
      </c>
    </row>
    <row r="343" spans="1:31" x14ac:dyDescent="0.25">
      <c r="A343" t="s">
        <v>25</v>
      </c>
      <c r="B343" t="s">
        <v>6611</v>
      </c>
      <c r="C343" t="s">
        <v>4290</v>
      </c>
      <c r="D343" t="s">
        <v>4226</v>
      </c>
      <c r="E343" t="s">
        <v>515</v>
      </c>
      <c r="F343" t="s">
        <v>72</v>
      </c>
      <c r="G343" t="s">
        <v>4227</v>
      </c>
      <c r="H343" t="s">
        <v>3626</v>
      </c>
      <c r="I343" t="s">
        <v>6656</v>
      </c>
      <c r="J343" t="s">
        <v>6657</v>
      </c>
      <c r="K343" t="s">
        <v>6655</v>
      </c>
      <c r="L343" t="s">
        <v>6620</v>
      </c>
      <c r="M343" t="s">
        <v>6658</v>
      </c>
      <c r="N343" s="20">
        <v>1354</v>
      </c>
      <c r="O343" s="20">
        <v>1550</v>
      </c>
      <c r="P343" s="20">
        <f t="shared" si="10"/>
        <v>2904</v>
      </c>
      <c r="Q343" s="20">
        <v>0</v>
      </c>
      <c r="R343" s="20">
        <v>0</v>
      </c>
      <c r="S343" s="20">
        <f t="shared" si="11"/>
        <v>0</v>
      </c>
      <c r="T343" s="20" t="s">
        <v>6659</v>
      </c>
      <c r="U343" s="20" t="s">
        <v>1103</v>
      </c>
      <c r="V343" t="s">
        <v>25</v>
      </c>
      <c r="W343" t="s">
        <v>6616</v>
      </c>
      <c r="X343" t="s">
        <v>6617</v>
      </c>
      <c r="Y343" t="s">
        <v>15</v>
      </c>
      <c r="Z343" t="s">
        <v>6660</v>
      </c>
      <c r="AA343" t="s">
        <v>1103</v>
      </c>
      <c r="AB343" t="s">
        <v>12</v>
      </c>
      <c r="AC343" t="s">
        <v>6620</v>
      </c>
      <c r="AD343" t="s">
        <v>15</v>
      </c>
      <c r="AE343" t="s">
        <v>15</v>
      </c>
    </row>
    <row r="344" spans="1:31" x14ac:dyDescent="0.25">
      <c r="A344" t="s">
        <v>25</v>
      </c>
      <c r="B344" t="s">
        <v>6611</v>
      </c>
      <c r="C344" t="s">
        <v>4548</v>
      </c>
      <c r="D344" t="s">
        <v>4226</v>
      </c>
      <c r="E344" t="s">
        <v>1242</v>
      </c>
      <c r="F344" t="s">
        <v>4293</v>
      </c>
      <c r="G344" t="s">
        <v>4549</v>
      </c>
      <c r="H344" t="s">
        <v>3626</v>
      </c>
      <c r="I344" t="s">
        <v>6656</v>
      </c>
      <c r="J344" t="s">
        <v>6657</v>
      </c>
      <c r="K344" t="s">
        <v>6655</v>
      </c>
      <c r="L344" t="s">
        <v>6620</v>
      </c>
      <c r="M344" t="s">
        <v>6658</v>
      </c>
      <c r="N344" s="20">
        <v>1180</v>
      </c>
      <c r="O344" s="20">
        <v>1294</v>
      </c>
      <c r="P344" s="20">
        <f t="shared" si="10"/>
        <v>2474</v>
      </c>
      <c r="Q344" s="20">
        <v>0</v>
      </c>
      <c r="R344" s="20">
        <v>0</v>
      </c>
      <c r="S344" s="20">
        <f t="shared" si="11"/>
        <v>0</v>
      </c>
      <c r="T344" s="20" t="s">
        <v>6659</v>
      </c>
      <c r="U344" s="20" t="s">
        <v>1103</v>
      </c>
      <c r="V344" t="s">
        <v>25</v>
      </c>
      <c r="W344" t="s">
        <v>6616</v>
      </c>
      <c r="X344" t="s">
        <v>6617</v>
      </c>
      <c r="Y344" t="s">
        <v>15</v>
      </c>
      <c r="Z344" t="s">
        <v>6660</v>
      </c>
      <c r="AA344" t="s">
        <v>1103</v>
      </c>
      <c r="AB344" t="s">
        <v>12</v>
      </c>
      <c r="AC344" t="s">
        <v>6620</v>
      </c>
      <c r="AD344" t="s">
        <v>15</v>
      </c>
      <c r="AE344" t="s">
        <v>15</v>
      </c>
    </row>
    <row r="345" spans="1:31" x14ac:dyDescent="0.25">
      <c r="A345" t="s">
        <v>25</v>
      </c>
      <c r="B345" t="s">
        <v>6611</v>
      </c>
      <c r="C345" t="s">
        <v>3919</v>
      </c>
      <c r="D345" t="s">
        <v>3920</v>
      </c>
      <c r="E345" t="s">
        <v>1645</v>
      </c>
      <c r="F345" t="s">
        <v>15</v>
      </c>
      <c r="G345" t="s">
        <v>3921</v>
      </c>
      <c r="H345" t="s">
        <v>3626</v>
      </c>
      <c r="I345" t="s">
        <v>6656</v>
      </c>
      <c r="J345" t="s">
        <v>6657</v>
      </c>
      <c r="K345" t="s">
        <v>6655</v>
      </c>
      <c r="L345" t="s">
        <v>6620</v>
      </c>
      <c r="M345" t="s">
        <v>6658</v>
      </c>
      <c r="N345" s="20">
        <v>322</v>
      </c>
      <c r="O345" s="20">
        <v>248</v>
      </c>
      <c r="P345" s="20">
        <f t="shared" si="10"/>
        <v>570</v>
      </c>
      <c r="Q345" s="20">
        <v>0</v>
      </c>
      <c r="R345" s="20">
        <v>0</v>
      </c>
      <c r="S345" s="20">
        <f t="shared" si="11"/>
        <v>0</v>
      </c>
      <c r="T345" s="20" t="s">
        <v>6664</v>
      </c>
      <c r="U345" s="20" t="s">
        <v>6665</v>
      </c>
      <c r="V345" t="s">
        <v>25</v>
      </c>
      <c r="W345" t="s">
        <v>6616</v>
      </c>
      <c r="X345" t="s">
        <v>6617</v>
      </c>
      <c r="Y345" t="s">
        <v>15</v>
      </c>
      <c r="Z345" t="s">
        <v>6696</v>
      </c>
      <c r="AA345" t="s">
        <v>6619</v>
      </c>
      <c r="AB345" t="s">
        <v>6620</v>
      </c>
      <c r="AC345" t="s">
        <v>12</v>
      </c>
      <c r="AD345" t="s">
        <v>15</v>
      </c>
      <c r="AE345" t="s">
        <v>15</v>
      </c>
    </row>
    <row r="346" spans="1:31" x14ac:dyDescent="0.25">
      <c r="A346" t="s">
        <v>25</v>
      </c>
      <c r="B346" t="s">
        <v>6611</v>
      </c>
      <c r="C346" t="s">
        <v>4291</v>
      </c>
      <c r="D346" t="s">
        <v>4292</v>
      </c>
      <c r="E346" t="s">
        <v>737</v>
      </c>
      <c r="F346" t="s">
        <v>4293</v>
      </c>
      <c r="G346" t="s">
        <v>4294</v>
      </c>
      <c r="H346" t="s">
        <v>3626</v>
      </c>
      <c r="I346" t="s">
        <v>6656</v>
      </c>
      <c r="J346" t="s">
        <v>6657</v>
      </c>
      <c r="K346" t="s">
        <v>6655</v>
      </c>
      <c r="L346" t="s">
        <v>6620</v>
      </c>
      <c r="M346" t="s">
        <v>6658</v>
      </c>
      <c r="N346" s="20">
        <v>1432</v>
      </c>
      <c r="O346" s="20">
        <v>1274</v>
      </c>
      <c r="P346" s="20">
        <f t="shared" si="10"/>
        <v>2706</v>
      </c>
      <c r="Q346" s="20">
        <v>0</v>
      </c>
      <c r="R346" s="20">
        <v>0</v>
      </c>
      <c r="S346" s="20">
        <f t="shared" si="11"/>
        <v>0</v>
      </c>
      <c r="T346" s="20" t="s">
        <v>6659</v>
      </c>
      <c r="U346" s="20" t="s">
        <v>1103</v>
      </c>
      <c r="V346" t="s">
        <v>25</v>
      </c>
      <c r="W346" t="s">
        <v>6616</v>
      </c>
      <c r="X346" t="s">
        <v>6617</v>
      </c>
      <c r="Y346" t="s">
        <v>15</v>
      </c>
      <c r="Z346" t="s">
        <v>6660</v>
      </c>
      <c r="AA346" t="s">
        <v>1103</v>
      </c>
      <c r="AB346" t="s">
        <v>12</v>
      </c>
      <c r="AC346" t="s">
        <v>6620</v>
      </c>
      <c r="AD346" t="s">
        <v>15</v>
      </c>
      <c r="AE346" t="s">
        <v>15</v>
      </c>
    </row>
    <row r="347" spans="1:31" x14ac:dyDescent="0.25">
      <c r="A347" t="s">
        <v>25</v>
      </c>
      <c r="B347" t="s">
        <v>6611</v>
      </c>
      <c r="C347" t="s">
        <v>4295</v>
      </c>
      <c r="D347" t="s">
        <v>4292</v>
      </c>
      <c r="E347" t="s">
        <v>1372</v>
      </c>
      <c r="F347" t="s">
        <v>4293</v>
      </c>
      <c r="G347" t="s">
        <v>4294</v>
      </c>
      <c r="H347" t="s">
        <v>3626</v>
      </c>
      <c r="I347" t="s">
        <v>6656</v>
      </c>
      <c r="J347" t="s">
        <v>6657</v>
      </c>
      <c r="K347" t="s">
        <v>6655</v>
      </c>
      <c r="L347" t="s">
        <v>6620</v>
      </c>
      <c r="M347" t="s">
        <v>6658</v>
      </c>
      <c r="N347" s="20">
        <v>420</v>
      </c>
      <c r="O347" s="20">
        <v>479</v>
      </c>
      <c r="P347" s="20">
        <f t="shared" si="10"/>
        <v>899</v>
      </c>
      <c r="Q347" s="20">
        <v>0</v>
      </c>
      <c r="R347" s="20">
        <v>0</v>
      </c>
      <c r="S347" s="20">
        <f t="shared" si="11"/>
        <v>0</v>
      </c>
      <c r="T347" s="20" t="s">
        <v>6659</v>
      </c>
      <c r="U347" s="20" t="s">
        <v>1103</v>
      </c>
      <c r="V347" t="s">
        <v>25</v>
      </c>
      <c r="W347" t="s">
        <v>6616</v>
      </c>
      <c r="X347" t="s">
        <v>6617</v>
      </c>
      <c r="Y347" t="s">
        <v>15</v>
      </c>
      <c r="Z347" t="s">
        <v>6660</v>
      </c>
      <c r="AA347" t="s">
        <v>1103</v>
      </c>
      <c r="AB347" t="s">
        <v>12</v>
      </c>
      <c r="AC347" t="s">
        <v>6620</v>
      </c>
      <c r="AD347" t="s">
        <v>15</v>
      </c>
      <c r="AE347" t="s">
        <v>15</v>
      </c>
    </row>
    <row r="348" spans="1:31" x14ac:dyDescent="0.25">
      <c r="A348" t="s">
        <v>25</v>
      </c>
      <c r="B348" t="s">
        <v>6611</v>
      </c>
      <c r="C348" t="s">
        <v>4859</v>
      </c>
      <c r="D348" t="s">
        <v>4539</v>
      </c>
      <c r="E348" t="s">
        <v>44</v>
      </c>
      <c r="F348" t="s">
        <v>15</v>
      </c>
      <c r="G348" t="s">
        <v>4860</v>
      </c>
      <c r="H348" t="s">
        <v>3626</v>
      </c>
      <c r="I348" t="s">
        <v>5626</v>
      </c>
      <c r="J348" t="s">
        <v>6657</v>
      </c>
      <c r="K348" t="s">
        <v>6655</v>
      </c>
      <c r="L348" t="s">
        <v>6620</v>
      </c>
      <c r="M348" t="s">
        <v>6658</v>
      </c>
      <c r="N348" s="20">
        <v>808</v>
      </c>
      <c r="O348" s="20">
        <v>3018</v>
      </c>
      <c r="P348" s="20">
        <f t="shared" si="10"/>
        <v>3826</v>
      </c>
      <c r="Q348" s="20">
        <v>0</v>
      </c>
      <c r="R348" s="20">
        <v>0</v>
      </c>
      <c r="S348" s="20">
        <f t="shared" si="11"/>
        <v>0</v>
      </c>
      <c r="T348" s="20" t="s">
        <v>6659</v>
      </c>
      <c r="U348" s="20" t="s">
        <v>1103</v>
      </c>
      <c r="V348" t="s">
        <v>25</v>
      </c>
      <c r="W348" t="s">
        <v>6616</v>
      </c>
      <c r="X348" t="s">
        <v>6617</v>
      </c>
      <c r="Y348" t="s">
        <v>15</v>
      </c>
      <c r="Z348" t="s">
        <v>6660</v>
      </c>
      <c r="AA348" t="s">
        <v>1103</v>
      </c>
      <c r="AB348" t="s">
        <v>12</v>
      </c>
      <c r="AC348" t="s">
        <v>6620</v>
      </c>
      <c r="AD348" t="s">
        <v>15</v>
      </c>
      <c r="AE348" t="s">
        <v>15</v>
      </c>
    </row>
    <row r="349" spans="1:31" x14ac:dyDescent="0.25">
      <c r="A349" t="s">
        <v>25</v>
      </c>
      <c r="B349" t="s">
        <v>6611</v>
      </c>
      <c r="C349" t="s">
        <v>4296</v>
      </c>
      <c r="D349" t="s">
        <v>3752</v>
      </c>
      <c r="E349" t="s">
        <v>247</v>
      </c>
      <c r="F349" t="s">
        <v>2481</v>
      </c>
      <c r="G349" t="s">
        <v>4297</v>
      </c>
      <c r="H349" t="s">
        <v>3626</v>
      </c>
      <c r="I349" t="s">
        <v>6656</v>
      </c>
      <c r="J349" t="s">
        <v>6657</v>
      </c>
      <c r="K349" t="s">
        <v>6655</v>
      </c>
      <c r="L349" t="s">
        <v>6620</v>
      </c>
      <c r="M349" t="s">
        <v>6658</v>
      </c>
      <c r="N349" s="20">
        <v>459</v>
      </c>
      <c r="O349" s="20">
        <v>847</v>
      </c>
      <c r="P349" s="20">
        <f t="shared" si="10"/>
        <v>1306</v>
      </c>
      <c r="Q349" s="20">
        <v>0</v>
      </c>
      <c r="R349" s="20">
        <v>0</v>
      </c>
      <c r="S349" s="20">
        <f t="shared" si="11"/>
        <v>0</v>
      </c>
      <c r="T349" s="20" t="s">
        <v>6659</v>
      </c>
      <c r="U349" s="20" t="s">
        <v>1103</v>
      </c>
      <c r="V349" t="s">
        <v>25</v>
      </c>
      <c r="W349" t="s">
        <v>6616</v>
      </c>
      <c r="X349" t="s">
        <v>6617</v>
      </c>
      <c r="Y349" t="s">
        <v>15</v>
      </c>
      <c r="Z349" t="s">
        <v>6660</v>
      </c>
      <c r="AA349" t="s">
        <v>1103</v>
      </c>
      <c r="AB349" t="s">
        <v>12</v>
      </c>
      <c r="AC349" t="s">
        <v>6620</v>
      </c>
      <c r="AD349" t="s">
        <v>15</v>
      </c>
      <c r="AE349" t="s">
        <v>15</v>
      </c>
    </row>
    <row r="350" spans="1:31" x14ac:dyDescent="0.25">
      <c r="A350" t="s">
        <v>25</v>
      </c>
      <c r="B350" t="s">
        <v>6611</v>
      </c>
      <c r="C350" t="s">
        <v>4298</v>
      </c>
      <c r="D350" t="s">
        <v>3752</v>
      </c>
      <c r="E350" t="s">
        <v>1023</v>
      </c>
      <c r="F350" t="s">
        <v>15</v>
      </c>
      <c r="G350" t="s">
        <v>4299</v>
      </c>
      <c r="H350" t="s">
        <v>3626</v>
      </c>
      <c r="I350" t="s">
        <v>6656</v>
      </c>
      <c r="J350" t="s">
        <v>6657</v>
      </c>
      <c r="K350" t="s">
        <v>6655</v>
      </c>
      <c r="L350" t="s">
        <v>6620</v>
      </c>
      <c r="M350" t="s">
        <v>6658</v>
      </c>
      <c r="N350" s="20">
        <v>1150</v>
      </c>
      <c r="O350" s="20">
        <v>2677</v>
      </c>
      <c r="P350" s="20">
        <f t="shared" si="10"/>
        <v>3827</v>
      </c>
      <c r="Q350" s="20">
        <v>0</v>
      </c>
      <c r="R350" s="20">
        <v>0</v>
      </c>
      <c r="S350" s="20">
        <f t="shared" si="11"/>
        <v>0</v>
      </c>
      <c r="T350" s="20" t="s">
        <v>6659</v>
      </c>
      <c r="U350" s="20" t="s">
        <v>1103</v>
      </c>
      <c r="V350" t="s">
        <v>25</v>
      </c>
      <c r="W350" t="s">
        <v>6616</v>
      </c>
      <c r="X350" t="s">
        <v>6617</v>
      </c>
      <c r="Y350" t="s">
        <v>15</v>
      </c>
      <c r="Z350" t="s">
        <v>6660</v>
      </c>
      <c r="AA350" t="s">
        <v>1103</v>
      </c>
      <c r="AB350" t="s">
        <v>12</v>
      </c>
      <c r="AC350" t="s">
        <v>6620</v>
      </c>
      <c r="AD350" t="s">
        <v>15</v>
      </c>
      <c r="AE350" t="s">
        <v>15</v>
      </c>
    </row>
    <row r="351" spans="1:31" x14ac:dyDescent="0.25">
      <c r="A351" t="s">
        <v>25</v>
      </c>
      <c r="B351" t="s">
        <v>6611</v>
      </c>
      <c r="C351" t="s">
        <v>4300</v>
      </c>
      <c r="D351" t="s">
        <v>3752</v>
      </c>
      <c r="E351" t="s">
        <v>54</v>
      </c>
      <c r="F351" t="s">
        <v>4301</v>
      </c>
      <c r="G351" t="s">
        <v>4299</v>
      </c>
      <c r="H351" t="s">
        <v>3626</v>
      </c>
      <c r="I351" t="s">
        <v>6656</v>
      </c>
      <c r="J351" t="s">
        <v>6657</v>
      </c>
      <c r="K351" t="s">
        <v>6655</v>
      </c>
      <c r="L351" t="s">
        <v>6620</v>
      </c>
      <c r="M351" t="s">
        <v>6658</v>
      </c>
      <c r="N351" s="20">
        <v>882</v>
      </c>
      <c r="O351" s="20">
        <v>1096</v>
      </c>
      <c r="P351" s="20">
        <f t="shared" si="10"/>
        <v>1978</v>
      </c>
      <c r="Q351" s="20">
        <v>0</v>
      </c>
      <c r="R351" s="20">
        <v>0</v>
      </c>
      <c r="S351" s="20">
        <f t="shared" si="11"/>
        <v>0</v>
      </c>
      <c r="T351" s="20" t="s">
        <v>6659</v>
      </c>
      <c r="U351" s="20" t="s">
        <v>1103</v>
      </c>
      <c r="V351" t="s">
        <v>25</v>
      </c>
      <c r="W351" t="s">
        <v>6616</v>
      </c>
      <c r="X351" t="s">
        <v>6617</v>
      </c>
      <c r="Y351" t="s">
        <v>15</v>
      </c>
      <c r="Z351" t="s">
        <v>6660</v>
      </c>
      <c r="AA351" t="s">
        <v>1103</v>
      </c>
      <c r="AB351" t="s">
        <v>12</v>
      </c>
      <c r="AC351" t="s">
        <v>6620</v>
      </c>
      <c r="AD351" t="s">
        <v>15</v>
      </c>
      <c r="AE351" t="s">
        <v>15</v>
      </c>
    </row>
    <row r="352" spans="1:31" x14ac:dyDescent="0.25">
      <c r="A352" t="s">
        <v>25</v>
      </c>
      <c r="B352" t="s">
        <v>6611</v>
      </c>
      <c r="C352" t="s">
        <v>4302</v>
      </c>
      <c r="D352" t="s">
        <v>3752</v>
      </c>
      <c r="E352" t="s">
        <v>206</v>
      </c>
      <c r="F352" t="s">
        <v>15</v>
      </c>
      <c r="G352" t="s">
        <v>4303</v>
      </c>
      <c r="H352" t="s">
        <v>3626</v>
      </c>
      <c r="I352" t="s">
        <v>6656</v>
      </c>
      <c r="J352" t="s">
        <v>6657</v>
      </c>
      <c r="K352" t="s">
        <v>6655</v>
      </c>
      <c r="L352" t="s">
        <v>6620</v>
      </c>
      <c r="M352" t="s">
        <v>6658</v>
      </c>
      <c r="N352" s="20">
        <v>1489</v>
      </c>
      <c r="O352" s="20">
        <v>1655</v>
      </c>
      <c r="P352" s="20">
        <f t="shared" si="10"/>
        <v>3144</v>
      </c>
      <c r="Q352" s="20">
        <v>0</v>
      </c>
      <c r="R352" s="20">
        <v>0</v>
      </c>
      <c r="S352" s="20">
        <f t="shared" si="11"/>
        <v>0</v>
      </c>
      <c r="T352" s="20" t="s">
        <v>6659</v>
      </c>
      <c r="U352" s="20" t="s">
        <v>1103</v>
      </c>
      <c r="V352" t="s">
        <v>25</v>
      </c>
      <c r="W352" t="s">
        <v>6616</v>
      </c>
      <c r="X352" t="s">
        <v>6617</v>
      </c>
      <c r="Y352" t="s">
        <v>15</v>
      </c>
      <c r="Z352" t="s">
        <v>6660</v>
      </c>
      <c r="AA352" t="s">
        <v>1103</v>
      </c>
      <c r="AB352" t="s">
        <v>12</v>
      </c>
      <c r="AC352" t="s">
        <v>6620</v>
      </c>
      <c r="AD352" t="s">
        <v>15</v>
      </c>
      <c r="AE352" t="s">
        <v>15</v>
      </c>
    </row>
    <row r="353" spans="1:31" x14ac:dyDescent="0.25">
      <c r="A353" t="s">
        <v>25</v>
      </c>
      <c r="B353" t="s">
        <v>6611</v>
      </c>
      <c r="C353" t="s">
        <v>4304</v>
      </c>
      <c r="D353" t="s">
        <v>3752</v>
      </c>
      <c r="E353" t="s">
        <v>1934</v>
      </c>
      <c r="F353" t="s">
        <v>15</v>
      </c>
      <c r="G353" t="s">
        <v>4303</v>
      </c>
      <c r="H353" t="s">
        <v>3626</v>
      </c>
      <c r="I353" t="s">
        <v>6656</v>
      </c>
      <c r="J353" t="s">
        <v>6657</v>
      </c>
      <c r="K353" t="s">
        <v>6655</v>
      </c>
      <c r="L353" t="s">
        <v>6620</v>
      </c>
      <c r="M353" t="s">
        <v>6658</v>
      </c>
      <c r="N353" s="20">
        <v>1356</v>
      </c>
      <c r="O353" s="20">
        <v>1313</v>
      </c>
      <c r="P353" s="20">
        <f t="shared" si="10"/>
        <v>2669</v>
      </c>
      <c r="Q353" s="20">
        <v>0</v>
      </c>
      <c r="R353" s="20">
        <v>0</v>
      </c>
      <c r="S353" s="20">
        <f t="shared" si="11"/>
        <v>0</v>
      </c>
      <c r="T353" s="20" t="s">
        <v>6659</v>
      </c>
      <c r="U353" s="20" t="s">
        <v>1103</v>
      </c>
      <c r="V353" t="s">
        <v>25</v>
      </c>
      <c r="W353" t="s">
        <v>6616</v>
      </c>
      <c r="X353" t="s">
        <v>6617</v>
      </c>
      <c r="Y353" t="s">
        <v>15</v>
      </c>
      <c r="Z353" t="s">
        <v>6660</v>
      </c>
      <c r="AA353" t="s">
        <v>1103</v>
      </c>
      <c r="AB353" t="s">
        <v>12</v>
      </c>
      <c r="AC353" t="s">
        <v>6620</v>
      </c>
      <c r="AD353" t="s">
        <v>15</v>
      </c>
      <c r="AE353" t="s">
        <v>15</v>
      </c>
    </row>
    <row r="354" spans="1:31" x14ac:dyDescent="0.25">
      <c r="A354" t="s">
        <v>25</v>
      </c>
      <c r="B354" t="s">
        <v>6611</v>
      </c>
      <c r="C354" t="s">
        <v>4305</v>
      </c>
      <c r="D354" t="s">
        <v>3752</v>
      </c>
      <c r="E354" t="s">
        <v>4306</v>
      </c>
      <c r="F354" t="s">
        <v>15</v>
      </c>
      <c r="G354" t="s">
        <v>4307</v>
      </c>
      <c r="H354" t="s">
        <v>3626</v>
      </c>
      <c r="I354" t="s">
        <v>6656</v>
      </c>
      <c r="J354" t="s">
        <v>6657</v>
      </c>
      <c r="K354" t="s">
        <v>6655</v>
      </c>
      <c r="L354" t="s">
        <v>6620</v>
      </c>
      <c r="M354" t="s">
        <v>6658</v>
      </c>
      <c r="N354" s="20">
        <v>975</v>
      </c>
      <c r="O354" s="20">
        <v>1168</v>
      </c>
      <c r="P354" s="20">
        <f t="shared" si="10"/>
        <v>2143</v>
      </c>
      <c r="Q354" s="20">
        <v>0</v>
      </c>
      <c r="R354" s="20">
        <v>0</v>
      </c>
      <c r="S354" s="20">
        <f t="shared" si="11"/>
        <v>0</v>
      </c>
      <c r="T354" s="20" t="s">
        <v>6659</v>
      </c>
      <c r="U354" s="20" t="s">
        <v>1103</v>
      </c>
      <c r="V354" t="s">
        <v>25</v>
      </c>
      <c r="W354" t="s">
        <v>6616</v>
      </c>
      <c r="X354" t="s">
        <v>6617</v>
      </c>
      <c r="Y354" t="s">
        <v>15</v>
      </c>
      <c r="Z354" t="s">
        <v>6660</v>
      </c>
      <c r="AA354" t="s">
        <v>1103</v>
      </c>
      <c r="AB354" t="s">
        <v>12</v>
      </c>
      <c r="AC354" t="s">
        <v>6620</v>
      </c>
      <c r="AD354" t="s">
        <v>15</v>
      </c>
      <c r="AE354" t="s">
        <v>15</v>
      </c>
    </row>
    <row r="355" spans="1:31" x14ac:dyDescent="0.25">
      <c r="A355" t="s">
        <v>25</v>
      </c>
      <c r="B355" t="s">
        <v>6611</v>
      </c>
      <c r="C355" t="s">
        <v>4550</v>
      </c>
      <c r="D355" t="s">
        <v>3752</v>
      </c>
      <c r="E355" t="s">
        <v>529</v>
      </c>
      <c r="F355" t="s">
        <v>15</v>
      </c>
      <c r="G355" t="s">
        <v>4307</v>
      </c>
      <c r="H355" t="s">
        <v>3626</v>
      </c>
      <c r="I355" t="s">
        <v>6656</v>
      </c>
      <c r="J355" t="s">
        <v>6657</v>
      </c>
      <c r="K355" t="s">
        <v>6655</v>
      </c>
      <c r="L355" t="s">
        <v>6620</v>
      </c>
      <c r="M355" t="s">
        <v>6658</v>
      </c>
      <c r="N355" s="20">
        <v>519</v>
      </c>
      <c r="O355" s="20">
        <v>606</v>
      </c>
      <c r="P355" s="20">
        <f t="shared" si="10"/>
        <v>1125</v>
      </c>
      <c r="Q355" s="20">
        <v>0</v>
      </c>
      <c r="R355" s="20">
        <v>0</v>
      </c>
      <c r="S355" s="20">
        <f t="shared" si="11"/>
        <v>0</v>
      </c>
      <c r="T355" s="20" t="s">
        <v>6659</v>
      </c>
      <c r="U355" s="20" t="s">
        <v>1103</v>
      </c>
      <c r="V355" t="s">
        <v>25</v>
      </c>
      <c r="W355" t="s">
        <v>6616</v>
      </c>
      <c r="X355" t="s">
        <v>6617</v>
      </c>
      <c r="Y355" t="s">
        <v>15</v>
      </c>
      <c r="Z355" t="s">
        <v>6660</v>
      </c>
      <c r="AA355" t="s">
        <v>1103</v>
      </c>
      <c r="AB355" t="s">
        <v>12</v>
      </c>
      <c r="AC355" t="s">
        <v>6620</v>
      </c>
      <c r="AD355" t="s">
        <v>15</v>
      </c>
      <c r="AE355" t="s">
        <v>15</v>
      </c>
    </row>
    <row r="356" spans="1:31" x14ac:dyDescent="0.25">
      <c r="A356" t="s">
        <v>25</v>
      </c>
      <c r="B356" t="s">
        <v>6611</v>
      </c>
      <c r="C356" t="s">
        <v>4308</v>
      </c>
      <c r="D356" t="s">
        <v>4309</v>
      </c>
      <c r="E356" t="s">
        <v>4310</v>
      </c>
      <c r="F356" t="s">
        <v>15</v>
      </c>
      <c r="G356" t="s">
        <v>4311</v>
      </c>
      <c r="H356" t="s">
        <v>3626</v>
      </c>
      <c r="I356" t="s">
        <v>6656</v>
      </c>
      <c r="J356" t="s">
        <v>6657</v>
      </c>
      <c r="K356" t="s">
        <v>6655</v>
      </c>
      <c r="L356" t="s">
        <v>6620</v>
      </c>
      <c r="M356" t="s">
        <v>6658</v>
      </c>
      <c r="N356" s="20">
        <v>1075</v>
      </c>
      <c r="O356" s="20">
        <v>1231</v>
      </c>
      <c r="P356" s="20">
        <f t="shared" si="10"/>
        <v>2306</v>
      </c>
      <c r="Q356" s="20">
        <v>0</v>
      </c>
      <c r="R356" s="20">
        <v>0</v>
      </c>
      <c r="S356" s="20">
        <f t="shared" si="11"/>
        <v>0</v>
      </c>
      <c r="T356" s="20" t="s">
        <v>6659</v>
      </c>
      <c r="U356" s="20" t="s">
        <v>1103</v>
      </c>
      <c r="V356" t="s">
        <v>25</v>
      </c>
      <c r="W356" t="s">
        <v>6616</v>
      </c>
      <c r="X356" t="s">
        <v>6617</v>
      </c>
      <c r="Y356" t="s">
        <v>15</v>
      </c>
      <c r="Z356" t="s">
        <v>6660</v>
      </c>
      <c r="AA356" t="s">
        <v>1103</v>
      </c>
      <c r="AB356" t="s">
        <v>12</v>
      </c>
      <c r="AC356" t="s">
        <v>6620</v>
      </c>
      <c r="AD356" t="s">
        <v>15</v>
      </c>
      <c r="AE356" t="s">
        <v>15</v>
      </c>
    </row>
    <row r="357" spans="1:31" x14ac:dyDescent="0.25">
      <c r="A357" t="s">
        <v>25</v>
      </c>
      <c r="B357" t="s">
        <v>6611</v>
      </c>
      <c r="C357" t="s">
        <v>4312</v>
      </c>
      <c r="D357" t="s">
        <v>4309</v>
      </c>
      <c r="E357" t="s">
        <v>1504</v>
      </c>
      <c r="F357" t="s">
        <v>15</v>
      </c>
      <c r="G357" t="s">
        <v>4311</v>
      </c>
      <c r="H357" t="s">
        <v>3626</v>
      </c>
      <c r="I357" t="s">
        <v>6656</v>
      </c>
      <c r="J357" t="s">
        <v>6657</v>
      </c>
      <c r="K357" t="s">
        <v>6655</v>
      </c>
      <c r="L357" t="s">
        <v>6620</v>
      </c>
      <c r="M357" t="s">
        <v>6658</v>
      </c>
      <c r="N357" s="20">
        <v>719</v>
      </c>
      <c r="O357" s="20">
        <v>759</v>
      </c>
      <c r="P357" s="20">
        <f t="shared" si="10"/>
        <v>1478</v>
      </c>
      <c r="Q357" s="20">
        <v>0</v>
      </c>
      <c r="R357" s="20">
        <v>0</v>
      </c>
      <c r="S357" s="20">
        <f t="shared" si="11"/>
        <v>0</v>
      </c>
      <c r="T357" s="20" t="s">
        <v>6659</v>
      </c>
      <c r="U357" s="20" t="s">
        <v>1103</v>
      </c>
      <c r="V357" t="s">
        <v>25</v>
      </c>
      <c r="W357" t="s">
        <v>6616</v>
      </c>
      <c r="X357" t="s">
        <v>6617</v>
      </c>
      <c r="Y357" t="s">
        <v>15</v>
      </c>
      <c r="Z357" t="s">
        <v>6660</v>
      </c>
      <c r="AA357" t="s">
        <v>1103</v>
      </c>
      <c r="AB357" t="s">
        <v>12</v>
      </c>
      <c r="AC357" t="s">
        <v>6620</v>
      </c>
      <c r="AD357" t="s">
        <v>15</v>
      </c>
      <c r="AE357" t="s">
        <v>15</v>
      </c>
    </row>
    <row r="358" spans="1:31" x14ac:dyDescent="0.25">
      <c r="A358" t="s">
        <v>25</v>
      </c>
      <c r="B358" t="s">
        <v>6611</v>
      </c>
      <c r="C358" t="s">
        <v>3746</v>
      </c>
      <c r="D358" t="s">
        <v>3747</v>
      </c>
      <c r="E358" t="s">
        <v>44</v>
      </c>
      <c r="F358" t="s">
        <v>166</v>
      </c>
      <c r="G358" t="s">
        <v>3748</v>
      </c>
      <c r="H358" t="s">
        <v>3641</v>
      </c>
      <c r="I358" t="s">
        <v>6656</v>
      </c>
      <c r="J358" t="s">
        <v>6657</v>
      </c>
      <c r="K358" t="s">
        <v>6655</v>
      </c>
      <c r="L358" t="s">
        <v>6620</v>
      </c>
      <c r="M358" t="s">
        <v>6658</v>
      </c>
      <c r="N358" s="20">
        <v>1204</v>
      </c>
      <c r="O358" s="20">
        <v>3709</v>
      </c>
      <c r="P358" s="20">
        <f t="shared" si="10"/>
        <v>4913</v>
      </c>
      <c r="Q358" s="20">
        <v>0</v>
      </c>
      <c r="R358" s="20">
        <v>0</v>
      </c>
      <c r="S358" s="20">
        <f t="shared" si="11"/>
        <v>0</v>
      </c>
      <c r="T358" s="20" t="s">
        <v>6634</v>
      </c>
      <c r="U358" s="20" t="s">
        <v>6635</v>
      </c>
      <c r="V358" t="s">
        <v>25</v>
      </c>
      <c r="W358" t="s">
        <v>6616</v>
      </c>
      <c r="X358" t="s">
        <v>6617</v>
      </c>
      <c r="Y358" t="s">
        <v>15</v>
      </c>
      <c r="Z358" t="s">
        <v>6636</v>
      </c>
      <c r="AA358" t="s">
        <v>16</v>
      </c>
      <c r="AB358" t="s">
        <v>12</v>
      </c>
      <c r="AC358" t="s">
        <v>6620</v>
      </c>
      <c r="AD358" t="s">
        <v>15</v>
      </c>
      <c r="AE358" t="s">
        <v>15</v>
      </c>
    </row>
    <row r="359" spans="1:31" x14ac:dyDescent="0.25">
      <c r="A359" t="s">
        <v>25</v>
      </c>
      <c r="B359" t="s">
        <v>6611</v>
      </c>
      <c r="C359" t="s">
        <v>4313</v>
      </c>
      <c r="D359" t="s">
        <v>4309</v>
      </c>
      <c r="E359" t="s">
        <v>181</v>
      </c>
      <c r="F359" t="s">
        <v>15</v>
      </c>
      <c r="G359" t="s">
        <v>4314</v>
      </c>
      <c r="H359" t="s">
        <v>3626</v>
      </c>
      <c r="I359" t="s">
        <v>6656</v>
      </c>
      <c r="J359" t="s">
        <v>6657</v>
      </c>
      <c r="K359" t="s">
        <v>6655</v>
      </c>
      <c r="L359" t="s">
        <v>6620</v>
      </c>
      <c r="M359" t="s">
        <v>6658</v>
      </c>
      <c r="N359" s="20">
        <v>779</v>
      </c>
      <c r="O359" s="20">
        <v>902</v>
      </c>
      <c r="P359" s="20">
        <f t="shared" si="10"/>
        <v>1681</v>
      </c>
      <c r="Q359" s="20">
        <v>0</v>
      </c>
      <c r="R359" s="20">
        <v>0</v>
      </c>
      <c r="S359" s="20">
        <f t="shared" si="11"/>
        <v>0</v>
      </c>
      <c r="T359" s="20" t="s">
        <v>6659</v>
      </c>
      <c r="U359" s="20" t="s">
        <v>1103</v>
      </c>
      <c r="V359" t="s">
        <v>25</v>
      </c>
      <c r="W359" t="s">
        <v>6616</v>
      </c>
      <c r="X359" t="s">
        <v>6617</v>
      </c>
      <c r="Y359" t="s">
        <v>15</v>
      </c>
      <c r="Z359" t="s">
        <v>6660</v>
      </c>
      <c r="AA359" t="s">
        <v>1103</v>
      </c>
      <c r="AB359" t="s">
        <v>12</v>
      </c>
      <c r="AC359" t="s">
        <v>6620</v>
      </c>
      <c r="AD359" t="s">
        <v>15</v>
      </c>
      <c r="AE359" t="s">
        <v>15</v>
      </c>
    </row>
    <row r="360" spans="1:31" x14ac:dyDescent="0.25">
      <c r="A360" t="s">
        <v>25</v>
      </c>
      <c r="B360" t="s">
        <v>6611</v>
      </c>
      <c r="C360" t="s">
        <v>4106</v>
      </c>
      <c r="D360" t="s">
        <v>4107</v>
      </c>
      <c r="E360" t="s">
        <v>188</v>
      </c>
      <c r="F360" t="s">
        <v>15</v>
      </c>
      <c r="G360" t="s">
        <v>4108</v>
      </c>
      <c r="H360" t="s">
        <v>3626</v>
      </c>
      <c r="I360" t="s">
        <v>6656</v>
      </c>
      <c r="J360" t="s">
        <v>6657</v>
      </c>
      <c r="K360" t="s">
        <v>6655</v>
      </c>
      <c r="L360" t="s">
        <v>6620</v>
      </c>
      <c r="M360" t="s">
        <v>6658</v>
      </c>
      <c r="N360" s="20">
        <v>2320</v>
      </c>
      <c r="O360" s="20">
        <v>2516</v>
      </c>
      <c r="P360" s="20">
        <f t="shared" si="10"/>
        <v>4836</v>
      </c>
      <c r="Q360" s="20">
        <v>0</v>
      </c>
      <c r="R360" s="20">
        <v>0</v>
      </c>
      <c r="S360" s="20">
        <f t="shared" si="11"/>
        <v>0</v>
      </c>
      <c r="T360" s="20" t="s">
        <v>6659</v>
      </c>
      <c r="U360" s="20" t="s">
        <v>1103</v>
      </c>
      <c r="V360" t="s">
        <v>25</v>
      </c>
      <c r="W360" t="s">
        <v>6616</v>
      </c>
      <c r="X360" t="s">
        <v>6617</v>
      </c>
      <c r="Y360" t="s">
        <v>15</v>
      </c>
      <c r="Z360" t="s">
        <v>6660</v>
      </c>
      <c r="AA360" t="s">
        <v>1103</v>
      </c>
      <c r="AB360" t="s">
        <v>12</v>
      </c>
      <c r="AC360" t="s">
        <v>6620</v>
      </c>
      <c r="AD360" t="s">
        <v>15</v>
      </c>
      <c r="AE360" t="s">
        <v>15</v>
      </c>
    </row>
    <row r="361" spans="1:31" x14ac:dyDescent="0.25">
      <c r="A361" t="s">
        <v>25</v>
      </c>
      <c r="B361" t="s">
        <v>6611</v>
      </c>
      <c r="C361" t="s">
        <v>3749</v>
      </c>
      <c r="D361" t="s">
        <v>3905</v>
      </c>
      <c r="E361" t="s">
        <v>536</v>
      </c>
      <c r="F361" t="s">
        <v>255</v>
      </c>
      <c r="G361" t="s">
        <v>3906</v>
      </c>
      <c r="H361" t="s">
        <v>3626</v>
      </c>
      <c r="I361" t="s">
        <v>6656</v>
      </c>
      <c r="J361" t="s">
        <v>6657</v>
      </c>
      <c r="K361" t="s">
        <v>6655</v>
      </c>
      <c r="L361" t="s">
        <v>12</v>
      </c>
      <c r="M361" t="s">
        <v>15</v>
      </c>
      <c r="N361" s="20"/>
      <c r="O361" s="20"/>
      <c r="P361" s="20">
        <f t="shared" si="10"/>
        <v>0</v>
      </c>
      <c r="Q361" s="20"/>
      <c r="R361" s="20"/>
      <c r="S361" s="20">
        <f t="shared" si="11"/>
        <v>0</v>
      </c>
      <c r="T361" s="20" t="s">
        <v>6634</v>
      </c>
      <c r="U361" s="20" t="s">
        <v>6635</v>
      </c>
      <c r="V361" t="s">
        <v>25</v>
      </c>
      <c r="W361" t="s">
        <v>6616</v>
      </c>
      <c r="X361" t="s">
        <v>6617</v>
      </c>
      <c r="Y361" t="s">
        <v>15</v>
      </c>
      <c r="Z361" t="s">
        <v>6636</v>
      </c>
      <c r="AA361" t="s">
        <v>16</v>
      </c>
      <c r="AB361" t="s">
        <v>12</v>
      </c>
      <c r="AC361" t="s">
        <v>6620</v>
      </c>
      <c r="AD361" t="s">
        <v>15</v>
      </c>
      <c r="AE361" t="s">
        <v>15</v>
      </c>
    </row>
    <row r="362" spans="1:31" x14ac:dyDescent="0.25">
      <c r="A362" t="s">
        <v>25</v>
      </c>
      <c r="B362" t="s">
        <v>6611</v>
      </c>
      <c r="C362" t="s">
        <v>3812</v>
      </c>
      <c r="D362" t="s">
        <v>13</v>
      </c>
      <c r="E362" t="s">
        <v>737</v>
      </c>
      <c r="F362" t="s">
        <v>3813</v>
      </c>
      <c r="G362" t="s">
        <v>3751</v>
      </c>
      <c r="H362" t="s">
        <v>3626</v>
      </c>
      <c r="I362" t="s">
        <v>5626</v>
      </c>
      <c r="J362" t="s">
        <v>6657</v>
      </c>
      <c r="K362" t="s">
        <v>6655</v>
      </c>
      <c r="L362" t="s">
        <v>6620</v>
      </c>
      <c r="M362" t="s">
        <v>6658</v>
      </c>
      <c r="N362" s="20">
        <v>6571</v>
      </c>
      <c r="O362" s="20">
        <v>19682</v>
      </c>
      <c r="P362" s="20">
        <f t="shared" si="10"/>
        <v>26253</v>
      </c>
      <c r="Q362" s="20">
        <v>0</v>
      </c>
      <c r="R362" s="20">
        <v>0</v>
      </c>
      <c r="S362" s="20">
        <f t="shared" si="11"/>
        <v>0</v>
      </c>
      <c r="T362" s="20" t="s">
        <v>6634</v>
      </c>
      <c r="U362" s="20" t="s">
        <v>6635</v>
      </c>
      <c r="V362" t="s">
        <v>25</v>
      </c>
      <c r="W362" t="s">
        <v>6616</v>
      </c>
      <c r="X362" t="s">
        <v>6617</v>
      </c>
      <c r="Y362" t="s">
        <v>15</v>
      </c>
      <c r="Z362" t="s">
        <v>6636</v>
      </c>
      <c r="AA362" t="s">
        <v>16</v>
      </c>
      <c r="AB362" t="s">
        <v>12</v>
      </c>
      <c r="AC362" t="s">
        <v>6620</v>
      </c>
      <c r="AD362" t="s">
        <v>15</v>
      </c>
      <c r="AE362" t="s">
        <v>15</v>
      </c>
    </row>
    <row r="363" spans="1:31" x14ac:dyDescent="0.25">
      <c r="A363" t="s">
        <v>25</v>
      </c>
      <c r="B363" t="s">
        <v>6611</v>
      </c>
      <c r="C363" t="s">
        <v>3814</v>
      </c>
      <c r="D363" t="s">
        <v>3815</v>
      </c>
      <c r="E363" t="s">
        <v>319</v>
      </c>
      <c r="F363" t="s">
        <v>1073</v>
      </c>
      <c r="G363" t="s">
        <v>3816</v>
      </c>
      <c r="H363" t="s">
        <v>3626</v>
      </c>
      <c r="I363" t="s">
        <v>5626</v>
      </c>
      <c r="J363" t="s">
        <v>6657</v>
      </c>
      <c r="K363" t="s">
        <v>6655</v>
      </c>
      <c r="L363" t="s">
        <v>6620</v>
      </c>
      <c r="M363" t="s">
        <v>6658</v>
      </c>
      <c r="N363" s="20">
        <v>12654</v>
      </c>
      <c r="O363" s="20">
        <v>17062</v>
      </c>
      <c r="P363" s="20">
        <f t="shared" si="10"/>
        <v>29716</v>
      </c>
      <c r="Q363" s="20">
        <v>0</v>
      </c>
      <c r="R363" s="20">
        <v>0</v>
      </c>
      <c r="S363" s="20">
        <f t="shared" si="11"/>
        <v>0</v>
      </c>
      <c r="T363" s="20" t="s">
        <v>6634</v>
      </c>
      <c r="U363" s="20" t="s">
        <v>6635</v>
      </c>
      <c r="V363" t="s">
        <v>25</v>
      </c>
      <c r="W363" t="s">
        <v>6616</v>
      </c>
      <c r="X363" t="s">
        <v>6617</v>
      </c>
      <c r="Y363" t="s">
        <v>15</v>
      </c>
      <c r="Z363" t="s">
        <v>6636</v>
      </c>
      <c r="AA363" t="s">
        <v>16</v>
      </c>
      <c r="AB363" t="s">
        <v>12</v>
      </c>
      <c r="AC363" t="s">
        <v>6620</v>
      </c>
      <c r="AD363" t="s">
        <v>15</v>
      </c>
      <c r="AE363" t="s">
        <v>15</v>
      </c>
    </row>
    <row r="364" spans="1:31" x14ac:dyDescent="0.25">
      <c r="A364" t="s">
        <v>25</v>
      </c>
      <c r="B364" t="s">
        <v>6611</v>
      </c>
      <c r="C364" t="s">
        <v>3817</v>
      </c>
      <c r="D364" t="s">
        <v>3818</v>
      </c>
      <c r="E364" t="s">
        <v>1131</v>
      </c>
      <c r="F364" t="s">
        <v>1073</v>
      </c>
      <c r="G364" t="s">
        <v>3819</v>
      </c>
      <c r="H364" t="s">
        <v>3626</v>
      </c>
      <c r="I364" t="s">
        <v>5626</v>
      </c>
      <c r="J364" t="s">
        <v>6657</v>
      </c>
      <c r="K364" t="s">
        <v>6655</v>
      </c>
      <c r="L364" t="s">
        <v>12</v>
      </c>
      <c r="M364" t="s">
        <v>15</v>
      </c>
      <c r="N364" s="20"/>
      <c r="O364" s="20"/>
      <c r="P364" s="20">
        <f t="shared" si="10"/>
        <v>0</v>
      </c>
      <c r="Q364" s="20"/>
      <c r="R364" s="20"/>
      <c r="S364" s="20">
        <f t="shared" si="11"/>
        <v>0</v>
      </c>
      <c r="T364" s="20" t="s">
        <v>6634</v>
      </c>
      <c r="U364" s="20" t="s">
        <v>6635</v>
      </c>
      <c r="V364" t="s">
        <v>25</v>
      </c>
      <c r="W364" t="s">
        <v>6616</v>
      </c>
      <c r="X364" t="s">
        <v>6617</v>
      </c>
      <c r="Y364" t="s">
        <v>15</v>
      </c>
      <c r="Z364" t="s">
        <v>6636</v>
      </c>
      <c r="AA364" t="s">
        <v>16</v>
      </c>
      <c r="AB364" t="s">
        <v>12</v>
      </c>
      <c r="AC364" t="s">
        <v>6620</v>
      </c>
      <c r="AD364" t="s">
        <v>15</v>
      </c>
      <c r="AE364" t="s">
        <v>15</v>
      </c>
    </row>
    <row r="365" spans="1:31" x14ac:dyDescent="0.25">
      <c r="A365" t="s">
        <v>25</v>
      </c>
      <c r="B365" t="s">
        <v>6611</v>
      </c>
      <c r="C365" t="s">
        <v>3753</v>
      </c>
      <c r="D365" t="s">
        <v>13</v>
      </c>
      <c r="E365" t="s">
        <v>2604</v>
      </c>
      <c r="F365" t="s">
        <v>15</v>
      </c>
      <c r="G365" t="s">
        <v>3751</v>
      </c>
      <c r="H365" t="s">
        <v>3626</v>
      </c>
      <c r="I365" t="s">
        <v>18</v>
      </c>
      <c r="J365" t="s">
        <v>6657</v>
      </c>
      <c r="K365" t="s">
        <v>6655</v>
      </c>
      <c r="L365" t="s">
        <v>12</v>
      </c>
      <c r="M365" t="s">
        <v>15</v>
      </c>
      <c r="N365" s="20">
        <v>7119</v>
      </c>
      <c r="O365" s="20">
        <v>0</v>
      </c>
      <c r="P365" s="20">
        <f t="shared" si="10"/>
        <v>7119</v>
      </c>
      <c r="Q365" s="20">
        <v>0</v>
      </c>
      <c r="R365" s="20">
        <v>0</v>
      </c>
      <c r="S365" s="20">
        <f t="shared" si="11"/>
        <v>0</v>
      </c>
      <c r="T365" s="20" t="s">
        <v>6634</v>
      </c>
      <c r="U365" s="20" t="s">
        <v>6635</v>
      </c>
      <c r="V365" t="s">
        <v>25</v>
      </c>
      <c r="W365" t="s">
        <v>6616</v>
      </c>
      <c r="X365" t="s">
        <v>6617</v>
      </c>
      <c r="Y365" t="s">
        <v>15</v>
      </c>
      <c r="Z365" t="s">
        <v>6636</v>
      </c>
      <c r="AA365" t="s">
        <v>16</v>
      </c>
      <c r="AB365" t="s">
        <v>12</v>
      </c>
      <c r="AC365" t="s">
        <v>6620</v>
      </c>
      <c r="AD365" t="s">
        <v>15</v>
      </c>
      <c r="AE365" t="s">
        <v>15</v>
      </c>
    </row>
    <row r="366" spans="1:31" x14ac:dyDescent="0.25">
      <c r="A366" t="s">
        <v>25</v>
      </c>
      <c r="B366" t="s">
        <v>6611</v>
      </c>
      <c r="C366" t="s">
        <v>3820</v>
      </c>
      <c r="D366" t="s">
        <v>13</v>
      </c>
      <c r="E366" t="s">
        <v>216</v>
      </c>
      <c r="F366" t="s">
        <v>15</v>
      </c>
      <c r="G366" t="s">
        <v>3751</v>
      </c>
      <c r="H366" t="s">
        <v>3626</v>
      </c>
      <c r="I366" t="s">
        <v>5626</v>
      </c>
      <c r="J366" t="s">
        <v>6657</v>
      </c>
      <c r="K366" t="s">
        <v>6655</v>
      </c>
      <c r="L366" t="s">
        <v>6620</v>
      </c>
      <c r="M366" t="s">
        <v>6658</v>
      </c>
      <c r="N366" s="20">
        <v>3588</v>
      </c>
      <c r="O366" s="20">
        <v>7212</v>
      </c>
      <c r="P366" s="20">
        <f t="shared" si="10"/>
        <v>10800</v>
      </c>
      <c r="Q366" s="20">
        <v>0</v>
      </c>
      <c r="R366" s="20">
        <v>0</v>
      </c>
      <c r="S366" s="20">
        <f t="shared" si="11"/>
        <v>0</v>
      </c>
      <c r="T366" s="20" t="s">
        <v>6634</v>
      </c>
      <c r="U366" s="20" t="s">
        <v>6635</v>
      </c>
      <c r="V366" t="s">
        <v>25</v>
      </c>
      <c r="W366" t="s">
        <v>6616</v>
      </c>
      <c r="X366" t="s">
        <v>6617</v>
      </c>
      <c r="Y366" t="s">
        <v>15</v>
      </c>
      <c r="Z366" t="s">
        <v>6636</v>
      </c>
      <c r="AA366" t="s">
        <v>16</v>
      </c>
      <c r="AB366" t="s">
        <v>12</v>
      </c>
      <c r="AC366" t="s">
        <v>6620</v>
      </c>
      <c r="AD366" t="s">
        <v>15</v>
      </c>
      <c r="AE366" t="s">
        <v>15</v>
      </c>
    </row>
    <row r="367" spans="1:31" x14ac:dyDescent="0.25">
      <c r="A367" t="s">
        <v>25</v>
      </c>
      <c r="B367" t="s">
        <v>6611</v>
      </c>
      <c r="C367" t="s">
        <v>4551</v>
      </c>
      <c r="D367" t="s">
        <v>4552</v>
      </c>
      <c r="E367" t="s">
        <v>103</v>
      </c>
      <c r="F367" t="s">
        <v>166</v>
      </c>
      <c r="G367" t="s">
        <v>4553</v>
      </c>
      <c r="H367" t="s">
        <v>3609</v>
      </c>
      <c r="I367" t="s">
        <v>6656</v>
      </c>
      <c r="J367" t="s">
        <v>6657</v>
      </c>
      <c r="K367" t="s">
        <v>6655</v>
      </c>
      <c r="L367" t="s">
        <v>6620</v>
      </c>
      <c r="M367" t="s">
        <v>6658</v>
      </c>
      <c r="N367" s="20">
        <v>270</v>
      </c>
      <c r="O367" s="20">
        <v>297</v>
      </c>
      <c r="P367" s="20">
        <f t="shared" si="10"/>
        <v>567</v>
      </c>
      <c r="Q367" s="20">
        <v>0</v>
      </c>
      <c r="R367" s="20">
        <v>0</v>
      </c>
      <c r="S367" s="20">
        <f t="shared" si="11"/>
        <v>0</v>
      </c>
      <c r="T367" s="20" t="s">
        <v>6659</v>
      </c>
      <c r="U367" s="20" t="s">
        <v>1103</v>
      </c>
      <c r="V367" t="s">
        <v>25</v>
      </c>
      <c r="W367" t="s">
        <v>6616</v>
      </c>
      <c r="X367" t="s">
        <v>6617</v>
      </c>
      <c r="Y367" t="s">
        <v>15</v>
      </c>
      <c r="Z367" t="s">
        <v>6660</v>
      </c>
      <c r="AA367" t="s">
        <v>1103</v>
      </c>
      <c r="AB367" t="s">
        <v>12</v>
      </c>
      <c r="AC367" t="s">
        <v>6620</v>
      </c>
      <c r="AD367" t="s">
        <v>15</v>
      </c>
      <c r="AE367" t="s">
        <v>15</v>
      </c>
    </row>
    <row r="368" spans="1:31" x14ac:dyDescent="0.25">
      <c r="A368" t="s">
        <v>25</v>
      </c>
      <c r="B368" t="s">
        <v>6611</v>
      </c>
      <c r="C368" t="s">
        <v>4554</v>
      </c>
      <c r="D368" t="s">
        <v>4552</v>
      </c>
      <c r="E368" t="s">
        <v>162</v>
      </c>
      <c r="F368" t="s">
        <v>166</v>
      </c>
      <c r="G368" t="s">
        <v>4555</v>
      </c>
      <c r="H368" t="s">
        <v>3609</v>
      </c>
      <c r="I368" t="s">
        <v>6656</v>
      </c>
      <c r="J368" t="s">
        <v>6657</v>
      </c>
      <c r="K368" t="s">
        <v>6655</v>
      </c>
      <c r="L368" t="s">
        <v>6620</v>
      </c>
      <c r="M368" t="s">
        <v>6658</v>
      </c>
      <c r="N368" s="20">
        <v>958</v>
      </c>
      <c r="O368" s="20">
        <v>1201</v>
      </c>
      <c r="P368" s="20">
        <f t="shared" si="10"/>
        <v>2159</v>
      </c>
      <c r="Q368" s="20">
        <v>0</v>
      </c>
      <c r="R368" s="20">
        <v>0</v>
      </c>
      <c r="S368" s="20">
        <f t="shared" si="11"/>
        <v>0</v>
      </c>
      <c r="T368" s="20" t="s">
        <v>6659</v>
      </c>
      <c r="U368" s="20" t="s">
        <v>1103</v>
      </c>
      <c r="V368" t="s">
        <v>25</v>
      </c>
      <c r="W368" t="s">
        <v>6616</v>
      </c>
      <c r="X368" t="s">
        <v>6617</v>
      </c>
      <c r="Y368" t="s">
        <v>15</v>
      </c>
      <c r="Z368" t="s">
        <v>6660</v>
      </c>
      <c r="AA368" t="s">
        <v>1103</v>
      </c>
      <c r="AB368" t="s">
        <v>12</v>
      </c>
      <c r="AC368" t="s">
        <v>6620</v>
      </c>
      <c r="AD368" t="s">
        <v>15</v>
      </c>
      <c r="AE368" t="s">
        <v>15</v>
      </c>
    </row>
    <row r="369" spans="1:31" x14ac:dyDescent="0.25">
      <c r="A369" t="s">
        <v>25</v>
      </c>
      <c r="B369" t="s">
        <v>6611</v>
      </c>
      <c r="C369" t="s">
        <v>4556</v>
      </c>
      <c r="D369" t="s">
        <v>4557</v>
      </c>
      <c r="E369" t="s">
        <v>216</v>
      </c>
      <c r="F369" t="s">
        <v>166</v>
      </c>
      <c r="G369" t="s">
        <v>4558</v>
      </c>
      <c r="H369" t="s">
        <v>3609</v>
      </c>
      <c r="I369" t="s">
        <v>6656</v>
      </c>
      <c r="J369" t="s">
        <v>6657</v>
      </c>
      <c r="K369" t="s">
        <v>6655</v>
      </c>
      <c r="L369" t="s">
        <v>6620</v>
      </c>
      <c r="M369" t="s">
        <v>6658</v>
      </c>
      <c r="N369" s="20">
        <v>648</v>
      </c>
      <c r="O369" s="20">
        <v>725</v>
      </c>
      <c r="P369" s="20">
        <f t="shared" si="10"/>
        <v>1373</v>
      </c>
      <c r="Q369" s="20">
        <v>0</v>
      </c>
      <c r="R369" s="20">
        <v>0</v>
      </c>
      <c r="S369" s="20">
        <f t="shared" si="11"/>
        <v>0</v>
      </c>
      <c r="T369" s="20" t="s">
        <v>6659</v>
      </c>
      <c r="U369" s="20" t="s">
        <v>1103</v>
      </c>
      <c r="V369" t="s">
        <v>25</v>
      </c>
      <c r="W369" t="s">
        <v>6616</v>
      </c>
      <c r="X369" t="s">
        <v>6617</v>
      </c>
      <c r="Y369" t="s">
        <v>15</v>
      </c>
      <c r="Z369" t="s">
        <v>6660</v>
      </c>
      <c r="AA369" t="s">
        <v>1103</v>
      </c>
      <c r="AB369" t="s">
        <v>12</v>
      </c>
      <c r="AC369" t="s">
        <v>6620</v>
      </c>
      <c r="AD369" t="s">
        <v>15</v>
      </c>
      <c r="AE369" t="s">
        <v>15</v>
      </c>
    </row>
    <row r="370" spans="1:31" x14ac:dyDescent="0.25">
      <c r="A370" t="s">
        <v>25</v>
      </c>
      <c r="B370" t="s">
        <v>6611</v>
      </c>
      <c r="C370" t="s">
        <v>4559</v>
      </c>
      <c r="D370" t="s">
        <v>3821</v>
      </c>
      <c r="E370" t="s">
        <v>958</v>
      </c>
      <c r="F370" t="s">
        <v>166</v>
      </c>
      <c r="G370" t="s">
        <v>4560</v>
      </c>
      <c r="H370" t="s">
        <v>3609</v>
      </c>
      <c r="I370" t="s">
        <v>6656</v>
      </c>
      <c r="J370" t="s">
        <v>6657</v>
      </c>
      <c r="K370" t="s">
        <v>6655</v>
      </c>
      <c r="L370" t="s">
        <v>6620</v>
      </c>
      <c r="M370" t="s">
        <v>6658</v>
      </c>
      <c r="N370" s="20">
        <v>458</v>
      </c>
      <c r="O370" s="20">
        <v>493</v>
      </c>
      <c r="P370" s="20">
        <f t="shared" si="10"/>
        <v>951</v>
      </c>
      <c r="Q370" s="20">
        <v>0</v>
      </c>
      <c r="R370" s="20">
        <v>0</v>
      </c>
      <c r="S370" s="20">
        <f t="shared" si="11"/>
        <v>0</v>
      </c>
      <c r="T370" s="20" t="s">
        <v>6659</v>
      </c>
      <c r="U370" s="20" t="s">
        <v>1103</v>
      </c>
      <c r="V370" t="s">
        <v>25</v>
      </c>
      <c r="W370" t="s">
        <v>6616</v>
      </c>
      <c r="X370" t="s">
        <v>6617</v>
      </c>
      <c r="Y370" t="s">
        <v>15</v>
      </c>
      <c r="Z370" t="s">
        <v>6660</v>
      </c>
      <c r="AA370" t="s">
        <v>1103</v>
      </c>
      <c r="AB370" t="s">
        <v>12</v>
      </c>
      <c r="AC370" t="s">
        <v>6620</v>
      </c>
      <c r="AD370" t="s">
        <v>15</v>
      </c>
      <c r="AE370" t="s">
        <v>15</v>
      </c>
    </row>
    <row r="371" spans="1:31" x14ac:dyDescent="0.25">
      <c r="A371" t="s">
        <v>25</v>
      </c>
      <c r="B371" t="s">
        <v>6611</v>
      </c>
      <c r="C371" t="s">
        <v>4561</v>
      </c>
      <c r="D371" t="s">
        <v>3821</v>
      </c>
      <c r="E371" t="s">
        <v>2698</v>
      </c>
      <c r="F371" t="s">
        <v>166</v>
      </c>
      <c r="G371" t="s">
        <v>4562</v>
      </c>
      <c r="H371" t="s">
        <v>3609</v>
      </c>
      <c r="I371" t="s">
        <v>6656</v>
      </c>
      <c r="J371" t="s">
        <v>6657</v>
      </c>
      <c r="K371" t="s">
        <v>6655</v>
      </c>
      <c r="L371" t="s">
        <v>6620</v>
      </c>
      <c r="M371" t="s">
        <v>6658</v>
      </c>
      <c r="N371" s="20">
        <v>574</v>
      </c>
      <c r="O371" s="20">
        <v>638</v>
      </c>
      <c r="P371" s="20">
        <f t="shared" si="10"/>
        <v>1212</v>
      </c>
      <c r="Q371" s="20">
        <v>0</v>
      </c>
      <c r="R371" s="20">
        <v>0</v>
      </c>
      <c r="S371" s="20">
        <f t="shared" si="11"/>
        <v>0</v>
      </c>
      <c r="T371" s="20" t="s">
        <v>6659</v>
      </c>
      <c r="U371" s="20" t="s">
        <v>1103</v>
      </c>
      <c r="V371" t="s">
        <v>25</v>
      </c>
      <c r="W371" t="s">
        <v>6616</v>
      </c>
      <c r="X371" t="s">
        <v>6617</v>
      </c>
      <c r="Y371" t="s">
        <v>15</v>
      </c>
      <c r="Z371" t="s">
        <v>6660</v>
      </c>
      <c r="AA371" t="s">
        <v>1103</v>
      </c>
      <c r="AB371" t="s">
        <v>12</v>
      </c>
      <c r="AC371" t="s">
        <v>6620</v>
      </c>
      <c r="AD371" t="s">
        <v>15</v>
      </c>
      <c r="AE371" t="s">
        <v>15</v>
      </c>
    </row>
    <row r="372" spans="1:31" x14ac:dyDescent="0.25">
      <c r="A372" t="s">
        <v>25</v>
      </c>
      <c r="B372" t="s">
        <v>6611</v>
      </c>
      <c r="C372" t="s">
        <v>4563</v>
      </c>
      <c r="D372" t="s">
        <v>3821</v>
      </c>
      <c r="E372" t="s">
        <v>2160</v>
      </c>
      <c r="F372" t="s">
        <v>166</v>
      </c>
      <c r="G372" t="s">
        <v>4564</v>
      </c>
      <c r="H372" t="s">
        <v>3609</v>
      </c>
      <c r="I372" t="s">
        <v>6656</v>
      </c>
      <c r="J372" t="s">
        <v>6657</v>
      </c>
      <c r="K372" t="s">
        <v>6655</v>
      </c>
      <c r="L372" t="s">
        <v>6620</v>
      </c>
      <c r="M372" t="s">
        <v>6658</v>
      </c>
      <c r="N372" s="20">
        <v>747</v>
      </c>
      <c r="O372" s="20">
        <v>765</v>
      </c>
      <c r="P372" s="20">
        <f t="shared" si="10"/>
        <v>1512</v>
      </c>
      <c r="Q372" s="20">
        <v>0</v>
      </c>
      <c r="R372" s="20">
        <v>0</v>
      </c>
      <c r="S372" s="20">
        <f t="shared" si="11"/>
        <v>0</v>
      </c>
      <c r="T372" s="20" t="s">
        <v>6659</v>
      </c>
      <c r="U372" s="20" t="s">
        <v>1103</v>
      </c>
      <c r="V372" t="s">
        <v>25</v>
      </c>
      <c r="W372" t="s">
        <v>6616</v>
      </c>
      <c r="X372" t="s">
        <v>6617</v>
      </c>
      <c r="Y372" t="s">
        <v>15</v>
      </c>
      <c r="Z372" t="s">
        <v>6660</v>
      </c>
      <c r="AA372" t="s">
        <v>1103</v>
      </c>
      <c r="AB372" t="s">
        <v>12</v>
      </c>
      <c r="AC372" t="s">
        <v>6620</v>
      </c>
      <c r="AD372" t="s">
        <v>15</v>
      </c>
      <c r="AE372" t="s">
        <v>15</v>
      </c>
    </row>
    <row r="373" spans="1:31" x14ac:dyDescent="0.25">
      <c r="A373" t="s">
        <v>25</v>
      </c>
      <c r="B373" t="s">
        <v>6611</v>
      </c>
      <c r="C373" t="s">
        <v>4565</v>
      </c>
      <c r="D373" t="s">
        <v>3821</v>
      </c>
      <c r="E373" t="s">
        <v>4310</v>
      </c>
      <c r="F373" t="s">
        <v>166</v>
      </c>
      <c r="G373" t="s">
        <v>4564</v>
      </c>
      <c r="H373" t="s">
        <v>3609</v>
      </c>
      <c r="I373" t="s">
        <v>6656</v>
      </c>
      <c r="J373" t="s">
        <v>6657</v>
      </c>
      <c r="K373" t="s">
        <v>6655</v>
      </c>
      <c r="L373" t="s">
        <v>6620</v>
      </c>
      <c r="M373" t="s">
        <v>6658</v>
      </c>
      <c r="N373" s="20">
        <v>491</v>
      </c>
      <c r="O373" s="20">
        <v>573</v>
      </c>
      <c r="P373" s="20">
        <f t="shared" si="10"/>
        <v>1064</v>
      </c>
      <c r="Q373" s="20">
        <v>0</v>
      </c>
      <c r="R373" s="20">
        <v>0</v>
      </c>
      <c r="S373" s="20">
        <f t="shared" si="11"/>
        <v>0</v>
      </c>
      <c r="T373" s="20" t="s">
        <v>6659</v>
      </c>
      <c r="U373" s="20" t="s">
        <v>1103</v>
      </c>
      <c r="V373" t="s">
        <v>25</v>
      </c>
      <c r="W373" t="s">
        <v>6616</v>
      </c>
      <c r="X373" t="s">
        <v>6617</v>
      </c>
      <c r="Y373" t="s">
        <v>15</v>
      </c>
      <c r="Z373" t="s">
        <v>6660</v>
      </c>
      <c r="AA373" t="s">
        <v>1103</v>
      </c>
      <c r="AB373" t="s">
        <v>12</v>
      </c>
      <c r="AC373" t="s">
        <v>6620</v>
      </c>
      <c r="AD373" t="s">
        <v>15</v>
      </c>
      <c r="AE373" t="s">
        <v>15</v>
      </c>
    </row>
    <row r="374" spans="1:31" x14ac:dyDescent="0.25">
      <c r="A374" t="s">
        <v>25</v>
      </c>
      <c r="B374" t="s">
        <v>6611</v>
      </c>
      <c r="C374" t="s">
        <v>4883</v>
      </c>
      <c r="D374" t="s">
        <v>3821</v>
      </c>
      <c r="E374" t="s">
        <v>123</v>
      </c>
      <c r="F374" t="s">
        <v>166</v>
      </c>
      <c r="G374" t="s">
        <v>4884</v>
      </c>
      <c r="H374" t="s">
        <v>3609</v>
      </c>
      <c r="I374" t="s">
        <v>5626</v>
      </c>
      <c r="J374" t="s">
        <v>6657</v>
      </c>
      <c r="K374" t="s">
        <v>6655</v>
      </c>
      <c r="L374" t="s">
        <v>6620</v>
      </c>
      <c r="M374" t="s">
        <v>6658</v>
      </c>
      <c r="N374" s="20">
        <v>3444</v>
      </c>
      <c r="O374" s="20">
        <v>3355</v>
      </c>
      <c r="P374" s="20">
        <f t="shared" si="10"/>
        <v>6799</v>
      </c>
      <c r="Q374" s="20">
        <v>0</v>
      </c>
      <c r="R374" s="20">
        <v>0</v>
      </c>
      <c r="S374" s="20">
        <f t="shared" si="11"/>
        <v>0</v>
      </c>
      <c r="T374" s="20" t="s">
        <v>6659</v>
      </c>
      <c r="U374" s="20" t="s">
        <v>1103</v>
      </c>
      <c r="V374" t="s">
        <v>25</v>
      </c>
      <c r="W374" t="s">
        <v>6616</v>
      </c>
      <c r="X374" t="s">
        <v>6617</v>
      </c>
      <c r="Y374" t="s">
        <v>15</v>
      </c>
      <c r="Z374" t="s">
        <v>6660</v>
      </c>
      <c r="AA374" t="s">
        <v>1103</v>
      </c>
      <c r="AB374" t="s">
        <v>12</v>
      </c>
      <c r="AC374" t="s">
        <v>6620</v>
      </c>
      <c r="AD374" t="s">
        <v>15</v>
      </c>
      <c r="AE374" t="s">
        <v>15</v>
      </c>
    </row>
    <row r="375" spans="1:31" x14ac:dyDescent="0.25">
      <c r="A375" t="s">
        <v>25</v>
      </c>
      <c r="B375" t="s">
        <v>6611</v>
      </c>
      <c r="C375" t="s">
        <v>4566</v>
      </c>
      <c r="D375" t="s">
        <v>3821</v>
      </c>
      <c r="E375" t="s">
        <v>1924</v>
      </c>
      <c r="F375" t="s">
        <v>166</v>
      </c>
      <c r="G375" t="s">
        <v>4567</v>
      </c>
      <c r="H375" t="s">
        <v>3609</v>
      </c>
      <c r="I375" t="s">
        <v>6656</v>
      </c>
      <c r="J375" t="s">
        <v>6657</v>
      </c>
      <c r="K375" t="s">
        <v>6655</v>
      </c>
      <c r="L375" t="s">
        <v>6620</v>
      </c>
      <c r="M375" t="s">
        <v>6658</v>
      </c>
      <c r="N375" s="20">
        <v>447</v>
      </c>
      <c r="O375" s="20">
        <v>509</v>
      </c>
      <c r="P375" s="20">
        <f t="shared" si="10"/>
        <v>956</v>
      </c>
      <c r="Q375" s="20">
        <v>0</v>
      </c>
      <c r="R375" s="20">
        <v>0</v>
      </c>
      <c r="S375" s="20">
        <f t="shared" si="11"/>
        <v>0</v>
      </c>
      <c r="T375" s="20" t="s">
        <v>6659</v>
      </c>
      <c r="U375" s="20" t="s">
        <v>1103</v>
      </c>
      <c r="V375" t="s">
        <v>25</v>
      </c>
      <c r="W375" t="s">
        <v>6616</v>
      </c>
      <c r="X375" t="s">
        <v>6617</v>
      </c>
      <c r="Y375" t="s">
        <v>15</v>
      </c>
      <c r="Z375" t="s">
        <v>6660</v>
      </c>
      <c r="AA375" t="s">
        <v>1103</v>
      </c>
      <c r="AB375" t="s">
        <v>12</v>
      </c>
      <c r="AC375" t="s">
        <v>6620</v>
      </c>
      <c r="AD375" t="s">
        <v>15</v>
      </c>
      <c r="AE375" t="s">
        <v>15</v>
      </c>
    </row>
    <row r="376" spans="1:31" x14ac:dyDescent="0.25">
      <c r="A376" t="s">
        <v>25</v>
      </c>
      <c r="B376" t="s">
        <v>6611</v>
      </c>
      <c r="C376" t="s">
        <v>4568</v>
      </c>
      <c r="D376" t="s">
        <v>6624</v>
      </c>
      <c r="E376" t="s">
        <v>1147</v>
      </c>
      <c r="F376" t="s">
        <v>166</v>
      </c>
      <c r="G376" t="s">
        <v>4569</v>
      </c>
      <c r="H376" t="s">
        <v>3609</v>
      </c>
      <c r="I376" t="s">
        <v>6656</v>
      </c>
      <c r="J376" t="s">
        <v>6657</v>
      </c>
      <c r="K376" t="s">
        <v>6655</v>
      </c>
      <c r="L376" t="s">
        <v>6620</v>
      </c>
      <c r="M376" t="s">
        <v>6658</v>
      </c>
      <c r="N376" s="20">
        <v>172</v>
      </c>
      <c r="O376" s="20">
        <v>185</v>
      </c>
      <c r="P376" s="20">
        <f t="shared" si="10"/>
        <v>357</v>
      </c>
      <c r="Q376" s="20">
        <v>0</v>
      </c>
      <c r="R376" s="20">
        <v>0</v>
      </c>
      <c r="S376" s="20">
        <f t="shared" si="11"/>
        <v>0</v>
      </c>
      <c r="T376" s="20" t="s">
        <v>6659</v>
      </c>
      <c r="U376" s="20" t="s">
        <v>1103</v>
      </c>
      <c r="V376" t="s">
        <v>25</v>
      </c>
      <c r="W376" t="s">
        <v>6616</v>
      </c>
      <c r="X376" t="s">
        <v>6617</v>
      </c>
      <c r="Y376" t="s">
        <v>15</v>
      </c>
      <c r="Z376" t="s">
        <v>6660</v>
      </c>
      <c r="AA376" t="s">
        <v>1103</v>
      </c>
      <c r="AB376" t="s">
        <v>12</v>
      </c>
      <c r="AC376" t="s">
        <v>6620</v>
      </c>
      <c r="AD376" t="s">
        <v>15</v>
      </c>
      <c r="AE376" t="s">
        <v>15</v>
      </c>
    </row>
    <row r="377" spans="1:31" x14ac:dyDescent="0.25">
      <c r="A377" t="s">
        <v>25</v>
      </c>
      <c r="B377" t="s">
        <v>6611</v>
      </c>
      <c r="C377" t="s">
        <v>4570</v>
      </c>
      <c r="D377" t="s">
        <v>6624</v>
      </c>
      <c r="E377" t="s">
        <v>1205</v>
      </c>
      <c r="F377" t="s">
        <v>166</v>
      </c>
      <c r="G377" t="s">
        <v>4571</v>
      </c>
      <c r="H377" t="s">
        <v>3609</v>
      </c>
      <c r="I377" t="s">
        <v>6656</v>
      </c>
      <c r="J377" t="s">
        <v>6657</v>
      </c>
      <c r="K377" t="s">
        <v>6655</v>
      </c>
      <c r="L377" t="s">
        <v>6620</v>
      </c>
      <c r="M377" t="s">
        <v>6658</v>
      </c>
      <c r="N377" s="20">
        <v>909</v>
      </c>
      <c r="O377" s="20">
        <v>747</v>
      </c>
      <c r="P377" s="20">
        <f t="shared" si="10"/>
        <v>1656</v>
      </c>
      <c r="Q377" s="20">
        <v>0</v>
      </c>
      <c r="R377" s="20">
        <v>0</v>
      </c>
      <c r="S377" s="20">
        <f t="shared" si="11"/>
        <v>0</v>
      </c>
      <c r="T377" s="20" t="s">
        <v>6659</v>
      </c>
      <c r="U377" s="20" t="s">
        <v>1103</v>
      </c>
      <c r="V377" t="s">
        <v>25</v>
      </c>
      <c r="W377" t="s">
        <v>6616</v>
      </c>
      <c r="X377" t="s">
        <v>6617</v>
      </c>
      <c r="Y377" t="s">
        <v>15</v>
      </c>
      <c r="Z377" t="s">
        <v>6660</v>
      </c>
      <c r="AA377" t="s">
        <v>1103</v>
      </c>
      <c r="AB377" t="s">
        <v>12</v>
      </c>
      <c r="AC377" t="s">
        <v>6620</v>
      </c>
      <c r="AD377" t="s">
        <v>15</v>
      </c>
      <c r="AE377" t="s">
        <v>15</v>
      </c>
    </row>
    <row r="378" spans="1:31" x14ac:dyDescent="0.25">
      <c r="A378" t="s">
        <v>25</v>
      </c>
      <c r="B378" t="s">
        <v>6611</v>
      </c>
      <c r="C378" t="s">
        <v>4572</v>
      </c>
      <c r="D378" t="s">
        <v>6624</v>
      </c>
      <c r="E378" t="s">
        <v>1553</v>
      </c>
      <c r="F378" t="s">
        <v>166</v>
      </c>
      <c r="G378" t="s">
        <v>4573</v>
      </c>
      <c r="H378" t="s">
        <v>3609</v>
      </c>
      <c r="I378" t="s">
        <v>6656</v>
      </c>
      <c r="J378" t="s">
        <v>6657</v>
      </c>
      <c r="K378" t="s">
        <v>6655</v>
      </c>
      <c r="L378" t="s">
        <v>6620</v>
      </c>
      <c r="M378" t="s">
        <v>6658</v>
      </c>
      <c r="N378" s="20">
        <v>397</v>
      </c>
      <c r="O378" s="20">
        <v>459</v>
      </c>
      <c r="P378" s="20">
        <f t="shared" si="10"/>
        <v>856</v>
      </c>
      <c r="Q378" s="20">
        <v>0</v>
      </c>
      <c r="R378" s="20">
        <v>0</v>
      </c>
      <c r="S378" s="20">
        <f t="shared" si="11"/>
        <v>0</v>
      </c>
      <c r="T378" s="20" t="s">
        <v>6659</v>
      </c>
      <c r="U378" s="20" t="s">
        <v>1103</v>
      </c>
      <c r="V378" t="s">
        <v>25</v>
      </c>
      <c r="W378" t="s">
        <v>6616</v>
      </c>
      <c r="X378" t="s">
        <v>6617</v>
      </c>
      <c r="Y378" t="s">
        <v>15</v>
      </c>
      <c r="Z378" t="s">
        <v>6660</v>
      </c>
      <c r="AA378" t="s">
        <v>1103</v>
      </c>
      <c r="AB378" t="s">
        <v>12</v>
      </c>
      <c r="AC378" t="s">
        <v>6620</v>
      </c>
      <c r="AD378" t="s">
        <v>15</v>
      </c>
      <c r="AE378" t="s">
        <v>15</v>
      </c>
    </row>
    <row r="379" spans="1:31" x14ac:dyDescent="0.25">
      <c r="A379" t="s">
        <v>25</v>
      </c>
      <c r="B379" t="s">
        <v>6611</v>
      </c>
      <c r="C379" t="s">
        <v>4574</v>
      </c>
      <c r="D379" t="s">
        <v>4575</v>
      </c>
      <c r="E379" t="s">
        <v>162</v>
      </c>
      <c r="F379" t="s">
        <v>166</v>
      </c>
      <c r="G379" t="s">
        <v>4576</v>
      </c>
      <c r="H379" t="s">
        <v>3609</v>
      </c>
      <c r="I379" t="s">
        <v>6656</v>
      </c>
      <c r="J379" t="s">
        <v>6657</v>
      </c>
      <c r="K379" t="s">
        <v>6655</v>
      </c>
      <c r="L379" t="s">
        <v>6620</v>
      </c>
      <c r="M379" t="s">
        <v>6658</v>
      </c>
      <c r="N379" s="20">
        <v>409</v>
      </c>
      <c r="O379" s="20">
        <v>424</v>
      </c>
      <c r="P379" s="20">
        <f t="shared" si="10"/>
        <v>833</v>
      </c>
      <c r="Q379" s="20">
        <v>0</v>
      </c>
      <c r="R379" s="20">
        <v>0</v>
      </c>
      <c r="S379" s="20">
        <f t="shared" si="11"/>
        <v>0</v>
      </c>
      <c r="T379" s="20" t="s">
        <v>6659</v>
      </c>
      <c r="U379" s="20" t="s">
        <v>1103</v>
      </c>
      <c r="V379" t="s">
        <v>25</v>
      </c>
      <c r="W379" t="s">
        <v>6616</v>
      </c>
      <c r="X379" t="s">
        <v>6617</v>
      </c>
      <c r="Y379" t="s">
        <v>15</v>
      </c>
      <c r="Z379" t="s">
        <v>6660</v>
      </c>
      <c r="AA379" t="s">
        <v>1103</v>
      </c>
      <c r="AB379" t="s">
        <v>12</v>
      </c>
      <c r="AC379" t="s">
        <v>6620</v>
      </c>
      <c r="AD379" t="s">
        <v>15</v>
      </c>
      <c r="AE379" t="s">
        <v>15</v>
      </c>
    </row>
    <row r="380" spans="1:31" x14ac:dyDescent="0.25">
      <c r="A380" t="s">
        <v>25</v>
      </c>
      <c r="B380" t="s">
        <v>6611</v>
      </c>
      <c r="C380" t="s">
        <v>4577</v>
      </c>
      <c r="D380" t="s">
        <v>4575</v>
      </c>
      <c r="E380" t="s">
        <v>2698</v>
      </c>
      <c r="F380" t="s">
        <v>166</v>
      </c>
      <c r="G380" t="s">
        <v>4578</v>
      </c>
      <c r="H380" t="s">
        <v>3609</v>
      </c>
      <c r="I380" t="s">
        <v>6656</v>
      </c>
      <c r="J380" t="s">
        <v>6657</v>
      </c>
      <c r="K380" t="s">
        <v>6655</v>
      </c>
      <c r="L380" t="s">
        <v>6620</v>
      </c>
      <c r="M380" t="s">
        <v>6658</v>
      </c>
      <c r="N380" s="20">
        <v>589</v>
      </c>
      <c r="O380" s="20">
        <v>637</v>
      </c>
      <c r="P380" s="20">
        <f t="shared" si="10"/>
        <v>1226</v>
      </c>
      <c r="Q380" s="20">
        <v>0</v>
      </c>
      <c r="R380" s="20">
        <v>0</v>
      </c>
      <c r="S380" s="20">
        <f t="shared" si="11"/>
        <v>0</v>
      </c>
      <c r="T380" s="20" t="s">
        <v>6659</v>
      </c>
      <c r="U380" s="20" t="s">
        <v>1103</v>
      </c>
      <c r="V380" t="s">
        <v>25</v>
      </c>
      <c r="W380" t="s">
        <v>6616</v>
      </c>
      <c r="X380" t="s">
        <v>6617</v>
      </c>
      <c r="Y380" t="s">
        <v>15</v>
      </c>
      <c r="Z380" t="s">
        <v>6660</v>
      </c>
      <c r="AA380" t="s">
        <v>1103</v>
      </c>
      <c r="AB380" t="s">
        <v>12</v>
      </c>
      <c r="AC380" t="s">
        <v>6620</v>
      </c>
      <c r="AD380" t="s">
        <v>15</v>
      </c>
      <c r="AE380" t="s">
        <v>15</v>
      </c>
    </row>
    <row r="381" spans="1:31" x14ac:dyDescent="0.25">
      <c r="A381" t="s">
        <v>25</v>
      </c>
      <c r="B381" t="s">
        <v>6611</v>
      </c>
      <c r="C381" t="s">
        <v>4579</v>
      </c>
      <c r="D381" t="s">
        <v>4575</v>
      </c>
      <c r="E381" t="s">
        <v>259</v>
      </c>
      <c r="F381" t="s">
        <v>166</v>
      </c>
      <c r="G381" t="s">
        <v>4580</v>
      </c>
      <c r="H381" t="s">
        <v>3609</v>
      </c>
      <c r="I381" t="s">
        <v>6656</v>
      </c>
      <c r="J381" t="s">
        <v>6657</v>
      </c>
      <c r="K381" t="s">
        <v>6655</v>
      </c>
      <c r="L381" t="s">
        <v>6620</v>
      </c>
      <c r="M381" t="s">
        <v>6658</v>
      </c>
      <c r="N381" s="20">
        <v>1787</v>
      </c>
      <c r="O381" s="20">
        <v>1926</v>
      </c>
      <c r="P381" s="20">
        <f t="shared" si="10"/>
        <v>3713</v>
      </c>
      <c r="Q381" s="20">
        <v>0</v>
      </c>
      <c r="R381" s="20">
        <v>0</v>
      </c>
      <c r="S381" s="20">
        <f t="shared" si="11"/>
        <v>0</v>
      </c>
      <c r="T381" s="20" t="s">
        <v>6659</v>
      </c>
      <c r="U381" s="20" t="s">
        <v>1103</v>
      </c>
      <c r="V381" t="s">
        <v>25</v>
      </c>
      <c r="W381" t="s">
        <v>6616</v>
      </c>
      <c r="X381" t="s">
        <v>6617</v>
      </c>
      <c r="Y381" t="s">
        <v>15</v>
      </c>
      <c r="Z381" t="s">
        <v>6660</v>
      </c>
      <c r="AA381" t="s">
        <v>1103</v>
      </c>
      <c r="AB381" t="s">
        <v>12</v>
      </c>
      <c r="AC381" t="s">
        <v>6620</v>
      </c>
      <c r="AD381" t="s">
        <v>15</v>
      </c>
      <c r="AE381" t="s">
        <v>15</v>
      </c>
    </row>
    <row r="382" spans="1:31" x14ac:dyDescent="0.25">
      <c r="A382" t="s">
        <v>25</v>
      </c>
      <c r="B382" t="s">
        <v>6611</v>
      </c>
      <c r="C382" t="s">
        <v>4581</v>
      </c>
      <c r="D382" t="s">
        <v>4575</v>
      </c>
      <c r="E382" t="s">
        <v>1504</v>
      </c>
      <c r="F382" t="s">
        <v>166</v>
      </c>
      <c r="G382" t="s">
        <v>4582</v>
      </c>
      <c r="H382" t="s">
        <v>3609</v>
      </c>
      <c r="I382" t="s">
        <v>6656</v>
      </c>
      <c r="J382" t="s">
        <v>6657</v>
      </c>
      <c r="K382" t="s">
        <v>6655</v>
      </c>
      <c r="L382" t="s">
        <v>6620</v>
      </c>
      <c r="M382" t="s">
        <v>6658</v>
      </c>
      <c r="N382" s="20">
        <v>804</v>
      </c>
      <c r="O382" s="20">
        <v>953</v>
      </c>
      <c r="P382" s="20">
        <f t="shared" si="10"/>
        <v>1757</v>
      </c>
      <c r="Q382" s="20">
        <v>0</v>
      </c>
      <c r="R382" s="20">
        <v>0</v>
      </c>
      <c r="S382" s="20">
        <f t="shared" si="11"/>
        <v>0</v>
      </c>
      <c r="T382" s="20" t="s">
        <v>6659</v>
      </c>
      <c r="U382" s="20" t="s">
        <v>1103</v>
      </c>
      <c r="V382" t="s">
        <v>25</v>
      </c>
      <c r="W382" t="s">
        <v>6616</v>
      </c>
      <c r="X382" t="s">
        <v>6617</v>
      </c>
      <c r="Y382" t="s">
        <v>15</v>
      </c>
      <c r="Z382" t="s">
        <v>6660</v>
      </c>
      <c r="AA382" t="s">
        <v>1103</v>
      </c>
      <c r="AB382" t="s">
        <v>12</v>
      </c>
      <c r="AC382" t="s">
        <v>6620</v>
      </c>
      <c r="AD382" t="s">
        <v>15</v>
      </c>
      <c r="AE382" t="s">
        <v>15</v>
      </c>
    </row>
    <row r="383" spans="1:31" x14ac:dyDescent="0.25">
      <c r="A383" t="s">
        <v>25</v>
      </c>
      <c r="B383" t="s">
        <v>6611</v>
      </c>
      <c r="C383" t="s">
        <v>4583</v>
      </c>
      <c r="D383" t="s">
        <v>4575</v>
      </c>
      <c r="E383" t="s">
        <v>4584</v>
      </c>
      <c r="F383" t="s">
        <v>166</v>
      </c>
      <c r="G383" t="s">
        <v>4582</v>
      </c>
      <c r="H383" t="s">
        <v>3609</v>
      </c>
      <c r="I383" t="s">
        <v>6656</v>
      </c>
      <c r="J383" t="s">
        <v>6657</v>
      </c>
      <c r="K383" t="s">
        <v>6655</v>
      </c>
      <c r="L383" t="s">
        <v>6620</v>
      </c>
      <c r="M383" t="s">
        <v>6658</v>
      </c>
      <c r="N383" s="20">
        <v>619</v>
      </c>
      <c r="O383" s="20">
        <v>871</v>
      </c>
      <c r="P383" s="20">
        <f t="shared" si="10"/>
        <v>1490</v>
      </c>
      <c r="Q383" s="20">
        <v>0</v>
      </c>
      <c r="R383" s="20">
        <v>0</v>
      </c>
      <c r="S383" s="20">
        <f t="shared" si="11"/>
        <v>0</v>
      </c>
      <c r="T383" s="20" t="s">
        <v>6659</v>
      </c>
      <c r="U383" s="20" t="s">
        <v>1103</v>
      </c>
      <c r="V383" t="s">
        <v>25</v>
      </c>
      <c r="W383" t="s">
        <v>6616</v>
      </c>
      <c r="X383" t="s">
        <v>6617</v>
      </c>
      <c r="Y383" t="s">
        <v>15</v>
      </c>
      <c r="Z383" t="s">
        <v>6660</v>
      </c>
      <c r="AA383" t="s">
        <v>1103</v>
      </c>
      <c r="AB383" t="s">
        <v>12</v>
      </c>
      <c r="AC383" t="s">
        <v>6620</v>
      </c>
      <c r="AD383" t="s">
        <v>15</v>
      </c>
      <c r="AE383" t="s">
        <v>15</v>
      </c>
    </row>
    <row r="384" spans="1:31" x14ac:dyDescent="0.25">
      <c r="A384" t="s">
        <v>25</v>
      </c>
      <c r="B384" t="s">
        <v>6611</v>
      </c>
      <c r="C384" t="s">
        <v>4585</v>
      </c>
      <c r="D384" t="s">
        <v>4575</v>
      </c>
      <c r="E384" t="s">
        <v>2567</v>
      </c>
      <c r="F384" t="s">
        <v>166</v>
      </c>
      <c r="G384" t="s">
        <v>4586</v>
      </c>
      <c r="H384" t="s">
        <v>3609</v>
      </c>
      <c r="I384" t="s">
        <v>6656</v>
      </c>
      <c r="J384" t="s">
        <v>6657</v>
      </c>
      <c r="K384" t="s">
        <v>6655</v>
      </c>
      <c r="L384" t="s">
        <v>6620</v>
      </c>
      <c r="M384" t="s">
        <v>6658</v>
      </c>
      <c r="N384" s="20">
        <v>111</v>
      </c>
      <c r="O384" s="20">
        <v>98</v>
      </c>
      <c r="P384" s="20">
        <f t="shared" si="10"/>
        <v>209</v>
      </c>
      <c r="Q384" s="20">
        <v>0</v>
      </c>
      <c r="R384" s="20">
        <v>0</v>
      </c>
      <c r="S384" s="20">
        <f t="shared" si="11"/>
        <v>0</v>
      </c>
      <c r="T384" s="20" t="s">
        <v>6659</v>
      </c>
      <c r="U384" s="20" t="s">
        <v>1103</v>
      </c>
      <c r="V384" t="s">
        <v>25</v>
      </c>
      <c r="W384" t="s">
        <v>6616</v>
      </c>
      <c r="X384" t="s">
        <v>6617</v>
      </c>
      <c r="Y384" t="s">
        <v>15</v>
      </c>
      <c r="Z384" t="s">
        <v>6660</v>
      </c>
      <c r="AA384" t="s">
        <v>1103</v>
      </c>
      <c r="AB384" t="s">
        <v>12</v>
      </c>
      <c r="AC384" t="s">
        <v>6620</v>
      </c>
      <c r="AD384" t="s">
        <v>15</v>
      </c>
      <c r="AE384" t="s">
        <v>15</v>
      </c>
    </row>
    <row r="385" spans="1:31" x14ac:dyDescent="0.25">
      <c r="A385" t="s">
        <v>25</v>
      </c>
      <c r="B385" t="s">
        <v>6611</v>
      </c>
      <c r="C385" t="s">
        <v>6773</v>
      </c>
      <c r="D385" t="s">
        <v>6774</v>
      </c>
      <c r="E385" t="s">
        <v>276</v>
      </c>
      <c r="F385" t="s">
        <v>15</v>
      </c>
      <c r="G385" t="s">
        <v>6775</v>
      </c>
      <c r="H385" t="s">
        <v>3609</v>
      </c>
      <c r="I385" t="s">
        <v>18</v>
      </c>
      <c r="J385" t="s">
        <v>6657</v>
      </c>
      <c r="K385" t="s">
        <v>6655</v>
      </c>
      <c r="L385" t="s">
        <v>12</v>
      </c>
      <c r="M385" t="s">
        <v>15</v>
      </c>
      <c r="N385" s="20">
        <v>266</v>
      </c>
      <c r="O385" s="20">
        <v>0</v>
      </c>
      <c r="P385" s="20">
        <f t="shared" si="10"/>
        <v>266</v>
      </c>
      <c r="Q385" s="20">
        <v>0</v>
      </c>
      <c r="R385" s="20">
        <v>0</v>
      </c>
      <c r="S385" s="20">
        <f t="shared" si="11"/>
        <v>0</v>
      </c>
      <c r="T385" s="20" t="s">
        <v>6664</v>
      </c>
      <c r="U385" s="20" t="s">
        <v>6665</v>
      </c>
      <c r="V385" t="s">
        <v>25</v>
      </c>
      <c r="W385" t="s">
        <v>6616</v>
      </c>
      <c r="X385" t="s">
        <v>6617</v>
      </c>
      <c r="Y385" t="s">
        <v>15</v>
      </c>
      <c r="Z385" t="s">
        <v>6695</v>
      </c>
      <c r="AA385" t="s">
        <v>6619</v>
      </c>
      <c r="AB385" t="s">
        <v>6620</v>
      </c>
      <c r="AC385" t="s">
        <v>12</v>
      </c>
      <c r="AD385" t="s">
        <v>15</v>
      </c>
      <c r="AE385" t="s">
        <v>15</v>
      </c>
    </row>
    <row r="386" spans="1:31" x14ac:dyDescent="0.25">
      <c r="A386" t="s">
        <v>25</v>
      </c>
      <c r="B386" t="s">
        <v>6611</v>
      </c>
      <c r="C386" t="s">
        <v>4587</v>
      </c>
      <c r="D386" t="s">
        <v>4588</v>
      </c>
      <c r="E386" t="s">
        <v>1147</v>
      </c>
      <c r="F386" t="s">
        <v>166</v>
      </c>
      <c r="G386" t="s">
        <v>4589</v>
      </c>
      <c r="H386" t="s">
        <v>3609</v>
      </c>
      <c r="I386" t="s">
        <v>6656</v>
      </c>
      <c r="J386" t="s">
        <v>6657</v>
      </c>
      <c r="K386" t="s">
        <v>6655</v>
      </c>
      <c r="L386" t="s">
        <v>6620</v>
      </c>
      <c r="M386" t="s">
        <v>6658</v>
      </c>
      <c r="N386" s="20">
        <v>1878</v>
      </c>
      <c r="O386" s="20">
        <v>2173</v>
      </c>
      <c r="P386" s="20">
        <f t="shared" ref="P386:P449" si="12">N386+O386</f>
        <v>4051</v>
      </c>
      <c r="Q386" s="20">
        <v>0</v>
      </c>
      <c r="R386" s="20">
        <v>0</v>
      </c>
      <c r="S386" s="20">
        <f t="shared" ref="S386:S449" si="13">Q386+R386</f>
        <v>0</v>
      </c>
      <c r="T386" s="20" t="s">
        <v>6659</v>
      </c>
      <c r="U386" s="20" t="s">
        <v>1103</v>
      </c>
      <c r="V386" t="s">
        <v>25</v>
      </c>
      <c r="W386" t="s">
        <v>6616</v>
      </c>
      <c r="X386" t="s">
        <v>6617</v>
      </c>
      <c r="Y386" t="s">
        <v>15</v>
      </c>
      <c r="Z386" t="s">
        <v>6660</v>
      </c>
      <c r="AA386" t="s">
        <v>1103</v>
      </c>
      <c r="AB386" t="s">
        <v>12</v>
      </c>
      <c r="AC386" t="s">
        <v>6620</v>
      </c>
      <c r="AD386" t="s">
        <v>15</v>
      </c>
      <c r="AE386" t="s">
        <v>15</v>
      </c>
    </row>
    <row r="387" spans="1:31" x14ac:dyDescent="0.25">
      <c r="A387" t="s">
        <v>25</v>
      </c>
      <c r="B387" t="s">
        <v>6611</v>
      </c>
      <c r="C387" t="s">
        <v>3676</v>
      </c>
      <c r="D387" t="s">
        <v>3677</v>
      </c>
      <c r="E387" t="s">
        <v>44</v>
      </c>
      <c r="F387" t="s">
        <v>15</v>
      </c>
      <c r="G387" t="s">
        <v>3678</v>
      </c>
      <c r="H387" t="s">
        <v>3609</v>
      </c>
      <c r="I387" t="s">
        <v>5626</v>
      </c>
      <c r="J387" t="s">
        <v>6657</v>
      </c>
      <c r="K387" t="s">
        <v>6655</v>
      </c>
      <c r="L387" t="s">
        <v>6620</v>
      </c>
      <c r="M387" t="s">
        <v>6658</v>
      </c>
      <c r="N387" s="20">
        <v>961</v>
      </c>
      <c r="O387" s="20">
        <v>734</v>
      </c>
      <c r="P387" s="20">
        <f t="shared" si="12"/>
        <v>1695</v>
      </c>
      <c r="Q387" s="20">
        <v>0</v>
      </c>
      <c r="R387" s="20">
        <v>0</v>
      </c>
      <c r="S387" s="20">
        <f t="shared" si="13"/>
        <v>0</v>
      </c>
      <c r="T387" s="20" t="s">
        <v>6671</v>
      </c>
      <c r="U387" s="20" t="s">
        <v>3621</v>
      </c>
      <c r="V387" t="s">
        <v>25</v>
      </c>
      <c r="W387" t="s">
        <v>6616</v>
      </c>
      <c r="X387" t="s">
        <v>6617</v>
      </c>
      <c r="Y387" t="s">
        <v>15</v>
      </c>
      <c r="Z387" t="s">
        <v>6672</v>
      </c>
      <c r="AA387" t="s">
        <v>6673</v>
      </c>
      <c r="AB387" t="s">
        <v>6620</v>
      </c>
      <c r="AC387" t="s">
        <v>12</v>
      </c>
      <c r="AD387" t="s">
        <v>15</v>
      </c>
      <c r="AE387" t="s">
        <v>15</v>
      </c>
    </row>
    <row r="388" spans="1:31" x14ac:dyDescent="0.25">
      <c r="A388" t="s">
        <v>25</v>
      </c>
      <c r="B388" t="s">
        <v>6611</v>
      </c>
      <c r="C388" t="s">
        <v>3687</v>
      </c>
      <c r="D388" t="s">
        <v>3688</v>
      </c>
      <c r="E388" t="s">
        <v>75</v>
      </c>
      <c r="F388" t="s">
        <v>15</v>
      </c>
      <c r="G388" t="s">
        <v>3689</v>
      </c>
      <c r="H388" t="s">
        <v>3609</v>
      </c>
      <c r="I388" t="s">
        <v>6670</v>
      </c>
      <c r="J388" t="s">
        <v>6657</v>
      </c>
      <c r="K388" t="s">
        <v>6655</v>
      </c>
      <c r="L388" t="s">
        <v>12</v>
      </c>
      <c r="M388" t="s">
        <v>15</v>
      </c>
      <c r="N388" s="20">
        <v>831</v>
      </c>
      <c r="O388" s="20">
        <v>4</v>
      </c>
      <c r="P388" s="20">
        <f t="shared" si="12"/>
        <v>835</v>
      </c>
      <c r="Q388" s="20">
        <v>0</v>
      </c>
      <c r="R388" s="20">
        <v>0</v>
      </c>
      <c r="S388" s="20">
        <f t="shared" si="13"/>
        <v>0</v>
      </c>
      <c r="T388" s="20" t="s">
        <v>6664</v>
      </c>
      <c r="U388" s="20" t="s">
        <v>6665</v>
      </c>
      <c r="V388" t="s">
        <v>25</v>
      </c>
      <c r="W388" t="s">
        <v>6616</v>
      </c>
      <c r="X388" t="s">
        <v>6617</v>
      </c>
      <c r="Y388" t="s">
        <v>15</v>
      </c>
      <c r="Z388" t="s">
        <v>6695</v>
      </c>
      <c r="AA388" t="s">
        <v>6619</v>
      </c>
      <c r="AB388" t="s">
        <v>6620</v>
      </c>
      <c r="AC388" t="s">
        <v>12</v>
      </c>
      <c r="AD388" t="s">
        <v>15</v>
      </c>
      <c r="AE388" t="s">
        <v>15</v>
      </c>
    </row>
    <row r="389" spans="1:31" x14ac:dyDescent="0.25">
      <c r="A389" t="s">
        <v>25</v>
      </c>
      <c r="B389" t="s">
        <v>6611</v>
      </c>
      <c r="C389" t="s">
        <v>3933</v>
      </c>
      <c r="D389" t="s">
        <v>3934</v>
      </c>
      <c r="E389" t="s">
        <v>6697</v>
      </c>
      <c r="F389" t="s">
        <v>15</v>
      </c>
      <c r="G389" t="s">
        <v>3935</v>
      </c>
      <c r="H389" t="s">
        <v>3609</v>
      </c>
      <c r="I389" t="s">
        <v>6656</v>
      </c>
      <c r="J389" t="s">
        <v>6657</v>
      </c>
      <c r="K389" t="s">
        <v>6655</v>
      </c>
      <c r="L389" t="s">
        <v>6620</v>
      </c>
      <c r="M389" t="s">
        <v>6658</v>
      </c>
      <c r="N389" s="20">
        <v>0</v>
      </c>
      <c r="O389" s="20">
        <v>1606</v>
      </c>
      <c r="P389" s="20">
        <f t="shared" si="12"/>
        <v>1606</v>
      </c>
      <c r="Q389" s="20">
        <v>0</v>
      </c>
      <c r="R389" s="20">
        <v>0</v>
      </c>
      <c r="S389" s="20">
        <f t="shared" si="13"/>
        <v>0</v>
      </c>
      <c r="T389" s="20" t="s">
        <v>6661</v>
      </c>
      <c r="U389" s="20" t="s">
        <v>2857</v>
      </c>
      <c r="V389" t="s">
        <v>25</v>
      </c>
      <c r="W389" t="s">
        <v>6616</v>
      </c>
      <c r="X389" t="s">
        <v>6617</v>
      </c>
      <c r="Y389" t="s">
        <v>15</v>
      </c>
      <c r="Z389" t="s">
        <v>6662</v>
      </c>
      <c r="AA389" t="s">
        <v>6663</v>
      </c>
      <c r="AB389" t="s">
        <v>6620</v>
      </c>
      <c r="AC389" t="s">
        <v>12</v>
      </c>
      <c r="AD389" t="s">
        <v>15</v>
      </c>
      <c r="AE389" t="s">
        <v>15</v>
      </c>
    </row>
    <row r="390" spans="1:31" x14ac:dyDescent="0.25">
      <c r="A390" t="s">
        <v>25</v>
      </c>
      <c r="B390" t="s">
        <v>6611</v>
      </c>
      <c r="C390" t="s">
        <v>4590</v>
      </c>
      <c r="D390" t="s">
        <v>4591</v>
      </c>
      <c r="E390" t="s">
        <v>1158</v>
      </c>
      <c r="F390" t="s">
        <v>166</v>
      </c>
      <c r="G390" t="s">
        <v>4592</v>
      </c>
      <c r="H390" t="s">
        <v>3609</v>
      </c>
      <c r="I390" t="s">
        <v>6656</v>
      </c>
      <c r="J390" t="s">
        <v>6657</v>
      </c>
      <c r="K390" t="s">
        <v>6655</v>
      </c>
      <c r="L390" t="s">
        <v>6620</v>
      </c>
      <c r="M390" t="s">
        <v>6658</v>
      </c>
      <c r="N390" s="20">
        <v>865</v>
      </c>
      <c r="O390" s="20">
        <v>961</v>
      </c>
      <c r="P390" s="20">
        <f t="shared" si="12"/>
        <v>1826</v>
      </c>
      <c r="Q390" s="20">
        <v>0</v>
      </c>
      <c r="R390" s="20">
        <v>0</v>
      </c>
      <c r="S390" s="20">
        <f t="shared" si="13"/>
        <v>0</v>
      </c>
      <c r="T390" s="20" t="s">
        <v>6659</v>
      </c>
      <c r="U390" s="20" t="s">
        <v>1103</v>
      </c>
      <c r="V390" t="s">
        <v>25</v>
      </c>
      <c r="W390" t="s">
        <v>6616</v>
      </c>
      <c r="X390" t="s">
        <v>6617</v>
      </c>
      <c r="Y390" t="s">
        <v>15</v>
      </c>
      <c r="Z390" t="s">
        <v>6660</v>
      </c>
      <c r="AA390" t="s">
        <v>1103</v>
      </c>
      <c r="AB390" t="s">
        <v>12</v>
      </c>
      <c r="AC390" t="s">
        <v>6620</v>
      </c>
      <c r="AD390" t="s">
        <v>15</v>
      </c>
      <c r="AE390" t="s">
        <v>15</v>
      </c>
    </row>
    <row r="391" spans="1:31" x14ac:dyDescent="0.25">
      <c r="A391" t="s">
        <v>25</v>
      </c>
      <c r="B391" t="s">
        <v>6611</v>
      </c>
      <c r="C391" t="s">
        <v>4593</v>
      </c>
      <c r="D391" t="s">
        <v>3825</v>
      </c>
      <c r="E391" t="s">
        <v>33</v>
      </c>
      <c r="F391" t="s">
        <v>166</v>
      </c>
      <c r="G391" t="s">
        <v>4594</v>
      </c>
      <c r="H391" t="s">
        <v>3609</v>
      </c>
      <c r="I391" t="s">
        <v>6656</v>
      </c>
      <c r="J391" t="s">
        <v>6657</v>
      </c>
      <c r="K391" t="s">
        <v>6655</v>
      </c>
      <c r="L391" t="s">
        <v>6620</v>
      </c>
      <c r="M391" t="s">
        <v>6658</v>
      </c>
      <c r="N391" s="20">
        <v>122</v>
      </c>
      <c r="O391" s="20">
        <v>131</v>
      </c>
      <c r="P391" s="20">
        <f t="shared" si="12"/>
        <v>253</v>
      </c>
      <c r="Q391" s="20">
        <v>0</v>
      </c>
      <c r="R391" s="20">
        <v>0</v>
      </c>
      <c r="S391" s="20">
        <f t="shared" si="13"/>
        <v>0</v>
      </c>
      <c r="T391" s="20" t="s">
        <v>6659</v>
      </c>
      <c r="U391" s="20" t="s">
        <v>1103</v>
      </c>
      <c r="V391" t="s">
        <v>25</v>
      </c>
      <c r="W391" t="s">
        <v>6616</v>
      </c>
      <c r="X391" t="s">
        <v>6617</v>
      </c>
      <c r="Y391" t="s">
        <v>15</v>
      </c>
      <c r="Z391" t="s">
        <v>6660</v>
      </c>
      <c r="AA391" t="s">
        <v>1103</v>
      </c>
      <c r="AB391" t="s">
        <v>12</v>
      </c>
      <c r="AC391" t="s">
        <v>6620</v>
      </c>
      <c r="AD391" t="s">
        <v>15</v>
      </c>
      <c r="AE391" t="s">
        <v>15</v>
      </c>
    </row>
    <row r="392" spans="1:31" x14ac:dyDescent="0.25">
      <c r="A392" t="s">
        <v>25</v>
      </c>
      <c r="B392" t="s">
        <v>6611</v>
      </c>
      <c r="C392" t="s">
        <v>4885</v>
      </c>
      <c r="D392" t="s">
        <v>4886</v>
      </c>
      <c r="E392" t="s">
        <v>33</v>
      </c>
      <c r="F392" t="s">
        <v>166</v>
      </c>
      <c r="G392" t="s">
        <v>4887</v>
      </c>
      <c r="H392" t="s">
        <v>3609</v>
      </c>
      <c r="I392" t="s">
        <v>5626</v>
      </c>
      <c r="J392" t="s">
        <v>6657</v>
      </c>
      <c r="K392" t="s">
        <v>6655</v>
      </c>
      <c r="L392" t="s">
        <v>6620</v>
      </c>
      <c r="M392" t="s">
        <v>6658</v>
      </c>
      <c r="N392" s="20">
        <v>2801</v>
      </c>
      <c r="O392" s="20">
        <v>2501</v>
      </c>
      <c r="P392" s="20">
        <f t="shared" si="12"/>
        <v>5302</v>
      </c>
      <c r="Q392" s="20">
        <v>0</v>
      </c>
      <c r="R392" s="20">
        <v>0</v>
      </c>
      <c r="S392" s="20">
        <f t="shared" si="13"/>
        <v>0</v>
      </c>
      <c r="T392" s="20" t="s">
        <v>6659</v>
      </c>
      <c r="U392" s="20" t="s">
        <v>1103</v>
      </c>
      <c r="V392" t="s">
        <v>25</v>
      </c>
      <c r="W392" t="s">
        <v>6616</v>
      </c>
      <c r="X392" t="s">
        <v>6617</v>
      </c>
      <c r="Y392" t="s">
        <v>15</v>
      </c>
      <c r="Z392" t="s">
        <v>6660</v>
      </c>
      <c r="AA392" t="s">
        <v>1103</v>
      </c>
      <c r="AB392" t="s">
        <v>12</v>
      </c>
      <c r="AC392" t="s">
        <v>6620</v>
      </c>
      <c r="AD392" t="s">
        <v>15</v>
      </c>
      <c r="AE392" t="s">
        <v>15</v>
      </c>
    </row>
    <row r="393" spans="1:31" x14ac:dyDescent="0.25">
      <c r="A393" t="s">
        <v>25</v>
      </c>
      <c r="B393" t="s">
        <v>6611</v>
      </c>
      <c r="C393" t="s">
        <v>4595</v>
      </c>
      <c r="D393" t="s">
        <v>4596</v>
      </c>
      <c r="E393" t="s">
        <v>39</v>
      </c>
      <c r="F393" t="s">
        <v>166</v>
      </c>
      <c r="G393" t="s">
        <v>4597</v>
      </c>
      <c r="H393" t="s">
        <v>3609</v>
      </c>
      <c r="I393" t="s">
        <v>6656</v>
      </c>
      <c r="J393" t="s">
        <v>6657</v>
      </c>
      <c r="K393" t="s">
        <v>6655</v>
      </c>
      <c r="L393" t="s">
        <v>6620</v>
      </c>
      <c r="M393" t="s">
        <v>6658</v>
      </c>
      <c r="N393" s="20">
        <v>2880</v>
      </c>
      <c r="O393" s="20">
        <v>2819</v>
      </c>
      <c r="P393" s="20">
        <f t="shared" si="12"/>
        <v>5699</v>
      </c>
      <c r="Q393" s="20">
        <v>0</v>
      </c>
      <c r="R393" s="20">
        <v>0</v>
      </c>
      <c r="S393" s="20">
        <f t="shared" si="13"/>
        <v>0</v>
      </c>
      <c r="T393" s="20" t="s">
        <v>6659</v>
      </c>
      <c r="U393" s="20" t="s">
        <v>1103</v>
      </c>
      <c r="V393" t="s">
        <v>25</v>
      </c>
      <c r="W393" t="s">
        <v>6616</v>
      </c>
      <c r="X393" t="s">
        <v>6617</v>
      </c>
      <c r="Y393" t="s">
        <v>15</v>
      </c>
      <c r="Z393" t="s">
        <v>6660</v>
      </c>
      <c r="AA393" t="s">
        <v>1103</v>
      </c>
      <c r="AB393" t="s">
        <v>12</v>
      </c>
      <c r="AC393" t="s">
        <v>6620</v>
      </c>
      <c r="AD393" t="s">
        <v>15</v>
      </c>
      <c r="AE393" t="s">
        <v>15</v>
      </c>
    </row>
    <row r="394" spans="1:31" x14ac:dyDescent="0.25">
      <c r="A394" t="s">
        <v>25</v>
      </c>
      <c r="B394" t="s">
        <v>6611</v>
      </c>
      <c r="C394" t="s">
        <v>3822</v>
      </c>
      <c r="D394" t="s">
        <v>13</v>
      </c>
      <c r="E394" t="s">
        <v>33</v>
      </c>
      <c r="F394" t="s">
        <v>1073</v>
      </c>
      <c r="G394" t="s">
        <v>3823</v>
      </c>
      <c r="H394" t="s">
        <v>3609</v>
      </c>
      <c r="I394" t="s">
        <v>6670</v>
      </c>
      <c r="J394" t="s">
        <v>6657</v>
      </c>
      <c r="K394" t="s">
        <v>6655</v>
      </c>
      <c r="L394" t="s">
        <v>12</v>
      </c>
      <c r="M394" t="s">
        <v>15</v>
      </c>
      <c r="N394" s="20">
        <v>18275</v>
      </c>
      <c r="O394" s="20">
        <v>0</v>
      </c>
      <c r="P394" s="20">
        <f t="shared" si="12"/>
        <v>18275</v>
      </c>
      <c r="Q394" s="20">
        <v>0</v>
      </c>
      <c r="R394" s="20">
        <v>0</v>
      </c>
      <c r="S394" s="20">
        <f t="shared" si="13"/>
        <v>0</v>
      </c>
      <c r="T394" s="20" t="s">
        <v>6634</v>
      </c>
      <c r="U394" s="20" t="s">
        <v>6635</v>
      </c>
      <c r="V394" t="s">
        <v>25</v>
      </c>
      <c r="W394" t="s">
        <v>6616</v>
      </c>
      <c r="X394" t="s">
        <v>6617</v>
      </c>
      <c r="Y394" t="s">
        <v>15</v>
      </c>
      <c r="Z394" t="s">
        <v>6636</v>
      </c>
      <c r="AA394" t="s">
        <v>16</v>
      </c>
      <c r="AB394" t="s">
        <v>12</v>
      </c>
      <c r="AC394" t="s">
        <v>6620</v>
      </c>
      <c r="AD394" t="s">
        <v>15</v>
      </c>
      <c r="AE394" t="s">
        <v>15</v>
      </c>
    </row>
    <row r="395" spans="1:31" x14ac:dyDescent="0.25">
      <c r="A395" t="s">
        <v>25</v>
      </c>
      <c r="B395" t="s">
        <v>6611</v>
      </c>
      <c r="C395" t="s">
        <v>3824</v>
      </c>
      <c r="D395" t="s">
        <v>13</v>
      </c>
      <c r="E395" t="s">
        <v>71</v>
      </c>
      <c r="F395" t="s">
        <v>1073</v>
      </c>
      <c r="G395" t="s">
        <v>3823</v>
      </c>
      <c r="H395" t="s">
        <v>3609</v>
      </c>
      <c r="I395" t="s">
        <v>5626</v>
      </c>
      <c r="J395" t="s">
        <v>6657</v>
      </c>
      <c r="K395" t="s">
        <v>6655</v>
      </c>
      <c r="L395" t="s">
        <v>6620</v>
      </c>
      <c r="M395" t="s">
        <v>6658</v>
      </c>
      <c r="N395" s="20">
        <v>1582</v>
      </c>
      <c r="O395" s="20">
        <v>5067</v>
      </c>
      <c r="P395" s="20">
        <f t="shared" si="12"/>
        <v>6649</v>
      </c>
      <c r="Q395" s="20">
        <v>0</v>
      </c>
      <c r="R395" s="20">
        <v>0</v>
      </c>
      <c r="S395" s="20">
        <f t="shared" si="13"/>
        <v>0</v>
      </c>
      <c r="T395" s="20" t="s">
        <v>6634</v>
      </c>
      <c r="U395" s="20" t="s">
        <v>6635</v>
      </c>
      <c r="V395" t="s">
        <v>25</v>
      </c>
      <c r="W395" t="s">
        <v>6616</v>
      </c>
      <c r="X395" t="s">
        <v>6617</v>
      </c>
      <c r="Y395" t="s">
        <v>15</v>
      </c>
      <c r="Z395" t="s">
        <v>6636</v>
      </c>
      <c r="AA395" t="s">
        <v>16</v>
      </c>
      <c r="AB395" t="s">
        <v>12</v>
      </c>
      <c r="AC395" t="s">
        <v>6620</v>
      </c>
      <c r="AD395" t="s">
        <v>15</v>
      </c>
      <c r="AE395" t="s">
        <v>15</v>
      </c>
    </row>
    <row r="396" spans="1:31" x14ac:dyDescent="0.25">
      <c r="A396" t="s">
        <v>25</v>
      </c>
      <c r="B396" t="s">
        <v>6611</v>
      </c>
      <c r="C396" t="s">
        <v>3826</v>
      </c>
      <c r="D396" t="s">
        <v>13</v>
      </c>
      <c r="E396" t="s">
        <v>103</v>
      </c>
      <c r="F396" t="s">
        <v>1073</v>
      </c>
      <c r="G396" t="s">
        <v>3823</v>
      </c>
      <c r="H396" t="s">
        <v>3609</v>
      </c>
      <c r="I396" t="s">
        <v>5626</v>
      </c>
      <c r="J396" t="s">
        <v>6657</v>
      </c>
      <c r="K396" t="s">
        <v>6655</v>
      </c>
      <c r="L396" t="s">
        <v>12</v>
      </c>
      <c r="M396" t="s">
        <v>15</v>
      </c>
      <c r="N396" s="20"/>
      <c r="O396" s="20"/>
      <c r="P396" s="20">
        <f t="shared" si="12"/>
        <v>0</v>
      </c>
      <c r="Q396" s="20"/>
      <c r="R396" s="20"/>
      <c r="S396" s="20">
        <f t="shared" si="13"/>
        <v>0</v>
      </c>
      <c r="T396" s="20" t="s">
        <v>6634</v>
      </c>
      <c r="U396" s="20" t="s">
        <v>6635</v>
      </c>
      <c r="V396" t="s">
        <v>25</v>
      </c>
      <c r="W396" t="s">
        <v>6616</v>
      </c>
      <c r="X396" t="s">
        <v>6617</v>
      </c>
      <c r="Y396" t="s">
        <v>15</v>
      </c>
      <c r="Z396" t="s">
        <v>6636</v>
      </c>
      <c r="AA396" t="s">
        <v>16</v>
      </c>
      <c r="AB396" t="s">
        <v>12</v>
      </c>
      <c r="AC396" t="s">
        <v>6620</v>
      </c>
      <c r="AD396" t="s">
        <v>15</v>
      </c>
      <c r="AE396" t="s">
        <v>15</v>
      </c>
    </row>
    <row r="397" spans="1:31" x14ac:dyDescent="0.25">
      <c r="A397" t="s">
        <v>25</v>
      </c>
      <c r="B397" t="s">
        <v>6611</v>
      </c>
      <c r="C397" t="s">
        <v>4598</v>
      </c>
      <c r="D397" t="s">
        <v>3821</v>
      </c>
      <c r="E397" t="s">
        <v>4599</v>
      </c>
      <c r="F397" t="s">
        <v>4600</v>
      </c>
      <c r="G397" t="s">
        <v>4601</v>
      </c>
      <c r="H397" t="s">
        <v>3609</v>
      </c>
      <c r="I397" t="s">
        <v>6656</v>
      </c>
      <c r="J397" t="s">
        <v>6657</v>
      </c>
      <c r="K397" t="s">
        <v>6655</v>
      </c>
      <c r="L397" t="s">
        <v>6620</v>
      </c>
      <c r="M397" t="s">
        <v>6658</v>
      </c>
      <c r="N397" s="20">
        <v>570</v>
      </c>
      <c r="O397" s="20">
        <v>527</v>
      </c>
      <c r="P397" s="20">
        <f t="shared" si="12"/>
        <v>1097</v>
      </c>
      <c r="Q397" s="20">
        <v>0</v>
      </c>
      <c r="R397" s="20">
        <v>0</v>
      </c>
      <c r="S397" s="20">
        <f t="shared" si="13"/>
        <v>0</v>
      </c>
      <c r="T397" s="20" t="s">
        <v>6659</v>
      </c>
      <c r="U397" s="20" t="s">
        <v>1103</v>
      </c>
      <c r="V397" t="s">
        <v>25</v>
      </c>
      <c r="W397" t="s">
        <v>6616</v>
      </c>
      <c r="X397" t="s">
        <v>6617</v>
      </c>
      <c r="Y397" t="s">
        <v>15</v>
      </c>
      <c r="Z397" t="s">
        <v>6660</v>
      </c>
      <c r="AA397" t="s">
        <v>1103</v>
      </c>
      <c r="AB397" t="s">
        <v>12</v>
      </c>
      <c r="AC397" t="s">
        <v>6620</v>
      </c>
      <c r="AD397" t="s">
        <v>15</v>
      </c>
      <c r="AE397" t="s">
        <v>15</v>
      </c>
    </row>
    <row r="398" spans="1:31" x14ac:dyDescent="0.25">
      <c r="A398" t="s">
        <v>25</v>
      </c>
      <c r="B398" t="s">
        <v>6611</v>
      </c>
      <c r="C398" t="s">
        <v>4602</v>
      </c>
      <c r="D398" t="s">
        <v>4603</v>
      </c>
      <c r="E398" t="s">
        <v>1062</v>
      </c>
      <c r="F398" t="s">
        <v>166</v>
      </c>
      <c r="G398" t="s">
        <v>4604</v>
      </c>
      <c r="H398" t="s">
        <v>3609</v>
      </c>
      <c r="I398" t="s">
        <v>6656</v>
      </c>
      <c r="J398" t="s">
        <v>6657</v>
      </c>
      <c r="K398" t="s">
        <v>6655</v>
      </c>
      <c r="L398" t="s">
        <v>6620</v>
      </c>
      <c r="M398" t="s">
        <v>6658</v>
      </c>
      <c r="N398" s="20">
        <v>310</v>
      </c>
      <c r="O398" s="20">
        <v>330</v>
      </c>
      <c r="P398" s="20">
        <f t="shared" si="12"/>
        <v>640</v>
      </c>
      <c r="Q398" s="20">
        <v>0</v>
      </c>
      <c r="R398" s="20">
        <v>0</v>
      </c>
      <c r="S398" s="20">
        <f t="shared" si="13"/>
        <v>0</v>
      </c>
      <c r="T398" s="20" t="s">
        <v>6659</v>
      </c>
      <c r="U398" s="20" t="s">
        <v>1103</v>
      </c>
      <c r="V398" t="s">
        <v>25</v>
      </c>
      <c r="W398" t="s">
        <v>6616</v>
      </c>
      <c r="X398" t="s">
        <v>6617</v>
      </c>
      <c r="Y398" t="s">
        <v>15</v>
      </c>
      <c r="Z398" t="s">
        <v>6660</v>
      </c>
      <c r="AA398" t="s">
        <v>1103</v>
      </c>
      <c r="AB398" t="s">
        <v>12</v>
      </c>
      <c r="AC398" t="s">
        <v>6620</v>
      </c>
      <c r="AD398" t="s">
        <v>15</v>
      </c>
      <c r="AE398" t="s">
        <v>15</v>
      </c>
    </row>
    <row r="399" spans="1:31" x14ac:dyDescent="0.25">
      <c r="A399" t="s">
        <v>25</v>
      </c>
      <c r="B399" t="s">
        <v>6611</v>
      </c>
      <c r="C399" t="s">
        <v>4605</v>
      </c>
      <c r="D399" t="s">
        <v>3821</v>
      </c>
      <c r="E399" t="s">
        <v>658</v>
      </c>
      <c r="F399" t="s">
        <v>4600</v>
      </c>
      <c r="G399" t="s">
        <v>4606</v>
      </c>
      <c r="H399" t="s">
        <v>3609</v>
      </c>
      <c r="I399" t="s">
        <v>6656</v>
      </c>
      <c r="J399" t="s">
        <v>6657</v>
      </c>
      <c r="K399" t="s">
        <v>6655</v>
      </c>
      <c r="L399" t="s">
        <v>6620</v>
      </c>
      <c r="M399" t="s">
        <v>6658</v>
      </c>
      <c r="N399" s="20">
        <v>252</v>
      </c>
      <c r="O399" s="20">
        <v>201</v>
      </c>
      <c r="P399" s="20">
        <f t="shared" si="12"/>
        <v>453</v>
      </c>
      <c r="Q399" s="20">
        <v>0</v>
      </c>
      <c r="R399" s="20">
        <v>0</v>
      </c>
      <c r="S399" s="20">
        <f t="shared" si="13"/>
        <v>0</v>
      </c>
      <c r="T399" s="20" t="s">
        <v>6659</v>
      </c>
      <c r="U399" s="20" t="s">
        <v>1103</v>
      </c>
      <c r="V399" t="s">
        <v>25</v>
      </c>
      <c r="W399" t="s">
        <v>6616</v>
      </c>
      <c r="X399" t="s">
        <v>6617</v>
      </c>
      <c r="Y399" t="s">
        <v>15</v>
      </c>
      <c r="Z399" t="s">
        <v>6660</v>
      </c>
      <c r="AA399" t="s">
        <v>1103</v>
      </c>
      <c r="AB399" t="s">
        <v>12</v>
      </c>
      <c r="AC399" t="s">
        <v>6620</v>
      </c>
      <c r="AD399" t="s">
        <v>15</v>
      </c>
      <c r="AE399" t="s">
        <v>15</v>
      </c>
    </row>
    <row r="400" spans="1:31" x14ac:dyDescent="0.25">
      <c r="A400" t="s">
        <v>25</v>
      </c>
      <c r="B400" t="s">
        <v>6611</v>
      </c>
      <c r="C400" t="s">
        <v>3827</v>
      </c>
      <c r="D400" t="s">
        <v>3828</v>
      </c>
      <c r="E400" t="s">
        <v>276</v>
      </c>
      <c r="F400" t="s">
        <v>1073</v>
      </c>
      <c r="G400" t="s">
        <v>3829</v>
      </c>
      <c r="H400" t="s">
        <v>3626</v>
      </c>
      <c r="I400" t="s">
        <v>5626</v>
      </c>
      <c r="J400" t="s">
        <v>6657</v>
      </c>
      <c r="K400" t="s">
        <v>6655</v>
      </c>
      <c r="L400" t="s">
        <v>6620</v>
      </c>
      <c r="M400" t="s">
        <v>6658</v>
      </c>
      <c r="N400" s="20">
        <v>103665</v>
      </c>
      <c r="O400" s="20">
        <v>13259</v>
      </c>
      <c r="P400" s="20">
        <f t="shared" si="12"/>
        <v>116924</v>
      </c>
      <c r="Q400" s="20">
        <v>0</v>
      </c>
      <c r="R400" s="20">
        <v>0</v>
      </c>
      <c r="S400" s="20">
        <f t="shared" si="13"/>
        <v>0</v>
      </c>
      <c r="T400" s="20" t="s">
        <v>6634</v>
      </c>
      <c r="U400" s="20" t="s">
        <v>6635</v>
      </c>
      <c r="V400" t="s">
        <v>25</v>
      </c>
      <c r="W400" t="s">
        <v>6616</v>
      </c>
      <c r="X400" t="s">
        <v>6617</v>
      </c>
      <c r="Y400" t="s">
        <v>15</v>
      </c>
      <c r="Z400" t="s">
        <v>6636</v>
      </c>
      <c r="AA400" t="s">
        <v>16</v>
      </c>
      <c r="AB400" t="s">
        <v>12</v>
      </c>
      <c r="AC400" t="s">
        <v>6620</v>
      </c>
      <c r="AD400" t="s">
        <v>15</v>
      </c>
      <c r="AE400" t="s">
        <v>15</v>
      </c>
    </row>
    <row r="401" spans="1:31" x14ac:dyDescent="0.25">
      <c r="A401" t="s">
        <v>25</v>
      </c>
      <c r="B401" t="s">
        <v>6611</v>
      </c>
      <c r="C401" t="s">
        <v>4607</v>
      </c>
      <c r="D401" t="s">
        <v>2769</v>
      </c>
      <c r="E401" t="s">
        <v>1553</v>
      </c>
      <c r="F401" t="s">
        <v>4608</v>
      </c>
      <c r="G401" t="s">
        <v>4609</v>
      </c>
      <c r="H401" t="s">
        <v>3179</v>
      </c>
      <c r="I401" t="s">
        <v>6656</v>
      </c>
      <c r="J401" t="s">
        <v>6657</v>
      </c>
      <c r="K401" t="s">
        <v>6655</v>
      </c>
      <c r="L401" t="s">
        <v>6620</v>
      </c>
      <c r="M401" t="s">
        <v>6658</v>
      </c>
      <c r="N401" s="20">
        <v>479</v>
      </c>
      <c r="O401" s="20">
        <v>700</v>
      </c>
      <c r="P401" s="20">
        <f t="shared" si="12"/>
        <v>1179</v>
      </c>
      <c r="Q401" s="20">
        <v>0</v>
      </c>
      <c r="R401" s="20">
        <v>0</v>
      </c>
      <c r="S401" s="20">
        <f t="shared" si="13"/>
        <v>0</v>
      </c>
      <c r="T401" s="20" t="s">
        <v>6659</v>
      </c>
      <c r="U401" s="20" t="s">
        <v>1103</v>
      </c>
      <c r="V401" t="s">
        <v>25</v>
      </c>
      <c r="W401" t="s">
        <v>6616</v>
      </c>
      <c r="X401" t="s">
        <v>6617</v>
      </c>
      <c r="Y401" t="s">
        <v>15</v>
      </c>
      <c r="Z401" t="s">
        <v>6660</v>
      </c>
      <c r="AA401" t="s">
        <v>1103</v>
      </c>
      <c r="AB401" t="s">
        <v>12</v>
      </c>
      <c r="AC401" t="s">
        <v>6620</v>
      </c>
      <c r="AD401" t="s">
        <v>15</v>
      </c>
      <c r="AE401" t="s">
        <v>15</v>
      </c>
    </row>
    <row r="402" spans="1:31" x14ac:dyDescent="0.25">
      <c r="A402" t="s">
        <v>25</v>
      </c>
      <c r="B402" t="s">
        <v>6611</v>
      </c>
      <c r="C402" t="s">
        <v>4610</v>
      </c>
      <c r="D402" t="s">
        <v>2769</v>
      </c>
      <c r="E402" t="s">
        <v>4611</v>
      </c>
      <c r="F402" t="s">
        <v>4612</v>
      </c>
      <c r="G402" t="s">
        <v>4613</v>
      </c>
      <c r="H402" t="s">
        <v>3179</v>
      </c>
      <c r="I402" t="s">
        <v>6656</v>
      </c>
      <c r="J402" t="s">
        <v>6657</v>
      </c>
      <c r="K402" t="s">
        <v>6655</v>
      </c>
      <c r="L402" t="s">
        <v>6620</v>
      </c>
      <c r="M402" t="s">
        <v>6658</v>
      </c>
      <c r="N402" s="20">
        <v>1707</v>
      </c>
      <c r="O402" s="20">
        <v>1401</v>
      </c>
      <c r="P402" s="20">
        <f t="shared" si="12"/>
        <v>3108</v>
      </c>
      <c r="Q402" s="20">
        <v>0</v>
      </c>
      <c r="R402" s="20">
        <v>0</v>
      </c>
      <c r="S402" s="20">
        <f t="shared" si="13"/>
        <v>0</v>
      </c>
      <c r="T402" s="20" t="s">
        <v>6659</v>
      </c>
      <c r="U402" s="20" t="s">
        <v>1103</v>
      </c>
      <c r="V402" t="s">
        <v>25</v>
      </c>
      <c r="W402" t="s">
        <v>6616</v>
      </c>
      <c r="X402" t="s">
        <v>6617</v>
      </c>
      <c r="Y402" t="s">
        <v>15</v>
      </c>
      <c r="Z402" t="s">
        <v>6660</v>
      </c>
      <c r="AA402" t="s">
        <v>1103</v>
      </c>
      <c r="AB402" t="s">
        <v>12</v>
      </c>
      <c r="AC402" t="s">
        <v>6620</v>
      </c>
      <c r="AD402" t="s">
        <v>15</v>
      </c>
      <c r="AE402" t="s">
        <v>15</v>
      </c>
    </row>
    <row r="403" spans="1:31" x14ac:dyDescent="0.25">
      <c r="A403" t="s">
        <v>25</v>
      </c>
      <c r="B403" t="s">
        <v>6611</v>
      </c>
      <c r="C403" t="s">
        <v>4614</v>
      </c>
      <c r="D403" t="s">
        <v>4615</v>
      </c>
      <c r="E403" t="s">
        <v>33</v>
      </c>
      <c r="F403" t="s">
        <v>6776</v>
      </c>
      <c r="G403" t="s">
        <v>4616</v>
      </c>
      <c r="H403" t="s">
        <v>3179</v>
      </c>
      <c r="I403" t="s">
        <v>6656</v>
      </c>
      <c r="J403" t="s">
        <v>6657</v>
      </c>
      <c r="K403" t="s">
        <v>6655</v>
      </c>
      <c r="L403" t="s">
        <v>6620</v>
      </c>
      <c r="M403" t="s">
        <v>6658</v>
      </c>
      <c r="N403" s="20">
        <v>3420</v>
      </c>
      <c r="O403" s="20">
        <v>3238</v>
      </c>
      <c r="P403" s="20">
        <f t="shared" si="12"/>
        <v>6658</v>
      </c>
      <c r="Q403" s="20">
        <v>0</v>
      </c>
      <c r="R403" s="20">
        <v>0</v>
      </c>
      <c r="S403" s="20">
        <f t="shared" si="13"/>
        <v>0</v>
      </c>
      <c r="T403" s="20" t="s">
        <v>6659</v>
      </c>
      <c r="U403" s="20" t="s">
        <v>1103</v>
      </c>
      <c r="V403" t="s">
        <v>25</v>
      </c>
      <c r="W403" t="s">
        <v>6616</v>
      </c>
      <c r="X403" t="s">
        <v>6617</v>
      </c>
      <c r="Y403" t="s">
        <v>15</v>
      </c>
      <c r="Z403" t="s">
        <v>6660</v>
      </c>
      <c r="AA403" t="s">
        <v>1103</v>
      </c>
      <c r="AB403" t="s">
        <v>12</v>
      </c>
      <c r="AC403" t="s">
        <v>6620</v>
      </c>
      <c r="AD403" t="s">
        <v>15</v>
      </c>
      <c r="AE403" t="s">
        <v>15</v>
      </c>
    </row>
    <row r="404" spans="1:31" x14ac:dyDescent="0.25">
      <c r="A404" t="s">
        <v>25</v>
      </c>
      <c r="B404" t="s">
        <v>6611</v>
      </c>
      <c r="C404" t="s">
        <v>4617</v>
      </c>
      <c r="D404" t="s">
        <v>4615</v>
      </c>
      <c r="E404" t="s">
        <v>1131</v>
      </c>
      <c r="F404" t="s">
        <v>72</v>
      </c>
      <c r="G404" t="s">
        <v>4616</v>
      </c>
      <c r="H404" t="s">
        <v>3179</v>
      </c>
      <c r="I404" t="s">
        <v>6656</v>
      </c>
      <c r="J404" t="s">
        <v>6657</v>
      </c>
      <c r="K404" t="s">
        <v>6655</v>
      </c>
      <c r="L404" t="s">
        <v>6620</v>
      </c>
      <c r="M404" t="s">
        <v>6658</v>
      </c>
      <c r="N404" s="20">
        <v>351</v>
      </c>
      <c r="O404" s="20">
        <v>379</v>
      </c>
      <c r="P404" s="20">
        <f t="shared" si="12"/>
        <v>730</v>
      </c>
      <c r="Q404" s="20">
        <v>0</v>
      </c>
      <c r="R404" s="20">
        <v>0</v>
      </c>
      <c r="S404" s="20">
        <f t="shared" si="13"/>
        <v>0</v>
      </c>
      <c r="T404" s="20" t="s">
        <v>6659</v>
      </c>
      <c r="U404" s="20" t="s">
        <v>1103</v>
      </c>
      <c r="V404" t="s">
        <v>25</v>
      </c>
      <c r="W404" t="s">
        <v>6616</v>
      </c>
      <c r="X404" t="s">
        <v>6617</v>
      </c>
      <c r="Y404" t="s">
        <v>15</v>
      </c>
      <c r="Z404" t="s">
        <v>6660</v>
      </c>
      <c r="AA404" t="s">
        <v>1103</v>
      </c>
      <c r="AB404" t="s">
        <v>12</v>
      </c>
      <c r="AC404" t="s">
        <v>6620</v>
      </c>
      <c r="AD404" t="s">
        <v>15</v>
      </c>
      <c r="AE404" t="s">
        <v>15</v>
      </c>
    </row>
    <row r="405" spans="1:31" x14ac:dyDescent="0.25">
      <c r="A405" t="s">
        <v>25</v>
      </c>
      <c r="B405" t="s">
        <v>6611</v>
      </c>
      <c r="C405" t="s">
        <v>4618</v>
      </c>
      <c r="D405" t="s">
        <v>4615</v>
      </c>
      <c r="E405" t="s">
        <v>112</v>
      </c>
      <c r="F405" t="s">
        <v>72</v>
      </c>
      <c r="G405" t="s">
        <v>4619</v>
      </c>
      <c r="H405" t="s">
        <v>3179</v>
      </c>
      <c r="I405" t="s">
        <v>6656</v>
      </c>
      <c r="J405" t="s">
        <v>6657</v>
      </c>
      <c r="K405" t="s">
        <v>6655</v>
      </c>
      <c r="L405" t="s">
        <v>6620</v>
      </c>
      <c r="M405" t="s">
        <v>6658</v>
      </c>
      <c r="N405" s="20">
        <v>549</v>
      </c>
      <c r="O405" s="20">
        <v>565</v>
      </c>
      <c r="P405" s="20">
        <f t="shared" si="12"/>
        <v>1114</v>
      </c>
      <c r="Q405" s="20">
        <v>0</v>
      </c>
      <c r="R405" s="20">
        <v>0</v>
      </c>
      <c r="S405" s="20">
        <f t="shared" si="13"/>
        <v>0</v>
      </c>
      <c r="T405" s="20" t="s">
        <v>6659</v>
      </c>
      <c r="U405" s="20" t="s">
        <v>1103</v>
      </c>
      <c r="V405" t="s">
        <v>25</v>
      </c>
      <c r="W405" t="s">
        <v>6616</v>
      </c>
      <c r="X405" t="s">
        <v>6617</v>
      </c>
      <c r="Y405" t="s">
        <v>15</v>
      </c>
      <c r="Z405" t="s">
        <v>6660</v>
      </c>
      <c r="AA405" t="s">
        <v>1103</v>
      </c>
      <c r="AB405" t="s">
        <v>12</v>
      </c>
      <c r="AC405" t="s">
        <v>6620</v>
      </c>
      <c r="AD405" t="s">
        <v>15</v>
      </c>
      <c r="AE405" t="s">
        <v>15</v>
      </c>
    </row>
    <row r="406" spans="1:31" x14ac:dyDescent="0.25">
      <c r="A406" t="s">
        <v>25</v>
      </c>
      <c r="B406" t="s">
        <v>6611</v>
      </c>
      <c r="C406" t="s">
        <v>4620</v>
      </c>
      <c r="D406" t="s">
        <v>4615</v>
      </c>
      <c r="E406" t="s">
        <v>303</v>
      </c>
      <c r="F406" t="s">
        <v>1039</v>
      </c>
      <c r="G406" t="s">
        <v>4619</v>
      </c>
      <c r="H406" t="s">
        <v>3179</v>
      </c>
      <c r="I406" t="s">
        <v>6656</v>
      </c>
      <c r="J406" t="s">
        <v>6657</v>
      </c>
      <c r="K406" t="s">
        <v>6655</v>
      </c>
      <c r="L406" t="s">
        <v>6620</v>
      </c>
      <c r="M406" t="s">
        <v>6658</v>
      </c>
      <c r="N406" s="20">
        <v>619</v>
      </c>
      <c r="O406" s="20">
        <v>622</v>
      </c>
      <c r="P406" s="20">
        <f t="shared" si="12"/>
        <v>1241</v>
      </c>
      <c r="Q406" s="20">
        <v>0</v>
      </c>
      <c r="R406" s="20">
        <v>0</v>
      </c>
      <c r="S406" s="20">
        <f t="shared" si="13"/>
        <v>0</v>
      </c>
      <c r="T406" s="20" t="s">
        <v>6659</v>
      </c>
      <c r="U406" s="20" t="s">
        <v>1103</v>
      </c>
      <c r="V406" t="s">
        <v>25</v>
      </c>
      <c r="W406" t="s">
        <v>6616</v>
      </c>
      <c r="X406" t="s">
        <v>6617</v>
      </c>
      <c r="Y406" t="s">
        <v>15</v>
      </c>
      <c r="Z406" t="s">
        <v>6660</v>
      </c>
      <c r="AA406" t="s">
        <v>1103</v>
      </c>
      <c r="AB406" t="s">
        <v>12</v>
      </c>
      <c r="AC406" t="s">
        <v>6620</v>
      </c>
      <c r="AD406" t="s">
        <v>15</v>
      </c>
      <c r="AE406" t="s">
        <v>15</v>
      </c>
    </row>
    <row r="407" spans="1:31" x14ac:dyDescent="0.25">
      <c r="A407" t="s">
        <v>25</v>
      </c>
      <c r="B407" t="s">
        <v>6611</v>
      </c>
      <c r="C407" t="s">
        <v>4621</v>
      </c>
      <c r="D407" t="s">
        <v>4615</v>
      </c>
      <c r="E407" t="s">
        <v>1158</v>
      </c>
      <c r="F407" t="s">
        <v>1039</v>
      </c>
      <c r="G407" t="s">
        <v>4619</v>
      </c>
      <c r="H407" t="s">
        <v>3179</v>
      </c>
      <c r="I407" t="s">
        <v>6656</v>
      </c>
      <c r="J407" t="s">
        <v>6657</v>
      </c>
      <c r="K407" t="s">
        <v>6655</v>
      </c>
      <c r="L407" t="s">
        <v>6620</v>
      </c>
      <c r="M407" t="s">
        <v>6658</v>
      </c>
      <c r="N407" s="20">
        <v>719</v>
      </c>
      <c r="O407" s="20">
        <v>743</v>
      </c>
      <c r="P407" s="20">
        <f t="shared" si="12"/>
        <v>1462</v>
      </c>
      <c r="Q407" s="20">
        <v>0</v>
      </c>
      <c r="R407" s="20">
        <v>0</v>
      </c>
      <c r="S407" s="20">
        <f t="shared" si="13"/>
        <v>0</v>
      </c>
      <c r="T407" s="20" t="s">
        <v>6659</v>
      </c>
      <c r="U407" s="20" t="s">
        <v>1103</v>
      </c>
      <c r="V407" t="s">
        <v>25</v>
      </c>
      <c r="W407" t="s">
        <v>6616</v>
      </c>
      <c r="X407" t="s">
        <v>6617</v>
      </c>
      <c r="Y407" t="s">
        <v>15</v>
      </c>
      <c r="Z407" t="s">
        <v>6660</v>
      </c>
      <c r="AA407" t="s">
        <v>1103</v>
      </c>
      <c r="AB407" t="s">
        <v>12</v>
      </c>
      <c r="AC407" t="s">
        <v>6620</v>
      </c>
      <c r="AD407" t="s">
        <v>15</v>
      </c>
      <c r="AE407" t="s">
        <v>15</v>
      </c>
    </row>
    <row r="408" spans="1:31" x14ac:dyDescent="0.25">
      <c r="A408" t="s">
        <v>25</v>
      </c>
      <c r="B408" t="s">
        <v>6611</v>
      </c>
      <c r="C408" t="s">
        <v>4622</v>
      </c>
      <c r="D408" t="s">
        <v>4615</v>
      </c>
      <c r="E408" t="s">
        <v>717</v>
      </c>
      <c r="F408" t="s">
        <v>1039</v>
      </c>
      <c r="G408" t="s">
        <v>4619</v>
      </c>
      <c r="H408" t="s">
        <v>3179</v>
      </c>
      <c r="I408" t="s">
        <v>6656</v>
      </c>
      <c r="J408" t="s">
        <v>6657</v>
      </c>
      <c r="K408" t="s">
        <v>6655</v>
      </c>
      <c r="L408" t="s">
        <v>6620</v>
      </c>
      <c r="M408" t="s">
        <v>6658</v>
      </c>
      <c r="N408" s="20">
        <v>221</v>
      </c>
      <c r="O408" s="20">
        <v>247</v>
      </c>
      <c r="P408" s="20">
        <f t="shared" si="12"/>
        <v>468</v>
      </c>
      <c r="Q408" s="20">
        <v>0</v>
      </c>
      <c r="R408" s="20">
        <v>0</v>
      </c>
      <c r="S408" s="20">
        <f t="shared" si="13"/>
        <v>0</v>
      </c>
      <c r="T408" s="20" t="s">
        <v>6659</v>
      </c>
      <c r="U408" s="20" t="s">
        <v>1103</v>
      </c>
      <c r="V408" t="s">
        <v>25</v>
      </c>
      <c r="W408" t="s">
        <v>6616</v>
      </c>
      <c r="X408" t="s">
        <v>6617</v>
      </c>
      <c r="Y408" t="s">
        <v>15</v>
      </c>
      <c r="Z408" t="s">
        <v>6660</v>
      </c>
      <c r="AA408" t="s">
        <v>1103</v>
      </c>
      <c r="AB408" t="s">
        <v>12</v>
      </c>
      <c r="AC408" t="s">
        <v>6620</v>
      </c>
      <c r="AD408" t="s">
        <v>15</v>
      </c>
      <c r="AE408" t="s">
        <v>15</v>
      </c>
    </row>
    <row r="409" spans="1:31" x14ac:dyDescent="0.25">
      <c r="A409" t="s">
        <v>25</v>
      </c>
      <c r="B409" t="s">
        <v>6611</v>
      </c>
      <c r="C409" t="s">
        <v>4623</v>
      </c>
      <c r="D409" t="s">
        <v>4615</v>
      </c>
      <c r="E409" t="s">
        <v>586</v>
      </c>
      <c r="F409" t="s">
        <v>1039</v>
      </c>
      <c r="G409" t="s">
        <v>4624</v>
      </c>
      <c r="H409" t="s">
        <v>3179</v>
      </c>
      <c r="I409" t="s">
        <v>6656</v>
      </c>
      <c r="J409" t="s">
        <v>6657</v>
      </c>
      <c r="K409" t="s">
        <v>6655</v>
      </c>
      <c r="L409" t="s">
        <v>6620</v>
      </c>
      <c r="M409" t="s">
        <v>6658</v>
      </c>
      <c r="N409" s="20">
        <v>2480</v>
      </c>
      <c r="O409" s="20">
        <v>2391</v>
      </c>
      <c r="P409" s="20">
        <f t="shared" si="12"/>
        <v>4871</v>
      </c>
      <c r="Q409" s="20">
        <v>0</v>
      </c>
      <c r="R409" s="20">
        <v>0</v>
      </c>
      <c r="S409" s="20">
        <f t="shared" si="13"/>
        <v>0</v>
      </c>
      <c r="T409" s="20" t="s">
        <v>6659</v>
      </c>
      <c r="U409" s="20" t="s">
        <v>1103</v>
      </c>
      <c r="V409" t="s">
        <v>25</v>
      </c>
      <c r="W409" t="s">
        <v>6616</v>
      </c>
      <c r="X409" t="s">
        <v>6617</v>
      </c>
      <c r="Y409" t="s">
        <v>15</v>
      </c>
      <c r="Z409" t="s">
        <v>6660</v>
      </c>
      <c r="AA409" t="s">
        <v>1103</v>
      </c>
      <c r="AB409" t="s">
        <v>12</v>
      </c>
      <c r="AC409" t="s">
        <v>6620</v>
      </c>
      <c r="AD409" t="s">
        <v>15</v>
      </c>
      <c r="AE409" t="s">
        <v>15</v>
      </c>
    </row>
    <row r="410" spans="1:31" x14ac:dyDescent="0.25">
      <c r="A410" t="s">
        <v>25</v>
      </c>
      <c r="B410" t="s">
        <v>6611</v>
      </c>
      <c r="C410" t="s">
        <v>4625</v>
      </c>
      <c r="D410" t="s">
        <v>4615</v>
      </c>
      <c r="E410" t="s">
        <v>1125</v>
      </c>
      <c r="F410" t="s">
        <v>1039</v>
      </c>
      <c r="G410" t="s">
        <v>4624</v>
      </c>
      <c r="H410" t="s">
        <v>3179</v>
      </c>
      <c r="I410" t="s">
        <v>6656</v>
      </c>
      <c r="J410" t="s">
        <v>6657</v>
      </c>
      <c r="K410" t="s">
        <v>6655</v>
      </c>
      <c r="L410" t="s">
        <v>6620</v>
      </c>
      <c r="M410" t="s">
        <v>6658</v>
      </c>
      <c r="N410" s="20">
        <v>306</v>
      </c>
      <c r="O410" s="20">
        <v>319</v>
      </c>
      <c r="P410" s="20">
        <f t="shared" si="12"/>
        <v>625</v>
      </c>
      <c r="Q410" s="20">
        <v>0</v>
      </c>
      <c r="R410" s="20">
        <v>0</v>
      </c>
      <c r="S410" s="20">
        <f t="shared" si="13"/>
        <v>0</v>
      </c>
      <c r="T410" s="20" t="s">
        <v>6659</v>
      </c>
      <c r="U410" s="20" t="s">
        <v>1103</v>
      </c>
      <c r="V410" t="s">
        <v>25</v>
      </c>
      <c r="W410" t="s">
        <v>6616</v>
      </c>
      <c r="X410" t="s">
        <v>6617</v>
      </c>
      <c r="Y410" t="s">
        <v>15</v>
      </c>
      <c r="Z410" t="s">
        <v>6660</v>
      </c>
      <c r="AA410" t="s">
        <v>1103</v>
      </c>
      <c r="AB410" t="s">
        <v>12</v>
      </c>
      <c r="AC410" t="s">
        <v>6620</v>
      </c>
      <c r="AD410" t="s">
        <v>15</v>
      </c>
      <c r="AE410" t="s">
        <v>15</v>
      </c>
    </row>
    <row r="411" spans="1:31" x14ac:dyDescent="0.25">
      <c r="A411" t="s">
        <v>25</v>
      </c>
      <c r="B411" t="s">
        <v>6611</v>
      </c>
      <c r="C411" t="s">
        <v>3706</v>
      </c>
      <c r="D411" t="s">
        <v>3707</v>
      </c>
      <c r="E411" t="s">
        <v>33</v>
      </c>
      <c r="F411" t="s">
        <v>15</v>
      </c>
      <c r="G411" t="s">
        <v>3708</v>
      </c>
      <c r="H411" t="s">
        <v>3179</v>
      </c>
      <c r="I411" t="s">
        <v>5626</v>
      </c>
      <c r="J411" t="s">
        <v>6657</v>
      </c>
      <c r="K411" t="s">
        <v>6655</v>
      </c>
      <c r="L411" t="s">
        <v>6620</v>
      </c>
      <c r="M411" t="s">
        <v>6658</v>
      </c>
      <c r="N411" s="20">
        <v>32607</v>
      </c>
      <c r="O411" s="20">
        <v>23153</v>
      </c>
      <c r="P411" s="20">
        <f t="shared" si="12"/>
        <v>55760</v>
      </c>
      <c r="Q411" s="20">
        <v>0</v>
      </c>
      <c r="R411" s="20">
        <v>0</v>
      </c>
      <c r="S411" s="20">
        <f t="shared" si="13"/>
        <v>0</v>
      </c>
      <c r="T411" s="20" t="s">
        <v>6664</v>
      </c>
      <c r="U411" s="20" t="s">
        <v>6665</v>
      </c>
      <c r="V411" t="s">
        <v>25</v>
      </c>
      <c r="W411" t="s">
        <v>6616</v>
      </c>
      <c r="X411" t="s">
        <v>6617</v>
      </c>
      <c r="Y411" t="s">
        <v>15</v>
      </c>
      <c r="Z411" t="s">
        <v>6777</v>
      </c>
      <c r="AA411" t="s">
        <v>6619</v>
      </c>
      <c r="AB411" t="s">
        <v>6620</v>
      </c>
      <c r="AC411" t="s">
        <v>12</v>
      </c>
      <c r="AD411" t="s">
        <v>15</v>
      </c>
      <c r="AE411" t="s">
        <v>15</v>
      </c>
    </row>
    <row r="412" spans="1:31" x14ac:dyDescent="0.25">
      <c r="A412" t="s">
        <v>25</v>
      </c>
      <c r="B412" t="s">
        <v>6611</v>
      </c>
      <c r="C412" t="s">
        <v>3941</v>
      </c>
      <c r="D412" t="s">
        <v>3707</v>
      </c>
      <c r="E412" t="s">
        <v>33</v>
      </c>
      <c r="F412" t="s">
        <v>3942</v>
      </c>
      <c r="G412" t="s">
        <v>3708</v>
      </c>
      <c r="H412" t="s">
        <v>3179</v>
      </c>
      <c r="I412" t="s">
        <v>5626</v>
      </c>
      <c r="J412" t="s">
        <v>6657</v>
      </c>
      <c r="K412" t="s">
        <v>6655</v>
      </c>
      <c r="L412" t="s">
        <v>6620</v>
      </c>
      <c r="M412" t="s">
        <v>6658</v>
      </c>
      <c r="N412" s="20">
        <v>38</v>
      </c>
      <c r="O412" s="20">
        <v>202</v>
      </c>
      <c r="P412" s="20">
        <f t="shared" si="12"/>
        <v>240</v>
      </c>
      <c r="Q412" s="20">
        <v>0</v>
      </c>
      <c r="R412" s="20">
        <v>0</v>
      </c>
      <c r="S412" s="20">
        <f t="shared" si="13"/>
        <v>0</v>
      </c>
      <c r="T412" s="20" t="s">
        <v>6661</v>
      </c>
      <c r="U412" s="20" t="s">
        <v>2857</v>
      </c>
      <c r="V412" t="s">
        <v>25</v>
      </c>
      <c r="W412" t="s">
        <v>6616</v>
      </c>
      <c r="X412" t="s">
        <v>6617</v>
      </c>
      <c r="Y412" t="s">
        <v>15</v>
      </c>
      <c r="Z412" t="s">
        <v>6662</v>
      </c>
      <c r="AA412" t="s">
        <v>6663</v>
      </c>
      <c r="AB412" t="s">
        <v>12</v>
      </c>
      <c r="AC412" t="s">
        <v>6620</v>
      </c>
      <c r="AD412" t="s">
        <v>15</v>
      </c>
      <c r="AE412" t="s">
        <v>15</v>
      </c>
    </row>
    <row r="413" spans="1:31" x14ac:dyDescent="0.25">
      <c r="A413" t="s">
        <v>25</v>
      </c>
      <c r="B413" t="s">
        <v>6611</v>
      </c>
      <c r="C413" t="s">
        <v>4861</v>
      </c>
      <c r="D413" t="s">
        <v>4862</v>
      </c>
      <c r="E413" t="s">
        <v>586</v>
      </c>
      <c r="F413" t="s">
        <v>179</v>
      </c>
      <c r="G413" t="s">
        <v>4863</v>
      </c>
      <c r="H413" t="s">
        <v>3179</v>
      </c>
      <c r="I413" t="s">
        <v>5626</v>
      </c>
      <c r="J413" t="s">
        <v>6657</v>
      </c>
      <c r="K413" t="s">
        <v>6655</v>
      </c>
      <c r="L413" t="s">
        <v>6620</v>
      </c>
      <c r="M413" t="s">
        <v>6658</v>
      </c>
      <c r="N413" s="20">
        <v>12030</v>
      </c>
      <c r="O413" s="20">
        <v>10042</v>
      </c>
      <c r="P413" s="20">
        <f t="shared" si="12"/>
        <v>22072</v>
      </c>
      <c r="Q413" s="20">
        <v>0</v>
      </c>
      <c r="R413" s="20">
        <v>0</v>
      </c>
      <c r="S413" s="20">
        <f t="shared" si="13"/>
        <v>0</v>
      </c>
      <c r="T413" s="20" t="s">
        <v>6659</v>
      </c>
      <c r="U413" s="20" t="s">
        <v>1103</v>
      </c>
      <c r="V413" t="s">
        <v>25</v>
      </c>
      <c r="W413" t="s">
        <v>6616</v>
      </c>
      <c r="X413" t="s">
        <v>6617</v>
      </c>
      <c r="Y413" t="s">
        <v>15</v>
      </c>
      <c r="Z413" t="s">
        <v>6660</v>
      </c>
      <c r="AA413" t="s">
        <v>1103</v>
      </c>
      <c r="AB413" t="s">
        <v>12</v>
      </c>
      <c r="AC413" t="s">
        <v>6620</v>
      </c>
      <c r="AD413" t="s">
        <v>15</v>
      </c>
      <c r="AE413" t="s">
        <v>15</v>
      </c>
    </row>
    <row r="414" spans="1:31" x14ac:dyDescent="0.25">
      <c r="A414" t="s">
        <v>25</v>
      </c>
      <c r="B414" t="s">
        <v>6611</v>
      </c>
      <c r="C414" t="s">
        <v>4626</v>
      </c>
      <c r="D414" t="s">
        <v>3794</v>
      </c>
      <c r="E414" t="s">
        <v>1131</v>
      </c>
      <c r="F414" t="s">
        <v>148</v>
      </c>
      <c r="G414" t="s">
        <v>4627</v>
      </c>
      <c r="H414" t="s">
        <v>3179</v>
      </c>
      <c r="I414" t="s">
        <v>6656</v>
      </c>
      <c r="J414" t="s">
        <v>6657</v>
      </c>
      <c r="K414" t="s">
        <v>6655</v>
      </c>
      <c r="L414" t="s">
        <v>6620</v>
      </c>
      <c r="M414" t="s">
        <v>6658</v>
      </c>
      <c r="N414" s="20">
        <v>428</v>
      </c>
      <c r="O414" s="20">
        <v>452</v>
      </c>
      <c r="P414" s="20">
        <f t="shared" si="12"/>
        <v>880</v>
      </c>
      <c r="Q414" s="20">
        <v>0</v>
      </c>
      <c r="R414" s="20">
        <v>0</v>
      </c>
      <c r="S414" s="20">
        <f t="shared" si="13"/>
        <v>0</v>
      </c>
      <c r="T414" s="20" t="s">
        <v>6659</v>
      </c>
      <c r="U414" s="20" t="s">
        <v>1103</v>
      </c>
      <c r="V414" t="s">
        <v>25</v>
      </c>
      <c r="W414" t="s">
        <v>6616</v>
      </c>
      <c r="X414" t="s">
        <v>6617</v>
      </c>
      <c r="Y414" t="s">
        <v>15</v>
      </c>
      <c r="Z414" t="s">
        <v>6660</v>
      </c>
      <c r="AA414" t="s">
        <v>1103</v>
      </c>
      <c r="AB414" t="s">
        <v>12</v>
      </c>
      <c r="AC414" t="s">
        <v>6620</v>
      </c>
      <c r="AD414" t="s">
        <v>15</v>
      </c>
      <c r="AE414" t="s">
        <v>15</v>
      </c>
    </row>
    <row r="415" spans="1:31" x14ac:dyDescent="0.25">
      <c r="A415" t="s">
        <v>25</v>
      </c>
      <c r="B415" t="s">
        <v>6611</v>
      </c>
      <c r="C415" t="s">
        <v>4628</v>
      </c>
      <c r="D415" t="s">
        <v>3794</v>
      </c>
      <c r="E415" t="s">
        <v>1372</v>
      </c>
      <c r="F415" t="s">
        <v>4629</v>
      </c>
      <c r="G415" t="s">
        <v>4627</v>
      </c>
      <c r="H415" t="s">
        <v>3179</v>
      </c>
      <c r="I415" t="s">
        <v>6656</v>
      </c>
      <c r="J415" t="s">
        <v>6657</v>
      </c>
      <c r="K415" t="s">
        <v>6655</v>
      </c>
      <c r="L415" t="s">
        <v>6620</v>
      </c>
      <c r="M415" t="s">
        <v>6658</v>
      </c>
      <c r="N415" s="20">
        <v>261</v>
      </c>
      <c r="O415" s="20">
        <v>278</v>
      </c>
      <c r="P415" s="20">
        <f t="shared" si="12"/>
        <v>539</v>
      </c>
      <c r="Q415" s="20">
        <v>0</v>
      </c>
      <c r="R415" s="20">
        <v>0</v>
      </c>
      <c r="S415" s="20">
        <f t="shared" si="13"/>
        <v>0</v>
      </c>
      <c r="T415" s="20" t="s">
        <v>6659</v>
      </c>
      <c r="U415" s="20" t="s">
        <v>1103</v>
      </c>
      <c r="V415" t="s">
        <v>25</v>
      </c>
      <c r="W415" t="s">
        <v>6616</v>
      </c>
      <c r="X415" t="s">
        <v>6617</v>
      </c>
      <c r="Y415" t="s">
        <v>15</v>
      </c>
      <c r="Z415" t="s">
        <v>6660</v>
      </c>
      <c r="AA415" t="s">
        <v>1103</v>
      </c>
      <c r="AB415" t="s">
        <v>12</v>
      </c>
      <c r="AC415" t="s">
        <v>6620</v>
      </c>
      <c r="AD415" t="s">
        <v>15</v>
      </c>
      <c r="AE415" t="s">
        <v>15</v>
      </c>
    </row>
    <row r="416" spans="1:31" x14ac:dyDescent="0.25">
      <c r="A416" t="s">
        <v>25</v>
      </c>
      <c r="B416" t="s">
        <v>6611</v>
      </c>
      <c r="C416" t="s">
        <v>4630</v>
      </c>
      <c r="D416" t="s">
        <v>3794</v>
      </c>
      <c r="E416" t="s">
        <v>112</v>
      </c>
      <c r="F416" t="s">
        <v>148</v>
      </c>
      <c r="G416" t="s">
        <v>4627</v>
      </c>
      <c r="H416" t="s">
        <v>3179</v>
      </c>
      <c r="I416" t="s">
        <v>6656</v>
      </c>
      <c r="J416" t="s">
        <v>6657</v>
      </c>
      <c r="K416" t="s">
        <v>6655</v>
      </c>
      <c r="L416" t="s">
        <v>6620</v>
      </c>
      <c r="M416" t="s">
        <v>6658</v>
      </c>
      <c r="N416" s="20">
        <v>428</v>
      </c>
      <c r="O416" s="20">
        <v>468</v>
      </c>
      <c r="P416" s="20">
        <f t="shared" si="12"/>
        <v>896</v>
      </c>
      <c r="Q416" s="20">
        <v>0</v>
      </c>
      <c r="R416" s="20">
        <v>0</v>
      </c>
      <c r="S416" s="20">
        <f t="shared" si="13"/>
        <v>0</v>
      </c>
      <c r="T416" s="20" t="s">
        <v>6659</v>
      </c>
      <c r="U416" s="20" t="s">
        <v>1103</v>
      </c>
      <c r="V416" t="s">
        <v>25</v>
      </c>
      <c r="W416" t="s">
        <v>6616</v>
      </c>
      <c r="X416" t="s">
        <v>6617</v>
      </c>
      <c r="Y416" t="s">
        <v>15</v>
      </c>
      <c r="Z416" t="s">
        <v>6660</v>
      </c>
      <c r="AA416" t="s">
        <v>1103</v>
      </c>
      <c r="AB416" t="s">
        <v>12</v>
      </c>
      <c r="AC416" t="s">
        <v>6620</v>
      </c>
      <c r="AD416" t="s">
        <v>15</v>
      </c>
      <c r="AE416" t="s">
        <v>15</v>
      </c>
    </row>
    <row r="417" spans="1:31" x14ac:dyDescent="0.25">
      <c r="A417" t="s">
        <v>25</v>
      </c>
      <c r="B417" t="s">
        <v>6611</v>
      </c>
      <c r="C417" t="s">
        <v>4631</v>
      </c>
      <c r="D417" t="s">
        <v>3794</v>
      </c>
      <c r="E417" t="s">
        <v>627</v>
      </c>
      <c r="F417" t="s">
        <v>1039</v>
      </c>
      <c r="G417" t="s">
        <v>4627</v>
      </c>
      <c r="H417" t="s">
        <v>3179</v>
      </c>
      <c r="I417" t="s">
        <v>6656</v>
      </c>
      <c r="J417" t="s">
        <v>6657</v>
      </c>
      <c r="K417" t="s">
        <v>6655</v>
      </c>
      <c r="L417" t="s">
        <v>6620</v>
      </c>
      <c r="M417" t="s">
        <v>6658</v>
      </c>
      <c r="N417" s="20">
        <v>171</v>
      </c>
      <c r="O417" s="20">
        <v>186</v>
      </c>
      <c r="P417" s="20">
        <f t="shared" si="12"/>
        <v>357</v>
      </c>
      <c r="Q417" s="20">
        <v>0</v>
      </c>
      <c r="R417" s="20">
        <v>0</v>
      </c>
      <c r="S417" s="20">
        <f t="shared" si="13"/>
        <v>0</v>
      </c>
      <c r="T417" s="20" t="s">
        <v>6659</v>
      </c>
      <c r="U417" s="20" t="s">
        <v>1103</v>
      </c>
      <c r="V417" t="s">
        <v>25</v>
      </c>
      <c r="W417" t="s">
        <v>6616</v>
      </c>
      <c r="X417" t="s">
        <v>6617</v>
      </c>
      <c r="Y417" t="s">
        <v>15</v>
      </c>
      <c r="Z417" t="s">
        <v>6660</v>
      </c>
      <c r="AA417" t="s">
        <v>1103</v>
      </c>
      <c r="AB417" t="s">
        <v>12</v>
      </c>
      <c r="AC417" t="s">
        <v>6620</v>
      </c>
      <c r="AD417" t="s">
        <v>15</v>
      </c>
      <c r="AE417" t="s">
        <v>15</v>
      </c>
    </row>
    <row r="418" spans="1:31" x14ac:dyDescent="0.25">
      <c r="A418" t="s">
        <v>25</v>
      </c>
      <c r="B418" t="s">
        <v>6611</v>
      </c>
      <c r="C418" t="s">
        <v>4632</v>
      </c>
      <c r="D418" t="s">
        <v>3794</v>
      </c>
      <c r="E418" t="s">
        <v>749</v>
      </c>
      <c r="F418" t="s">
        <v>1039</v>
      </c>
      <c r="G418" t="s">
        <v>4627</v>
      </c>
      <c r="H418" t="s">
        <v>3179</v>
      </c>
      <c r="I418" t="s">
        <v>6656</v>
      </c>
      <c r="J418" t="s">
        <v>6657</v>
      </c>
      <c r="K418" t="s">
        <v>6655</v>
      </c>
      <c r="L418" t="s">
        <v>6620</v>
      </c>
      <c r="M418" t="s">
        <v>6658</v>
      </c>
      <c r="N418" s="20">
        <v>145</v>
      </c>
      <c r="O418" s="20">
        <v>159</v>
      </c>
      <c r="P418" s="20">
        <f t="shared" si="12"/>
        <v>304</v>
      </c>
      <c r="Q418" s="20">
        <v>0</v>
      </c>
      <c r="R418" s="20">
        <v>0</v>
      </c>
      <c r="S418" s="20">
        <f t="shared" si="13"/>
        <v>0</v>
      </c>
      <c r="T418" s="20" t="s">
        <v>6659</v>
      </c>
      <c r="U418" s="20" t="s">
        <v>1103</v>
      </c>
      <c r="V418" t="s">
        <v>25</v>
      </c>
      <c r="W418" t="s">
        <v>6616</v>
      </c>
      <c r="X418" t="s">
        <v>6617</v>
      </c>
      <c r="Y418" t="s">
        <v>15</v>
      </c>
      <c r="Z418" t="s">
        <v>6660</v>
      </c>
      <c r="AA418" t="s">
        <v>1103</v>
      </c>
      <c r="AB418" t="s">
        <v>12</v>
      </c>
      <c r="AC418" t="s">
        <v>6620</v>
      </c>
      <c r="AD418" t="s">
        <v>15</v>
      </c>
      <c r="AE418" t="s">
        <v>15</v>
      </c>
    </row>
    <row r="419" spans="1:31" x14ac:dyDescent="0.25">
      <c r="A419" t="s">
        <v>25</v>
      </c>
      <c r="B419" t="s">
        <v>6611</v>
      </c>
      <c r="C419" t="s">
        <v>4633</v>
      </c>
      <c r="D419" t="s">
        <v>3794</v>
      </c>
      <c r="E419" t="s">
        <v>1645</v>
      </c>
      <c r="F419" t="s">
        <v>1039</v>
      </c>
      <c r="G419" t="s">
        <v>4634</v>
      </c>
      <c r="H419" t="s">
        <v>3179</v>
      </c>
      <c r="I419" t="s">
        <v>6656</v>
      </c>
      <c r="J419" t="s">
        <v>6657</v>
      </c>
      <c r="K419" t="s">
        <v>6655</v>
      </c>
      <c r="L419" t="s">
        <v>6620</v>
      </c>
      <c r="M419" t="s">
        <v>6658</v>
      </c>
      <c r="N419" s="20">
        <v>266</v>
      </c>
      <c r="O419" s="20">
        <v>294</v>
      </c>
      <c r="P419" s="20">
        <f t="shared" si="12"/>
        <v>560</v>
      </c>
      <c r="Q419" s="20">
        <v>0</v>
      </c>
      <c r="R419" s="20">
        <v>0</v>
      </c>
      <c r="S419" s="20">
        <f t="shared" si="13"/>
        <v>0</v>
      </c>
      <c r="T419" s="20" t="s">
        <v>6659</v>
      </c>
      <c r="U419" s="20" t="s">
        <v>1103</v>
      </c>
      <c r="V419" t="s">
        <v>25</v>
      </c>
      <c r="W419" t="s">
        <v>6616</v>
      </c>
      <c r="X419" t="s">
        <v>6617</v>
      </c>
      <c r="Y419" t="s">
        <v>15</v>
      </c>
      <c r="Z419" t="s">
        <v>6660</v>
      </c>
      <c r="AA419" t="s">
        <v>1103</v>
      </c>
      <c r="AB419" t="s">
        <v>12</v>
      </c>
      <c r="AC419" t="s">
        <v>6620</v>
      </c>
      <c r="AD419" t="s">
        <v>15</v>
      </c>
      <c r="AE419" t="s">
        <v>15</v>
      </c>
    </row>
    <row r="420" spans="1:31" x14ac:dyDescent="0.25">
      <c r="A420" t="s">
        <v>25</v>
      </c>
      <c r="B420" t="s">
        <v>6611</v>
      </c>
      <c r="C420" t="s">
        <v>4635</v>
      </c>
      <c r="D420" t="s">
        <v>3794</v>
      </c>
      <c r="E420" t="s">
        <v>1556</v>
      </c>
      <c r="F420" t="s">
        <v>1039</v>
      </c>
      <c r="G420" t="s">
        <v>4634</v>
      </c>
      <c r="H420" t="s">
        <v>3179</v>
      </c>
      <c r="I420" t="s">
        <v>6656</v>
      </c>
      <c r="J420" t="s">
        <v>6657</v>
      </c>
      <c r="K420" t="s">
        <v>6655</v>
      </c>
      <c r="L420" t="s">
        <v>6620</v>
      </c>
      <c r="M420" t="s">
        <v>6658</v>
      </c>
      <c r="N420" s="20">
        <v>499</v>
      </c>
      <c r="O420" s="20">
        <v>529</v>
      </c>
      <c r="P420" s="20">
        <f t="shared" si="12"/>
        <v>1028</v>
      </c>
      <c r="Q420" s="20">
        <v>0</v>
      </c>
      <c r="R420" s="20">
        <v>0</v>
      </c>
      <c r="S420" s="20">
        <f t="shared" si="13"/>
        <v>0</v>
      </c>
      <c r="T420" s="20" t="s">
        <v>6659</v>
      </c>
      <c r="U420" s="20" t="s">
        <v>1103</v>
      </c>
      <c r="V420" t="s">
        <v>25</v>
      </c>
      <c r="W420" t="s">
        <v>6616</v>
      </c>
      <c r="X420" t="s">
        <v>6617</v>
      </c>
      <c r="Y420" t="s">
        <v>15</v>
      </c>
      <c r="Z420" t="s">
        <v>6660</v>
      </c>
      <c r="AA420" t="s">
        <v>1103</v>
      </c>
      <c r="AB420" t="s">
        <v>12</v>
      </c>
      <c r="AC420" t="s">
        <v>6620</v>
      </c>
      <c r="AD420" t="s">
        <v>15</v>
      </c>
      <c r="AE420" t="s">
        <v>15</v>
      </c>
    </row>
    <row r="421" spans="1:31" x14ac:dyDescent="0.25">
      <c r="A421" t="s">
        <v>25</v>
      </c>
      <c r="B421" t="s">
        <v>6611</v>
      </c>
      <c r="C421" t="s">
        <v>4636</v>
      </c>
      <c r="D421" t="s">
        <v>3794</v>
      </c>
      <c r="E421" t="s">
        <v>1392</v>
      </c>
      <c r="F421" t="s">
        <v>1039</v>
      </c>
      <c r="G421" t="s">
        <v>4634</v>
      </c>
      <c r="H421" t="s">
        <v>3179</v>
      </c>
      <c r="I421" t="s">
        <v>6656</v>
      </c>
      <c r="J421" t="s">
        <v>6657</v>
      </c>
      <c r="K421" t="s">
        <v>6655</v>
      </c>
      <c r="L421" t="s">
        <v>6620</v>
      </c>
      <c r="M421" t="s">
        <v>6658</v>
      </c>
      <c r="N421" s="20">
        <v>436</v>
      </c>
      <c r="O421" s="20">
        <v>473</v>
      </c>
      <c r="P421" s="20">
        <f t="shared" si="12"/>
        <v>909</v>
      </c>
      <c r="Q421" s="20">
        <v>0</v>
      </c>
      <c r="R421" s="20">
        <v>0</v>
      </c>
      <c r="S421" s="20">
        <f t="shared" si="13"/>
        <v>0</v>
      </c>
      <c r="T421" s="20" t="s">
        <v>6659</v>
      </c>
      <c r="U421" s="20" t="s">
        <v>1103</v>
      </c>
      <c r="V421" t="s">
        <v>25</v>
      </c>
      <c r="W421" t="s">
        <v>6616</v>
      </c>
      <c r="X421" t="s">
        <v>6617</v>
      </c>
      <c r="Y421" t="s">
        <v>15</v>
      </c>
      <c r="Z421" t="s">
        <v>6660</v>
      </c>
      <c r="AA421" t="s">
        <v>1103</v>
      </c>
      <c r="AB421" t="s">
        <v>12</v>
      </c>
      <c r="AC421" t="s">
        <v>6620</v>
      </c>
      <c r="AD421" t="s">
        <v>15</v>
      </c>
      <c r="AE421" t="s">
        <v>15</v>
      </c>
    </row>
    <row r="422" spans="1:31" x14ac:dyDescent="0.25">
      <c r="A422" t="s">
        <v>25</v>
      </c>
      <c r="B422" t="s">
        <v>6611</v>
      </c>
      <c r="C422" t="s">
        <v>4637</v>
      </c>
      <c r="D422" t="s">
        <v>3794</v>
      </c>
      <c r="E422" t="s">
        <v>1530</v>
      </c>
      <c r="F422" t="s">
        <v>1039</v>
      </c>
      <c r="G422" t="s">
        <v>4638</v>
      </c>
      <c r="H422" t="s">
        <v>3179</v>
      </c>
      <c r="I422" t="s">
        <v>6656</v>
      </c>
      <c r="J422" t="s">
        <v>6657</v>
      </c>
      <c r="K422" t="s">
        <v>6655</v>
      </c>
      <c r="L422" t="s">
        <v>6620</v>
      </c>
      <c r="M422" t="s">
        <v>6658</v>
      </c>
      <c r="N422" s="20">
        <v>300</v>
      </c>
      <c r="O422" s="20">
        <v>317</v>
      </c>
      <c r="P422" s="20">
        <f t="shared" si="12"/>
        <v>617</v>
      </c>
      <c r="Q422" s="20">
        <v>0</v>
      </c>
      <c r="R422" s="20">
        <v>0</v>
      </c>
      <c r="S422" s="20">
        <f t="shared" si="13"/>
        <v>0</v>
      </c>
      <c r="T422" s="20" t="s">
        <v>6659</v>
      </c>
      <c r="U422" s="20" t="s">
        <v>1103</v>
      </c>
      <c r="V422" t="s">
        <v>25</v>
      </c>
      <c r="W422" t="s">
        <v>6616</v>
      </c>
      <c r="X422" t="s">
        <v>6617</v>
      </c>
      <c r="Y422" t="s">
        <v>15</v>
      </c>
      <c r="Z422" t="s">
        <v>6660</v>
      </c>
      <c r="AA422" t="s">
        <v>1103</v>
      </c>
      <c r="AB422" t="s">
        <v>12</v>
      </c>
      <c r="AC422" t="s">
        <v>6620</v>
      </c>
      <c r="AD422" t="s">
        <v>15</v>
      </c>
      <c r="AE422" t="s">
        <v>15</v>
      </c>
    </row>
    <row r="423" spans="1:31" x14ac:dyDescent="0.25">
      <c r="A423" t="s">
        <v>25</v>
      </c>
      <c r="B423" t="s">
        <v>6611</v>
      </c>
      <c r="C423" t="s">
        <v>4639</v>
      </c>
      <c r="D423" t="s">
        <v>3794</v>
      </c>
      <c r="E423" t="s">
        <v>4310</v>
      </c>
      <c r="F423" t="s">
        <v>15</v>
      </c>
      <c r="G423" t="s">
        <v>4638</v>
      </c>
      <c r="H423" t="s">
        <v>3179</v>
      </c>
      <c r="I423" t="s">
        <v>6656</v>
      </c>
      <c r="J423" t="s">
        <v>6657</v>
      </c>
      <c r="K423" t="s">
        <v>6655</v>
      </c>
      <c r="L423" t="s">
        <v>6620</v>
      </c>
      <c r="M423" t="s">
        <v>6658</v>
      </c>
      <c r="N423" s="20">
        <v>158</v>
      </c>
      <c r="O423" s="20">
        <v>167</v>
      </c>
      <c r="P423" s="20">
        <f t="shared" si="12"/>
        <v>325</v>
      </c>
      <c r="Q423" s="20">
        <v>0</v>
      </c>
      <c r="R423" s="20">
        <v>0</v>
      </c>
      <c r="S423" s="20">
        <f t="shared" si="13"/>
        <v>0</v>
      </c>
      <c r="T423" s="20" t="s">
        <v>6659</v>
      </c>
      <c r="U423" s="20" t="s">
        <v>1103</v>
      </c>
      <c r="V423" t="s">
        <v>25</v>
      </c>
      <c r="W423" t="s">
        <v>6616</v>
      </c>
      <c r="X423" t="s">
        <v>6617</v>
      </c>
      <c r="Y423" t="s">
        <v>15</v>
      </c>
      <c r="Z423" t="s">
        <v>6660</v>
      </c>
      <c r="AA423" t="s">
        <v>1103</v>
      </c>
      <c r="AB423" t="s">
        <v>12</v>
      </c>
      <c r="AC423" t="s">
        <v>6620</v>
      </c>
      <c r="AD423" t="s">
        <v>15</v>
      </c>
      <c r="AE423" t="s">
        <v>15</v>
      </c>
    </row>
    <row r="424" spans="1:31" x14ac:dyDescent="0.25">
      <c r="A424" t="s">
        <v>25</v>
      </c>
      <c r="B424" t="s">
        <v>6611</v>
      </c>
      <c r="C424" t="s">
        <v>4640</v>
      </c>
      <c r="D424" t="s">
        <v>3794</v>
      </c>
      <c r="E424" t="s">
        <v>1517</v>
      </c>
      <c r="F424" t="s">
        <v>1039</v>
      </c>
      <c r="G424" t="s">
        <v>4638</v>
      </c>
      <c r="H424" t="s">
        <v>3179</v>
      </c>
      <c r="I424" t="s">
        <v>6656</v>
      </c>
      <c r="J424" t="s">
        <v>6657</v>
      </c>
      <c r="K424" t="s">
        <v>6655</v>
      </c>
      <c r="L424" t="s">
        <v>6620</v>
      </c>
      <c r="M424" t="s">
        <v>6658</v>
      </c>
      <c r="N424" s="20">
        <v>568</v>
      </c>
      <c r="O424" s="20">
        <v>567</v>
      </c>
      <c r="P424" s="20">
        <f t="shared" si="12"/>
        <v>1135</v>
      </c>
      <c r="Q424" s="20">
        <v>0</v>
      </c>
      <c r="R424" s="20">
        <v>0</v>
      </c>
      <c r="S424" s="20">
        <f t="shared" si="13"/>
        <v>0</v>
      </c>
      <c r="T424" s="20" t="s">
        <v>6659</v>
      </c>
      <c r="U424" s="20" t="s">
        <v>1103</v>
      </c>
      <c r="V424" t="s">
        <v>25</v>
      </c>
      <c r="W424" t="s">
        <v>6616</v>
      </c>
      <c r="X424" t="s">
        <v>6617</v>
      </c>
      <c r="Y424" t="s">
        <v>15</v>
      </c>
      <c r="Z424" t="s">
        <v>6660</v>
      </c>
      <c r="AA424" t="s">
        <v>1103</v>
      </c>
      <c r="AB424" t="s">
        <v>12</v>
      </c>
      <c r="AC424" t="s">
        <v>6620</v>
      </c>
      <c r="AD424" t="s">
        <v>15</v>
      </c>
      <c r="AE424" t="s">
        <v>15</v>
      </c>
    </row>
    <row r="425" spans="1:31" x14ac:dyDescent="0.25">
      <c r="A425" t="s">
        <v>25</v>
      </c>
      <c r="B425" t="s">
        <v>6611</v>
      </c>
      <c r="C425" t="s">
        <v>4641</v>
      </c>
      <c r="D425" t="s">
        <v>3794</v>
      </c>
      <c r="E425" t="s">
        <v>93</v>
      </c>
      <c r="F425" t="s">
        <v>1039</v>
      </c>
      <c r="G425" t="s">
        <v>4638</v>
      </c>
      <c r="H425" t="s">
        <v>3179</v>
      </c>
      <c r="I425" t="s">
        <v>6656</v>
      </c>
      <c r="J425" t="s">
        <v>6657</v>
      </c>
      <c r="K425" t="s">
        <v>6655</v>
      </c>
      <c r="L425" t="s">
        <v>6620</v>
      </c>
      <c r="M425" t="s">
        <v>6658</v>
      </c>
      <c r="N425" s="20">
        <v>323</v>
      </c>
      <c r="O425" s="20">
        <v>342</v>
      </c>
      <c r="P425" s="20">
        <f t="shared" si="12"/>
        <v>665</v>
      </c>
      <c r="Q425" s="20">
        <v>0</v>
      </c>
      <c r="R425" s="20">
        <v>0</v>
      </c>
      <c r="S425" s="20">
        <f t="shared" si="13"/>
        <v>0</v>
      </c>
      <c r="T425" s="20" t="s">
        <v>6659</v>
      </c>
      <c r="U425" s="20" t="s">
        <v>1103</v>
      </c>
      <c r="V425" t="s">
        <v>25</v>
      </c>
      <c r="W425" t="s">
        <v>6616</v>
      </c>
      <c r="X425" t="s">
        <v>6617</v>
      </c>
      <c r="Y425" t="s">
        <v>15</v>
      </c>
      <c r="Z425" t="s">
        <v>6660</v>
      </c>
      <c r="AA425" t="s">
        <v>1103</v>
      </c>
      <c r="AB425" t="s">
        <v>12</v>
      </c>
      <c r="AC425" t="s">
        <v>6620</v>
      </c>
      <c r="AD425" t="s">
        <v>15</v>
      </c>
      <c r="AE425" t="s">
        <v>15</v>
      </c>
    </row>
    <row r="426" spans="1:31" x14ac:dyDescent="0.25">
      <c r="A426" t="s">
        <v>25</v>
      </c>
      <c r="B426" t="s">
        <v>6611</v>
      </c>
      <c r="C426" t="s">
        <v>4642</v>
      </c>
      <c r="D426" t="s">
        <v>3794</v>
      </c>
      <c r="E426" t="s">
        <v>75</v>
      </c>
      <c r="F426" t="s">
        <v>72</v>
      </c>
      <c r="G426" t="s">
        <v>4643</v>
      </c>
      <c r="H426" t="s">
        <v>3179</v>
      </c>
      <c r="I426" t="s">
        <v>6656</v>
      </c>
      <c r="J426" t="s">
        <v>6657</v>
      </c>
      <c r="K426" t="s">
        <v>6655</v>
      </c>
      <c r="L426" t="s">
        <v>6620</v>
      </c>
      <c r="M426" t="s">
        <v>6658</v>
      </c>
      <c r="N426" s="20">
        <v>425</v>
      </c>
      <c r="O426" s="20">
        <v>452</v>
      </c>
      <c r="P426" s="20">
        <f t="shared" si="12"/>
        <v>877</v>
      </c>
      <c r="Q426" s="20">
        <v>0</v>
      </c>
      <c r="R426" s="20">
        <v>0</v>
      </c>
      <c r="S426" s="20">
        <f t="shared" si="13"/>
        <v>0</v>
      </c>
      <c r="T426" s="20" t="s">
        <v>6659</v>
      </c>
      <c r="U426" s="20" t="s">
        <v>1103</v>
      </c>
      <c r="V426" t="s">
        <v>25</v>
      </c>
      <c r="W426" t="s">
        <v>6616</v>
      </c>
      <c r="X426" t="s">
        <v>6617</v>
      </c>
      <c r="Y426" t="s">
        <v>15</v>
      </c>
      <c r="Z426" t="s">
        <v>6660</v>
      </c>
      <c r="AA426" t="s">
        <v>1103</v>
      </c>
      <c r="AB426" t="s">
        <v>12</v>
      </c>
      <c r="AC426" t="s">
        <v>6620</v>
      </c>
      <c r="AD426" t="s">
        <v>15</v>
      </c>
      <c r="AE426" t="s">
        <v>15</v>
      </c>
    </row>
    <row r="427" spans="1:31" x14ac:dyDescent="0.25">
      <c r="A427" t="s">
        <v>25</v>
      </c>
      <c r="B427" t="s">
        <v>6611</v>
      </c>
      <c r="C427" t="s">
        <v>4644</v>
      </c>
      <c r="D427" t="s">
        <v>3794</v>
      </c>
      <c r="E427" t="s">
        <v>616</v>
      </c>
      <c r="F427" t="s">
        <v>2397</v>
      </c>
      <c r="G427" t="s">
        <v>4643</v>
      </c>
      <c r="H427" t="s">
        <v>3179</v>
      </c>
      <c r="I427" t="s">
        <v>6656</v>
      </c>
      <c r="J427" t="s">
        <v>6657</v>
      </c>
      <c r="K427" t="s">
        <v>6655</v>
      </c>
      <c r="L427" t="s">
        <v>6620</v>
      </c>
      <c r="M427" t="s">
        <v>6658</v>
      </c>
      <c r="N427" s="20">
        <v>392</v>
      </c>
      <c r="O427" s="20">
        <v>405</v>
      </c>
      <c r="P427" s="20">
        <f t="shared" si="12"/>
        <v>797</v>
      </c>
      <c r="Q427" s="20">
        <v>0</v>
      </c>
      <c r="R427" s="20">
        <v>0</v>
      </c>
      <c r="S427" s="20">
        <f t="shared" si="13"/>
        <v>0</v>
      </c>
      <c r="T427" s="20" t="s">
        <v>6659</v>
      </c>
      <c r="U427" s="20" t="s">
        <v>1103</v>
      </c>
      <c r="V427" t="s">
        <v>25</v>
      </c>
      <c r="W427" t="s">
        <v>6616</v>
      </c>
      <c r="X427" t="s">
        <v>6617</v>
      </c>
      <c r="Y427" t="s">
        <v>15</v>
      </c>
      <c r="Z427" t="s">
        <v>6660</v>
      </c>
      <c r="AA427" t="s">
        <v>1103</v>
      </c>
      <c r="AB427" t="s">
        <v>12</v>
      </c>
      <c r="AC427" t="s">
        <v>6620</v>
      </c>
      <c r="AD427" t="s">
        <v>15</v>
      </c>
      <c r="AE427" t="s">
        <v>15</v>
      </c>
    </row>
    <row r="428" spans="1:31" x14ac:dyDescent="0.25">
      <c r="A428" t="s">
        <v>25</v>
      </c>
      <c r="B428" t="s">
        <v>6611</v>
      </c>
      <c r="C428" t="s">
        <v>4645</v>
      </c>
      <c r="D428" t="s">
        <v>3794</v>
      </c>
      <c r="E428" t="s">
        <v>188</v>
      </c>
      <c r="F428" t="s">
        <v>15</v>
      </c>
      <c r="G428" t="s">
        <v>4643</v>
      </c>
      <c r="H428" t="s">
        <v>3179</v>
      </c>
      <c r="I428" t="s">
        <v>6656</v>
      </c>
      <c r="J428" t="s">
        <v>6657</v>
      </c>
      <c r="K428" t="s">
        <v>6655</v>
      </c>
      <c r="L428" t="s">
        <v>6620</v>
      </c>
      <c r="M428" t="s">
        <v>6658</v>
      </c>
      <c r="N428" s="20">
        <v>814</v>
      </c>
      <c r="O428" s="20">
        <v>780</v>
      </c>
      <c r="P428" s="20">
        <f t="shared" si="12"/>
        <v>1594</v>
      </c>
      <c r="Q428" s="20">
        <v>0</v>
      </c>
      <c r="R428" s="20">
        <v>0</v>
      </c>
      <c r="S428" s="20">
        <f t="shared" si="13"/>
        <v>0</v>
      </c>
      <c r="T428" s="20" t="s">
        <v>6659</v>
      </c>
      <c r="U428" s="20" t="s">
        <v>1103</v>
      </c>
      <c r="V428" t="s">
        <v>25</v>
      </c>
      <c r="W428" t="s">
        <v>6616</v>
      </c>
      <c r="X428" t="s">
        <v>6617</v>
      </c>
      <c r="Y428" t="s">
        <v>15</v>
      </c>
      <c r="Z428" t="s">
        <v>6660</v>
      </c>
      <c r="AA428" t="s">
        <v>1103</v>
      </c>
      <c r="AB428" t="s">
        <v>12</v>
      </c>
      <c r="AC428" t="s">
        <v>6620</v>
      </c>
      <c r="AD428" t="s">
        <v>15</v>
      </c>
      <c r="AE428" t="s">
        <v>15</v>
      </c>
    </row>
    <row r="429" spans="1:31" x14ac:dyDescent="0.25">
      <c r="A429" t="s">
        <v>25</v>
      </c>
      <c r="B429" t="s">
        <v>6611</v>
      </c>
      <c r="C429" t="s">
        <v>4646</v>
      </c>
      <c r="D429" t="s">
        <v>3794</v>
      </c>
      <c r="E429" t="s">
        <v>794</v>
      </c>
      <c r="F429" t="s">
        <v>1039</v>
      </c>
      <c r="G429" t="s">
        <v>4643</v>
      </c>
      <c r="H429" t="s">
        <v>3179</v>
      </c>
      <c r="I429" t="s">
        <v>6656</v>
      </c>
      <c r="J429" t="s">
        <v>6657</v>
      </c>
      <c r="K429" t="s">
        <v>6655</v>
      </c>
      <c r="L429" t="s">
        <v>6620</v>
      </c>
      <c r="M429" t="s">
        <v>6658</v>
      </c>
      <c r="N429" s="20">
        <v>319</v>
      </c>
      <c r="O429" s="20">
        <v>305</v>
      </c>
      <c r="P429" s="20">
        <f t="shared" si="12"/>
        <v>624</v>
      </c>
      <c r="Q429" s="20">
        <v>0</v>
      </c>
      <c r="R429" s="20">
        <v>0</v>
      </c>
      <c r="S429" s="20">
        <f t="shared" si="13"/>
        <v>0</v>
      </c>
      <c r="T429" s="20" t="s">
        <v>6659</v>
      </c>
      <c r="U429" s="20" t="s">
        <v>1103</v>
      </c>
      <c r="V429" t="s">
        <v>25</v>
      </c>
      <c r="W429" t="s">
        <v>6616</v>
      </c>
      <c r="X429" t="s">
        <v>6617</v>
      </c>
      <c r="Y429" t="s">
        <v>15</v>
      </c>
      <c r="Z429" t="s">
        <v>6660</v>
      </c>
      <c r="AA429" t="s">
        <v>1103</v>
      </c>
      <c r="AB429" t="s">
        <v>12</v>
      </c>
      <c r="AC429" t="s">
        <v>6620</v>
      </c>
      <c r="AD429" t="s">
        <v>15</v>
      </c>
      <c r="AE429" t="s">
        <v>15</v>
      </c>
    </row>
    <row r="430" spans="1:31" x14ac:dyDescent="0.25">
      <c r="A430" t="s">
        <v>25</v>
      </c>
      <c r="B430" t="s">
        <v>6611</v>
      </c>
      <c r="C430" t="s">
        <v>4647</v>
      </c>
      <c r="D430" t="s">
        <v>3794</v>
      </c>
      <c r="E430" t="s">
        <v>106</v>
      </c>
      <c r="F430" t="s">
        <v>1039</v>
      </c>
      <c r="G430" t="s">
        <v>4648</v>
      </c>
      <c r="H430" t="s">
        <v>3179</v>
      </c>
      <c r="I430" t="s">
        <v>6656</v>
      </c>
      <c r="J430" t="s">
        <v>6657</v>
      </c>
      <c r="K430" t="s">
        <v>6655</v>
      </c>
      <c r="L430" t="s">
        <v>6620</v>
      </c>
      <c r="M430" t="s">
        <v>6658</v>
      </c>
      <c r="N430" s="20">
        <v>253</v>
      </c>
      <c r="O430" s="20">
        <v>283</v>
      </c>
      <c r="P430" s="20">
        <f t="shared" si="12"/>
        <v>536</v>
      </c>
      <c r="Q430" s="20">
        <v>0</v>
      </c>
      <c r="R430" s="20">
        <v>0</v>
      </c>
      <c r="S430" s="20">
        <f t="shared" si="13"/>
        <v>0</v>
      </c>
      <c r="T430" s="20" t="s">
        <v>6659</v>
      </c>
      <c r="U430" s="20" t="s">
        <v>1103</v>
      </c>
      <c r="V430" t="s">
        <v>25</v>
      </c>
      <c r="W430" t="s">
        <v>6616</v>
      </c>
      <c r="X430" t="s">
        <v>6617</v>
      </c>
      <c r="Y430" t="s">
        <v>15</v>
      </c>
      <c r="Z430" t="s">
        <v>6660</v>
      </c>
      <c r="AA430" t="s">
        <v>1103</v>
      </c>
      <c r="AB430" t="s">
        <v>12</v>
      </c>
      <c r="AC430" t="s">
        <v>6620</v>
      </c>
      <c r="AD430" t="s">
        <v>15</v>
      </c>
      <c r="AE430" t="s">
        <v>15</v>
      </c>
    </row>
    <row r="431" spans="1:31" x14ac:dyDescent="0.25">
      <c r="A431" t="s">
        <v>25</v>
      </c>
      <c r="B431" t="s">
        <v>6611</v>
      </c>
      <c r="C431" t="s">
        <v>4649</v>
      </c>
      <c r="D431" t="s">
        <v>3794</v>
      </c>
      <c r="E431" t="s">
        <v>893</v>
      </c>
      <c r="F431" t="s">
        <v>4650</v>
      </c>
      <c r="G431" t="s">
        <v>4648</v>
      </c>
      <c r="H431" t="s">
        <v>3179</v>
      </c>
      <c r="I431" t="s">
        <v>6656</v>
      </c>
      <c r="J431" t="s">
        <v>6657</v>
      </c>
      <c r="K431" t="s">
        <v>6655</v>
      </c>
      <c r="L431" t="s">
        <v>6620</v>
      </c>
      <c r="M431" t="s">
        <v>6658</v>
      </c>
      <c r="N431" s="20">
        <v>290</v>
      </c>
      <c r="O431" s="20">
        <v>328</v>
      </c>
      <c r="P431" s="20">
        <f t="shared" si="12"/>
        <v>618</v>
      </c>
      <c r="Q431" s="20">
        <v>0</v>
      </c>
      <c r="R431" s="20">
        <v>0</v>
      </c>
      <c r="S431" s="20">
        <f t="shared" si="13"/>
        <v>0</v>
      </c>
      <c r="T431" s="20" t="s">
        <v>6659</v>
      </c>
      <c r="U431" s="20" t="s">
        <v>1103</v>
      </c>
      <c r="V431" t="s">
        <v>25</v>
      </c>
      <c r="W431" t="s">
        <v>6616</v>
      </c>
      <c r="X431" t="s">
        <v>6617</v>
      </c>
      <c r="Y431" t="s">
        <v>15</v>
      </c>
      <c r="Z431" t="s">
        <v>6660</v>
      </c>
      <c r="AA431" t="s">
        <v>1103</v>
      </c>
      <c r="AB431" t="s">
        <v>12</v>
      </c>
      <c r="AC431" t="s">
        <v>6620</v>
      </c>
      <c r="AD431" t="s">
        <v>15</v>
      </c>
      <c r="AE431" t="s">
        <v>15</v>
      </c>
    </row>
    <row r="432" spans="1:31" x14ac:dyDescent="0.25">
      <c r="A432" t="s">
        <v>25</v>
      </c>
      <c r="B432" t="s">
        <v>6611</v>
      </c>
      <c r="C432" t="s">
        <v>4651</v>
      </c>
      <c r="D432" t="s">
        <v>3794</v>
      </c>
      <c r="E432" t="s">
        <v>420</v>
      </c>
      <c r="F432" t="s">
        <v>1039</v>
      </c>
      <c r="G432" t="s">
        <v>4648</v>
      </c>
      <c r="H432" t="s">
        <v>3179</v>
      </c>
      <c r="I432" t="s">
        <v>6656</v>
      </c>
      <c r="J432" t="s">
        <v>6657</v>
      </c>
      <c r="K432" t="s">
        <v>6655</v>
      </c>
      <c r="L432" t="s">
        <v>6620</v>
      </c>
      <c r="M432" t="s">
        <v>6658</v>
      </c>
      <c r="N432" s="20">
        <v>399</v>
      </c>
      <c r="O432" s="20">
        <v>422</v>
      </c>
      <c r="P432" s="20">
        <f t="shared" si="12"/>
        <v>821</v>
      </c>
      <c r="Q432" s="20">
        <v>0</v>
      </c>
      <c r="R432" s="20">
        <v>0</v>
      </c>
      <c r="S432" s="20">
        <f t="shared" si="13"/>
        <v>0</v>
      </c>
      <c r="T432" s="20" t="s">
        <v>6659</v>
      </c>
      <c r="U432" s="20" t="s">
        <v>1103</v>
      </c>
      <c r="V432" t="s">
        <v>25</v>
      </c>
      <c r="W432" t="s">
        <v>6616</v>
      </c>
      <c r="X432" t="s">
        <v>6617</v>
      </c>
      <c r="Y432" t="s">
        <v>15</v>
      </c>
      <c r="Z432" t="s">
        <v>6660</v>
      </c>
      <c r="AA432" t="s">
        <v>1103</v>
      </c>
      <c r="AB432" t="s">
        <v>12</v>
      </c>
      <c r="AC432" t="s">
        <v>6620</v>
      </c>
      <c r="AD432" t="s">
        <v>15</v>
      </c>
      <c r="AE432" t="s">
        <v>15</v>
      </c>
    </row>
    <row r="433" spans="1:31" x14ac:dyDescent="0.25">
      <c r="A433" t="s">
        <v>25</v>
      </c>
      <c r="B433" t="s">
        <v>6611</v>
      </c>
      <c r="C433" t="s">
        <v>4652</v>
      </c>
      <c r="D433" t="s">
        <v>3794</v>
      </c>
      <c r="E433" t="s">
        <v>96</v>
      </c>
      <c r="F433" t="s">
        <v>15</v>
      </c>
      <c r="G433" t="s">
        <v>3795</v>
      </c>
      <c r="H433" t="s">
        <v>3179</v>
      </c>
      <c r="I433" t="s">
        <v>6656</v>
      </c>
      <c r="J433" t="s">
        <v>6657</v>
      </c>
      <c r="K433" t="s">
        <v>6655</v>
      </c>
      <c r="L433" t="s">
        <v>6620</v>
      </c>
      <c r="M433" t="s">
        <v>6658</v>
      </c>
      <c r="N433" s="20">
        <v>1809</v>
      </c>
      <c r="O433" s="20">
        <v>1765</v>
      </c>
      <c r="P433" s="20">
        <f t="shared" si="12"/>
        <v>3574</v>
      </c>
      <c r="Q433" s="20">
        <v>0</v>
      </c>
      <c r="R433" s="20">
        <v>0</v>
      </c>
      <c r="S433" s="20">
        <f t="shared" si="13"/>
        <v>0</v>
      </c>
      <c r="T433" s="20" t="s">
        <v>6659</v>
      </c>
      <c r="U433" s="20" t="s">
        <v>1103</v>
      </c>
      <c r="V433" t="s">
        <v>25</v>
      </c>
      <c r="W433" t="s">
        <v>6616</v>
      </c>
      <c r="X433" t="s">
        <v>6617</v>
      </c>
      <c r="Y433" t="s">
        <v>15</v>
      </c>
      <c r="Z433" t="s">
        <v>6660</v>
      </c>
      <c r="AA433" t="s">
        <v>1103</v>
      </c>
      <c r="AB433" t="s">
        <v>12</v>
      </c>
      <c r="AC433" t="s">
        <v>6620</v>
      </c>
      <c r="AD433" t="s">
        <v>15</v>
      </c>
      <c r="AE433" t="s">
        <v>15</v>
      </c>
    </row>
    <row r="434" spans="1:31" x14ac:dyDescent="0.25">
      <c r="A434" t="s">
        <v>25</v>
      </c>
      <c r="B434" t="s">
        <v>6611</v>
      </c>
      <c r="C434" t="s">
        <v>4653</v>
      </c>
      <c r="D434" t="s">
        <v>3794</v>
      </c>
      <c r="E434" t="s">
        <v>1447</v>
      </c>
      <c r="F434" t="s">
        <v>2699</v>
      </c>
      <c r="G434" t="s">
        <v>3795</v>
      </c>
      <c r="H434" t="s">
        <v>3179</v>
      </c>
      <c r="I434" t="s">
        <v>6656</v>
      </c>
      <c r="J434" t="s">
        <v>6657</v>
      </c>
      <c r="K434" t="s">
        <v>6655</v>
      </c>
      <c r="L434" t="s">
        <v>6620</v>
      </c>
      <c r="M434" t="s">
        <v>6658</v>
      </c>
      <c r="N434" s="20">
        <v>293</v>
      </c>
      <c r="O434" s="20">
        <v>311</v>
      </c>
      <c r="P434" s="20">
        <f t="shared" si="12"/>
        <v>604</v>
      </c>
      <c r="Q434" s="20">
        <v>0</v>
      </c>
      <c r="R434" s="20">
        <v>0</v>
      </c>
      <c r="S434" s="20">
        <f t="shared" si="13"/>
        <v>0</v>
      </c>
      <c r="T434" s="20" t="s">
        <v>6659</v>
      </c>
      <c r="U434" s="20" t="s">
        <v>1103</v>
      </c>
      <c r="V434" t="s">
        <v>25</v>
      </c>
      <c r="W434" t="s">
        <v>6616</v>
      </c>
      <c r="X434" t="s">
        <v>6617</v>
      </c>
      <c r="Y434" t="s">
        <v>15</v>
      </c>
      <c r="Z434" t="s">
        <v>6660</v>
      </c>
      <c r="AA434" t="s">
        <v>1103</v>
      </c>
      <c r="AB434" t="s">
        <v>12</v>
      </c>
      <c r="AC434" t="s">
        <v>6620</v>
      </c>
      <c r="AD434" t="s">
        <v>15</v>
      </c>
      <c r="AE434" t="s">
        <v>15</v>
      </c>
    </row>
    <row r="435" spans="1:31" x14ac:dyDescent="0.25">
      <c r="A435" t="s">
        <v>25</v>
      </c>
      <c r="B435" t="s">
        <v>6611</v>
      </c>
      <c r="C435" t="s">
        <v>4654</v>
      </c>
      <c r="D435" t="s">
        <v>3794</v>
      </c>
      <c r="E435" t="s">
        <v>1153</v>
      </c>
      <c r="F435" t="s">
        <v>1491</v>
      </c>
      <c r="G435" t="s">
        <v>4655</v>
      </c>
      <c r="H435" t="s">
        <v>3179</v>
      </c>
      <c r="I435" t="s">
        <v>6656</v>
      </c>
      <c r="J435" t="s">
        <v>6657</v>
      </c>
      <c r="K435" t="s">
        <v>6655</v>
      </c>
      <c r="L435" t="s">
        <v>6620</v>
      </c>
      <c r="M435" t="s">
        <v>6658</v>
      </c>
      <c r="N435" s="20">
        <v>262</v>
      </c>
      <c r="O435" s="20">
        <v>286</v>
      </c>
      <c r="P435" s="20">
        <f t="shared" si="12"/>
        <v>548</v>
      </c>
      <c r="Q435" s="20">
        <v>0</v>
      </c>
      <c r="R435" s="20">
        <v>0</v>
      </c>
      <c r="S435" s="20">
        <f t="shared" si="13"/>
        <v>0</v>
      </c>
      <c r="T435" s="20" t="s">
        <v>6659</v>
      </c>
      <c r="U435" s="20" t="s">
        <v>1103</v>
      </c>
      <c r="V435" t="s">
        <v>25</v>
      </c>
      <c r="W435" t="s">
        <v>6616</v>
      </c>
      <c r="X435" t="s">
        <v>6617</v>
      </c>
      <c r="Y435" t="s">
        <v>15</v>
      </c>
      <c r="Z435" t="s">
        <v>6660</v>
      </c>
      <c r="AA435" t="s">
        <v>1103</v>
      </c>
      <c r="AB435" t="s">
        <v>12</v>
      </c>
      <c r="AC435" t="s">
        <v>6620</v>
      </c>
      <c r="AD435" t="s">
        <v>15</v>
      </c>
      <c r="AE435" t="s">
        <v>15</v>
      </c>
    </row>
    <row r="436" spans="1:31" x14ac:dyDescent="0.25">
      <c r="A436" t="s">
        <v>25</v>
      </c>
      <c r="B436" t="s">
        <v>6611</v>
      </c>
      <c r="C436" t="s">
        <v>4656</v>
      </c>
      <c r="D436" t="s">
        <v>3794</v>
      </c>
      <c r="E436" t="s">
        <v>2960</v>
      </c>
      <c r="F436" t="s">
        <v>6778</v>
      </c>
      <c r="G436" t="s">
        <v>4655</v>
      </c>
      <c r="H436" t="s">
        <v>3179</v>
      </c>
      <c r="I436" t="s">
        <v>6656</v>
      </c>
      <c r="J436" t="s">
        <v>6657</v>
      </c>
      <c r="K436" t="s">
        <v>6655</v>
      </c>
      <c r="L436" t="s">
        <v>6620</v>
      </c>
      <c r="M436" t="s">
        <v>6658</v>
      </c>
      <c r="N436" s="20">
        <v>218</v>
      </c>
      <c r="O436" s="20">
        <v>256</v>
      </c>
      <c r="P436" s="20">
        <f t="shared" si="12"/>
        <v>474</v>
      </c>
      <c r="Q436" s="20">
        <v>0</v>
      </c>
      <c r="R436" s="20">
        <v>0</v>
      </c>
      <c r="S436" s="20">
        <f t="shared" si="13"/>
        <v>0</v>
      </c>
      <c r="T436" s="20" t="s">
        <v>6659</v>
      </c>
      <c r="U436" s="20" t="s">
        <v>1103</v>
      </c>
      <c r="V436" t="s">
        <v>25</v>
      </c>
      <c r="W436" t="s">
        <v>6616</v>
      </c>
      <c r="X436" t="s">
        <v>6617</v>
      </c>
      <c r="Y436" t="s">
        <v>15</v>
      </c>
      <c r="Z436" t="s">
        <v>6660</v>
      </c>
      <c r="AA436" t="s">
        <v>1103</v>
      </c>
      <c r="AB436" t="s">
        <v>12</v>
      </c>
      <c r="AC436" t="s">
        <v>6620</v>
      </c>
      <c r="AD436" t="s">
        <v>15</v>
      </c>
      <c r="AE436" t="s">
        <v>15</v>
      </c>
    </row>
    <row r="437" spans="1:31" x14ac:dyDescent="0.25">
      <c r="A437" t="s">
        <v>25</v>
      </c>
      <c r="B437" t="s">
        <v>6611</v>
      </c>
      <c r="C437" t="s">
        <v>3943</v>
      </c>
      <c r="D437" t="s">
        <v>3944</v>
      </c>
      <c r="E437" t="s">
        <v>75</v>
      </c>
      <c r="F437" t="s">
        <v>3945</v>
      </c>
      <c r="G437" t="s">
        <v>3946</v>
      </c>
      <c r="H437" t="s">
        <v>3179</v>
      </c>
      <c r="I437" t="s">
        <v>5626</v>
      </c>
      <c r="J437" t="s">
        <v>6657</v>
      </c>
      <c r="K437" t="s">
        <v>6655</v>
      </c>
      <c r="L437" t="s">
        <v>6620</v>
      </c>
      <c r="M437" t="s">
        <v>6658</v>
      </c>
      <c r="N437" s="20">
        <v>60</v>
      </c>
      <c r="O437" s="20">
        <v>86</v>
      </c>
      <c r="P437" s="20">
        <f t="shared" si="12"/>
        <v>146</v>
      </c>
      <c r="Q437" s="20">
        <v>0</v>
      </c>
      <c r="R437" s="20">
        <v>0</v>
      </c>
      <c r="S437" s="20">
        <f t="shared" si="13"/>
        <v>0</v>
      </c>
      <c r="T437" s="20" t="s">
        <v>6661</v>
      </c>
      <c r="U437" s="20" t="s">
        <v>2857</v>
      </c>
      <c r="V437" t="s">
        <v>25</v>
      </c>
      <c r="W437" t="s">
        <v>6616</v>
      </c>
      <c r="X437" t="s">
        <v>6617</v>
      </c>
      <c r="Y437" t="s">
        <v>15</v>
      </c>
      <c r="Z437" t="s">
        <v>6662</v>
      </c>
      <c r="AA437" t="s">
        <v>6663</v>
      </c>
      <c r="AB437" t="s">
        <v>12</v>
      </c>
      <c r="AC437" t="s">
        <v>6620</v>
      </c>
      <c r="AD437" t="s">
        <v>15</v>
      </c>
      <c r="AE437" t="s">
        <v>15</v>
      </c>
    </row>
    <row r="438" spans="1:31" x14ac:dyDescent="0.25">
      <c r="A438" t="s">
        <v>25</v>
      </c>
      <c r="B438" t="s">
        <v>6611</v>
      </c>
      <c r="C438" t="s">
        <v>4888</v>
      </c>
      <c r="D438" t="s">
        <v>3832</v>
      </c>
      <c r="E438" t="s">
        <v>381</v>
      </c>
      <c r="F438" t="s">
        <v>148</v>
      </c>
      <c r="G438" t="s">
        <v>4889</v>
      </c>
      <c r="H438" t="s">
        <v>3179</v>
      </c>
      <c r="I438" t="s">
        <v>5626</v>
      </c>
      <c r="J438" t="s">
        <v>6657</v>
      </c>
      <c r="K438" t="s">
        <v>6655</v>
      </c>
      <c r="L438" t="s">
        <v>6620</v>
      </c>
      <c r="M438" t="s">
        <v>6658</v>
      </c>
      <c r="N438" s="20">
        <v>603</v>
      </c>
      <c r="O438" s="20">
        <v>677</v>
      </c>
      <c r="P438" s="20">
        <f t="shared" si="12"/>
        <v>1280</v>
      </c>
      <c r="Q438" s="20">
        <v>0</v>
      </c>
      <c r="R438" s="20">
        <v>0</v>
      </c>
      <c r="S438" s="20">
        <f t="shared" si="13"/>
        <v>0</v>
      </c>
      <c r="T438" s="20" t="s">
        <v>6659</v>
      </c>
      <c r="U438" s="20" t="s">
        <v>1103</v>
      </c>
      <c r="V438" t="s">
        <v>25</v>
      </c>
      <c r="W438" t="s">
        <v>6616</v>
      </c>
      <c r="X438" t="s">
        <v>6617</v>
      </c>
      <c r="Y438" t="s">
        <v>15</v>
      </c>
      <c r="Z438" t="s">
        <v>6660</v>
      </c>
      <c r="AA438" t="s">
        <v>1103</v>
      </c>
      <c r="AB438" t="s">
        <v>12</v>
      </c>
      <c r="AC438" t="s">
        <v>6620</v>
      </c>
      <c r="AD438" t="s">
        <v>15</v>
      </c>
      <c r="AE438" t="s">
        <v>15</v>
      </c>
    </row>
    <row r="439" spans="1:31" x14ac:dyDescent="0.25">
      <c r="A439" t="s">
        <v>25</v>
      </c>
      <c r="B439" t="s">
        <v>6611</v>
      </c>
      <c r="C439" t="s">
        <v>3947</v>
      </c>
      <c r="D439" t="s">
        <v>3948</v>
      </c>
      <c r="E439" t="s">
        <v>71</v>
      </c>
      <c r="F439" t="s">
        <v>3949</v>
      </c>
      <c r="G439" t="s">
        <v>3950</v>
      </c>
      <c r="H439" t="s">
        <v>3179</v>
      </c>
      <c r="I439" t="s">
        <v>5626</v>
      </c>
      <c r="J439" t="s">
        <v>6657</v>
      </c>
      <c r="K439" t="s">
        <v>6655</v>
      </c>
      <c r="L439" t="s">
        <v>6620</v>
      </c>
      <c r="M439" t="s">
        <v>6658</v>
      </c>
      <c r="N439" s="20">
        <v>4285</v>
      </c>
      <c r="O439" s="20">
        <v>115</v>
      </c>
      <c r="P439" s="20">
        <f t="shared" si="12"/>
        <v>4400</v>
      </c>
      <c r="Q439" s="20">
        <v>0</v>
      </c>
      <c r="R439" s="20">
        <v>0</v>
      </c>
      <c r="S439" s="20">
        <f t="shared" si="13"/>
        <v>0</v>
      </c>
      <c r="T439" s="20" t="s">
        <v>6661</v>
      </c>
      <c r="U439" s="20" t="s">
        <v>2857</v>
      </c>
      <c r="V439" t="s">
        <v>25</v>
      </c>
      <c r="W439" t="s">
        <v>6616</v>
      </c>
      <c r="X439" t="s">
        <v>6617</v>
      </c>
      <c r="Y439" t="s">
        <v>15</v>
      </c>
      <c r="Z439" t="s">
        <v>6662</v>
      </c>
      <c r="AA439" t="s">
        <v>6663</v>
      </c>
      <c r="AB439" t="s">
        <v>12</v>
      </c>
      <c r="AC439" t="s">
        <v>6620</v>
      </c>
      <c r="AD439" t="s">
        <v>15</v>
      </c>
      <c r="AE439" t="s">
        <v>15</v>
      </c>
    </row>
    <row r="440" spans="1:31" x14ac:dyDescent="0.25">
      <c r="A440" t="s">
        <v>25</v>
      </c>
      <c r="B440" t="s">
        <v>6611</v>
      </c>
      <c r="C440" t="s">
        <v>3665</v>
      </c>
      <c r="D440" t="s">
        <v>99</v>
      </c>
      <c r="E440" t="s">
        <v>958</v>
      </c>
      <c r="F440" t="s">
        <v>15</v>
      </c>
      <c r="G440" t="s">
        <v>3666</v>
      </c>
      <c r="H440" t="s">
        <v>3179</v>
      </c>
      <c r="I440" t="s">
        <v>6656</v>
      </c>
      <c r="J440" t="s">
        <v>6657</v>
      </c>
      <c r="K440" t="s">
        <v>6655</v>
      </c>
      <c r="L440" t="s">
        <v>6620</v>
      </c>
      <c r="M440" t="s">
        <v>6658</v>
      </c>
      <c r="N440" s="20">
        <v>581</v>
      </c>
      <c r="O440" s="20">
        <v>671</v>
      </c>
      <c r="P440" s="20">
        <f t="shared" si="12"/>
        <v>1252</v>
      </c>
      <c r="Q440" s="20">
        <v>0</v>
      </c>
      <c r="R440" s="20">
        <v>0</v>
      </c>
      <c r="S440" s="20">
        <f t="shared" si="13"/>
        <v>0</v>
      </c>
      <c r="T440" s="20" t="s">
        <v>6664</v>
      </c>
      <c r="U440" s="20" t="s">
        <v>6665</v>
      </c>
      <c r="V440" t="s">
        <v>25</v>
      </c>
      <c r="W440" t="s">
        <v>6616</v>
      </c>
      <c r="X440" t="s">
        <v>6617</v>
      </c>
      <c r="Y440" t="s">
        <v>15</v>
      </c>
      <c r="Z440" t="s">
        <v>6687</v>
      </c>
      <c r="AA440" t="s">
        <v>6619</v>
      </c>
      <c r="AB440" t="s">
        <v>6620</v>
      </c>
      <c r="AC440" t="s">
        <v>12</v>
      </c>
      <c r="AD440" t="s">
        <v>15</v>
      </c>
      <c r="AE440" t="s">
        <v>15</v>
      </c>
    </row>
    <row r="441" spans="1:31" x14ac:dyDescent="0.25">
      <c r="A441" t="s">
        <v>25</v>
      </c>
      <c r="B441" t="s">
        <v>6611</v>
      </c>
      <c r="C441" t="s">
        <v>3790</v>
      </c>
      <c r="D441" t="s">
        <v>3791</v>
      </c>
      <c r="E441" t="s">
        <v>33</v>
      </c>
      <c r="F441" t="s">
        <v>3792</v>
      </c>
      <c r="G441" t="s">
        <v>3793</v>
      </c>
      <c r="H441" t="s">
        <v>3179</v>
      </c>
      <c r="I441" t="s">
        <v>6656</v>
      </c>
      <c r="J441" t="s">
        <v>6657</v>
      </c>
      <c r="K441" t="s">
        <v>6655</v>
      </c>
      <c r="L441" t="s">
        <v>6620</v>
      </c>
      <c r="M441" t="s">
        <v>6658</v>
      </c>
      <c r="N441" s="20">
        <v>1724</v>
      </c>
      <c r="O441" s="20">
        <v>1967</v>
      </c>
      <c r="P441" s="20">
        <f t="shared" si="12"/>
        <v>3691</v>
      </c>
      <c r="Q441" s="20">
        <v>0</v>
      </c>
      <c r="R441" s="20">
        <v>0</v>
      </c>
      <c r="S441" s="20">
        <f t="shared" si="13"/>
        <v>0</v>
      </c>
      <c r="T441" s="20" t="s">
        <v>6634</v>
      </c>
      <c r="U441" s="20" t="s">
        <v>6635</v>
      </c>
      <c r="V441" t="s">
        <v>25</v>
      </c>
      <c r="W441" t="s">
        <v>6616</v>
      </c>
      <c r="X441" t="s">
        <v>6617</v>
      </c>
      <c r="Y441" t="s">
        <v>15</v>
      </c>
      <c r="Z441" t="s">
        <v>6636</v>
      </c>
      <c r="AA441" t="s">
        <v>16</v>
      </c>
      <c r="AB441" t="s">
        <v>12</v>
      </c>
      <c r="AC441" t="s">
        <v>6620</v>
      </c>
      <c r="AD441" t="s">
        <v>15</v>
      </c>
      <c r="AE441" t="s">
        <v>15</v>
      </c>
    </row>
    <row r="442" spans="1:31" x14ac:dyDescent="0.25">
      <c r="A442" t="s">
        <v>25</v>
      </c>
      <c r="B442" t="s">
        <v>6611</v>
      </c>
      <c r="C442" t="s">
        <v>4657</v>
      </c>
      <c r="D442" t="s">
        <v>3150</v>
      </c>
      <c r="E442" t="s">
        <v>1556</v>
      </c>
      <c r="F442" t="s">
        <v>72</v>
      </c>
      <c r="G442" t="s">
        <v>4658</v>
      </c>
      <c r="H442" t="s">
        <v>3179</v>
      </c>
      <c r="I442" t="s">
        <v>6656</v>
      </c>
      <c r="J442" t="s">
        <v>6657</v>
      </c>
      <c r="K442" t="s">
        <v>6655</v>
      </c>
      <c r="L442" t="s">
        <v>6620</v>
      </c>
      <c r="M442" t="s">
        <v>6658</v>
      </c>
      <c r="N442" s="20">
        <v>2911</v>
      </c>
      <c r="O442" s="20">
        <v>2679</v>
      </c>
      <c r="P442" s="20">
        <f t="shared" si="12"/>
        <v>5590</v>
      </c>
      <c r="Q442" s="20">
        <v>0</v>
      </c>
      <c r="R442" s="20">
        <v>0</v>
      </c>
      <c r="S442" s="20">
        <f t="shared" si="13"/>
        <v>0</v>
      </c>
      <c r="T442" s="20" t="s">
        <v>6659</v>
      </c>
      <c r="U442" s="20" t="s">
        <v>1103</v>
      </c>
      <c r="V442" t="s">
        <v>25</v>
      </c>
      <c r="W442" t="s">
        <v>6616</v>
      </c>
      <c r="X442" t="s">
        <v>6617</v>
      </c>
      <c r="Y442" t="s">
        <v>15</v>
      </c>
      <c r="Z442" t="s">
        <v>6660</v>
      </c>
      <c r="AA442" t="s">
        <v>1103</v>
      </c>
      <c r="AB442" t="s">
        <v>12</v>
      </c>
      <c r="AC442" t="s">
        <v>6620</v>
      </c>
      <c r="AD442" t="s">
        <v>15</v>
      </c>
      <c r="AE442" t="s">
        <v>15</v>
      </c>
    </row>
    <row r="443" spans="1:31" x14ac:dyDescent="0.25">
      <c r="A443" t="s">
        <v>25</v>
      </c>
      <c r="B443" t="s">
        <v>6611</v>
      </c>
      <c r="C443" t="s">
        <v>4659</v>
      </c>
      <c r="D443" t="s">
        <v>3838</v>
      </c>
      <c r="E443" t="s">
        <v>78</v>
      </c>
      <c r="F443" t="s">
        <v>6778</v>
      </c>
      <c r="G443" t="s">
        <v>4660</v>
      </c>
      <c r="H443" t="s">
        <v>3179</v>
      </c>
      <c r="I443" t="s">
        <v>6656</v>
      </c>
      <c r="J443" t="s">
        <v>6657</v>
      </c>
      <c r="K443" t="s">
        <v>6655</v>
      </c>
      <c r="L443" t="s">
        <v>6620</v>
      </c>
      <c r="M443" t="s">
        <v>6658</v>
      </c>
      <c r="N443" s="20">
        <v>555</v>
      </c>
      <c r="O443" s="20">
        <v>518</v>
      </c>
      <c r="P443" s="20">
        <f t="shared" si="12"/>
        <v>1073</v>
      </c>
      <c r="Q443" s="20">
        <v>0</v>
      </c>
      <c r="R443" s="20">
        <v>0</v>
      </c>
      <c r="S443" s="20">
        <f t="shared" si="13"/>
        <v>0</v>
      </c>
      <c r="T443" s="20" t="s">
        <v>6659</v>
      </c>
      <c r="U443" s="20" t="s">
        <v>1103</v>
      </c>
      <c r="V443" t="s">
        <v>25</v>
      </c>
      <c r="W443" t="s">
        <v>6616</v>
      </c>
      <c r="X443" t="s">
        <v>6617</v>
      </c>
      <c r="Y443" t="s">
        <v>15</v>
      </c>
      <c r="Z443" t="s">
        <v>6660</v>
      </c>
      <c r="AA443" t="s">
        <v>1103</v>
      </c>
      <c r="AB443" t="s">
        <v>12</v>
      </c>
      <c r="AC443" t="s">
        <v>6620</v>
      </c>
      <c r="AD443" t="s">
        <v>15</v>
      </c>
      <c r="AE443" t="s">
        <v>15</v>
      </c>
    </row>
    <row r="444" spans="1:31" x14ac:dyDescent="0.25">
      <c r="A444" t="s">
        <v>25</v>
      </c>
      <c r="B444" t="s">
        <v>6611</v>
      </c>
      <c r="C444" t="s">
        <v>4661</v>
      </c>
      <c r="D444" t="s">
        <v>3838</v>
      </c>
      <c r="E444" t="s">
        <v>737</v>
      </c>
      <c r="F444" t="s">
        <v>6778</v>
      </c>
      <c r="G444" t="s">
        <v>4660</v>
      </c>
      <c r="H444" t="s">
        <v>3179</v>
      </c>
      <c r="I444" t="s">
        <v>6656</v>
      </c>
      <c r="J444" t="s">
        <v>6657</v>
      </c>
      <c r="K444" t="s">
        <v>6655</v>
      </c>
      <c r="L444" t="s">
        <v>6620</v>
      </c>
      <c r="M444" t="s">
        <v>6658</v>
      </c>
      <c r="N444" s="20">
        <v>463</v>
      </c>
      <c r="O444" s="20">
        <v>503</v>
      </c>
      <c r="P444" s="20">
        <f t="shared" si="12"/>
        <v>966</v>
      </c>
      <c r="Q444" s="20">
        <v>0</v>
      </c>
      <c r="R444" s="20">
        <v>0</v>
      </c>
      <c r="S444" s="20">
        <f t="shared" si="13"/>
        <v>0</v>
      </c>
      <c r="T444" s="20" t="s">
        <v>6659</v>
      </c>
      <c r="U444" s="20" t="s">
        <v>1103</v>
      </c>
      <c r="V444" t="s">
        <v>25</v>
      </c>
      <c r="W444" t="s">
        <v>6616</v>
      </c>
      <c r="X444" t="s">
        <v>6617</v>
      </c>
      <c r="Y444" t="s">
        <v>15</v>
      </c>
      <c r="Z444" t="s">
        <v>6660</v>
      </c>
      <c r="AA444" t="s">
        <v>1103</v>
      </c>
      <c r="AB444" t="s">
        <v>12</v>
      </c>
      <c r="AC444" t="s">
        <v>6620</v>
      </c>
      <c r="AD444" t="s">
        <v>15</v>
      </c>
      <c r="AE444" t="s">
        <v>15</v>
      </c>
    </row>
    <row r="445" spans="1:31" x14ac:dyDescent="0.25">
      <c r="A445" t="s">
        <v>25</v>
      </c>
      <c r="B445" t="s">
        <v>6611</v>
      </c>
      <c r="C445" t="s">
        <v>4662</v>
      </c>
      <c r="D445" t="s">
        <v>3838</v>
      </c>
      <c r="E445" t="s">
        <v>1372</v>
      </c>
      <c r="F445" t="s">
        <v>15</v>
      </c>
      <c r="G445" t="s">
        <v>4663</v>
      </c>
      <c r="H445" t="s">
        <v>3179</v>
      </c>
      <c r="I445" t="s">
        <v>6656</v>
      </c>
      <c r="J445" t="s">
        <v>6657</v>
      </c>
      <c r="K445" t="s">
        <v>6655</v>
      </c>
      <c r="L445" t="s">
        <v>6620</v>
      </c>
      <c r="M445" t="s">
        <v>6658</v>
      </c>
      <c r="N445" s="20">
        <v>328</v>
      </c>
      <c r="O445" s="20">
        <v>340</v>
      </c>
      <c r="P445" s="20">
        <f t="shared" si="12"/>
        <v>668</v>
      </c>
      <c r="Q445" s="20">
        <v>0</v>
      </c>
      <c r="R445" s="20">
        <v>0</v>
      </c>
      <c r="S445" s="20">
        <f t="shared" si="13"/>
        <v>0</v>
      </c>
      <c r="T445" s="20" t="s">
        <v>6659</v>
      </c>
      <c r="U445" s="20" t="s">
        <v>1103</v>
      </c>
      <c r="V445" t="s">
        <v>25</v>
      </c>
      <c r="W445" t="s">
        <v>6616</v>
      </c>
      <c r="X445" t="s">
        <v>6617</v>
      </c>
      <c r="Y445" t="s">
        <v>15</v>
      </c>
      <c r="Z445" t="s">
        <v>6660</v>
      </c>
      <c r="AA445" t="s">
        <v>1103</v>
      </c>
      <c r="AB445" t="s">
        <v>12</v>
      </c>
      <c r="AC445" t="s">
        <v>6620</v>
      </c>
      <c r="AD445" t="s">
        <v>15</v>
      </c>
      <c r="AE445" t="s">
        <v>15</v>
      </c>
    </row>
    <row r="446" spans="1:31" x14ac:dyDescent="0.25">
      <c r="A446" t="s">
        <v>25</v>
      </c>
      <c r="B446" t="s">
        <v>6611</v>
      </c>
      <c r="C446" t="s">
        <v>4664</v>
      </c>
      <c r="D446" t="s">
        <v>3838</v>
      </c>
      <c r="E446" t="s">
        <v>1012</v>
      </c>
      <c r="F446" t="s">
        <v>72</v>
      </c>
      <c r="G446" t="s">
        <v>4663</v>
      </c>
      <c r="H446" t="s">
        <v>3179</v>
      </c>
      <c r="I446" t="s">
        <v>6656</v>
      </c>
      <c r="J446" t="s">
        <v>6657</v>
      </c>
      <c r="K446" t="s">
        <v>6655</v>
      </c>
      <c r="L446" t="s">
        <v>6620</v>
      </c>
      <c r="M446" t="s">
        <v>6658</v>
      </c>
      <c r="N446" s="20">
        <v>1497</v>
      </c>
      <c r="O446" s="20">
        <v>1662</v>
      </c>
      <c r="P446" s="20">
        <f t="shared" si="12"/>
        <v>3159</v>
      </c>
      <c r="Q446" s="20">
        <v>0</v>
      </c>
      <c r="R446" s="20">
        <v>0</v>
      </c>
      <c r="S446" s="20">
        <f t="shared" si="13"/>
        <v>0</v>
      </c>
      <c r="T446" s="20" t="s">
        <v>6659</v>
      </c>
      <c r="U446" s="20" t="s">
        <v>1103</v>
      </c>
      <c r="V446" t="s">
        <v>25</v>
      </c>
      <c r="W446" t="s">
        <v>6616</v>
      </c>
      <c r="X446" t="s">
        <v>6617</v>
      </c>
      <c r="Y446" t="s">
        <v>15</v>
      </c>
      <c r="Z446" t="s">
        <v>6660</v>
      </c>
      <c r="AA446" t="s">
        <v>1103</v>
      </c>
      <c r="AB446" t="s">
        <v>12</v>
      </c>
      <c r="AC446" t="s">
        <v>6620</v>
      </c>
      <c r="AD446" t="s">
        <v>15</v>
      </c>
      <c r="AE446" t="s">
        <v>15</v>
      </c>
    </row>
    <row r="447" spans="1:31" x14ac:dyDescent="0.25">
      <c r="A447" t="s">
        <v>25</v>
      </c>
      <c r="B447" t="s">
        <v>6611</v>
      </c>
      <c r="C447" t="s">
        <v>4665</v>
      </c>
      <c r="D447" t="s">
        <v>3838</v>
      </c>
      <c r="E447" t="s">
        <v>162</v>
      </c>
      <c r="F447" t="s">
        <v>72</v>
      </c>
      <c r="G447" t="s">
        <v>4663</v>
      </c>
      <c r="H447" t="s">
        <v>3179</v>
      </c>
      <c r="I447" t="s">
        <v>6656</v>
      </c>
      <c r="J447" t="s">
        <v>6657</v>
      </c>
      <c r="K447" t="s">
        <v>6655</v>
      </c>
      <c r="L447" t="s">
        <v>6620</v>
      </c>
      <c r="M447" t="s">
        <v>6658</v>
      </c>
      <c r="N447" s="20">
        <v>674</v>
      </c>
      <c r="O447" s="20">
        <v>567</v>
      </c>
      <c r="P447" s="20">
        <f t="shared" si="12"/>
        <v>1241</v>
      </c>
      <c r="Q447" s="20">
        <v>0</v>
      </c>
      <c r="R447" s="20">
        <v>0</v>
      </c>
      <c r="S447" s="20">
        <f t="shared" si="13"/>
        <v>0</v>
      </c>
      <c r="T447" s="20" t="s">
        <v>6659</v>
      </c>
      <c r="U447" s="20" t="s">
        <v>1103</v>
      </c>
      <c r="V447" t="s">
        <v>25</v>
      </c>
      <c r="W447" t="s">
        <v>6616</v>
      </c>
      <c r="X447" t="s">
        <v>6617</v>
      </c>
      <c r="Y447" t="s">
        <v>15</v>
      </c>
      <c r="Z447" t="s">
        <v>6660</v>
      </c>
      <c r="AA447" t="s">
        <v>1103</v>
      </c>
      <c r="AB447" t="s">
        <v>12</v>
      </c>
      <c r="AC447" t="s">
        <v>6620</v>
      </c>
      <c r="AD447" t="s">
        <v>15</v>
      </c>
      <c r="AE447" t="s">
        <v>15</v>
      </c>
    </row>
    <row r="448" spans="1:31" x14ac:dyDescent="0.25">
      <c r="A448" t="s">
        <v>25</v>
      </c>
      <c r="B448" t="s">
        <v>6611</v>
      </c>
      <c r="C448" t="s">
        <v>4666</v>
      </c>
      <c r="D448" t="s">
        <v>3838</v>
      </c>
      <c r="E448" t="s">
        <v>1205</v>
      </c>
      <c r="F448" t="s">
        <v>72</v>
      </c>
      <c r="G448" t="s">
        <v>4667</v>
      </c>
      <c r="H448" t="s">
        <v>3179</v>
      </c>
      <c r="I448" t="s">
        <v>6656</v>
      </c>
      <c r="J448" t="s">
        <v>6657</v>
      </c>
      <c r="K448" t="s">
        <v>6655</v>
      </c>
      <c r="L448" t="s">
        <v>6620</v>
      </c>
      <c r="M448" t="s">
        <v>6658</v>
      </c>
      <c r="N448" s="20">
        <v>328</v>
      </c>
      <c r="O448" s="20">
        <v>327</v>
      </c>
      <c r="P448" s="20">
        <f t="shared" si="12"/>
        <v>655</v>
      </c>
      <c r="Q448" s="20">
        <v>0</v>
      </c>
      <c r="R448" s="20">
        <v>0</v>
      </c>
      <c r="S448" s="20">
        <f t="shared" si="13"/>
        <v>0</v>
      </c>
      <c r="T448" s="20" t="s">
        <v>6659</v>
      </c>
      <c r="U448" s="20" t="s">
        <v>1103</v>
      </c>
      <c r="V448" t="s">
        <v>25</v>
      </c>
      <c r="W448" t="s">
        <v>6616</v>
      </c>
      <c r="X448" t="s">
        <v>6617</v>
      </c>
      <c r="Y448" t="s">
        <v>15</v>
      </c>
      <c r="Z448" t="s">
        <v>6660</v>
      </c>
      <c r="AA448" t="s">
        <v>1103</v>
      </c>
      <c r="AB448" t="s">
        <v>12</v>
      </c>
      <c r="AC448" t="s">
        <v>6620</v>
      </c>
      <c r="AD448" t="s">
        <v>15</v>
      </c>
      <c r="AE448" t="s">
        <v>15</v>
      </c>
    </row>
    <row r="449" spans="1:31" x14ac:dyDescent="0.25">
      <c r="A449" t="s">
        <v>25</v>
      </c>
      <c r="B449" t="s">
        <v>6611</v>
      </c>
      <c r="C449" t="s">
        <v>4668</v>
      </c>
      <c r="D449" t="s">
        <v>3838</v>
      </c>
      <c r="E449" t="s">
        <v>307</v>
      </c>
      <c r="F449" t="s">
        <v>6778</v>
      </c>
      <c r="G449" t="s">
        <v>4667</v>
      </c>
      <c r="H449" t="s">
        <v>3179</v>
      </c>
      <c r="I449" t="s">
        <v>6656</v>
      </c>
      <c r="J449" t="s">
        <v>6657</v>
      </c>
      <c r="K449" t="s">
        <v>6655</v>
      </c>
      <c r="L449" t="s">
        <v>6620</v>
      </c>
      <c r="M449" t="s">
        <v>6658</v>
      </c>
      <c r="N449" s="20">
        <v>717</v>
      </c>
      <c r="O449" s="20">
        <v>716</v>
      </c>
      <c r="P449" s="20">
        <f t="shared" si="12"/>
        <v>1433</v>
      </c>
      <c r="Q449" s="20">
        <v>0</v>
      </c>
      <c r="R449" s="20">
        <v>0</v>
      </c>
      <c r="S449" s="20">
        <f t="shared" si="13"/>
        <v>0</v>
      </c>
      <c r="T449" s="20" t="s">
        <v>6659</v>
      </c>
      <c r="U449" s="20" t="s">
        <v>1103</v>
      </c>
      <c r="V449" t="s">
        <v>25</v>
      </c>
      <c r="W449" t="s">
        <v>6616</v>
      </c>
      <c r="X449" t="s">
        <v>6617</v>
      </c>
      <c r="Y449" t="s">
        <v>15</v>
      </c>
      <c r="Z449" t="s">
        <v>6660</v>
      </c>
      <c r="AA449" t="s">
        <v>1103</v>
      </c>
      <c r="AB449" t="s">
        <v>12</v>
      </c>
      <c r="AC449" t="s">
        <v>6620</v>
      </c>
      <c r="AD449" t="s">
        <v>15</v>
      </c>
      <c r="AE449" t="s">
        <v>15</v>
      </c>
    </row>
    <row r="450" spans="1:31" x14ac:dyDescent="0.25">
      <c r="A450" t="s">
        <v>25</v>
      </c>
      <c r="B450" t="s">
        <v>6611</v>
      </c>
      <c r="C450" t="s">
        <v>4669</v>
      </c>
      <c r="D450" t="s">
        <v>3838</v>
      </c>
      <c r="E450" t="s">
        <v>44</v>
      </c>
      <c r="F450" t="s">
        <v>1785</v>
      </c>
      <c r="G450" t="s">
        <v>4663</v>
      </c>
      <c r="H450" t="s">
        <v>3179</v>
      </c>
      <c r="I450" t="s">
        <v>6656</v>
      </c>
      <c r="J450" t="s">
        <v>6657</v>
      </c>
      <c r="K450" t="s">
        <v>6655</v>
      </c>
      <c r="L450" t="s">
        <v>6620</v>
      </c>
      <c r="M450" t="s">
        <v>6658</v>
      </c>
      <c r="N450" s="20">
        <v>86</v>
      </c>
      <c r="O450" s="20">
        <v>98</v>
      </c>
      <c r="P450" s="20">
        <f t="shared" ref="P450:P513" si="14">N450+O450</f>
        <v>184</v>
      </c>
      <c r="Q450" s="20">
        <v>0</v>
      </c>
      <c r="R450" s="20">
        <v>0</v>
      </c>
      <c r="S450" s="20">
        <f t="shared" ref="S450:S513" si="15">Q450+R450</f>
        <v>0</v>
      </c>
      <c r="T450" s="20" t="s">
        <v>6659</v>
      </c>
      <c r="U450" s="20" t="s">
        <v>1103</v>
      </c>
      <c r="V450" t="s">
        <v>25</v>
      </c>
      <c r="W450" t="s">
        <v>6616</v>
      </c>
      <c r="X450" t="s">
        <v>6617</v>
      </c>
      <c r="Y450" t="s">
        <v>15</v>
      </c>
      <c r="Z450" t="s">
        <v>6660</v>
      </c>
      <c r="AA450" t="s">
        <v>1103</v>
      </c>
      <c r="AB450" t="s">
        <v>12</v>
      </c>
      <c r="AC450" t="s">
        <v>6620</v>
      </c>
      <c r="AD450" t="s">
        <v>15</v>
      </c>
      <c r="AE450" t="s">
        <v>15</v>
      </c>
    </row>
    <row r="451" spans="1:31" x14ac:dyDescent="0.25">
      <c r="A451" t="s">
        <v>25</v>
      </c>
      <c r="B451" t="s">
        <v>6611</v>
      </c>
      <c r="C451" t="s">
        <v>3830</v>
      </c>
      <c r="D451" t="s">
        <v>13</v>
      </c>
      <c r="E451" t="s">
        <v>103</v>
      </c>
      <c r="F451" t="s">
        <v>1073</v>
      </c>
      <c r="G451" t="s">
        <v>3178</v>
      </c>
      <c r="H451" t="s">
        <v>3179</v>
      </c>
      <c r="I451" t="s">
        <v>6656</v>
      </c>
      <c r="J451" t="s">
        <v>6657</v>
      </c>
      <c r="K451" t="s">
        <v>6655</v>
      </c>
      <c r="L451" t="s">
        <v>6620</v>
      </c>
      <c r="M451" t="s">
        <v>6658</v>
      </c>
      <c r="N451" s="20">
        <v>1707</v>
      </c>
      <c r="O451" s="20">
        <v>7646</v>
      </c>
      <c r="P451" s="20">
        <f t="shared" si="14"/>
        <v>9353</v>
      </c>
      <c r="Q451" s="20">
        <v>0</v>
      </c>
      <c r="R451" s="20">
        <v>0</v>
      </c>
      <c r="S451" s="20">
        <f t="shared" si="15"/>
        <v>0</v>
      </c>
      <c r="T451" s="20" t="s">
        <v>6634</v>
      </c>
      <c r="U451" s="20" t="s">
        <v>6635</v>
      </c>
      <c r="V451" t="s">
        <v>25</v>
      </c>
      <c r="W451" t="s">
        <v>6616</v>
      </c>
      <c r="X451" t="s">
        <v>6617</v>
      </c>
      <c r="Y451" t="s">
        <v>15</v>
      </c>
      <c r="Z451" t="s">
        <v>6636</v>
      </c>
      <c r="AA451" t="s">
        <v>16</v>
      </c>
      <c r="AB451" t="s">
        <v>12</v>
      </c>
      <c r="AC451" t="s">
        <v>6620</v>
      </c>
      <c r="AD451" t="s">
        <v>15</v>
      </c>
      <c r="AE451" t="s">
        <v>15</v>
      </c>
    </row>
    <row r="452" spans="1:31" x14ac:dyDescent="0.25">
      <c r="A452" t="s">
        <v>25</v>
      </c>
      <c r="B452" t="s">
        <v>6611</v>
      </c>
      <c r="C452" t="s">
        <v>3831</v>
      </c>
      <c r="D452" t="s">
        <v>13</v>
      </c>
      <c r="E452" t="s">
        <v>78</v>
      </c>
      <c r="F452" t="s">
        <v>1073</v>
      </c>
      <c r="G452" t="s">
        <v>3178</v>
      </c>
      <c r="H452" t="s">
        <v>3179</v>
      </c>
      <c r="I452" t="s">
        <v>6670</v>
      </c>
      <c r="J452" t="s">
        <v>6657</v>
      </c>
      <c r="K452" t="s">
        <v>6655</v>
      </c>
      <c r="L452" t="s">
        <v>12</v>
      </c>
      <c r="M452" t="s">
        <v>15</v>
      </c>
      <c r="N452" s="20">
        <v>8838</v>
      </c>
      <c r="O452" s="20">
        <v>0</v>
      </c>
      <c r="P452" s="20">
        <f t="shared" si="14"/>
        <v>8838</v>
      </c>
      <c r="Q452" s="20">
        <v>0</v>
      </c>
      <c r="R452" s="20">
        <v>0</v>
      </c>
      <c r="S452" s="20">
        <f t="shared" si="15"/>
        <v>0</v>
      </c>
      <c r="T452" s="20" t="s">
        <v>6634</v>
      </c>
      <c r="U452" s="20" t="s">
        <v>6635</v>
      </c>
      <c r="V452" t="s">
        <v>25</v>
      </c>
      <c r="W452" t="s">
        <v>6616</v>
      </c>
      <c r="X452" t="s">
        <v>6617</v>
      </c>
      <c r="Y452" t="s">
        <v>15</v>
      </c>
      <c r="Z452" t="s">
        <v>6636</v>
      </c>
      <c r="AA452" t="s">
        <v>16</v>
      </c>
      <c r="AB452" t="s">
        <v>12</v>
      </c>
      <c r="AC452" t="s">
        <v>6620</v>
      </c>
      <c r="AD452" t="s">
        <v>15</v>
      </c>
      <c r="AE452" t="s">
        <v>15</v>
      </c>
    </row>
    <row r="453" spans="1:31" x14ac:dyDescent="0.25">
      <c r="A453" t="s">
        <v>25</v>
      </c>
      <c r="B453" t="s">
        <v>6611</v>
      </c>
      <c r="C453" t="s">
        <v>3907</v>
      </c>
      <c r="D453" t="s">
        <v>3014</v>
      </c>
      <c r="E453" t="s">
        <v>33</v>
      </c>
      <c r="F453" t="s">
        <v>6779</v>
      </c>
      <c r="G453" t="s">
        <v>6780</v>
      </c>
      <c r="H453" t="s">
        <v>3179</v>
      </c>
      <c r="I453" t="s">
        <v>5626</v>
      </c>
      <c r="J453" t="s">
        <v>6657</v>
      </c>
      <c r="K453" t="s">
        <v>6655</v>
      </c>
      <c r="L453" t="s">
        <v>6620</v>
      </c>
      <c r="M453" t="s">
        <v>6658</v>
      </c>
      <c r="N453" s="20">
        <v>1249</v>
      </c>
      <c r="O453" s="20">
        <v>3312</v>
      </c>
      <c r="P453" s="20">
        <f t="shared" si="14"/>
        <v>4561</v>
      </c>
      <c r="Q453" s="20">
        <v>0</v>
      </c>
      <c r="R453" s="20">
        <v>0</v>
      </c>
      <c r="S453" s="20">
        <f t="shared" si="15"/>
        <v>0</v>
      </c>
      <c r="T453" s="20" t="s">
        <v>6634</v>
      </c>
      <c r="U453" s="20" t="s">
        <v>6635</v>
      </c>
      <c r="V453" t="s">
        <v>25</v>
      </c>
      <c r="W453" t="s">
        <v>6616</v>
      </c>
      <c r="X453" t="s">
        <v>6617</v>
      </c>
      <c r="Y453" t="s">
        <v>15</v>
      </c>
      <c r="Z453" t="s">
        <v>6636</v>
      </c>
      <c r="AA453" t="s">
        <v>16</v>
      </c>
      <c r="AB453" t="s">
        <v>12</v>
      </c>
      <c r="AC453" t="s">
        <v>6620</v>
      </c>
      <c r="AD453" t="s">
        <v>15</v>
      </c>
      <c r="AE453" t="s">
        <v>15</v>
      </c>
    </row>
    <row r="454" spans="1:31" x14ac:dyDescent="0.25">
      <c r="A454" t="s">
        <v>25</v>
      </c>
      <c r="B454" t="s">
        <v>6611</v>
      </c>
      <c r="C454" t="s">
        <v>3833</v>
      </c>
      <c r="D454" t="s">
        <v>3832</v>
      </c>
      <c r="E454" t="s">
        <v>33</v>
      </c>
      <c r="F454" t="s">
        <v>255</v>
      </c>
      <c r="G454" t="s">
        <v>4889</v>
      </c>
      <c r="H454" t="s">
        <v>3179</v>
      </c>
      <c r="I454" t="s">
        <v>5626</v>
      </c>
      <c r="J454" t="s">
        <v>6657</v>
      </c>
      <c r="K454" t="s">
        <v>6655</v>
      </c>
      <c r="L454" t="s">
        <v>6620</v>
      </c>
      <c r="M454" t="s">
        <v>6658</v>
      </c>
      <c r="N454" s="20">
        <v>1634</v>
      </c>
      <c r="O454" s="20">
        <v>4114</v>
      </c>
      <c r="P454" s="20">
        <f t="shared" si="14"/>
        <v>5748</v>
      </c>
      <c r="Q454" s="20">
        <v>0</v>
      </c>
      <c r="R454" s="20">
        <v>0</v>
      </c>
      <c r="S454" s="20">
        <f t="shared" si="15"/>
        <v>0</v>
      </c>
      <c r="T454" s="20" t="s">
        <v>6634</v>
      </c>
      <c r="U454" s="20" t="s">
        <v>6635</v>
      </c>
      <c r="V454" t="s">
        <v>25</v>
      </c>
      <c r="W454" t="s">
        <v>6616</v>
      </c>
      <c r="X454" t="s">
        <v>6617</v>
      </c>
      <c r="Y454" t="s">
        <v>15</v>
      </c>
      <c r="Z454" t="s">
        <v>6636</v>
      </c>
      <c r="AA454" t="s">
        <v>16</v>
      </c>
      <c r="AB454" t="s">
        <v>12</v>
      </c>
      <c r="AC454" t="s">
        <v>6620</v>
      </c>
      <c r="AD454" t="s">
        <v>15</v>
      </c>
      <c r="AE454" t="s">
        <v>15</v>
      </c>
    </row>
    <row r="455" spans="1:31" x14ac:dyDescent="0.25">
      <c r="A455" t="s">
        <v>25</v>
      </c>
      <c r="B455" t="s">
        <v>6611</v>
      </c>
      <c r="C455" t="s">
        <v>3908</v>
      </c>
      <c r="D455" t="s">
        <v>13</v>
      </c>
      <c r="E455" t="s">
        <v>1372</v>
      </c>
      <c r="F455" t="s">
        <v>3909</v>
      </c>
      <c r="G455" t="s">
        <v>3178</v>
      </c>
      <c r="H455" t="s">
        <v>3179</v>
      </c>
      <c r="I455" t="s">
        <v>5626</v>
      </c>
      <c r="J455" t="s">
        <v>6657</v>
      </c>
      <c r="K455" t="s">
        <v>6655</v>
      </c>
      <c r="L455" t="s">
        <v>6620</v>
      </c>
      <c r="M455" t="s">
        <v>6658</v>
      </c>
      <c r="N455" s="20">
        <v>4258</v>
      </c>
      <c r="O455" s="20">
        <v>12787</v>
      </c>
      <c r="P455" s="20">
        <f t="shared" si="14"/>
        <v>17045</v>
      </c>
      <c r="Q455" s="20">
        <v>0</v>
      </c>
      <c r="R455" s="20">
        <v>0</v>
      </c>
      <c r="S455" s="20">
        <f t="shared" si="15"/>
        <v>0</v>
      </c>
      <c r="T455" s="20" t="s">
        <v>6634</v>
      </c>
      <c r="U455" s="20" t="s">
        <v>6635</v>
      </c>
      <c r="V455" t="s">
        <v>25</v>
      </c>
      <c r="W455" t="s">
        <v>6616</v>
      </c>
      <c r="X455" t="s">
        <v>6617</v>
      </c>
      <c r="Y455" t="s">
        <v>15</v>
      </c>
      <c r="Z455" t="s">
        <v>6636</v>
      </c>
      <c r="AA455" t="s">
        <v>16</v>
      </c>
      <c r="AB455" t="s">
        <v>12</v>
      </c>
      <c r="AC455" t="s">
        <v>6620</v>
      </c>
      <c r="AD455" t="s">
        <v>15</v>
      </c>
      <c r="AE455" t="s">
        <v>15</v>
      </c>
    </row>
    <row r="456" spans="1:31" x14ac:dyDescent="0.25">
      <c r="A456" t="s">
        <v>25</v>
      </c>
      <c r="B456" t="s">
        <v>6611</v>
      </c>
      <c r="C456" t="s">
        <v>3837</v>
      </c>
      <c r="D456" t="s">
        <v>13</v>
      </c>
      <c r="E456" t="s">
        <v>110</v>
      </c>
      <c r="F456" t="s">
        <v>1073</v>
      </c>
      <c r="G456" t="s">
        <v>3178</v>
      </c>
      <c r="H456" t="s">
        <v>3179</v>
      </c>
      <c r="I456" t="s">
        <v>6670</v>
      </c>
      <c r="J456" t="s">
        <v>6657</v>
      </c>
      <c r="K456" t="s">
        <v>6655</v>
      </c>
      <c r="L456" t="s">
        <v>12</v>
      </c>
      <c r="M456" t="s">
        <v>15</v>
      </c>
      <c r="N456" s="20"/>
      <c r="O456" s="20"/>
      <c r="P456" s="20">
        <f t="shared" si="14"/>
        <v>0</v>
      </c>
      <c r="Q456" s="20"/>
      <c r="R456" s="20"/>
      <c r="S456" s="20">
        <f t="shared" si="15"/>
        <v>0</v>
      </c>
      <c r="T456" s="20" t="s">
        <v>6634</v>
      </c>
      <c r="U456" s="20" t="s">
        <v>6635</v>
      </c>
      <c r="V456" t="s">
        <v>25</v>
      </c>
      <c r="W456" t="s">
        <v>6616</v>
      </c>
      <c r="X456" t="s">
        <v>6617</v>
      </c>
      <c r="Y456" t="s">
        <v>15</v>
      </c>
      <c r="Z456" t="s">
        <v>6636</v>
      </c>
      <c r="AA456" t="s">
        <v>16</v>
      </c>
      <c r="AB456" t="s">
        <v>12</v>
      </c>
      <c r="AC456" t="s">
        <v>6620</v>
      </c>
      <c r="AD456" t="s">
        <v>15</v>
      </c>
      <c r="AE456" t="s">
        <v>15</v>
      </c>
    </row>
    <row r="457" spans="1:31" x14ac:dyDescent="0.25">
      <c r="A457" t="s">
        <v>25</v>
      </c>
      <c r="B457" t="s">
        <v>6611</v>
      </c>
      <c r="C457" t="s">
        <v>3839</v>
      </c>
      <c r="D457" t="s">
        <v>13</v>
      </c>
      <c r="E457" t="s">
        <v>1147</v>
      </c>
      <c r="F457" t="s">
        <v>1073</v>
      </c>
      <c r="G457" t="s">
        <v>3178</v>
      </c>
      <c r="H457" t="s">
        <v>3179</v>
      </c>
      <c r="I457" t="s">
        <v>5626</v>
      </c>
      <c r="J457" t="s">
        <v>6657</v>
      </c>
      <c r="K457" t="s">
        <v>6655</v>
      </c>
      <c r="L457" t="s">
        <v>6620</v>
      </c>
      <c r="M457" t="s">
        <v>6658</v>
      </c>
      <c r="N457" s="20">
        <v>1400</v>
      </c>
      <c r="O457" s="20">
        <v>4572</v>
      </c>
      <c r="P457" s="20">
        <f t="shared" si="14"/>
        <v>5972</v>
      </c>
      <c r="Q457" s="20">
        <v>0</v>
      </c>
      <c r="R457" s="20">
        <v>0</v>
      </c>
      <c r="S457" s="20">
        <f t="shared" si="15"/>
        <v>0</v>
      </c>
      <c r="T457" s="20" t="s">
        <v>6634</v>
      </c>
      <c r="U457" s="20" t="s">
        <v>6635</v>
      </c>
      <c r="V457" t="s">
        <v>25</v>
      </c>
      <c r="W457" t="s">
        <v>6616</v>
      </c>
      <c r="X457" t="s">
        <v>6617</v>
      </c>
      <c r="Y457" t="s">
        <v>15</v>
      </c>
      <c r="Z457" t="s">
        <v>6636</v>
      </c>
      <c r="AA457" t="s">
        <v>16</v>
      </c>
      <c r="AB457" t="s">
        <v>12</v>
      </c>
      <c r="AC457" t="s">
        <v>6620</v>
      </c>
      <c r="AD457" t="s">
        <v>15</v>
      </c>
      <c r="AE457" t="s">
        <v>15</v>
      </c>
    </row>
    <row r="458" spans="1:31" x14ac:dyDescent="0.25">
      <c r="A458" t="s">
        <v>25</v>
      </c>
      <c r="B458" t="s">
        <v>6611</v>
      </c>
      <c r="C458" t="s">
        <v>4670</v>
      </c>
      <c r="D458" t="s">
        <v>2769</v>
      </c>
      <c r="E458" t="s">
        <v>137</v>
      </c>
      <c r="F458" t="s">
        <v>15</v>
      </c>
      <c r="G458" t="s">
        <v>4671</v>
      </c>
      <c r="H458" t="s">
        <v>3669</v>
      </c>
      <c r="I458" t="s">
        <v>6656</v>
      </c>
      <c r="J458" t="s">
        <v>6657</v>
      </c>
      <c r="K458" t="s">
        <v>6655</v>
      </c>
      <c r="L458" t="s">
        <v>6620</v>
      </c>
      <c r="M458" t="s">
        <v>6658</v>
      </c>
      <c r="N458" s="20">
        <v>60</v>
      </c>
      <c r="O458" s="20">
        <v>68</v>
      </c>
      <c r="P458" s="20">
        <f t="shared" si="14"/>
        <v>128</v>
      </c>
      <c r="Q458" s="20">
        <v>0</v>
      </c>
      <c r="R458" s="20">
        <v>0</v>
      </c>
      <c r="S458" s="20">
        <f t="shared" si="15"/>
        <v>0</v>
      </c>
      <c r="T458" s="20" t="s">
        <v>6659</v>
      </c>
      <c r="U458" s="20" t="s">
        <v>1103</v>
      </c>
      <c r="V458" t="s">
        <v>25</v>
      </c>
      <c r="W458" t="s">
        <v>6616</v>
      </c>
      <c r="X458" t="s">
        <v>6617</v>
      </c>
      <c r="Y458" t="s">
        <v>15</v>
      </c>
      <c r="Z458" t="s">
        <v>6660</v>
      </c>
      <c r="AA458" t="s">
        <v>1103</v>
      </c>
      <c r="AB458" t="s">
        <v>12</v>
      </c>
      <c r="AC458" t="s">
        <v>6620</v>
      </c>
      <c r="AD458" t="s">
        <v>15</v>
      </c>
      <c r="AE458" t="s">
        <v>15</v>
      </c>
    </row>
    <row r="459" spans="1:31" x14ac:dyDescent="0.25">
      <c r="A459" t="s">
        <v>25</v>
      </c>
      <c r="B459" t="s">
        <v>6611</v>
      </c>
      <c r="C459" t="s">
        <v>4672</v>
      </c>
      <c r="D459" t="s">
        <v>2769</v>
      </c>
      <c r="E459" t="s">
        <v>1437</v>
      </c>
      <c r="F459" t="s">
        <v>15</v>
      </c>
      <c r="G459" t="s">
        <v>4673</v>
      </c>
      <c r="H459" t="s">
        <v>3669</v>
      </c>
      <c r="I459" t="s">
        <v>6656</v>
      </c>
      <c r="J459" t="s">
        <v>6657</v>
      </c>
      <c r="K459" t="s">
        <v>6655</v>
      </c>
      <c r="L459" t="s">
        <v>6620</v>
      </c>
      <c r="M459" t="s">
        <v>6658</v>
      </c>
      <c r="N459" s="20">
        <v>102</v>
      </c>
      <c r="O459" s="20">
        <v>102</v>
      </c>
      <c r="P459" s="20">
        <f t="shared" si="14"/>
        <v>204</v>
      </c>
      <c r="Q459" s="20">
        <v>0</v>
      </c>
      <c r="R459" s="20">
        <v>0</v>
      </c>
      <c r="S459" s="20">
        <f t="shared" si="15"/>
        <v>0</v>
      </c>
      <c r="T459" s="20" t="s">
        <v>6659</v>
      </c>
      <c r="U459" s="20" t="s">
        <v>1103</v>
      </c>
      <c r="V459" t="s">
        <v>25</v>
      </c>
      <c r="W459" t="s">
        <v>6616</v>
      </c>
      <c r="X459" t="s">
        <v>6617</v>
      </c>
      <c r="Y459" t="s">
        <v>15</v>
      </c>
      <c r="Z459" t="s">
        <v>6660</v>
      </c>
      <c r="AA459" t="s">
        <v>1103</v>
      </c>
      <c r="AB459" t="s">
        <v>12</v>
      </c>
      <c r="AC459" t="s">
        <v>6620</v>
      </c>
      <c r="AD459" t="s">
        <v>15</v>
      </c>
      <c r="AE459" t="s">
        <v>15</v>
      </c>
    </row>
    <row r="460" spans="1:31" x14ac:dyDescent="0.25">
      <c r="A460" t="s">
        <v>25</v>
      </c>
      <c r="B460" t="s">
        <v>6611</v>
      </c>
      <c r="C460" t="s">
        <v>4674</v>
      </c>
      <c r="D460" t="s">
        <v>4318</v>
      </c>
      <c r="E460" t="s">
        <v>112</v>
      </c>
      <c r="F460" t="s">
        <v>15</v>
      </c>
      <c r="G460" t="s">
        <v>4675</v>
      </c>
      <c r="H460" t="s">
        <v>3669</v>
      </c>
      <c r="I460" t="s">
        <v>6656</v>
      </c>
      <c r="J460" t="s">
        <v>6657</v>
      </c>
      <c r="K460" t="s">
        <v>6655</v>
      </c>
      <c r="L460" t="s">
        <v>6620</v>
      </c>
      <c r="M460" t="s">
        <v>6658</v>
      </c>
      <c r="N460" s="20">
        <v>4318</v>
      </c>
      <c r="O460" s="20">
        <v>4137</v>
      </c>
      <c r="P460" s="20">
        <f t="shared" si="14"/>
        <v>8455</v>
      </c>
      <c r="Q460" s="20">
        <v>0</v>
      </c>
      <c r="R460" s="20">
        <v>0</v>
      </c>
      <c r="S460" s="20">
        <f t="shared" si="15"/>
        <v>0</v>
      </c>
      <c r="T460" s="20" t="s">
        <v>6659</v>
      </c>
      <c r="U460" s="20" t="s">
        <v>1103</v>
      </c>
      <c r="V460" t="s">
        <v>25</v>
      </c>
      <c r="W460" t="s">
        <v>6616</v>
      </c>
      <c r="X460" t="s">
        <v>6617</v>
      </c>
      <c r="Y460" t="s">
        <v>15</v>
      </c>
      <c r="Z460" t="s">
        <v>6660</v>
      </c>
      <c r="AA460" t="s">
        <v>1103</v>
      </c>
      <c r="AB460" t="s">
        <v>12</v>
      </c>
      <c r="AC460" t="s">
        <v>6620</v>
      </c>
      <c r="AD460" t="s">
        <v>15</v>
      </c>
      <c r="AE460" t="s">
        <v>15</v>
      </c>
    </row>
    <row r="461" spans="1:31" x14ac:dyDescent="0.25">
      <c r="A461" t="s">
        <v>25</v>
      </c>
      <c r="B461" t="s">
        <v>6611</v>
      </c>
      <c r="C461" t="s">
        <v>4676</v>
      </c>
      <c r="D461" t="s">
        <v>4677</v>
      </c>
      <c r="E461" t="s">
        <v>33</v>
      </c>
      <c r="F461" t="s">
        <v>4678</v>
      </c>
      <c r="G461" t="s">
        <v>4679</v>
      </c>
      <c r="H461" t="s">
        <v>3669</v>
      </c>
      <c r="I461" t="s">
        <v>6656</v>
      </c>
      <c r="J461" t="s">
        <v>6657</v>
      </c>
      <c r="K461" t="s">
        <v>6655</v>
      </c>
      <c r="L461" t="s">
        <v>6620</v>
      </c>
      <c r="M461" t="s">
        <v>6658</v>
      </c>
      <c r="N461" s="20">
        <v>72</v>
      </c>
      <c r="O461" s="20">
        <v>80</v>
      </c>
      <c r="P461" s="20">
        <f t="shared" si="14"/>
        <v>152</v>
      </c>
      <c r="Q461" s="20">
        <v>0</v>
      </c>
      <c r="R461" s="20">
        <v>0</v>
      </c>
      <c r="S461" s="20">
        <f t="shared" si="15"/>
        <v>0</v>
      </c>
      <c r="T461" s="20" t="s">
        <v>6659</v>
      </c>
      <c r="U461" s="20" t="s">
        <v>1103</v>
      </c>
      <c r="V461" t="s">
        <v>25</v>
      </c>
      <c r="W461" t="s">
        <v>6616</v>
      </c>
      <c r="X461" t="s">
        <v>6617</v>
      </c>
      <c r="Y461" t="s">
        <v>15</v>
      </c>
      <c r="Z461" t="s">
        <v>6660</v>
      </c>
      <c r="AA461" t="s">
        <v>1103</v>
      </c>
      <c r="AB461" t="s">
        <v>12</v>
      </c>
      <c r="AC461" t="s">
        <v>6620</v>
      </c>
      <c r="AD461" t="s">
        <v>15</v>
      </c>
      <c r="AE461" t="s">
        <v>15</v>
      </c>
    </row>
    <row r="462" spans="1:31" x14ac:dyDescent="0.25">
      <c r="A462" t="s">
        <v>25</v>
      </c>
      <c r="B462" t="s">
        <v>6611</v>
      </c>
      <c r="C462" t="s">
        <v>6781</v>
      </c>
      <c r="D462" t="s">
        <v>6782</v>
      </c>
      <c r="E462" t="s">
        <v>44</v>
      </c>
      <c r="F462" t="s">
        <v>15</v>
      </c>
      <c r="G462" t="s">
        <v>6783</v>
      </c>
      <c r="H462" t="s">
        <v>3669</v>
      </c>
      <c r="I462" t="s">
        <v>18</v>
      </c>
      <c r="J462" t="s">
        <v>6657</v>
      </c>
      <c r="K462" t="s">
        <v>6655</v>
      </c>
      <c r="L462" t="s">
        <v>12</v>
      </c>
      <c r="M462" t="s">
        <v>15</v>
      </c>
      <c r="N462" s="20">
        <v>601</v>
      </c>
      <c r="O462" s="20">
        <v>400</v>
      </c>
      <c r="P462" s="20">
        <f t="shared" si="14"/>
        <v>1001</v>
      </c>
      <c r="Q462" s="20">
        <v>0</v>
      </c>
      <c r="R462" s="20">
        <v>0</v>
      </c>
      <c r="S462" s="20">
        <f t="shared" si="15"/>
        <v>0</v>
      </c>
      <c r="T462" s="20" t="s">
        <v>6664</v>
      </c>
      <c r="U462" s="20" t="s">
        <v>6665</v>
      </c>
      <c r="V462" t="s">
        <v>25</v>
      </c>
      <c r="W462" t="s">
        <v>6616</v>
      </c>
      <c r="X462" t="s">
        <v>6617</v>
      </c>
      <c r="Y462" t="s">
        <v>15</v>
      </c>
      <c r="Z462" t="s">
        <v>6695</v>
      </c>
      <c r="AA462" t="s">
        <v>6619</v>
      </c>
      <c r="AB462" t="s">
        <v>6620</v>
      </c>
      <c r="AC462" t="s">
        <v>12</v>
      </c>
      <c r="AD462" t="s">
        <v>15</v>
      </c>
      <c r="AE462" t="s">
        <v>15</v>
      </c>
    </row>
    <row r="463" spans="1:31" x14ac:dyDescent="0.25">
      <c r="A463" t="s">
        <v>25</v>
      </c>
      <c r="B463" t="s">
        <v>6611</v>
      </c>
      <c r="C463" t="s">
        <v>4680</v>
      </c>
      <c r="D463" t="s">
        <v>3802</v>
      </c>
      <c r="E463" t="s">
        <v>499</v>
      </c>
      <c r="F463" t="s">
        <v>72</v>
      </c>
      <c r="G463" t="s">
        <v>4681</v>
      </c>
      <c r="H463" t="s">
        <v>3669</v>
      </c>
      <c r="I463" t="s">
        <v>6656</v>
      </c>
      <c r="J463" t="s">
        <v>6657</v>
      </c>
      <c r="K463" t="s">
        <v>6655</v>
      </c>
      <c r="L463" t="s">
        <v>6620</v>
      </c>
      <c r="M463" t="s">
        <v>6658</v>
      </c>
      <c r="N463" s="20">
        <v>707</v>
      </c>
      <c r="O463" s="20">
        <v>798</v>
      </c>
      <c r="P463" s="20">
        <f t="shared" si="14"/>
        <v>1505</v>
      </c>
      <c r="Q463" s="20">
        <v>0</v>
      </c>
      <c r="R463" s="20">
        <v>0</v>
      </c>
      <c r="S463" s="20">
        <f t="shared" si="15"/>
        <v>0</v>
      </c>
      <c r="T463" s="20" t="s">
        <v>6659</v>
      </c>
      <c r="U463" s="20" t="s">
        <v>1103</v>
      </c>
      <c r="V463" t="s">
        <v>25</v>
      </c>
      <c r="W463" t="s">
        <v>6616</v>
      </c>
      <c r="X463" t="s">
        <v>6617</v>
      </c>
      <c r="Y463" t="s">
        <v>15</v>
      </c>
      <c r="Z463" t="s">
        <v>6660</v>
      </c>
      <c r="AA463" t="s">
        <v>1103</v>
      </c>
      <c r="AB463" t="s">
        <v>12</v>
      </c>
      <c r="AC463" t="s">
        <v>6620</v>
      </c>
      <c r="AD463" t="s">
        <v>15</v>
      </c>
      <c r="AE463" t="s">
        <v>15</v>
      </c>
    </row>
    <row r="464" spans="1:31" x14ac:dyDescent="0.25">
      <c r="A464" t="s">
        <v>25</v>
      </c>
      <c r="B464" t="s">
        <v>6611</v>
      </c>
      <c r="C464" t="s">
        <v>4682</v>
      </c>
      <c r="D464" t="s">
        <v>3802</v>
      </c>
      <c r="E464" t="s">
        <v>2738</v>
      </c>
      <c r="F464" t="s">
        <v>72</v>
      </c>
      <c r="G464" t="s">
        <v>4683</v>
      </c>
      <c r="H464" t="s">
        <v>3669</v>
      </c>
      <c r="I464" t="s">
        <v>6656</v>
      </c>
      <c r="J464" t="s">
        <v>6657</v>
      </c>
      <c r="K464" t="s">
        <v>6655</v>
      </c>
      <c r="L464" t="s">
        <v>6620</v>
      </c>
      <c r="M464" t="s">
        <v>6658</v>
      </c>
      <c r="N464" s="20">
        <v>743</v>
      </c>
      <c r="O464" s="20">
        <v>821</v>
      </c>
      <c r="P464" s="20">
        <f t="shared" si="14"/>
        <v>1564</v>
      </c>
      <c r="Q464" s="20">
        <v>0</v>
      </c>
      <c r="R464" s="20">
        <v>0</v>
      </c>
      <c r="S464" s="20">
        <f t="shared" si="15"/>
        <v>0</v>
      </c>
      <c r="T464" s="20" t="s">
        <v>6659</v>
      </c>
      <c r="U464" s="20" t="s">
        <v>1103</v>
      </c>
      <c r="V464" t="s">
        <v>25</v>
      </c>
      <c r="W464" t="s">
        <v>6616</v>
      </c>
      <c r="X464" t="s">
        <v>6617</v>
      </c>
      <c r="Y464" t="s">
        <v>15</v>
      </c>
      <c r="Z464" t="s">
        <v>6660</v>
      </c>
      <c r="AA464" t="s">
        <v>1103</v>
      </c>
      <c r="AB464" t="s">
        <v>12</v>
      </c>
      <c r="AC464" t="s">
        <v>6620</v>
      </c>
      <c r="AD464" t="s">
        <v>15</v>
      </c>
      <c r="AE464" t="s">
        <v>15</v>
      </c>
    </row>
    <row r="465" spans="1:31" x14ac:dyDescent="0.25">
      <c r="A465" t="s">
        <v>25</v>
      </c>
      <c r="B465" t="s">
        <v>6611</v>
      </c>
      <c r="C465" t="s">
        <v>4684</v>
      </c>
      <c r="D465" t="s">
        <v>3802</v>
      </c>
      <c r="E465" t="s">
        <v>2160</v>
      </c>
      <c r="F465" t="s">
        <v>72</v>
      </c>
      <c r="G465" t="s">
        <v>4683</v>
      </c>
      <c r="H465" t="s">
        <v>3669</v>
      </c>
      <c r="I465" t="s">
        <v>6656</v>
      </c>
      <c r="J465" t="s">
        <v>6657</v>
      </c>
      <c r="K465" t="s">
        <v>6655</v>
      </c>
      <c r="L465" t="s">
        <v>6620</v>
      </c>
      <c r="M465" t="s">
        <v>6658</v>
      </c>
      <c r="N465" s="20">
        <v>533</v>
      </c>
      <c r="O465" s="20">
        <v>574</v>
      </c>
      <c r="P465" s="20">
        <f t="shared" si="14"/>
        <v>1107</v>
      </c>
      <c r="Q465" s="20">
        <v>0</v>
      </c>
      <c r="R465" s="20">
        <v>0</v>
      </c>
      <c r="S465" s="20">
        <f t="shared" si="15"/>
        <v>0</v>
      </c>
      <c r="T465" s="20" t="s">
        <v>6659</v>
      </c>
      <c r="U465" s="20" t="s">
        <v>1103</v>
      </c>
      <c r="V465" t="s">
        <v>25</v>
      </c>
      <c r="W465" t="s">
        <v>6616</v>
      </c>
      <c r="X465" t="s">
        <v>6617</v>
      </c>
      <c r="Y465" t="s">
        <v>15</v>
      </c>
      <c r="Z465" t="s">
        <v>6660</v>
      </c>
      <c r="AA465" t="s">
        <v>1103</v>
      </c>
      <c r="AB465" t="s">
        <v>12</v>
      </c>
      <c r="AC465" t="s">
        <v>6620</v>
      </c>
      <c r="AD465" t="s">
        <v>15</v>
      </c>
      <c r="AE465" t="s">
        <v>15</v>
      </c>
    </row>
    <row r="466" spans="1:31" x14ac:dyDescent="0.25">
      <c r="A466" t="s">
        <v>25</v>
      </c>
      <c r="B466" t="s">
        <v>6611</v>
      </c>
      <c r="C466" t="s">
        <v>4685</v>
      </c>
      <c r="D466" t="s">
        <v>3802</v>
      </c>
      <c r="E466" t="s">
        <v>1365</v>
      </c>
      <c r="F466" t="s">
        <v>72</v>
      </c>
      <c r="G466" t="s">
        <v>3803</v>
      </c>
      <c r="H466" t="s">
        <v>3669</v>
      </c>
      <c r="I466" t="s">
        <v>6656</v>
      </c>
      <c r="J466" t="s">
        <v>6657</v>
      </c>
      <c r="K466" t="s">
        <v>6655</v>
      </c>
      <c r="L466" t="s">
        <v>6620</v>
      </c>
      <c r="M466" t="s">
        <v>6658</v>
      </c>
      <c r="N466" s="20">
        <v>544</v>
      </c>
      <c r="O466" s="20">
        <v>556</v>
      </c>
      <c r="P466" s="20">
        <f t="shared" si="14"/>
        <v>1100</v>
      </c>
      <c r="Q466" s="20">
        <v>0</v>
      </c>
      <c r="R466" s="20">
        <v>0</v>
      </c>
      <c r="S466" s="20">
        <f t="shared" si="15"/>
        <v>0</v>
      </c>
      <c r="T466" s="20" t="s">
        <v>6659</v>
      </c>
      <c r="U466" s="20" t="s">
        <v>1103</v>
      </c>
      <c r="V466" t="s">
        <v>25</v>
      </c>
      <c r="W466" t="s">
        <v>6616</v>
      </c>
      <c r="X466" t="s">
        <v>6617</v>
      </c>
      <c r="Y466" t="s">
        <v>15</v>
      </c>
      <c r="Z466" t="s">
        <v>6660</v>
      </c>
      <c r="AA466" t="s">
        <v>1103</v>
      </c>
      <c r="AB466" t="s">
        <v>12</v>
      </c>
      <c r="AC466" t="s">
        <v>6620</v>
      </c>
      <c r="AD466" t="s">
        <v>15</v>
      </c>
      <c r="AE466" t="s">
        <v>15</v>
      </c>
    </row>
    <row r="467" spans="1:31" x14ac:dyDescent="0.25">
      <c r="A467" t="s">
        <v>25</v>
      </c>
      <c r="B467" t="s">
        <v>6611</v>
      </c>
      <c r="C467" t="s">
        <v>4686</v>
      </c>
      <c r="D467" t="s">
        <v>3802</v>
      </c>
      <c r="E467" t="s">
        <v>1504</v>
      </c>
      <c r="F467" t="s">
        <v>72</v>
      </c>
      <c r="G467" t="s">
        <v>3803</v>
      </c>
      <c r="H467" t="s">
        <v>3669</v>
      </c>
      <c r="I467" t="s">
        <v>6656</v>
      </c>
      <c r="J467" t="s">
        <v>6657</v>
      </c>
      <c r="K467" t="s">
        <v>6655</v>
      </c>
      <c r="L467" t="s">
        <v>6620</v>
      </c>
      <c r="M467" t="s">
        <v>6658</v>
      </c>
      <c r="N467" s="20">
        <v>755</v>
      </c>
      <c r="O467" s="20">
        <v>886</v>
      </c>
      <c r="P467" s="20">
        <f t="shared" si="14"/>
        <v>1641</v>
      </c>
      <c r="Q467" s="20">
        <v>0</v>
      </c>
      <c r="R467" s="20">
        <v>0</v>
      </c>
      <c r="S467" s="20">
        <f t="shared" si="15"/>
        <v>0</v>
      </c>
      <c r="T467" s="20" t="s">
        <v>6659</v>
      </c>
      <c r="U467" s="20" t="s">
        <v>1103</v>
      </c>
      <c r="V467" t="s">
        <v>25</v>
      </c>
      <c r="W467" t="s">
        <v>6616</v>
      </c>
      <c r="X467" t="s">
        <v>6617</v>
      </c>
      <c r="Y467" t="s">
        <v>15</v>
      </c>
      <c r="Z467" t="s">
        <v>6660</v>
      </c>
      <c r="AA467" t="s">
        <v>1103</v>
      </c>
      <c r="AB467" t="s">
        <v>12</v>
      </c>
      <c r="AC467" t="s">
        <v>6620</v>
      </c>
      <c r="AD467" t="s">
        <v>15</v>
      </c>
      <c r="AE467" t="s">
        <v>15</v>
      </c>
    </row>
    <row r="468" spans="1:31" x14ac:dyDescent="0.25">
      <c r="A468" t="s">
        <v>25</v>
      </c>
      <c r="B468" t="s">
        <v>6611</v>
      </c>
      <c r="C468" t="s">
        <v>4687</v>
      </c>
      <c r="D468" t="s">
        <v>3802</v>
      </c>
      <c r="E468" t="s">
        <v>424</v>
      </c>
      <c r="F468" t="s">
        <v>6778</v>
      </c>
      <c r="G468" t="s">
        <v>4528</v>
      </c>
      <c r="H468" t="s">
        <v>3669</v>
      </c>
      <c r="I468" t="s">
        <v>6656</v>
      </c>
      <c r="J468" t="s">
        <v>6657</v>
      </c>
      <c r="K468" t="s">
        <v>6655</v>
      </c>
      <c r="L468" t="s">
        <v>6620</v>
      </c>
      <c r="M468" t="s">
        <v>6658</v>
      </c>
      <c r="N468" s="20">
        <v>597</v>
      </c>
      <c r="O468" s="20">
        <v>665</v>
      </c>
      <c r="P468" s="20">
        <f t="shared" si="14"/>
        <v>1262</v>
      </c>
      <c r="Q468" s="20">
        <v>0</v>
      </c>
      <c r="R468" s="20">
        <v>0</v>
      </c>
      <c r="S468" s="20">
        <f t="shared" si="15"/>
        <v>0</v>
      </c>
      <c r="T468" s="20" t="s">
        <v>6659</v>
      </c>
      <c r="U468" s="20" t="s">
        <v>1103</v>
      </c>
      <c r="V468" t="s">
        <v>25</v>
      </c>
      <c r="W468" t="s">
        <v>6616</v>
      </c>
      <c r="X468" t="s">
        <v>6617</v>
      </c>
      <c r="Y468" t="s">
        <v>15</v>
      </c>
      <c r="Z468" t="s">
        <v>6660</v>
      </c>
      <c r="AA468" t="s">
        <v>1103</v>
      </c>
      <c r="AB468" t="s">
        <v>12</v>
      </c>
      <c r="AC468" t="s">
        <v>6620</v>
      </c>
      <c r="AD468" t="s">
        <v>15</v>
      </c>
      <c r="AE468" t="s">
        <v>15</v>
      </c>
    </row>
    <row r="469" spans="1:31" x14ac:dyDescent="0.25">
      <c r="A469" t="s">
        <v>25</v>
      </c>
      <c r="B469" t="s">
        <v>6611</v>
      </c>
      <c r="C469" t="s">
        <v>4688</v>
      </c>
      <c r="D469" t="s">
        <v>3802</v>
      </c>
      <c r="E469" t="s">
        <v>1447</v>
      </c>
      <c r="F469" t="s">
        <v>6778</v>
      </c>
      <c r="G469" t="s">
        <v>4388</v>
      </c>
      <c r="H469" t="s">
        <v>3669</v>
      </c>
      <c r="I469" t="s">
        <v>6656</v>
      </c>
      <c r="J469" t="s">
        <v>6657</v>
      </c>
      <c r="K469" t="s">
        <v>6655</v>
      </c>
      <c r="L469" t="s">
        <v>6620</v>
      </c>
      <c r="M469" t="s">
        <v>6658</v>
      </c>
      <c r="N469" s="20">
        <v>478</v>
      </c>
      <c r="O469" s="20">
        <v>526</v>
      </c>
      <c r="P469" s="20">
        <f t="shared" si="14"/>
        <v>1004</v>
      </c>
      <c r="Q469" s="20">
        <v>0</v>
      </c>
      <c r="R469" s="20">
        <v>0</v>
      </c>
      <c r="S469" s="20">
        <f t="shared" si="15"/>
        <v>0</v>
      </c>
      <c r="T469" s="20" t="s">
        <v>6659</v>
      </c>
      <c r="U469" s="20" t="s">
        <v>1103</v>
      </c>
      <c r="V469" t="s">
        <v>25</v>
      </c>
      <c r="W469" t="s">
        <v>6616</v>
      </c>
      <c r="X469" t="s">
        <v>6617</v>
      </c>
      <c r="Y469" t="s">
        <v>15</v>
      </c>
      <c r="Z469" t="s">
        <v>6660</v>
      </c>
      <c r="AA469" t="s">
        <v>1103</v>
      </c>
      <c r="AB469" t="s">
        <v>12</v>
      </c>
      <c r="AC469" t="s">
        <v>6620</v>
      </c>
      <c r="AD469" t="s">
        <v>15</v>
      </c>
      <c r="AE469" t="s">
        <v>15</v>
      </c>
    </row>
    <row r="470" spans="1:31" x14ac:dyDescent="0.25">
      <c r="A470" t="s">
        <v>25</v>
      </c>
      <c r="B470" t="s">
        <v>6611</v>
      </c>
      <c r="C470" t="s">
        <v>4689</v>
      </c>
      <c r="D470" t="s">
        <v>3802</v>
      </c>
      <c r="E470" t="s">
        <v>2560</v>
      </c>
      <c r="F470" t="s">
        <v>72</v>
      </c>
      <c r="G470" t="s">
        <v>4388</v>
      </c>
      <c r="H470" t="s">
        <v>3669</v>
      </c>
      <c r="I470" t="s">
        <v>6656</v>
      </c>
      <c r="J470" t="s">
        <v>6657</v>
      </c>
      <c r="K470" t="s">
        <v>6655</v>
      </c>
      <c r="L470" t="s">
        <v>6620</v>
      </c>
      <c r="M470" t="s">
        <v>6658</v>
      </c>
      <c r="N470" s="20">
        <v>529</v>
      </c>
      <c r="O470" s="20">
        <v>542</v>
      </c>
      <c r="P470" s="20">
        <f t="shared" si="14"/>
        <v>1071</v>
      </c>
      <c r="Q470" s="20">
        <v>0</v>
      </c>
      <c r="R470" s="20">
        <v>0</v>
      </c>
      <c r="S470" s="20">
        <f t="shared" si="15"/>
        <v>0</v>
      </c>
      <c r="T470" s="20" t="s">
        <v>6659</v>
      </c>
      <c r="U470" s="20" t="s">
        <v>1103</v>
      </c>
      <c r="V470" t="s">
        <v>25</v>
      </c>
      <c r="W470" t="s">
        <v>6616</v>
      </c>
      <c r="X470" t="s">
        <v>6617</v>
      </c>
      <c r="Y470" t="s">
        <v>15</v>
      </c>
      <c r="Z470" t="s">
        <v>6660</v>
      </c>
      <c r="AA470" t="s">
        <v>1103</v>
      </c>
      <c r="AB470" t="s">
        <v>12</v>
      </c>
      <c r="AC470" t="s">
        <v>6620</v>
      </c>
      <c r="AD470" t="s">
        <v>15</v>
      </c>
      <c r="AE470" t="s">
        <v>15</v>
      </c>
    </row>
    <row r="471" spans="1:31" x14ac:dyDescent="0.25">
      <c r="A471" t="s">
        <v>25</v>
      </c>
      <c r="B471" t="s">
        <v>6611</v>
      </c>
      <c r="C471" t="s">
        <v>4690</v>
      </c>
      <c r="D471" t="s">
        <v>3802</v>
      </c>
      <c r="E471" t="s">
        <v>428</v>
      </c>
      <c r="F471" t="s">
        <v>4650</v>
      </c>
      <c r="G471" t="s">
        <v>4691</v>
      </c>
      <c r="H471" t="s">
        <v>3669</v>
      </c>
      <c r="I471" t="s">
        <v>6656</v>
      </c>
      <c r="J471" t="s">
        <v>6657</v>
      </c>
      <c r="K471" t="s">
        <v>6655</v>
      </c>
      <c r="L471" t="s">
        <v>6620</v>
      </c>
      <c r="M471" t="s">
        <v>6658</v>
      </c>
      <c r="N471" s="20">
        <v>862</v>
      </c>
      <c r="O471" s="20">
        <v>978</v>
      </c>
      <c r="P471" s="20">
        <f t="shared" si="14"/>
        <v>1840</v>
      </c>
      <c r="Q471" s="20">
        <v>0</v>
      </c>
      <c r="R471" s="20">
        <v>0</v>
      </c>
      <c r="S471" s="20">
        <f t="shared" si="15"/>
        <v>0</v>
      </c>
      <c r="T471" s="20" t="s">
        <v>6659</v>
      </c>
      <c r="U471" s="20" t="s">
        <v>1103</v>
      </c>
      <c r="V471" t="s">
        <v>25</v>
      </c>
      <c r="W471" t="s">
        <v>6616</v>
      </c>
      <c r="X471" t="s">
        <v>6617</v>
      </c>
      <c r="Y471" t="s">
        <v>15</v>
      </c>
      <c r="Z471" t="s">
        <v>6660</v>
      </c>
      <c r="AA471" t="s">
        <v>1103</v>
      </c>
      <c r="AB471" t="s">
        <v>12</v>
      </c>
      <c r="AC471" t="s">
        <v>6620</v>
      </c>
      <c r="AD471" t="s">
        <v>15</v>
      </c>
      <c r="AE471" t="s">
        <v>15</v>
      </c>
    </row>
    <row r="472" spans="1:31" x14ac:dyDescent="0.25">
      <c r="A472" t="s">
        <v>25</v>
      </c>
      <c r="B472" t="s">
        <v>6611</v>
      </c>
      <c r="C472" t="s">
        <v>4692</v>
      </c>
      <c r="D472" t="s">
        <v>3802</v>
      </c>
      <c r="E472" t="s">
        <v>1553</v>
      </c>
      <c r="F472" t="s">
        <v>72</v>
      </c>
      <c r="G472" t="s">
        <v>4691</v>
      </c>
      <c r="H472" t="s">
        <v>3669</v>
      </c>
      <c r="I472" t="s">
        <v>6656</v>
      </c>
      <c r="J472" t="s">
        <v>6657</v>
      </c>
      <c r="K472" t="s">
        <v>6655</v>
      </c>
      <c r="L472" t="s">
        <v>6620</v>
      </c>
      <c r="M472" t="s">
        <v>6658</v>
      </c>
      <c r="N472" s="20">
        <v>2817</v>
      </c>
      <c r="O472" s="20">
        <v>2832</v>
      </c>
      <c r="P472" s="20">
        <f t="shared" si="14"/>
        <v>5649</v>
      </c>
      <c r="Q472" s="20">
        <v>0</v>
      </c>
      <c r="R472" s="20">
        <v>0</v>
      </c>
      <c r="S472" s="20">
        <f t="shared" si="15"/>
        <v>0</v>
      </c>
      <c r="T472" s="20" t="s">
        <v>6659</v>
      </c>
      <c r="U472" s="20" t="s">
        <v>1103</v>
      </c>
      <c r="V472" t="s">
        <v>25</v>
      </c>
      <c r="W472" t="s">
        <v>6616</v>
      </c>
      <c r="X472" t="s">
        <v>6617</v>
      </c>
      <c r="Y472" t="s">
        <v>15</v>
      </c>
      <c r="Z472" t="s">
        <v>6660</v>
      </c>
      <c r="AA472" t="s">
        <v>1103</v>
      </c>
      <c r="AB472" t="s">
        <v>12</v>
      </c>
      <c r="AC472" t="s">
        <v>6620</v>
      </c>
      <c r="AD472" t="s">
        <v>15</v>
      </c>
      <c r="AE472" t="s">
        <v>15</v>
      </c>
    </row>
    <row r="473" spans="1:31" x14ac:dyDescent="0.25">
      <c r="A473" t="s">
        <v>25</v>
      </c>
      <c r="B473" t="s">
        <v>6611</v>
      </c>
      <c r="C473" t="s">
        <v>4693</v>
      </c>
      <c r="D473" t="s">
        <v>4694</v>
      </c>
      <c r="E473" t="s">
        <v>319</v>
      </c>
      <c r="F473" t="s">
        <v>72</v>
      </c>
      <c r="G473" t="s">
        <v>4695</v>
      </c>
      <c r="H473" t="s">
        <v>3669</v>
      </c>
      <c r="I473" t="s">
        <v>6656</v>
      </c>
      <c r="J473" t="s">
        <v>6657</v>
      </c>
      <c r="K473" t="s">
        <v>6655</v>
      </c>
      <c r="L473" t="s">
        <v>6620</v>
      </c>
      <c r="M473" t="s">
        <v>6658</v>
      </c>
      <c r="N473" s="20">
        <v>335</v>
      </c>
      <c r="O473" s="20">
        <v>224</v>
      </c>
      <c r="P473" s="20">
        <f t="shared" si="14"/>
        <v>559</v>
      </c>
      <c r="Q473" s="20">
        <v>0</v>
      </c>
      <c r="R473" s="20">
        <v>0</v>
      </c>
      <c r="S473" s="20">
        <f t="shared" si="15"/>
        <v>0</v>
      </c>
      <c r="T473" s="20" t="s">
        <v>6659</v>
      </c>
      <c r="U473" s="20" t="s">
        <v>1103</v>
      </c>
      <c r="V473" t="s">
        <v>25</v>
      </c>
      <c r="W473" t="s">
        <v>6616</v>
      </c>
      <c r="X473" t="s">
        <v>6617</v>
      </c>
      <c r="Y473" t="s">
        <v>15</v>
      </c>
      <c r="Z473" t="s">
        <v>6660</v>
      </c>
      <c r="AA473" t="s">
        <v>1103</v>
      </c>
      <c r="AB473" t="s">
        <v>12</v>
      </c>
      <c r="AC473" t="s">
        <v>6620</v>
      </c>
      <c r="AD473" t="s">
        <v>15</v>
      </c>
      <c r="AE473" t="s">
        <v>15</v>
      </c>
    </row>
    <row r="474" spans="1:31" x14ac:dyDescent="0.25">
      <c r="A474" t="s">
        <v>25</v>
      </c>
      <c r="B474" t="s">
        <v>6611</v>
      </c>
      <c r="C474" t="s">
        <v>4696</v>
      </c>
      <c r="D474" t="s">
        <v>4697</v>
      </c>
      <c r="E474" t="s">
        <v>44</v>
      </c>
      <c r="F474" t="s">
        <v>72</v>
      </c>
      <c r="G474" t="s">
        <v>4698</v>
      </c>
      <c r="H474" t="s">
        <v>3669</v>
      </c>
      <c r="I474" t="s">
        <v>6656</v>
      </c>
      <c r="J474" t="s">
        <v>6657</v>
      </c>
      <c r="K474" t="s">
        <v>6655</v>
      </c>
      <c r="L474" t="s">
        <v>6620</v>
      </c>
      <c r="M474" t="s">
        <v>6658</v>
      </c>
      <c r="N474" s="20">
        <v>625</v>
      </c>
      <c r="O474" s="20">
        <v>661</v>
      </c>
      <c r="P474" s="20">
        <f t="shared" si="14"/>
        <v>1286</v>
      </c>
      <c r="Q474" s="20">
        <v>0</v>
      </c>
      <c r="R474" s="20">
        <v>0</v>
      </c>
      <c r="S474" s="20">
        <f t="shared" si="15"/>
        <v>0</v>
      </c>
      <c r="T474" s="20" t="s">
        <v>6659</v>
      </c>
      <c r="U474" s="20" t="s">
        <v>1103</v>
      </c>
      <c r="V474" t="s">
        <v>25</v>
      </c>
      <c r="W474" t="s">
        <v>6616</v>
      </c>
      <c r="X474" t="s">
        <v>6617</v>
      </c>
      <c r="Y474" t="s">
        <v>15</v>
      </c>
      <c r="Z474" t="s">
        <v>6660</v>
      </c>
      <c r="AA474" t="s">
        <v>1103</v>
      </c>
      <c r="AB474" t="s">
        <v>12</v>
      </c>
      <c r="AC474" t="s">
        <v>6620</v>
      </c>
      <c r="AD474" t="s">
        <v>15</v>
      </c>
      <c r="AE474" t="s">
        <v>15</v>
      </c>
    </row>
    <row r="475" spans="1:31" x14ac:dyDescent="0.25">
      <c r="A475" t="s">
        <v>25</v>
      </c>
      <c r="B475" t="s">
        <v>6611</v>
      </c>
      <c r="C475" t="s">
        <v>4699</v>
      </c>
      <c r="D475" t="s">
        <v>4697</v>
      </c>
      <c r="E475" t="s">
        <v>199</v>
      </c>
      <c r="F475" t="s">
        <v>72</v>
      </c>
      <c r="G475" t="s">
        <v>4700</v>
      </c>
      <c r="H475" t="s">
        <v>3669</v>
      </c>
      <c r="I475" t="s">
        <v>6656</v>
      </c>
      <c r="J475" t="s">
        <v>6657</v>
      </c>
      <c r="K475" t="s">
        <v>6655</v>
      </c>
      <c r="L475" t="s">
        <v>6620</v>
      </c>
      <c r="M475" t="s">
        <v>6658</v>
      </c>
      <c r="N475" s="20">
        <v>939</v>
      </c>
      <c r="O475" s="20">
        <v>1011</v>
      </c>
      <c r="P475" s="20">
        <f t="shared" si="14"/>
        <v>1950</v>
      </c>
      <c r="Q475" s="20">
        <v>0</v>
      </c>
      <c r="R475" s="20">
        <v>0</v>
      </c>
      <c r="S475" s="20">
        <f t="shared" si="15"/>
        <v>0</v>
      </c>
      <c r="T475" s="20" t="s">
        <v>6659</v>
      </c>
      <c r="U475" s="20" t="s">
        <v>1103</v>
      </c>
      <c r="V475" t="s">
        <v>25</v>
      </c>
      <c r="W475" t="s">
        <v>6616</v>
      </c>
      <c r="X475" t="s">
        <v>6617</v>
      </c>
      <c r="Y475" t="s">
        <v>15</v>
      </c>
      <c r="Z475" t="s">
        <v>6660</v>
      </c>
      <c r="AA475" t="s">
        <v>1103</v>
      </c>
      <c r="AB475" t="s">
        <v>12</v>
      </c>
      <c r="AC475" t="s">
        <v>6620</v>
      </c>
      <c r="AD475" t="s">
        <v>15</v>
      </c>
      <c r="AE475" t="s">
        <v>15</v>
      </c>
    </row>
    <row r="476" spans="1:31" x14ac:dyDescent="0.25">
      <c r="A476" t="s">
        <v>25</v>
      </c>
      <c r="B476" t="s">
        <v>6611</v>
      </c>
      <c r="C476" t="s">
        <v>4701</v>
      </c>
      <c r="D476" t="s">
        <v>4697</v>
      </c>
      <c r="E476" t="s">
        <v>1166</v>
      </c>
      <c r="F476" t="s">
        <v>72</v>
      </c>
      <c r="G476" t="s">
        <v>4702</v>
      </c>
      <c r="H476" t="s">
        <v>3669</v>
      </c>
      <c r="I476" t="s">
        <v>6656</v>
      </c>
      <c r="J476" t="s">
        <v>6657</v>
      </c>
      <c r="K476" t="s">
        <v>6655</v>
      </c>
      <c r="L476" t="s">
        <v>6620</v>
      </c>
      <c r="M476" t="s">
        <v>6658</v>
      </c>
      <c r="N476" s="20">
        <v>946</v>
      </c>
      <c r="O476" s="20">
        <v>954</v>
      </c>
      <c r="P476" s="20">
        <f t="shared" si="14"/>
        <v>1900</v>
      </c>
      <c r="Q476" s="20">
        <v>0</v>
      </c>
      <c r="R476" s="20">
        <v>0</v>
      </c>
      <c r="S476" s="20">
        <f t="shared" si="15"/>
        <v>0</v>
      </c>
      <c r="T476" s="20" t="s">
        <v>6659</v>
      </c>
      <c r="U476" s="20" t="s">
        <v>1103</v>
      </c>
      <c r="V476" t="s">
        <v>25</v>
      </c>
      <c r="W476" t="s">
        <v>6616</v>
      </c>
      <c r="X476" t="s">
        <v>6617</v>
      </c>
      <c r="Y476" t="s">
        <v>15</v>
      </c>
      <c r="Z476" t="s">
        <v>6660</v>
      </c>
      <c r="AA476" t="s">
        <v>1103</v>
      </c>
      <c r="AB476" t="s">
        <v>12</v>
      </c>
      <c r="AC476" t="s">
        <v>6620</v>
      </c>
      <c r="AD476" t="s">
        <v>15</v>
      </c>
      <c r="AE476" t="s">
        <v>15</v>
      </c>
    </row>
    <row r="477" spans="1:31" x14ac:dyDescent="0.25">
      <c r="A477" t="s">
        <v>25</v>
      </c>
      <c r="B477" t="s">
        <v>6611</v>
      </c>
      <c r="C477" t="s">
        <v>4703</v>
      </c>
      <c r="D477" t="s">
        <v>4697</v>
      </c>
      <c r="E477" t="s">
        <v>515</v>
      </c>
      <c r="F477" t="s">
        <v>4704</v>
      </c>
      <c r="G477" t="s">
        <v>4702</v>
      </c>
      <c r="H477" t="s">
        <v>3669</v>
      </c>
      <c r="I477" t="s">
        <v>6656</v>
      </c>
      <c r="J477" t="s">
        <v>6657</v>
      </c>
      <c r="K477" t="s">
        <v>6655</v>
      </c>
      <c r="L477" t="s">
        <v>6620</v>
      </c>
      <c r="M477" t="s">
        <v>6658</v>
      </c>
      <c r="N477" s="20">
        <v>216</v>
      </c>
      <c r="O477" s="20">
        <v>223</v>
      </c>
      <c r="P477" s="20">
        <f t="shared" si="14"/>
        <v>439</v>
      </c>
      <c r="Q477" s="20">
        <v>0</v>
      </c>
      <c r="R477" s="20">
        <v>0</v>
      </c>
      <c r="S477" s="20">
        <f t="shared" si="15"/>
        <v>0</v>
      </c>
      <c r="T477" s="20" t="s">
        <v>6659</v>
      </c>
      <c r="U477" s="20" t="s">
        <v>1103</v>
      </c>
      <c r="V477" t="s">
        <v>25</v>
      </c>
      <c r="W477" t="s">
        <v>6616</v>
      </c>
      <c r="X477" t="s">
        <v>6617</v>
      </c>
      <c r="Y477" t="s">
        <v>15</v>
      </c>
      <c r="Z477" t="s">
        <v>6660</v>
      </c>
      <c r="AA477" t="s">
        <v>1103</v>
      </c>
      <c r="AB477" t="s">
        <v>12</v>
      </c>
      <c r="AC477" t="s">
        <v>6620</v>
      </c>
      <c r="AD477" t="s">
        <v>15</v>
      </c>
      <c r="AE477" t="s">
        <v>15</v>
      </c>
    </row>
    <row r="478" spans="1:31" x14ac:dyDescent="0.25">
      <c r="A478" t="s">
        <v>25</v>
      </c>
      <c r="B478" t="s">
        <v>6611</v>
      </c>
      <c r="C478" t="s">
        <v>4705</v>
      </c>
      <c r="D478" t="s">
        <v>4697</v>
      </c>
      <c r="E478" t="s">
        <v>492</v>
      </c>
      <c r="F478" t="s">
        <v>72</v>
      </c>
      <c r="G478" t="s">
        <v>4706</v>
      </c>
      <c r="H478" t="s">
        <v>3669</v>
      </c>
      <c r="I478" t="s">
        <v>6656</v>
      </c>
      <c r="J478" t="s">
        <v>6657</v>
      </c>
      <c r="K478" t="s">
        <v>6655</v>
      </c>
      <c r="L478" t="s">
        <v>6620</v>
      </c>
      <c r="M478" t="s">
        <v>6658</v>
      </c>
      <c r="N478" s="20">
        <v>1418</v>
      </c>
      <c r="O478" s="20">
        <v>1554</v>
      </c>
      <c r="P478" s="20">
        <f t="shared" si="14"/>
        <v>2972</v>
      </c>
      <c r="Q478" s="20">
        <v>0</v>
      </c>
      <c r="R478" s="20">
        <v>0</v>
      </c>
      <c r="S478" s="20">
        <f t="shared" si="15"/>
        <v>0</v>
      </c>
      <c r="T478" s="20" t="s">
        <v>6659</v>
      </c>
      <c r="U478" s="20" t="s">
        <v>1103</v>
      </c>
      <c r="V478" t="s">
        <v>25</v>
      </c>
      <c r="W478" t="s">
        <v>6616</v>
      </c>
      <c r="X478" t="s">
        <v>6617</v>
      </c>
      <c r="Y478" t="s">
        <v>15</v>
      </c>
      <c r="Z478" t="s">
        <v>6660</v>
      </c>
      <c r="AA478" t="s">
        <v>1103</v>
      </c>
      <c r="AB478" t="s">
        <v>12</v>
      </c>
      <c r="AC478" t="s">
        <v>6620</v>
      </c>
      <c r="AD478" t="s">
        <v>15</v>
      </c>
      <c r="AE478" t="s">
        <v>15</v>
      </c>
    </row>
    <row r="479" spans="1:31" x14ac:dyDescent="0.25">
      <c r="A479" t="s">
        <v>25</v>
      </c>
      <c r="B479" t="s">
        <v>6611</v>
      </c>
      <c r="C479" t="s">
        <v>6784</v>
      </c>
      <c r="D479" t="s">
        <v>3842</v>
      </c>
      <c r="E479" t="s">
        <v>33</v>
      </c>
      <c r="F479" t="s">
        <v>1785</v>
      </c>
      <c r="G479" t="s">
        <v>6720</v>
      </c>
      <c r="H479" t="s">
        <v>3669</v>
      </c>
      <c r="I479" t="s">
        <v>5626</v>
      </c>
      <c r="J479" t="s">
        <v>6657</v>
      </c>
      <c r="K479" t="s">
        <v>6655</v>
      </c>
      <c r="L479" t="s">
        <v>6620</v>
      </c>
      <c r="M479" t="s">
        <v>6658</v>
      </c>
      <c r="N479" s="20">
        <v>0</v>
      </c>
      <c r="O479" s="20">
        <v>0</v>
      </c>
      <c r="P479" s="20">
        <f t="shared" si="14"/>
        <v>0</v>
      </c>
      <c r="Q479" s="20">
        <v>0</v>
      </c>
      <c r="R479" s="20">
        <v>0</v>
      </c>
      <c r="S479" s="20">
        <f t="shared" si="15"/>
        <v>0</v>
      </c>
      <c r="T479" s="20" t="s">
        <v>6661</v>
      </c>
      <c r="U479" s="20" t="s">
        <v>2857</v>
      </c>
      <c r="V479" t="s">
        <v>25</v>
      </c>
      <c r="W479" t="s">
        <v>6616</v>
      </c>
      <c r="X479" t="s">
        <v>6617</v>
      </c>
      <c r="Y479" t="s">
        <v>15</v>
      </c>
      <c r="Z479" t="s">
        <v>6662</v>
      </c>
      <c r="AA479" t="s">
        <v>6663</v>
      </c>
      <c r="AB479" t="s">
        <v>12</v>
      </c>
      <c r="AC479" t="s">
        <v>12</v>
      </c>
      <c r="AD479" t="s">
        <v>15</v>
      </c>
      <c r="AE479" t="s">
        <v>15</v>
      </c>
    </row>
    <row r="480" spans="1:31" x14ac:dyDescent="0.25">
      <c r="A480" t="s">
        <v>25</v>
      </c>
      <c r="B480" t="s">
        <v>6611</v>
      </c>
      <c r="C480" t="s">
        <v>4707</v>
      </c>
      <c r="D480" t="s">
        <v>4708</v>
      </c>
      <c r="E480" t="s">
        <v>1980</v>
      </c>
      <c r="F480" t="s">
        <v>72</v>
      </c>
      <c r="G480" t="s">
        <v>4709</v>
      </c>
      <c r="H480" t="s">
        <v>3669</v>
      </c>
      <c r="I480" t="s">
        <v>6656</v>
      </c>
      <c r="J480" t="s">
        <v>6657</v>
      </c>
      <c r="K480" t="s">
        <v>6655</v>
      </c>
      <c r="L480" t="s">
        <v>6620</v>
      </c>
      <c r="M480" t="s">
        <v>6658</v>
      </c>
      <c r="N480" s="20">
        <v>96</v>
      </c>
      <c r="O480" s="20">
        <v>107</v>
      </c>
      <c r="P480" s="20">
        <f t="shared" si="14"/>
        <v>203</v>
      </c>
      <c r="Q480" s="20">
        <v>0</v>
      </c>
      <c r="R480" s="20">
        <v>0</v>
      </c>
      <c r="S480" s="20">
        <f t="shared" si="15"/>
        <v>0</v>
      </c>
      <c r="T480" s="20" t="s">
        <v>6659</v>
      </c>
      <c r="U480" s="20" t="s">
        <v>1103</v>
      </c>
      <c r="V480" t="s">
        <v>25</v>
      </c>
      <c r="W480" t="s">
        <v>6616</v>
      </c>
      <c r="X480" t="s">
        <v>6617</v>
      </c>
      <c r="Y480" t="s">
        <v>15</v>
      </c>
      <c r="Z480" t="s">
        <v>6660</v>
      </c>
      <c r="AA480" t="s">
        <v>1103</v>
      </c>
      <c r="AB480" t="s">
        <v>12</v>
      </c>
      <c r="AC480" t="s">
        <v>6620</v>
      </c>
      <c r="AD480" t="s">
        <v>15</v>
      </c>
      <c r="AE480" t="s">
        <v>15</v>
      </c>
    </row>
    <row r="481" spans="1:31" x14ac:dyDescent="0.25">
      <c r="A481" t="s">
        <v>25</v>
      </c>
      <c r="B481" t="s">
        <v>6611</v>
      </c>
      <c r="C481" t="s">
        <v>4710</v>
      </c>
      <c r="D481" t="s">
        <v>4708</v>
      </c>
      <c r="E481" t="s">
        <v>2887</v>
      </c>
      <c r="F481" t="s">
        <v>148</v>
      </c>
      <c r="G481" t="s">
        <v>4709</v>
      </c>
      <c r="H481" t="s">
        <v>3669</v>
      </c>
      <c r="I481" t="s">
        <v>6656</v>
      </c>
      <c r="J481" t="s">
        <v>6657</v>
      </c>
      <c r="K481" t="s">
        <v>6655</v>
      </c>
      <c r="L481" t="s">
        <v>6620</v>
      </c>
      <c r="M481" t="s">
        <v>6658</v>
      </c>
      <c r="N481" s="20">
        <v>388</v>
      </c>
      <c r="O481" s="20">
        <v>403</v>
      </c>
      <c r="P481" s="20">
        <f t="shared" si="14"/>
        <v>791</v>
      </c>
      <c r="Q481" s="20">
        <v>0</v>
      </c>
      <c r="R481" s="20">
        <v>0</v>
      </c>
      <c r="S481" s="20">
        <f t="shared" si="15"/>
        <v>0</v>
      </c>
      <c r="T481" s="20" t="s">
        <v>6659</v>
      </c>
      <c r="U481" s="20" t="s">
        <v>1103</v>
      </c>
      <c r="V481" t="s">
        <v>25</v>
      </c>
      <c r="W481" t="s">
        <v>6616</v>
      </c>
      <c r="X481" t="s">
        <v>6617</v>
      </c>
      <c r="Y481" t="s">
        <v>15</v>
      </c>
      <c r="Z481" t="s">
        <v>6660</v>
      </c>
      <c r="AA481" t="s">
        <v>1103</v>
      </c>
      <c r="AB481" t="s">
        <v>12</v>
      </c>
      <c r="AC481" t="s">
        <v>6620</v>
      </c>
      <c r="AD481" t="s">
        <v>15</v>
      </c>
      <c r="AE481" t="s">
        <v>15</v>
      </c>
    </row>
    <row r="482" spans="1:31" x14ac:dyDescent="0.25">
      <c r="A482" t="s">
        <v>25</v>
      </c>
      <c r="B482" t="s">
        <v>6611</v>
      </c>
      <c r="C482" t="s">
        <v>4890</v>
      </c>
      <c r="D482" t="s">
        <v>3878</v>
      </c>
      <c r="E482" t="s">
        <v>103</v>
      </c>
      <c r="F482" t="s">
        <v>72</v>
      </c>
      <c r="G482" t="s">
        <v>4891</v>
      </c>
      <c r="H482" t="s">
        <v>3669</v>
      </c>
      <c r="I482" t="s">
        <v>5626</v>
      </c>
      <c r="J482" t="s">
        <v>6657</v>
      </c>
      <c r="K482" t="s">
        <v>6655</v>
      </c>
      <c r="L482" t="s">
        <v>6620</v>
      </c>
      <c r="M482" t="s">
        <v>6658</v>
      </c>
      <c r="N482" s="20">
        <v>7210</v>
      </c>
      <c r="O482" s="20">
        <v>6219</v>
      </c>
      <c r="P482" s="20">
        <f t="shared" si="14"/>
        <v>13429</v>
      </c>
      <c r="Q482" s="20">
        <v>0</v>
      </c>
      <c r="R482" s="20">
        <v>0</v>
      </c>
      <c r="S482" s="20">
        <f t="shared" si="15"/>
        <v>0</v>
      </c>
      <c r="T482" s="20" t="s">
        <v>6659</v>
      </c>
      <c r="U482" s="20" t="s">
        <v>1103</v>
      </c>
      <c r="V482" t="s">
        <v>25</v>
      </c>
      <c r="W482" t="s">
        <v>6616</v>
      </c>
      <c r="X482" t="s">
        <v>6617</v>
      </c>
      <c r="Y482" t="s">
        <v>15</v>
      </c>
      <c r="Z482" t="s">
        <v>6660</v>
      </c>
      <c r="AA482" t="s">
        <v>1103</v>
      </c>
      <c r="AB482" t="s">
        <v>12</v>
      </c>
      <c r="AC482" t="s">
        <v>6620</v>
      </c>
      <c r="AD482" t="s">
        <v>15</v>
      </c>
      <c r="AE482" t="s">
        <v>15</v>
      </c>
    </row>
    <row r="483" spans="1:31" x14ac:dyDescent="0.25">
      <c r="A483" t="s">
        <v>25</v>
      </c>
      <c r="B483" t="s">
        <v>6611</v>
      </c>
      <c r="C483" t="s">
        <v>4711</v>
      </c>
      <c r="D483" t="s">
        <v>3840</v>
      </c>
      <c r="E483" t="s">
        <v>33</v>
      </c>
      <c r="F483" t="s">
        <v>15</v>
      </c>
      <c r="G483" t="s">
        <v>4712</v>
      </c>
      <c r="H483" t="s">
        <v>3669</v>
      </c>
      <c r="I483" t="s">
        <v>6656</v>
      </c>
      <c r="J483" t="s">
        <v>6657</v>
      </c>
      <c r="K483" t="s">
        <v>6655</v>
      </c>
      <c r="L483" t="s">
        <v>6620</v>
      </c>
      <c r="M483" t="s">
        <v>6658</v>
      </c>
      <c r="N483" s="20">
        <v>448</v>
      </c>
      <c r="O483" s="20">
        <v>493</v>
      </c>
      <c r="P483" s="20">
        <f t="shared" si="14"/>
        <v>941</v>
      </c>
      <c r="Q483" s="20">
        <v>0</v>
      </c>
      <c r="R483" s="20">
        <v>0</v>
      </c>
      <c r="S483" s="20">
        <f t="shared" si="15"/>
        <v>0</v>
      </c>
      <c r="T483" s="20" t="s">
        <v>6659</v>
      </c>
      <c r="U483" s="20" t="s">
        <v>1103</v>
      </c>
      <c r="V483" t="s">
        <v>25</v>
      </c>
      <c r="W483" t="s">
        <v>6616</v>
      </c>
      <c r="X483" t="s">
        <v>6617</v>
      </c>
      <c r="Y483" t="s">
        <v>15</v>
      </c>
      <c r="Z483" t="s">
        <v>6660</v>
      </c>
      <c r="AA483" t="s">
        <v>1103</v>
      </c>
      <c r="AB483" t="s">
        <v>12</v>
      </c>
      <c r="AC483" t="s">
        <v>6620</v>
      </c>
      <c r="AD483" t="s">
        <v>15</v>
      </c>
      <c r="AE483" t="s">
        <v>15</v>
      </c>
    </row>
    <row r="484" spans="1:31" x14ac:dyDescent="0.25">
      <c r="A484" t="s">
        <v>25</v>
      </c>
      <c r="B484" t="s">
        <v>6611</v>
      </c>
      <c r="C484" t="s">
        <v>4713</v>
      </c>
      <c r="D484" t="s">
        <v>3840</v>
      </c>
      <c r="E484" t="s">
        <v>737</v>
      </c>
      <c r="F484" t="s">
        <v>15</v>
      </c>
      <c r="G484" t="s">
        <v>4712</v>
      </c>
      <c r="H484" t="s">
        <v>3669</v>
      </c>
      <c r="I484" t="s">
        <v>6656</v>
      </c>
      <c r="J484" t="s">
        <v>6657</v>
      </c>
      <c r="K484" t="s">
        <v>6655</v>
      </c>
      <c r="L484" t="s">
        <v>6620</v>
      </c>
      <c r="M484" t="s">
        <v>6658</v>
      </c>
      <c r="N484" s="20">
        <v>242</v>
      </c>
      <c r="O484" s="20">
        <v>257</v>
      </c>
      <c r="P484" s="20">
        <f t="shared" si="14"/>
        <v>499</v>
      </c>
      <c r="Q484" s="20">
        <v>0</v>
      </c>
      <c r="R484" s="20">
        <v>0</v>
      </c>
      <c r="S484" s="20">
        <f t="shared" si="15"/>
        <v>0</v>
      </c>
      <c r="T484" s="20" t="s">
        <v>6659</v>
      </c>
      <c r="U484" s="20" t="s">
        <v>1103</v>
      </c>
      <c r="V484" t="s">
        <v>25</v>
      </c>
      <c r="W484" t="s">
        <v>6616</v>
      </c>
      <c r="X484" t="s">
        <v>6617</v>
      </c>
      <c r="Y484" t="s">
        <v>15</v>
      </c>
      <c r="Z484" t="s">
        <v>6660</v>
      </c>
      <c r="AA484" t="s">
        <v>1103</v>
      </c>
      <c r="AB484" t="s">
        <v>12</v>
      </c>
      <c r="AC484" t="s">
        <v>6620</v>
      </c>
      <c r="AD484" t="s">
        <v>15</v>
      </c>
      <c r="AE484" t="s">
        <v>15</v>
      </c>
    </row>
    <row r="485" spans="1:31" x14ac:dyDescent="0.25">
      <c r="A485" t="s">
        <v>25</v>
      </c>
      <c r="B485" t="s">
        <v>6611</v>
      </c>
      <c r="C485" t="s">
        <v>4715</v>
      </c>
      <c r="D485" t="s">
        <v>3840</v>
      </c>
      <c r="E485" t="s">
        <v>110</v>
      </c>
      <c r="F485" t="s">
        <v>79</v>
      </c>
      <c r="G485" t="s">
        <v>4712</v>
      </c>
      <c r="H485" t="s">
        <v>3669</v>
      </c>
      <c r="I485" t="s">
        <v>6656</v>
      </c>
      <c r="J485" t="s">
        <v>6657</v>
      </c>
      <c r="K485" t="s">
        <v>6655</v>
      </c>
      <c r="L485" t="s">
        <v>6620</v>
      </c>
      <c r="M485" t="s">
        <v>6658</v>
      </c>
      <c r="N485" s="20">
        <v>482</v>
      </c>
      <c r="O485" s="20">
        <v>524</v>
      </c>
      <c r="P485" s="20">
        <f t="shared" si="14"/>
        <v>1006</v>
      </c>
      <c r="Q485" s="20">
        <v>0</v>
      </c>
      <c r="R485" s="20">
        <v>0</v>
      </c>
      <c r="S485" s="20">
        <f t="shared" si="15"/>
        <v>0</v>
      </c>
      <c r="T485" s="20" t="s">
        <v>6659</v>
      </c>
      <c r="U485" s="20" t="s">
        <v>1103</v>
      </c>
      <c r="V485" t="s">
        <v>25</v>
      </c>
      <c r="W485" t="s">
        <v>6616</v>
      </c>
      <c r="X485" t="s">
        <v>6617</v>
      </c>
      <c r="Y485" t="s">
        <v>15</v>
      </c>
      <c r="Z485" t="s">
        <v>6660</v>
      </c>
      <c r="AA485" t="s">
        <v>1103</v>
      </c>
      <c r="AB485" t="s">
        <v>12</v>
      </c>
      <c r="AC485" t="s">
        <v>6620</v>
      </c>
      <c r="AD485" t="s">
        <v>15</v>
      </c>
      <c r="AE485" t="s">
        <v>15</v>
      </c>
    </row>
    <row r="486" spans="1:31" x14ac:dyDescent="0.25">
      <c r="A486" t="s">
        <v>25</v>
      </c>
      <c r="B486" t="s">
        <v>6611</v>
      </c>
      <c r="C486" t="s">
        <v>4716</v>
      </c>
      <c r="D486" t="s">
        <v>3840</v>
      </c>
      <c r="E486" t="s">
        <v>1012</v>
      </c>
      <c r="F486" t="s">
        <v>15</v>
      </c>
      <c r="G486" t="s">
        <v>4717</v>
      </c>
      <c r="H486" t="s">
        <v>3669</v>
      </c>
      <c r="I486" t="s">
        <v>6656</v>
      </c>
      <c r="J486" t="s">
        <v>6657</v>
      </c>
      <c r="K486" t="s">
        <v>6655</v>
      </c>
      <c r="L486" t="s">
        <v>6620</v>
      </c>
      <c r="M486" t="s">
        <v>6658</v>
      </c>
      <c r="N486" s="20">
        <v>261</v>
      </c>
      <c r="O486" s="20">
        <v>277</v>
      </c>
      <c r="P486" s="20">
        <f t="shared" si="14"/>
        <v>538</v>
      </c>
      <c r="Q486" s="20">
        <v>0</v>
      </c>
      <c r="R486" s="20">
        <v>0</v>
      </c>
      <c r="S486" s="20">
        <f t="shared" si="15"/>
        <v>0</v>
      </c>
      <c r="T486" s="20" t="s">
        <v>6659</v>
      </c>
      <c r="U486" s="20" t="s">
        <v>1103</v>
      </c>
      <c r="V486" t="s">
        <v>25</v>
      </c>
      <c r="W486" t="s">
        <v>6616</v>
      </c>
      <c r="X486" t="s">
        <v>6617</v>
      </c>
      <c r="Y486" t="s">
        <v>15</v>
      </c>
      <c r="Z486" t="s">
        <v>6660</v>
      </c>
      <c r="AA486" t="s">
        <v>1103</v>
      </c>
      <c r="AB486" t="s">
        <v>12</v>
      </c>
      <c r="AC486" t="s">
        <v>6620</v>
      </c>
      <c r="AD486" t="s">
        <v>15</v>
      </c>
      <c r="AE486" t="s">
        <v>15</v>
      </c>
    </row>
    <row r="487" spans="1:31" x14ac:dyDescent="0.25">
      <c r="A487" t="s">
        <v>25</v>
      </c>
      <c r="B487" t="s">
        <v>6611</v>
      </c>
      <c r="C487" t="s">
        <v>4718</v>
      </c>
      <c r="D487" t="s">
        <v>3840</v>
      </c>
      <c r="E487" t="s">
        <v>162</v>
      </c>
      <c r="F487" t="s">
        <v>79</v>
      </c>
      <c r="G487" t="s">
        <v>4717</v>
      </c>
      <c r="H487" t="s">
        <v>3669</v>
      </c>
      <c r="I487" t="s">
        <v>6656</v>
      </c>
      <c r="J487" t="s">
        <v>6657</v>
      </c>
      <c r="K487" t="s">
        <v>6655</v>
      </c>
      <c r="L487" t="s">
        <v>6620</v>
      </c>
      <c r="M487" t="s">
        <v>6658</v>
      </c>
      <c r="N487" s="20">
        <v>702</v>
      </c>
      <c r="O487" s="20">
        <v>561</v>
      </c>
      <c r="P487" s="20">
        <f t="shared" si="14"/>
        <v>1263</v>
      </c>
      <c r="Q487" s="20">
        <v>0</v>
      </c>
      <c r="R487" s="20">
        <v>0</v>
      </c>
      <c r="S487" s="20">
        <f t="shared" si="15"/>
        <v>0</v>
      </c>
      <c r="T487" s="20" t="s">
        <v>6659</v>
      </c>
      <c r="U487" s="20" t="s">
        <v>1103</v>
      </c>
      <c r="V487" t="s">
        <v>25</v>
      </c>
      <c r="W487" t="s">
        <v>6616</v>
      </c>
      <c r="X487" t="s">
        <v>6617</v>
      </c>
      <c r="Y487" t="s">
        <v>15</v>
      </c>
      <c r="Z487" t="s">
        <v>6660</v>
      </c>
      <c r="AA487" t="s">
        <v>1103</v>
      </c>
      <c r="AB487" t="s">
        <v>12</v>
      </c>
      <c r="AC487" t="s">
        <v>6620</v>
      </c>
      <c r="AD487" t="s">
        <v>15</v>
      </c>
      <c r="AE487" t="s">
        <v>15</v>
      </c>
    </row>
    <row r="488" spans="1:31" x14ac:dyDescent="0.25">
      <c r="A488" t="s">
        <v>25</v>
      </c>
      <c r="B488" t="s">
        <v>6611</v>
      </c>
      <c r="C488" t="s">
        <v>4719</v>
      </c>
      <c r="D488" t="s">
        <v>3840</v>
      </c>
      <c r="E488" t="s">
        <v>1476</v>
      </c>
      <c r="F488" t="s">
        <v>15</v>
      </c>
      <c r="G488" t="s">
        <v>4717</v>
      </c>
      <c r="H488" t="s">
        <v>3669</v>
      </c>
      <c r="I488" t="s">
        <v>6656</v>
      </c>
      <c r="J488" t="s">
        <v>6657</v>
      </c>
      <c r="K488" t="s">
        <v>6655</v>
      </c>
      <c r="L488" t="s">
        <v>6620</v>
      </c>
      <c r="M488" t="s">
        <v>6658</v>
      </c>
      <c r="N488" s="20">
        <v>305</v>
      </c>
      <c r="O488" s="20">
        <v>340</v>
      </c>
      <c r="P488" s="20">
        <f t="shared" si="14"/>
        <v>645</v>
      </c>
      <c r="Q488" s="20">
        <v>0</v>
      </c>
      <c r="R488" s="20">
        <v>0</v>
      </c>
      <c r="S488" s="20">
        <f t="shared" si="15"/>
        <v>0</v>
      </c>
      <c r="T488" s="20" t="s">
        <v>6659</v>
      </c>
      <c r="U488" s="20" t="s">
        <v>1103</v>
      </c>
      <c r="V488" t="s">
        <v>25</v>
      </c>
      <c r="W488" t="s">
        <v>6616</v>
      </c>
      <c r="X488" t="s">
        <v>6617</v>
      </c>
      <c r="Y488" t="s">
        <v>15</v>
      </c>
      <c r="Z488" t="s">
        <v>6660</v>
      </c>
      <c r="AA488" t="s">
        <v>1103</v>
      </c>
      <c r="AB488" t="s">
        <v>12</v>
      </c>
      <c r="AC488" t="s">
        <v>6620</v>
      </c>
      <c r="AD488" t="s">
        <v>15</v>
      </c>
      <c r="AE488" t="s">
        <v>15</v>
      </c>
    </row>
    <row r="489" spans="1:31" x14ac:dyDescent="0.25">
      <c r="A489" t="s">
        <v>25</v>
      </c>
      <c r="B489" t="s">
        <v>6611</v>
      </c>
      <c r="C489" t="s">
        <v>4720</v>
      </c>
      <c r="D489" t="s">
        <v>4721</v>
      </c>
      <c r="E489" t="s">
        <v>33</v>
      </c>
      <c r="F489" t="s">
        <v>79</v>
      </c>
      <c r="G489" t="s">
        <v>4722</v>
      </c>
      <c r="H489" t="s">
        <v>3669</v>
      </c>
      <c r="I489" t="s">
        <v>6656</v>
      </c>
      <c r="J489" t="s">
        <v>6657</v>
      </c>
      <c r="K489" t="s">
        <v>6655</v>
      </c>
      <c r="L489" t="s">
        <v>6620</v>
      </c>
      <c r="M489" t="s">
        <v>6658</v>
      </c>
      <c r="N489" s="20">
        <v>345</v>
      </c>
      <c r="O489" s="20">
        <v>391</v>
      </c>
      <c r="P489" s="20">
        <f t="shared" si="14"/>
        <v>736</v>
      </c>
      <c r="Q489" s="20">
        <v>0</v>
      </c>
      <c r="R489" s="20">
        <v>0</v>
      </c>
      <c r="S489" s="20">
        <f t="shared" si="15"/>
        <v>0</v>
      </c>
      <c r="T489" s="20" t="s">
        <v>6659</v>
      </c>
      <c r="U489" s="20" t="s">
        <v>1103</v>
      </c>
      <c r="V489" t="s">
        <v>25</v>
      </c>
      <c r="W489" t="s">
        <v>6616</v>
      </c>
      <c r="X489" t="s">
        <v>6617</v>
      </c>
      <c r="Y489" t="s">
        <v>15</v>
      </c>
      <c r="Z489" t="s">
        <v>6660</v>
      </c>
      <c r="AA489" t="s">
        <v>1103</v>
      </c>
      <c r="AB489" t="s">
        <v>12</v>
      </c>
      <c r="AC489" t="s">
        <v>6620</v>
      </c>
      <c r="AD489" t="s">
        <v>15</v>
      </c>
      <c r="AE489" t="s">
        <v>15</v>
      </c>
    </row>
    <row r="490" spans="1:31" x14ac:dyDescent="0.25">
      <c r="A490" t="s">
        <v>25</v>
      </c>
      <c r="B490" t="s">
        <v>6611</v>
      </c>
      <c r="C490" t="s">
        <v>4723</v>
      </c>
      <c r="D490" t="s">
        <v>4721</v>
      </c>
      <c r="E490" t="s">
        <v>958</v>
      </c>
      <c r="F490" t="s">
        <v>15</v>
      </c>
      <c r="G490" t="s">
        <v>4722</v>
      </c>
      <c r="H490" t="s">
        <v>3669</v>
      </c>
      <c r="I490" t="s">
        <v>6656</v>
      </c>
      <c r="J490" t="s">
        <v>6657</v>
      </c>
      <c r="K490" t="s">
        <v>6655</v>
      </c>
      <c r="L490" t="s">
        <v>6620</v>
      </c>
      <c r="M490" t="s">
        <v>6658</v>
      </c>
      <c r="N490" s="20">
        <v>262</v>
      </c>
      <c r="O490" s="20">
        <v>276</v>
      </c>
      <c r="P490" s="20">
        <f t="shared" si="14"/>
        <v>538</v>
      </c>
      <c r="Q490" s="20">
        <v>0</v>
      </c>
      <c r="R490" s="20">
        <v>0</v>
      </c>
      <c r="S490" s="20">
        <f t="shared" si="15"/>
        <v>0</v>
      </c>
      <c r="T490" s="20" t="s">
        <v>6659</v>
      </c>
      <c r="U490" s="20" t="s">
        <v>1103</v>
      </c>
      <c r="V490" t="s">
        <v>25</v>
      </c>
      <c r="W490" t="s">
        <v>6616</v>
      </c>
      <c r="X490" t="s">
        <v>6617</v>
      </c>
      <c r="Y490" t="s">
        <v>15</v>
      </c>
      <c r="Z490" t="s">
        <v>6660</v>
      </c>
      <c r="AA490" t="s">
        <v>1103</v>
      </c>
      <c r="AB490" t="s">
        <v>12</v>
      </c>
      <c r="AC490" t="s">
        <v>6620</v>
      </c>
      <c r="AD490" t="s">
        <v>15</v>
      </c>
      <c r="AE490" t="s">
        <v>15</v>
      </c>
    </row>
    <row r="491" spans="1:31" x14ac:dyDescent="0.25">
      <c r="A491" t="s">
        <v>25</v>
      </c>
      <c r="B491" t="s">
        <v>6611</v>
      </c>
      <c r="C491" t="s">
        <v>4724</v>
      </c>
      <c r="D491" t="s">
        <v>4721</v>
      </c>
      <c r="E491" t="s">
        <v>737</v>
      </c>
      <c r="F491" t="s">
        <v>15</v>
      </c>
      <c r="G491" t="s">
        <v>4722</v>
      </c>
      <c r="H491" t="s">
        <v>3669</v>
      </c>
      <c r="I491" t="s">
        <v>6656</v>
      </c>
      <c r="J491" t="s">
        <v>6657</v>
      </c>
      <c r="K491" t="s">
        <v>6655</v>
      </c>
      <c r="L491" t="s">
        <v>6620</v>
      </c>
      <c r="M491" t="s">
        <v>6658</v>
      </c>
      <c r="N491" s="20">
        <v>373</v>
      </c>
      <c r="O491" s="20">
        <v>358</v>
      </c>
      <c r="P491" s="20">
        <f t="shared" si="14"/>
        <v>731</v>
      </c>
      <c r="Q491" s="20">
        <v>0</v>
      </c>
      <c r="R491" s="20">
        <v>0</v>
      </c>
      <c r="S491" s="20">
        <f t="shared" si="15"/>
        <v>0</v>
      </c>
      <c r="T491" s="20" t="s">
        <v>6659</v>
      </c>
      <c r="U491" s="20" t="s">
        <v>1103</v>
      </c>
      <c r="V491" t="s">
        <v>25</v>
      </c>
      <c r="W491" t="s">
        <v>6616</v>
      </c>
      <c r="X491" t="s">
        <v>6617</v>
      </c>
      <c r="Y491" t="s">
        <v>15</v>
      </c>
      <c r="Z491" t="s">
        <v>6660</v>
      </c>
      <c r="AA491" t="s">
        <v>1103</v>
      </c>
      <c r="AB491" t="s">
        <v>12</v>
      </c>
      <c r="AC491" t="s">
        <v>6620</v>
      </c>
      <c r="AD491" t="s">
        <v>15</v>
      </c>
      <c r="AE491" t="s">
        <v>15</v>
      </c>
    </row>
    <row r="492" spans="1:31" x14ac:dyDescent="0.25">
      <c r="A492" t="s">
        <v>25</v>
      </c>
      <c r="B492" t="s">
        <v>6611</v>
      </c>
      <c r="C492" t="s">
        <v>4725</v>
      </c>
      <c r="D492" t="s">
        <v>4721</v>
      </c>
      <c r="E492" t="s">
        <v>199</v>
      </c>
      <c r="F492" t="s">
        <v>15</v>
      </c>
      <c r="G492" t="s">
        <v>4726</v>
      </c>
      <c r="H492" t="s">
        <v>3669</v>
      </c>
      <c r="I492" t="s">
        <v>6656</v>
      </c>
      <c r="J492" t="s">
        <v>6657</v>
      </c>
      <c r="K492" t="s">
        <v>6655</v>
      </c>
      <c r="L492" t="s">
        <v>6620</v>
      </c>
      <c r="M492" t="s">
        <v>6658</v>
      </c>
      <c r="N492" s="20">
        <v>419</v>
      </c>
      <c r="O492" s="20">
        <v>470</v>
      </c>
      <c r="P492" s="20">
        <f t="shared" si="14"/>
        <v>889</v>
      </c>
      <c r="Q492" s="20">
        <v>0</v>
      </c>
      <c r="R492" s="20">
        <v>0</v>
      </c>
      <c r="S492" s="20">
        <f t="shared" si="15"/>
        <v>0</v>
      </c>
      <c r="T492" s="20" t="s">
        <v>6659</v>
      </c>
      <c r="U492" s="20" t="s">
        <v>1103</v>
      </c>
      <c r="V492" t="s">
        <v>25</v>
      </c>
      <c r="W492" t="s">
        <v>6616</v>
      </c>
      <c r="X492" t="s">
        <v>6617</v>
      </c>
      <c r="Y492" t="s">
        <v>15</v>
      </c>
      <c r="Z492" t="s">
        <v>6660</v>
      </c>
      <c r="AA492" t="s">
        <v>1103</v>
      </c>
      <c r="AB492" t="s">
        <v>12</v>
      </c>
      <c r="AC492" t="s">
        <v>6620</v>
      </c>
      <c r="AD492" t="s">
        <v>15</v>
      </c>
      <c r="AE492" t="s">
        <v>15</v>
      </c>
    </row>
    <row r="493" spans="1:31" x14ac:dyDescent="0.25">
      <c r="A493" t="s">
        <v>25</v>
      </c>
      <c r="B493" t="s">
        <v>6611</v>
      </c>
      <c r="C493" t="s">
        <v>4727</v>
      </c>
      <c r="D493" t="s">
        <v>4721</v>
      </c>
      <c r="E493" t="s">
        <v>219</v>
      </c>
      <c r="F493" t="s">
        <v>15</v>
      </c>
      <c r="G493" t="s">
        <v>4726</v>
      </c>
      <c r="H493" t="s">
        <v>3669</v>
      </c>
      <c r="I493" t="s">
        <v>6656</v>
      </c>
      <c r="J493" t="s">
        <v>6657</v>
      </c>
      <c r="K493" t="s">
        <v>6655</v>
      </c>
      <c r="L493" t="s">
        <v>6620</v>
      </c>
      <c r="M493" t="s">
        <v>6658</v>
      </c>
      <c r="N493" s="20">
        <v>289</v>
      </c>
      <c r="O493" s="20">
        <v>304</v>
      </c>
      <c r="P493" s="20">
        <f t="shared" si="14"/>
        <v>593</v>
      </c>
      <c r="Q493" s="20">
        <v>0</v>
      </c>
      <c r="R493" s="20">
        <v>0</v>
      </c>
      <c r="S493" s="20">
        <f t="shared" si="15"/>
        <v>0</v>
      </c>
      <c r="T493" s="20" t="s">
        <v>6659</v>
      </c>
      <c r="U493" s="20" t="s">
        <v>1103</v>
      </c>
      <c r="V493" t="s">
        <v>25</v>
      </c>
      <c r="W493" t="s">
        <v>6616</v>
      </c>
      <c r="X493" t="s">
        <v>6617</v>
      </c>
      <c r="Y493" t="s">
        <v>15</v>
      </c>
      <c r="Z493" t="s">
        <v>6660</v>
      </c>
      <c r="AA493" t="s">
        <v>1103</v>
      </c>
      <c r="AB493" t="s">
        <v>12</v>
      </c>
      <c r="AC493" t="s">
        <v>6620</v>
      </c>
      <c r="AD493" t="s">
        <v>15</v>
      </c>
      <c r="AE493" t="s">
        <v>15</v>
      </c>
    </row>
    <row r="494" spans="1:31" x14ac:dyDescent="0.25">
      <c r="A494" t="s">
        <v>25</v>
      </c>
      <c r="B494" t="s">
        <v>6611</v>
      </c>
      <c r="C494" t="s">
        <v>4728</v>
      </c>
      <c r="D494" t="s">
        <v>4721</v>
      </c>
      <c r="E494" t="s">
        <v>90</v>
      </c>
      <c r="F494" t="s">
        <v>148</v>
      </c>
      <c r="G494" t="s">
        <v>4726</v>
      </c>
      <c r="H494" t="s">
        <v>3669</v>
      </c>
      <c r="I494" t="s">
        <v>6656</v>
      </c>
      <c r="J494" t="s">
        <v>6657</v>
      </c>
      <c r="K494" t="s">
        <v>6655</v>
      </c>
      <c r="L494" t="s">
        <v>6620</v>
      </c>
      <c r="M494" t="s">
        <v>6658</v>
      </c>
      <c r="N494" s="20">
        <v>343</v>
      </c>
      <c r="O494" s="20">
        <v>354</v>
      </c>
      <c r="P494" s="20">
        <f t="shared" si="14"/>
        <v>697</v>
      </c>
      <c r="Q494" s="20">
        <v>0</v>
      </c>
      <c r="R494" s="20">
        <v>0</v>
      </c>
      <c r="S494" s="20">
        <f t="shared" si="15"/>
        <v>0</v>
      </c>
      <c r="T494" s="20" t="s">
        <v>6659</v>
      </c>
      <c r="U494" s="20" t="s">
        <v>1103</v>
      </c>
      <c r="V494" t="s">
        <v>25</v>
      </c>
      <c r="W494" t="s">
        <v>6616</v>
      </c>
      <c r="X494" t="s">
        <v>6617</v>
      </c>
      <c r="Y494" t="s">
        <v>15</v>
      </c>
      <c r="Z494" t="s">
        <v>6660</v>
      </c>
      <c r="AA494" t="s">
        <v>1103</v>
      </c>
      <c r="AB494" t="s">
        <v>12</v>
      </c>
      <c r="AC494" t="s">
        <v>6620</v>
      </c>
      <c r="AD494" t="s">
        <v>15</v>
      </c>
      <c r="AE494" t="s">
        <v>15</v>
      </c>
    </row>
    <row r="495" spans="1:31" x14ac:dyDescent="0.25">
      <c r="A495" t="s">
        <v>25</v>
      </c>
      <c r="B495" t="s">
        <v>6611</v>
      </c>
      <c r="C495" t="s">
        <v>4729</v>
      </c>
      <c r="D495" t="s">
        <v>4721</v>
      </c>
      <c r="E495" t="s">
        <v>794</v>
      </c>
      <c r="F495" t="s">
        <v>2397</v>
      </c>
      <c r="G495" t="s">
        <v>4730</v>
      </c>
      <c r="H495" t="s">
        <v>3669</v>
      </c>
      <c r="I495" t="s">
        <v>6656</v>
      </c>
      <c r="J495" t="s">
        <v>6657</v>
      </c>
      <c r="K495" t="s">
        <v>6655</v>
      </c>
      <c r="L495" t="s">
        <v>6620</v>
      </c>
      <c r="M495" t="s">
        <v>6658</v>
      </c>
      <c r="N495" s="20">
        <v>266</v>
      </c>
      <c r="O495" s="20">
        <v>286</v>
      </c>
      <c r="P495" s="20">
        <f t="shared" si="14"/>
        <v>552</v>
      </c>
      <c r="Q495" s="20">
        <v>0</v>
      </c>
      <c r="R495" s="20">
        <v>0</v>
      </c>
      <c r="S495" s="20">
        <f t="shared" si="15"/>
        <v>0</v>
      </c>
      <c r="T495" s="20" t="s">
        <v>6659</v>
      </c>
      <c r="U495" s="20" t="s">
        <v>1103</v>
      </c>
      <c r="V495" t="s">
        <v>25</v>
      </c>
      <c r="W495" t="s">
        <v>6616</v>
      </c>
      <c r="X495" t="s">
        <v>6617</v>
      </c>
      <c r="Y495" t="s">
        <v>15</v>
      </c>
      <c r="Z495" t="s">
        <v>6660</v>
      </c>
      <c r="AA495" t="s">
        <v>1103</v>
      </c>
      <c r="AB495" t="s">
        <v>12</v>
      </c>
      <c r="AC495" t="s">
        <v>6620</v>
      </c>
      <c r="AD495" t="s">
        <v>15</v>
      </c>
      <c r="AE495" t="s">
        <v>15</v>
      </c>
    </row>
    <row r="496" spans="1:31" x14ac:dyDescent="0.25">
      <c r="A496" t="s">
        <v>25</v>
      </c>
      <c r="B496" t="s">
        <v>6611</v>
      </c>
      <c r="C496" t="s">
        <v>4731</v>
      </c>
      <c r="D496" t="s">
        <v>4721</v>
      </c>
      <c r="E496" t="s">
        <v>893</v>
      </c>
      <c r="F496" t="s">
        <v>15</v>
      </c>
      <c r="G496" t="s">
        <v>4730</v>
      </c>
      <c r="H496" t="s">
        <v>3669</v>
      </c>
      <c r="I496" t="s">
        <v>6656</v>
      </c>
      <c r="J496" t="s">
        <v>6657</v>
      </c>
      <c r="K496" t="s">
        <v>6655</v>
      </c>
      <c r="L496" t="s">
        <v>6620</v>
      </c>
      <c r="M496" t="s">
        <v>6658</v>
      </c>
      <c r="N496" s="20">
        <v>440</v>
      </c>
      <c r="O496" s="20">
        <v>345</v>
      </c>
      <c r="P496" s="20">
        <f t="shared" si="14"/>
        <v>785</v>
      </c>
      <c r="Q496" s="20">
        <v>0</v>
      </c>
      <c r="R496" s="20">
        <v>0</v>
      </c>
      <c r="S496" s="20">
        <f t="shared" si="15"/>
        <v>0</v>
      </c>
      <c r="T496" s="20" t="s">
        <v>6659</v>
      </c>
      <c r="U496" s="20" t="s">
        <v>1103</v>
      </c>
      <c r="V496" t="s">
        <v>25</v>
      </c>
      <c r="W496" t="s">
        <v>6616</v>
      </c>
      <c r="X496" t="s">
        <v>6617</v>
      </c>
      <c r="Y496" t="s">
        <v>15</v>
      </c>
      <c r="Z496" t="s">
        <v>6660</v>
      </c>
      <c r="AA496" t="s">
        <v>1103</v>
      </c>
      <c r="AB496" t="s">
        <v>12</v>
      </c>
      <c r="AC496" t="s">
        <v>6620</v>
      </c>
      <c r="AD496" t="s">
        <v>15</v>
      </c>
      <c r="AE496" t="s">
        <v>15</v>
      </c>
    </row>
    <row r="497" spans="1:31" x14ac:dyDescent="0.25">
      <c r="A497" t="s">
        <v>25</v>
      </c>
      <c r="B497" t="s">
        <v>6611</v>
      </c>
      <c r="C497" t="s">
        <v>4732</v>
      </c>
      <c r="D497" t="s">
        <v>4733</v>
      </c>
      <c r="E497" t="s">
        <v>33</v>
      </c>
      <c r="F497" t="s">
        <v>15</v>
      </c>
      <c r="G497" t="s">
        <v>4734</v>
      </c>
      <c r="H497" t="s">
        <v>3669</v>
      </c>
      <c r="I497" t="s">
        <v>6656</v>
      </c>
      <c r="J497" t="s">
        <v>6657</v>
      </c>
      <c r="K497" t="s">
        <v>6655</v>
      </c>
      <c r="L497" t="s">
        <v>6620</v>
      </c>
      <c r="M497" t="s">
        <v>6658</v>
      </c>
      <c r="N497" s="20">
        <v>5855</v>
      </c>
      <c r="O497" s="20">
        <v>5476</v>
      </c>
      <c r="P497" s="20">
        <f t="shared" si="14"/>
        <v>11331</v>
      </c>
      <c r="Q497" s="20">
        <v>0</v>
      </c>
      <c r="R497" s="20">
        <v>0</v>
      </c>
      <c r="S497" s="20">
        <f t="shared" si="15"/>
        <v>0</v>
      </c>
      <c r="T497" s="20" t="s">
        <v>6659</v>
      </c>
      <c r="U497" s="20" t="s">
        <v>1103</v>
      </c>
      <c r="V497" t="s">
        <v>25</v>
      </c>
      <c r="W497" t="s">
        <v>6616</v>
      </c>
      <c r="X497" t="s">
        <v>6617</v>
      </c>
      <c r="Y497" t="s">
        <v>15</v>
      </c>
      <c r="Z497" t="s">
        <v>6660</v>
      </c>
      <c r="AA497" t="s">
        <v>1103</v>
      </c>
      <c r="AB497" t="s">
        <v>12</v>
      </c>
      <c r="AC497" t="s">
        <v>6620</v>
      </c>
      <c r="AD497" t="s">
        <v>15</v>
      </c>
      <c r="AE497" t="s">
        <v>15</v>
      </c>
    </row>
    <row r="498" spans="1:31" x14ac:dyDescent="0.25">
      <c r="A498" t="s">
        <v>25</v>
      </c>
      <c r="B498" t="s">
        <v>6611</v>
      </c>
      <c r="C498" t="s">
        <v>4735</v>
      </c>
      <c r="D498" t="s">
        <v>272</v>
      </c>
      <c r="E498" t="s">
        <v>734</v>
      </c>
      <c r="F498" t="s">
        <v>15</v>
      </c>
      <c r="G498" t="s">
        <v>4736</v>
      </c>
      <c r="H498" t="s">
        <v>3669</v>
      </c>
      <c r="I498" t="s">
        <v>6656</v>
      </c>
      <c r="J498" t="s">
        <v>6657</v>
      </c>
      <c r="K498" t="s">
        <v>6655</v>
      </c>
      <c r="L498" t="s">
        <v>6620</v>
      </c>
      <c r="M498" t="s">
        <v>6658</v>
      </c>
      <c r="N498" s="20">
        <v>60</v>
      </c>
      <c r="O498" s="20">
        <v>69</v>
      </c>
      <c r="P498" s="20">
        <f t="shared" si="14"/>
        <v>129</v>
      </c>
      <c r="Q498" s="20">
        <v>0</v>
      </c>
      <c r="R498" s="20">
        <v>0</v>
      </c>
      <c r="S498" s="20">
        <f t="shared" si="15"/>
        <v>0</v>
      </c>
      <c r="T498" s="20" t="s">
        <v>6659</v>
      </c>
      <c r="U498" s="20" t="s">
        <v>1103</v>
      </c>
      <c r="V498" t="s">
        <v>25</v>
      </c>
      <c r="W498" t="s">
        <v>6616</v>
      </c>
      <c r="X498" t="s">
        <v>6617</v>
      </c>
      <c r="Y498" t="s">
        <v>15</v>
      </c>
      <c r="Z498" t="s">
        <v>6660</v>
      </c>
      <c r="AA498" t="s">
        <v>1103</v>
      </c>
      <c r="AB498" t="s">
        <v>12</v>
      </c>
      <c r="AC498" t="s">
        <v>6620</v>
      </c>
      <c r="AD498" t="s">
        <v>15</v>
      </c>
      <c r="AE498" t="s">
        <v>15</v>
      </c>
    </row>
    <row r="499" spans="1:31" x14ac:dyDescent="0.25">
      <c r="A499" t="s">
        <v>25</v>
      </c>
      <c r="B499" t="s">
        <v>6611</v>
      </c>
      <c r="C499" t="s">
        <v>4737</v>
      </c>
      <c r="D499" t="s">
        <v>272</v>
      </c>
      <c r="E499" t="s">
        <v>173</v>
      </c>
      <c r="F499" t="s">
        <v>2481</v>
      </c>
      <c r="G499" t="s">
        <v>4738</v>
      </c>
      <c r="H499" t="s">
        <v>3669</v>
      </c>
      <c r="I499" t="s">
        <v>6656</v>
      </c>
      <c r="J499" t="s">
        <v>6657</v>
      </c>
      <c r="K499" t="s">
        <v>6655</v>
      </c>
      <c r="L499" t="s">
        <v>6620</v>
      </c>
      <c r="M499" t="s">
        <v>6658</v>
      </c>
      <c r="N499" s="20">
        <v>1416</v>
      </c>
      <c r="O499" s="20">
        <v>1525</v>
      </c>
      <c r="P499" s="20">
        <f t="shared" si="14"/>
        <v>2941</v>
      </c>
      <c r="Q499" s="20">
        <v>0</v>
      </c>
      <c r="R499" s="20">
        <v>0</v>
      </c>
      <c r="S499" s="20">
        <f t="shared" si="15"/>
        <v>0</v>
      </c>
      <c r="T499" s="20" t="s">
        <v>6659</v>
      </c>
      <c r="U499" s="20" t="s">
        <v>1103</v>
      </c>
      <c r="V499" t="s">
        <v>25</v>
      </c>
      <c r="W499" t="s">
        <v>6616</v>
      </c>
      <c r="X499" t="s">
        <v>6617</v>
      </c>
      <c r="Y499" t="s">
        <v>15</v>
      </c>
      <c r="Z499" t="s">
        <v>6660</v>
      </c>
      <c r="AA499" t="s">
        <v>1103</v>
      </c>
      <c r="AB499" t="s">
        <v>12</v>
      </c>
      <c r="AC499" t="s">
        <v>6620</v>
      </c>
      <c r="AD499" t="s">
        <v>15</v>
      </c>
      <c r="AE499" t="s">
        <v>15</v>
      </c>
    </row>
    <row r="500" spans="1:31" x14ac:dyDescent="0.25">
      <c r="A500" t="s">
        <v>25</v>
      </c>
      <c r="B500" t="s">
        <v>6611</v>
      </c>
      <c r="C500" t="s">
        <v>3994</v>
      </c>
      <c r="D500" t="s">
        <v>3796</v>
      </c>
      <c r="E500" t="s">
        <v>33</v>
      </c>
      <c r="F500" t="s">
        <v>1785</v>
      </c>
      <c r="G500" t="s">
        <v>3995</v>
      </c>
      <c r="H500" t="s">
        <v>3669</v>
      </c>
      <c r="I500" t="s">
        <v>5626</v>
      </c>
      <c r="J500" t="s">
        <v>6657</v>
      </c>
      <c r="K500" t="s">
        <v>6655</v>
      </c>
      <c r="L500" t="s">
        <v>6620</v>
      </c>
      <c r="M500" t="s">
        <v>6658</v>
      </c>
      <c r="N500" s="20">
        <v>969</v>
      </c>
      <c r="O500" s="20">
        <v>996</v>
      </c>
      <c r="P500" s="20">
        <f t="shared" si="14"/>
        <v>1965</v>
      </c>
      <c r="Q500" s="20">
        <v>0</v>
      </c>
      <c r="R500" s="20">
        <v>0</v>
      </c>
      <c r="S500" s="20">
        <f t="shared" si="15"/>
        <v>0</v>
      </c>
      <c r="T500" s="20" t="s">
        <v>6661</v>
      </c>
      <c r="U500" s="20" t="s">
        <v>2857</v>
      </c>
      <c r="V500" t="s">
        <v>25</v>
      </c>
      <c r="W500" t="s">
        <v>6616</v>
      </c>
      <c r="X500" t="s">
        <v>6617</v>
      </c>
      <c r="Y500" t="s">
        <v>15</v>
      </c>
      <c r="Z500" t="s">
        <v>6662</v>
      </c>
      <c r="AA500" t="s">
        <v>6663</v>
      </c>
      <c r="AB500" t="s">
        <v>12</v>
      </c>
      <c r="AC500" t="s">
        <v>6620</v>
      </c>
      <c r="AD500" t="s">
        <v>15</v>
      </c>
      <c r="AE500" t="s">
        <v>15</v>
      </c>
    </row>
    <row r="501" spans="1:31" x14ac:dyDescent="0.25">
      <c r="A501" t="s">
        <v>25</v>
      </c>
      <c r="B501" t="s">
        <v>6611</v>
      </c>
      <c r="C501" t="s">
        <v>4739</v>
      </c>
      <c r="D501" t="s">
        <v>3709</v>
      </c>
      <c r="E501" t="s">
        <v>1205</v>
      </c>
      <c r="F501" t="s">
        <v>2481</v>
      </c>
      <c r="G501" t="s">
        <v>4740</v>
      </c>
      <c r="H501" t="s">
        <v>3669</v>
      </c>
      <c r="I501" t="s">
        <v>6656</v>
      </c>
      <c r="J501" t="s">
        <v>6657</v>
      </c>
      <c r="K501" t="s">
        <v>6655</v>
      </c>
      <c r="L501" t="s">
        <v>6620</v>
      </c>
      <c r="M501" t="s">
        <v>6658</v>
      </c>
      <c r="N501" s="20">
        <v>685</v>
      </c>
      <c r="O501" s="20">
        <v>736</v>
      </c>
      <c r="P501" s="20">
        <f t="shared" si="14"/>
        <v>1421</v>
      </c>
      <c r="Q501" s="20">
        <v>0</v>
      </c>
      <c r="R501" s="20">
        <v>0</v>
      </c>
      <c r="S501" s="20">
        <f t="shared" si="15"/>
        <v>0</v>
      </c>
      <c r="T501" s="20" t="s">
        <v>6659</v>
      </c>
      <c r="U501" s="20" t="s">
        <v>1103</v>
      </c>
      <c r="V501" t="s">
        <v>25</v>
      </c>
      <c r="W501" t="s">
        <v>6616</v>
      </c>
      <c r="X501" t="s">
        <v>6617</v>
      </c>
      <c r="Y501" t="s">
        <v>15</v>
      </c>
      <c r="Z501" t="s">
        <v>6660</v>
      </c>
      <c r="AA501" t="s">
        <v>1103</v>
      </c>
      <c r="AB501" t="s">
        <v>12</v>
      </c>
      <c r="AC501" t="s">
        <v>6620</v>
      </c>
      <c r="AD501" t="s">
        <v>15</v>
      </c>
      <c r="AE501" t="s">
        <v>15</v>
      </c>
    </row>
    <row r="502" spans="1:31" x14ac:dyDescent="0.25">
      <c r="A502" t="s">
        <v>25</v>
      </c>
      <c r="B502" t="s">
        <v>6611</v>
      </c>
      <c r="C502" t="s">
        <v>4741</v>
      </c>
      <c r="D502" t="s">
        <v>3709</v>
      </c>
      <c r="E502" t="s">
        <v>1447</v>
      </c>
      <c r="F502" t="s">
        <v>4742</v>
      </c>
      <c r="G502" t="s">
        <v>4743</v>
      </c>
      <c r="H502" t="s">
        <v>3669</v>
      </c>
      <c r="I502" t="s">
        <v>6656</v>
      </c>
      <c r="J502" t="s">
        <v>6657</v>
      </c>
      <c r="K502" t="s">
        <v>6655</v>
      </c>
      <c r="L502" t="s">
        <v>6620</v>
      </c>
      <c r="M502" t="s">
        <v>6658</v>
      </c>
      <c r="N502" s="20">
        <v>114</v>
      </c>
      <c r="O502" s="20">
        <v>125</v>
      </c>
      <c r="P502" s="20">
        <f t="shared" si="14"/>
        <v>239</v>
      </c>
      <c r="Q502" s="20">
        <v>0</v>
      </c>
      <c r="R502" s="20">
        <v>0</v>
      </c>
      <c r="S502" s="20">
        <f t="shared" si="15"/>
        <v>0</v>
      </c>
      <c r="T502" s="20" t="s">
        <v>6659</v>
      </c>
      <c r="U502" s="20" t="s">
        <v>1103</v>
      </c>
      <c r="V502" t="s">
        <v>25</v>
      </c>
      <c r="W502" t="s">
        <v>6616</v>
      </c>
      <c r="X502" t="s">
        <v>6617</v>
      </c>
      <c r="Y502" t="s">
        <v>15</v>
      </c>
      <c r="Z502" t="s">
        <v>6660</v>
      </c>
      <c r="AA502" t="s">
        <v>1103</v>
      </c>
      <c r="AB502" t="s">
        <v>12</v>
      </c>
      <c r="AC502" t="s">
        <v>6620</v>
      </c>
      <c r="AD502" t="s">
        <v>15</v>
      </c>
      <c r="AE502" t="s">
        <v>15</v>
      </c>
    </row>
    <row r="503" spans="1:31" x14ac:dyDescent="0.25">
      <c r="A503" t="s">
        <v>25</v>
      </c>
      <c r="B503" t="s">
        <v>6611</v>
      </c>
      <c r="C503" t="s">
        <v>4744</v>
      </c>
      <c r="D503" t="s">
        <v>3709</v>
      </c>
      <c r="E503" t="s">
        <v>1174</v>
      </c>
      <c r="F503" t="s">
        <v>15</v>
      </c>
      <c r="G503" t="s">
        <v>4743</v>
      </c>
      <c r="H503" t="s">
        <v>3669</v>
      </c>
      <c r="I503" t="s">
        <v>6656</v>
      </c>
      <c r="J503" t="s">
        <v>6657</v>
      </c>
      <c r="K503" t="s">
        <v>6655</v>
      </c>
      <c r="L503" t="s">
        <v>6620</v>
      </c>
      <c r="M503" t="s">
        <v>6658</v>
      </c>
      <c r="N503" s="20">
        <v>538</v>
      </c>
      <c r="O503" s="20">
        <v>579</v>
      </c>
      <c r="P503" s="20">
        <f t="shared" si="14"/>
        <v>1117</v>
      </c>
      <c r="Q503" s="20">
        <v>0</v>
      </c>
      <c r="R503" s="20">
        <v>0</v>
      </c>
      <c r="S503" s="20">
        <f t="shared" si="15"/>
        <v>0</v>
      </c>
      <c r="T503" s="20" t="s">
        <v>6659</v>
      </c>
      <c r="U503" s="20" t="s">
        <v>1103</v>
      </c>
      <c r="V503" t="s">
        <v>25</v>
      </c>
      <c r="W503" t="s">
        <v>6616</v>
      </c>
      <c r="X503" t="s">
        <v>6617</v>
      </c>
      <c r="Y503" t="s">
        <v>15</v>
      </c>
      <c r="Z503" t="s">
        <v>6660</v>
      </c>
      <c r="AA503" t="s">
        <v>1103</v>
      </c>
      <c r="AB503" t="s">
        <v>12</v>
      </c>
      <c r="AC503" t="s">
        <v>6620</v>
      </c>
      <c r="AD503" t="s">
        <v>15</v>
      </c>
      <c r="AE503" t="s">
        <v>15</v>
      </c>
    </row>
    <row r="504" spans="1:31" x14ac:dyDescent="0.25">
      <c r="A504" t="s">
        <v>25</v>
      </c>
      <c r="B504" t="s">
        <v>6611</v>
      </c>
      <c r="C504" t="s">
        <v>4745</v>
      </c>
      <c r="D504" t="s">
        <v>3709</v>
      </c>
      <c r="E504" t="s">
        <v>2604</v>
      </c>
      <c r="F504" t="s">
        <v>15</v>
      </c>
      <c r="G504" t="s">
        <v>4746</v>
      </c>
      <c r="H504" t="s">
        <v>3669</v>
      </c>
      <c r="I504" t="s">
        <v>6656</v>
      </c>
      <c r="J504" t="s">
        <v>6657</v>
      </c>
      <c r="K504" t="s">
        <v>6655</v>
      </c>
      <c r="L504" t="s">
        <v>6620</v>
      </c>
      <c r="M504" t="s">
        <v>6658</v>
      </c>
      <c r="N504" s="20">
        <v>777</v>
      </c>
      <c r="O504" s="20">
        <v>892</v>
      </c>
      <c r="P504" s="20">
        <f t="shared" si="14"/>
        <v>1669</v>
      </c>
      <c r="Q504" s="20">
        <v>0</v>
      </c>
      <c r="R504" s="20">
        <v>0</v>
      </c>
      <c r="S504" s="20">
        <f t="shared" si="15"/>
        <v>0</v>
      </c>
      <c r="T504" s="20" t="s">
        <v>6659</v>
      </c>
      <c r="U504" s="20" t="s">
        <v>1103</v>
      </c>
      <c r="V504" t="s">
        <v>25</v>
      </c>
      <c r="W504" t="s">
        <v>6616</v>
      </c>
      <c r="X504" t="s">
        <v>6617</v>
      </c>
      <c r="Y504" t="s">
        <v>15</v>
      </c>
      <c r="Z504" t="s">
        <v>6660</v>
      </c>
      <c r="AA504" t="s">
        <v>1103</v>
      </c>
      <c r="AB504" t="s">
        <v>12</v>
      </c>
      <c r="AC504" t="s">
        <v>6620</v>
      </c>
      <c r="AD504" t="s">
        <v>15</v>
      </c>
      <c r="AE504" t="s">
        <v>15</v>
      </c>
    </row>
    <row r="505" spans="1:31" x14ac:dyDescent="0.25">
      <c r="A505" t="s">
        <v>25</v>
      </c>
      <c r="B505" t="s">
        <v>6611</v>
      </c>
      <c r="C505" t="s">
        <v>4747</v>
      </c>
      <c r="D505" t="s">
        <v>3709</v>
      </c>
      <c r="E505" t="s">
        <v>2687</v>
      </c>
      <c r="F505" t="s">
        <v>15</v>
      </c>
      <c r="G505" t="s">
        <v>4746</v>
      </c>
      <c r="H505" t="s">
        <v>3669</v>
      </c>
      <c r="I505" t="s">
        <v>6656</v>
      </c>
      <c r="J505" t="s">
        <v>6657</v>
      </c>
      <c r="K505" t="s">
        <v>6655</v>
      </c>
      <c r="L505" t="s">
        <v>6620</v>
      </c>
      <c r="M505" t="s">
        <v>6658</v>
      </c>
      <c r="N505" s="20">
        <v>463</v>
      </c>
      <c r="O505" s="20">
        <v>508</v>
      </c>
      <c r="P505" s="20">
        <f t="shared" si="14"/>
        <v>971</v>
      </c>
      <c r="Q505" s="20">
        <v>0</v>
      </c>
      <c r="R505" s="20">
        <v>0</v>
      </c>
      <c r="S505" s="20">
        <f t="shared" si="15"/>
        <v>0</v>
      </c>
      <c r="T505" s="20" t="s">
        <v>6659</v>
      </c>
      <c r="U505" s="20" t="s">
        <v>1103</v>
      </c>
      <c r="V505" t="s">
        <v>25</v>
      </c>
      <c r="W505" t="s">
        <v>6616</v>
      </c>
      <c r="X505" t="s">
        <v>6617</v>
      </c>
      <c r="Y505" t="s">
        <v>15</v>
      </c>
      <c r="Z505" t="s">
        <v>6660</v>
      </c>
      <c r="AA505" t="s">
        <v>1103</v>
      </c>
      <c r="AB505" t="s">
        <v>12</v>
      </c>
      <c r="AC505" t="s">
        <v>6620</v>
      </c>
      <c r="AD505" t="s">
        <v>15</v>
      </c>
      <c r="AE505" t="s">
        <v>15</v>
      </c>
    </row>
    <row r="506" spans="1:31" x14ac:dyDescent="0.25">
      <c r="A506" t="s">
        <v>25</v>
      </c>
      <c r="B506" t="s">
        <v>6611</v>
      </c>
      <c r="C506" t="s">
        <v>4748</v>
      </c>
      <c r="D506" t="s">
        <v>3709</v>
      </c>
      <c r="E506" t="s">
        <v>2887</v>
      </c>
      <c r="F506" t="s">
        <v>2481</v>
      </c>
      <c r="G506" t="s">
        <v>4746</v>
      </c>
      <c r="H506" t="s">
        <v>3669</v>
      </c>
      <c r="I506" t="s">
        <v>6656</v>
      </c>
      <c r="J506" t="s">
        <v>6657</v>
      </c>
      <c r="K506" t="s">
        <v>6655</v>
      </c>
      <c r="L506" t="s">
        <v>6620</v>
      </c>
      <c r="M506" t="s">
        <v>6658</v>
      </c>
      <c r="N506" s="20">
        <v>332</v>
      </c>
      <c r="O506" s="20">
        <v>348</v>
      </c>
      <c r="P506" s="20">
        <f t="shared" si="14"/>
        <v>680</v>
      </c>
      <c r="Q506" s="20">
        <v>0</v>
      </c>
      <c r="R506" s="20">
        <v>0</v>
      </c>
      <c r="S506" s="20">
        <f t="shared" si="15"/>
        <v>0</v>
      </c>
      <c r="T506" s="20" t="s">
        <v>6659</v>
      </c>
      <c r="U506" s="20" t="s">
        <v>1103</v>
      </c>
      <c r="V506" t="s">
        <v>25</v>
      </c>
      <c r="W506" t="s">
        <v>6616</v>
      </c>
      <c r="X506" t="s">
        <v>6617</v>
      </c>
      <c r="Y506" t="s">
        <v>15</v>
      </c>
      <c r="Z506" t="s">
        <v>6660</v>
      </c>
      <c r="AA506" t="s">
        <v>1103</v>
      </c>
      <c r="AB506" t="s">
        <v>12</v>
      </c>
      <c r="AC506" t="s">
        <v>6620</v>
      </c>
      <c r="AD506" t="s">
        <v>15</v>
      </c>
      <c r="AE506" t="s">
        <v>15</v>
      </c>
    </row>
    <row r="507" spans="1:31" x14ac:dyDescent="0.25">
      <c r="A507" t="s">
        <v>25</v>
      </c>
      <c r="B507" t="s">
        <v>6611</v>
      </c>
      <c r="C507" t="s">
        <v>3993</v>
      </c>
      <c r="D507" t="s">
        <v>3731</v>
      </c>
      <c r="E507" t="s">
        <v>49</v>
      </c>
      <c r="F507" t="s">
        <v>15</v>
      </c>
      <c r="G507" t="s">
        <v>3732</v>
      </c>
      <c r="H507" t="s">
        <v>3669</v>
      </c>
      <c r="I507" t="s">
        <v>5626</v>
      </c>
      <c r="J507" t="s">
        <v>6657</v>
      </c>
      <c r="K507" t="s">
        <v>6655</v>
      </c>
      <c r="L507" t="s">
        <v>6620</v>
      </c>
      <c r="M507" t="s">
        <v>6658</v>
      </c>
      <c r="N507" s="20">
        <v>7984</v>
      </c>
      <c r="O507" s="20">
        <v>1605</v>
      </c>
      <c r="P507" s="20">
        <f t="shared" si="14"/>
        <v>9589</v>
      </c>
      <c r="Q507" s="20">
        <v>0</v>
      </c>
      <c r="R507" s="20">
        <v>0</v>
      </c>
      <c r="S507" s="20">
        <f t="shared" si="15"/>
        <v>0</v>
      </c>
      <c r="T507" s="20" t="s">
        <v>6661</v>
      </c>
      <c r="U507" s="20" t="s">
        <v>2857</v>
      </c>
      <c r="V507" t="s">
        <v>25</v>
      </c>
      <c r="W507" t="s">
        <v>6616</v>
      </c>
      <c r="X507" t="s">
        <v>6617</v>
      </c>
      <c r="Y507" t="s">
        <v>15</v>
      </c>
      <c r="Z507" t="s">
        <v>6662</v>
      </c>
      <c r="AA507" t="s">
        <v>6663</v>
      </c>
      <c r="AB507" t="s">
        <v>12</v>
      </c>
      <c r="AC507" t="s">
        <v>6620</v>
      </c>
      <c r="AD507" t="s">
        <v>15</v>
      </c>
      <c r="AE507" t="s">
        <v>15</v>
      </c>
    </row>
    <row r="508" spans="1:31" x14ac:dyDescent="0.25">
      <c r="A508" t="s">
        <v>25</v>
      </c>
      <c r="B508" t="s">
        <v>6611</v>
      </c>
      <c r="C508" t="s">
        <v>6785</v>
      </c>
      <c r="D508" t="s">
        <v>6786</v>
      </c>
      <c r="E508" t="s">
        <v>103</v>
      </c>
      <c r="F508" t="s">
        <v>15</v>
      </c>
      <c r="G508" t="s">
        <v>6787</v>
      </c>
      <c r="H508" t="s">
        <v>3607</v>
      </c>
      <c r="I508" t="s">
        <v>5626</v>
      </c>
      <c r="J508" t="s">
        <v>6657</v>
      </c>
      <c r="K508" t="s">
        <v>6655</v>
      </c>
      <c r="L508" t="s">
        <v>6620</v>
      </c>
      <c r="M508" t="s">
        <v>6658</v>
      </c>
      <c r="N508" s="20">
        <v>6</v>
      </c>
      <c r="O508" s="20">
        <v>119</v>
      </c>
      <c r="P508" s="20">
        <f t="shared" si="14"/>
        <v>125</v>
      </c>
      <c r="Q508" s="20">
        <v>0</v>
      </c>
      <c r="R508" s="20">
        <v>0</v>
      </c>
      <c r="S508" s="20">
        <f t="shared" si="15"/>
        <v>0</v>
      </c>
      <c r="T508" s="20" t="s">
        <v>6664</v>
      </c>
      <c r="U508" s="20" t="s">
        <v>6665</v>
      </c>
      <c r="V508" t="s">
        <v>25</v>
      </c>
      <c r="W508" t="s">
        <v>6616</v>
      </c>
      <c r="X508" t="s">
        <v>6617</v>
      </c>
      <c r="Y508" t="s">
        <v>15</v>
      </c>
      <c r="Z508" t="s">
        <v>6695</v>
      </c>
      <c r="AA508" t="s">
        <v>6619</v>
      </c>
      <c r="AB508" t="s">
        <v>12</v>
      </c>
      <c r="AC508" t="s">
        <v>12</v>
      </c>
      <c r="AD508" t="s">
        <v>15</v>
      </c>
      <c r="AE508" t="s">
        <v>15</v>
      </c>
    </row>
    <row r="509" spans="1:31" x14ac:dyDescent="0.25">
      <c r="A509" t="s">
        <v>25</v>
      </c>
      <c r="B509" t="s">
        <v>6611</v>
      </c>
      <c r="C509" t="s">
        <v>6788</v>
      </c>
      <c r="D509" t="s">
        <v>4047</v>
      </c>
      <c r="E509" t="s">
        <v>173</v>
      </c>
      <c r="F509" t="s">
        <v>2397</v>
      </c>
      <c r="G509" t="s">
        <v>4048</v>
      </c>
      <c r="H509" t="s">
        <v>6668</v>
      </c>
      <c r="I509" t="s">
        <v>6656</v>
      </c>
      <c r="J509" t="s">
        <v>6657</v>
      </c>
      <c r="K509" t="s">
        <v>6655</v>
      </c>
      <c r="L509" t="s">
        <v>6620</v>
      </c>
      <c r="M509" t="s">
        <v>6658</v>
      </c>
      <c r="N509" s="20">
        <v>746</v>
      </c>
      <c r="O509" s="20">
        <v>601</v>
      </c>
      <c r="P509" s="20">
        <f t="shared" si="14"/>
        <v>1347</v>
      </c>
      <c r="Q509" s="20">
        <v>0</v>
      </c>
      <c r="R509" s="20">
        <v>0</v>
      </c>
      <c r="S509" s="20">
        <f t="shared" si="15"/>
        <v>0</v>
      </c>
      <c r="T509" s="20" t="s">
        <v>6659</v>
      </c>
      <c r="U509" s="20" t="s">
        <v>1103</v>
      </c>
      <c r="V509" t="s">
        <v>25</v>
      </c>
      <c r="W509" t="s">
        <v>6616</v>
      </c>
      <c r="X509" t="s">
        <v>6617</v>
      </c>
      <c r="Y509" t="s">
        <v>15</v>
      </c>
      <c r="Z509" t="s">
        <v>6660</v>
      </c>
      <c r="AA509" t="s">
        <v>1103</v>
      </c>
      <c r="AB509" t="s">
        <v>12</v>
      </c>
      <c r="AC509" t="s">
        <v>12</v>
      </c>
      <c r="AD509" t="s">
        <v>15</v>
      </c>
      <c r="AE509" t="s">
        <v>15</v>
      </c>
    </row>
    <row r="510" spans="1:31" x14ac:dyDescent="0.25">
      <c r="A510" t="s">
        <v>25</v>
      </c>
      <c r="B510" t="s">
        <v>6611</v>
      </c>
      <c r="C510" t="s">
        <v>6789</v>
      </c>
      <c r="D510" t="s">
        <v>2825</v>
      </c>
      <c r="E510" t="s">
        <v>44</v>
      </c>
      <c r="F510" t="s">
        <v>15</v>
      </c>
      <c r="G510" t="s">
        <v>6790</v>
      </c>
      <c r="H510" t="s">
        <v>3607</v>
      </c>
      <c r="I510" t="s">
        <v>5626</v>
      </c>
      <c r="J510" t="s">
        <v>6657</v>
      </c>
      <c r="K510" t="s">
        <v>6655</v>
      </c>
      <c r="L510" t="s">
        <v>6620</v>
      </c>
      <c r="M510" t="s">
        <v>6658</v>
      </c>
      <c r="N510" s="21">
        <v>0</v>
      </c>
      <c r="O510" s="21">
        <v>0</v>
      </c>
      <c r="P510" s="21">
        <f t="shared" si="14"/>
        <v>0</v>
      </c>
      <c r="Q510" s="21">
        <v>0</v>
      </c>
      <c r="R510" s="21">
        <v>0</v>
      </c>
      <c r="S510" s="21">
        <f t="shared" si="15"/>
        <v>0</v>
      </c>
      <c r="T510" s="21" t="s">
        <v>6664</v>
      </c>
      <c r="U510" s="21" t="s">
        <v>6665</v>
      </c>
      <c r="V510" t="s">
        <v>25</v>
      </c>
      <c r="W510" t="s">
        <v>6616</v>
      </c>
      <c r="X510" t="s">
        <v>6617</v>
      </c>
      <c r="Y510" t="s">
        <v>15</v>
      </c>
      <c r="Z510" t="s">
        <v>6695</v>
      </c>
      <c r="AA510" t="s">
        <v>6619</v>
      </c>
      <c r="AB510" t="s">
        <v>12</v>
      </c>
      <c r="AC510" t="s">
        <v>12</v>
      </c>
      <c r="AD510" t="s">
        <v>8771</v>
      </c>
      <c r="AE510" t="s">
        <v>15</v>
      </c>
    </row>
    <row r="511" spans="1:31" x14ac:dyDescent="0.25">
      <c r="A511" t="s">
        <v>25</v>
      </c>
      <c r="B511" t="s">
        <v>6611</v>
      </c>
      <c r="C511" t="s">
        <v>4535</v>
      </c>
      <c r="D511" t="s">
        <v>4536</v>
      </c>
      <c r="E511" t="s">
        <v>737</v>
      </c>
      <c r="F511" t="s">
        <v>34</v>
      </c>
      <c r="G511" t="s">
        <v>4537</v>
      </c>
      <c r="H511" t="s">
        <v>3605</v>
      </c>
      <c r="I511" t="s">
        <v>6656</v>
      </c>
      <c r="J511" t="s">
        <v>6657</v>
      </c>
      <c r="K511" t="s">
        <v>6655</v>
      </c>
      <c r="L511" t="s">
        <v>6620</v>
      </c>
      <c r="M511" t="s">
        <v>6658</v>
      </c>
      <c r="N511" s="20">
        <v>6277</v>
      </c>
      <c r="O511" s="20">
        <v>4797</v>
      </c>
      <c r="P511" s="20">
        <f t="shared" si="14"/>
        <v>11074</v>
      </c>
      <c r="Q511" s="20">
        <v>0</v>
      </c>
      <c r="R511" s="20">
        <v>0</v>
      </c>
      <c r="S511" s="20">
        <f t="shared" si="15"/>
        <v>0</v>
      </c>
      <c r="T511" s="20" t="s">
        <v>6659</v>
      </c>
      <c r="U511" s="20" t="s">
        <v>1103</v>
      </c>
      <c r="V511" t="s">
        <v>25</v>
      </c>
      <c r="W511" t="s">
        <v>6616</v>
      </c>
      <c r="X511" t="s">
        <v>6617</v>
      </c>
      <c r="Y511" t="s">
        <v>15</v>
      </c>
      <c r="Z511" t="s">
        <v>6660</v>
      </c>
      <c r="AA511" t="s">
        <v>1103</v>
      </c>
      <c r="AB511" t="s">
        <v>12</v>
      </c>
      <c r="AC511" t="s">
        <v>6620</v>
      </c>
      <c r="AD511" t="s">
        <v>15</v>
      </c>
      <c r="AE511" t="s">
        <v>15</v>
      </c>
    </row>
    <row r="512" spans="1:31" x14ac:dyDescent="0.25">
      <c r="A512" t="s">
        <v>25</v>
      </c>
      <c r="B512" t="s">
        <v>6611</v>
      </c>
      <c r="C512" t="s">
        <v>6791</v>
      </c>
      <c r="D512" t="s">
        <v>4101</v>
      </c>
      <c r="E512" t="s">
        <v>303</v>
      </c>
      <c r="F512" t="s">
        <v>255</v>
      </c>
      <c r="G512" t="s">
        <v>4102</v>
      </c>
      <c r="H512" t="s">
        <v>3605</v>
      </c>
      <c r="I512" t="s">
        <v>5626</v>
      </c>
      <c r="J512" t="s">
        <v>6657</v>
      </c>
      <c r="K512" t="s">
        <v>6655</v>
      </c>
      <c r="L512" t="s">
        <v>6620</v>
      </c>
      <c r="M512" t="s">
        <v>6658</v>
      </c>
      <c r="N512" s="20">
        <v>2254</v>
      </c>
      <c r="O512" s="20">
        <v>7804</v>
      </c>
      <c r="P512" s="20">
        <f t="shared" si="14"/>
        <v>10058</v>
      </c>
      <c r="Q512" s="20">
        <v>0</v>
      </c>
      <c r="R512" s="20">
        <v>0</v>
      </c>
      <c r="S512" s="20">
        <f t="shared" si="15"/>
        <v>0</v>
      </c>
      <c r="T512" s="20" t="s">
        <v>6792</v>
      </c>
      <c r="U512" s="20" t="s">
        <v>15</v>
      </c>
      <c r="V512" t="s">
        <v>25</v>
      </c>
      <c r="W512" t="s">
        <v>6616</v>
      </c>
      <c r="X512" t="s">
        <v>6617</v>
      </c>
      <c r="Y512" t="s">
        <v>15</v>
      </c>
      <c r="Z512" t="s">
        <v>6636</v>
      </c>
      <c r="AA512" t="s">
        <v>6635</v>
      </c>
      <c r="AB512" t="s">
        <v>12</v>
      </c>
      <c r="AC512" t="s">
        <v>12</v>
      </c>
      <c r="AD512" t="s">
        <v>15</v>
      </c>
      <c r="AE512" t="s">
        <v>15</v>
      </c>
    </row>
    <row r="513" spans="1:31" x14ac:dyDescent="0.25">
      <c r="A513" t="s">
        <v>25</v>
      </c>
      <c r="B513" t="s">
        <v>6611</v>
      </c>
      <c r="C513" t="s">
        <v>6793</v>
      </c>
      <c r="D513" t="s">
        <v>6794</v>
      </c>
      <c r="E513" t="s">
        <v>44</v>
      </c>
      <c r="F513" t="s">
        <v>2397</v>
      </c>
      <c r="G513" t="s">
        <v>6795</v>
      </c>
      <c r="H513" t="s">
        <v>3605</v>
      </c>
      <c r="I513" t="s">
        <v>6656</v>
      </c>
      <c r="J513" t="s">
        <v>6657</v>
      </c>
      <c r="K513" t="s">
        <v>6655</v>
      </c>
      <c r="L513" t="s">
        <v>6620</v>
      </c>
      <c r="M513" t="s">
        <v>6658</v>
      </c>
      <c r="N513" s="20">
        <v>1704</v>
      </c>
      <c r="O513" s="20">
        <v>1657</v>
      </c>
      <c r="P513" s="20">
        <f t="shared" si="14"/>
        <v>3361</v>
      </c>
      <c r="Q513" s="20">
        <v>0</v>
      </c>
      <c r="R513" s="20">
        <v>0</v>
      </c>
      <c r="S513" s="20">
        <f t="shared" si="15"/>
        <v>0</v>
      </c>
      <c r="T513" s="20" t="s">
        <v>6659</v>
      </c>
      <c r="U513" s="20" t="s">
        <v>1103</v>
      </c>
      <c r="V513" t="s">
        <v>25</v>
      </c>
      <c r="W513" t="s">
        <v>6616</v>
      </c>
      <c r="X513" t="s">
        <v>6617</v>
      </c>
      <c r="Y513" t="s">
        <v>15</v>
      </c>
      <c r="Z513" t="s">
        <v>6660</v>
      </c>
      <c r="AA513" t="s">
        <v>1103</v>
      </c>
      <c r="AB513" t="s">
        <v>12</v>
      </c>
      <c r="AC513" t="s">
        <v>6620</v>
      </c>
      <c r="AD513" t="s">
        <v>15</v>
      </c>
      <c r="AE513" t="s">
        <v>15</v>
      </c>
    </row>
    <row r="514" spans="1:31" x14ac:dyDescent="0.25">
      <c r="A514" t="s">
        <v>25</v>
      </c>
      <c r="B514" t="s">
        <v>6611</v>
      </c>
      <c r="C514" t="s">
        <v>6796</v>
      </c>
      <c r="D514" t="s">
        <v>3850</v>
      </c>
      <c r="E514" t="s">
        <v>479</v>
      </c>
      <c r="F514" t="s">
        <v>6635</v>
      </c>
      <c r="G514" t="s">
        <v>6759</v>
      </c>
      <c r="H514" t="s">
        <v>3605</v>
      </c>
      <c r="I514" t="s">
        <v>5626</v>
      </c>
      <c r="J514" t="s">
        <v>6657</v>
      </c>
      <c r="K514" t="s">
        <v>6655</v>
      </c>
      <c r="L514" t="s">
        <v>6620</v>
      </c>
      <c r="M514" t="s">
        <v>6658</v>
      </c>
      <c r="N514" s="20">
        <v>3004</v>
      </c>
      <c r="O514" s="20">
        <v>9256</v>
      </c>
      <c r="P514" s="20">
        <f t="shared" ref="P514:P577" si="16">N514+O514</f>
        <v>12260</v>
      </c>
      <c r="Q514" s="20">
        <v>0</v>
      </c>
      <c r="R514" s="20">
        <v>0</v>
      </c>
      <c r="S514" s="20">
        <f t="shared" ref="S514:S577" si="17">Q514+R514</f>
        <v>0</v>
      </c>
      <c r="T514" s="20" t="s">
        <v>6797</v>
      </c>
      <c r="U514" s="20" t="s">
        <v>15</v>
      </c>
      <c r="V514" t="s">
        <v>25</v>
      </c>
      <c r="W514" t="s">
        <v>6616</v>
      </c>
      <c r="X514" t="s">
        <v>6617</v>
      </c>
      <c r="Y514" t="s">
        <v>15</v>
      </c>
      <c r="Z514" t="s">
        <v>6636</v>
      </c>
      <c r="AA514" t="s">
        <v>6635</v>
      </c>
      <c r="AB514" t="s">
        <v>12</v>
      </c>
      <c r="AC514" t="s">
        <v>12</v>
      </c>
      <c r="AD514" t="s">
        <v>15</v>
      </c>
      <c r="AE514" t="s">
        <v>15</v>
      </c>
    </row>
    <row r="515" spans="1:31" x14ac:dyDescent="0.25">
      <c r="A515" t="s">
        <v>25</v>
      </c>
      <c r="B515" t="s">
        <v>6611</v>
      </c>
      <c r="C515" t="s">
        <v>6798</v>
      </c>
      <c r="D515" t="s">
        <v>6799</v>
      </c>
      <c r="E515" t="s">
        <v>958</v>
      </c>
      <c r="F515" t="s">
        <v>2397</v>
      </c>
      <c r="G515" t="s">
        <v>6800</v>
      </c>
      <c r="H515" t="s">
        <v>3626</v>
      </c>
      <c r="I515" t="s">
        <v>6656</v>
      </c>
      <c r="J515" t="s">
        <v>6657</v>
      </c>
      <c r="K515" t="s">
        <v>6655</v>
      </c>
      <c r="L515" t="s">
        <v>6620</v>
      </c>
      <c r="M515" t="s">
        <v>6658</v>
      </c>
      <c r="N515" s="20">
        <v>204</v>
      </c>
      <c r="O515" s="20">
        <v>170</v>
      </c>
      <c r="P515" s="20">
        <f t="shared" si="16"/>
        <v>374</v>
      </c>
      <c r="Q515" s="20">
        <v>0</v>
      </c>
      <c r="R515" s="20">
        <v>0</v>
      </c>
      <c r="S515" s="20">
        <f t="shared" si="17"/>
        <v>0</v>
      </c>
      <c r="T515" s="20" t="s">
        <v>6659</v>
      </c>
      <c r="U515" s="20" t="s">
        <v>1103</v>
      </c>
      <c r="V515" t="s">
        <v>25</v>
      </c>
      <c r="W515" t="s">
        <v>6616</v>
      </c>
      <c r="X515" t="s">
        <v>6617</v>
      </c>
      <c r="Y515" t="s">
        <v>15</v>
      </c>
      <c r="Z515" t="s">
        <v>6660</v>
      </c>
      <c r="AA515" t="s">
        <v>1103</v>
      </c>
      <c r="AB515" t="s">
        <v>12</v>
      </c>
      <c r="AC515" t="s">
        <v>12</v>
      </c>
      <c r="AD515" t="s">
        <v>15</v>
      </c>
      <c r="AE515" t="s">
        <v>15</v>
      </c>
    </row>
    <row r="516" spans="1:31" x14ac:dyDescent="0.25">
      <c r="A516" t="s">
        <v>25</v>
      </c>
      <c r="B516" t="s">
        <v>6611</v>
      </c>
      <c r="C516" t="s">
        <v>6801</v>
      </c>
      <c r="D516" t="s">
        <v>3847</v>
      </c>
      <c r="E516" t="s">
        <v>627</v>
      </c>
      <c r="F516" t="s">
        <v>255</v>
      </c>
      <c r="G516" t="s">
        <v>6802</v>
      </c>
      <c r="H516" t="s">
        <v>3605</v>
      </c>
      <c r="I516" t="s">
        <v>5626</v>
      </c>
      <c r="J516" t="s">
        <v>6657</v>
      </c>
      <c r="K516" t="s">
        <v>6655</v>
      </c>
      <c r="L516" t="s">
        <v>6620</v>
      </c>
      <c r="M516" t="s">
        <v>6658</v>
      </c>
      <c r="N516" s="20">
        <v>2682</v>
      </c>
      <c r="O516" s="20">
        <v>8219</v>
      </c>
      <c r="P516" s="20">
        <f t="shared" si="16"/>
        <v>10901</v>
      </c>
      <c r="Q516" s="20">
        <v>0</v>
      </c>
      <c r="R516" s="20">
        <v>0</v>
      </c>
      <c r="S516" s="20">
        <f t="shared" si="17"/>
        <v>0</v>
      </c>
      <c r="T516" s="20" t="s">
        <v>6803</v>
      </c>
      <c r="U516" s="20" t="s">
        <v>15</v>
      </c>
      <c r="V516" t="s">
        <v>25</v>
      </c>
      <c r="W516" t="s">
        <v>6616</v>
      </c>
      <c r="X516" t="s">
        <v>6617</v>
      </c>
      <c r="Y516" t="s">
        <v>15</v>
      </c>
      <c r="Z516" t="s">
        <v>6636</v>
      </c>
      <c r="AA516" t="s">
        <v>6635</v>
      </c>
      <c r="AB516" t="s">
        <v>12</v>
      </c>
      <c r="AC516" t="s">
        <v>12</v>
      </c>
      <c r="AD516" t="s">
        <v>15</v>
      </c>
      <c r="AE516" t="s">
        <v>15</v>
      </c>
    </row>
    <row r="517" spans="1:31" x14ac:dyDescent="0.25">
      <c r="A517" t="s">
        <v>25</v>
      </c>
      <c r="B517" t="s">
        <v>6611</v>
      </c>
      <c r="C517" t="s">
        <v>4714</v>
      </c>
      <c r="D517" t="s">
        <v>3840</v>
      </c>
      <c r="E517" t="s">
        <v>525</v>
      </c>
      <c r="F517" t="s">
        <v>179</v>
      </c>
      <c r="G517" t="s">
        <v>4712</v>
      </c>
      <c r="H517" t="s">
        <v>3669</v>
      </c>
      <c r="I517" t="s">
        <v>6656</v>
      </c>
      <c r="J517" t="s">
        <v>6657</v>
      </c>
      <c r="K517" t="s">
        <v>6655</v>
      </c>
      <c r="L517" t="s">
        <v>6620</v>
      </c>
      <c r="M517" t="s">
        <v>6658</v>
      </c>
      <c r="N517" s="20">
        <v>276</v>
      </c>
      <c r="O517" s="20">
        <v>278</v>
      </c>
      <c r="P517" s="20">
        <f t="shared" si="16"/>
        <v>554</v>
      </c>
      <c r="Q517" s="20">
        <v>0</v>
      </c>
      <c r="R517" s="20">
        <v>0</v>
      </c>
      <c r="S517" s="20">
        <f t="shared" si="17"/>
        <v>0</v>
      </c>
      <c r="T517" s="20" t="s">
        <v>6659</v>
      </c>
      <c r="U517" s="20" t="s">
        <v>1103</v>
      </c>
      <c r="V517" t="s">
        <v>25</v>
      </c>
      <c r="W517" t="s">
        <v>6616</v>
      </c>
      <c r="X517" t="s">
        <v>6617</v>
      </c>
      <c r="Y517" t="s">
        <v>15</v>
      </c>
      <c r="Z517" t="s">
        <v>6660</v>
      </c>
      <c r="AA517" t="s">
        <v>1103</v>
      </c>
      <c r="AB517" t="s">
        <v>12</v>
      </c>
      <c r="AC517" t="s">
        <v>12</v>
      </c>
      <c r="AD517" t="s">
        <v>15</v>
      </c>
      <c r="AE517" t="s">
        <v>15</v>
      </c>
    </row>
    <row r="518" spans="1:31" x14ac:dyDescent="0.25">
      <c r="A518" t="s">
        <v>25</v>
      </c>
      <c r="B518" t="s">
        <v>6611</v>
      </c>
      <c r="C518" t="s">
        <v>6804</v>
      </c>
      <c r="D518" t="s">
        <v>3709</v>
      </c>
      <c r="E518" t="s">
        <v>525</v>
      </c>
      <c r="F518" t="s">
        <v>79</v>
      </c>
      <c r="G518" t="s">
        <v>6805</v>
      </c>
      <c r="H518" t="s">
        <v>3669</v>
      </c>
      <c r="I518" t="s">
        <v>5626</v>
      </c>
      <c r="J518" t="s">
        <v>6657</v>
      </c>
      <c r="K518" t="s">
        <v>6655</v>
      </c>
      <c r="L518" t="s">
        <v>6620</v>
      </c>
      <c r="M518" t="s">
        <v>6658</v>
      </c>
      <c r="N518" s="20">
        <v>6191</v>
      </c>
      <c r="O518" s="20">
        <v>5141</v>
      </c>
      <c r="P518" s="20">
        <f t="shared" si="16"/>
        <v>11332</v>
      </c>
      <c r="Q518" s="20">
        <v>0</v>
      </c>
      <c r="R518" s="20">
        <v>0</v>
      </c>
      <c r="S518" s="20">
        <f t="shared" si="17"/>
        <v>0</v>
      </c>
      <c r="T518" s="20" t="s">
        <v>6664</v>
      </c>
      <c r="U518" s="20" t="s">
        <v>6665</v>
      </c>
      <c r="V518" t="s">
        <v>25</v>
      </c>
      <c r="W518" t="s">
        <v>6616</v>
      </c>
      <c r="X518" t="s">
        <v>6617</v>
      </c>
      <c r="Y518" t="s">
        <v>15</v>
      </c>
      <c r="Z518" t="s">
        <v>6695</v>
      </c>
      <c r="AA518" t="s">
        <v>6619</v>
      </c>
      <c r="AB518" t="s">
        <v>12</v>
      </c>
      <c r="AC518" t="s">
        <v>12</v>
      </c>
      <c r="AD518" t="s">
        <v>15</v>
      </c>
      <c r="AE518" t="s">
        <v>15</v>
      </c>
    </row>
    <row r="519" spans="1:31" x14ac:dyDescent="0.25">
      <c r="A519" t="s">
        <v>25</v>
      </c>
      <c r="B519" t="s">
        <v>6611</v>
      </c>
      <c r="C519" t="s">
        <v>3667</v>
      </c>
      <c r="D519" t="s">
        <v>6806</v>
      </c>
      <c r="E519" t="s">
        <v>71</v>
      </c>
      <c r="F519" t="s">
        <v>15</v>
      </c>
      <c r="G519" t="s">
        <v>3668</v>
      </c>
      <c r="H519" t="s">
        <v>3669</v>
      </c>
      <c r="I519" t="s">
        <v>6656</v>
      </c>
      <c r="J519" t="s">
        <v>6657</v>
      </c>
      <c r="K519" t="s">
        <v>6655</v>
      </c>
      <c r="L519" t="s">
        <v>6620</v>
      </c>
      <c r="M519" t="s">
        <v>6658</v>
      </c>
      <c r="N519" s="20">
        <v>37</v>
      </c>
      <c r="O519" s="20">
        <v>39</v>
      </c>
      <c r="P519" s="20">
        <f t="shared" si="16"/>
        <v>76</v>
      </c>
      <c r="Q519" s="20">
        <v>0</v>
      </c>
      <c r="R519" s="20">
        <v>0</v>
      </c>
      <c r="S519" s="20">
        <f t="shared" si="17"/>
        <v>0</v>
      </c>
      <c r="T519" s="20" t="s">
        <v>6664</v>
      </c>
      <c r="U519" s="20" t="s">
        <v>6665</v>
      </c>
      <c r="V519" t="s">
        <v>25</v>
      </c>
      <c r="W519" t="s">
        <v>6616</v>
      </c>
      <c r="X519" t="s">
        <v>6617</v>
      </c>
      <c r="Y519" t="s">
        <v>15</v>
      </c>
      <c r="Z519" t="s">
        <v>6687</v>
      </c>
      <c r="AA519" t="s">
        <v>6619</v>
      </c>
      <c r="AB519" t="s">
        <v>6620</v>
      </c>
      <c r="AC519" t="s">
        <v>12</v>
      </c>
      <c r="AD519" t="s">
        <v>15</v>
      </c>
      <c r="AE519" t="s">
        <v>15</v>
      </c>
    </row>
    <row r="520" spans="1:31" x14ac:dyDescent="0.25">
      <c r="A520" t="s">
        <v>25</v>
      </c>
      <c r="B520" t="s">
        <v>6611</v>
      </c>
      <c r="C520" t="s">
        <v>4749</v>
      </c>
      <c r="D520" t="s">
        <v>2347</v>
      </c>
      <c r="E520" t="s">
        <v>1131</v>
      </c>
      <c r="F520" t="s">
        <v>4750</v>
      </c>
      <c r="G520" t="s">
        <v>4751</v>
      </c>
      <c r="H520" t="s">
        <v>3669</v>
      </c>
      <c r="I520" t="s">
        <v>6656</v>
      </c>
      <c r="J520" t="s">
        <v>6657</v>
      </c>
      <c r="K520" t="s">
        <v>6655</v>
      </c>
      <c r="L520" t="s">
        <v>6620</v>
      </c>
      <c r="M520" t="s">
        <v>6658</v>
      </c>
      <c r="N520" s="20">
        <v>107</v>
      </c>
      <c r="O520" s="20">
        <v>104</v>
      </c>
      <c r="P520" s="20">
        <f t="shared" si="16"/>
        <v>211</v>
      </c>
      <c r="Q520" s="20">
        <v>0</v>
      </c>
      <c r="R520" s="20">
        <v>0</v>
      </c>
      <c r="S520" s="20">
        <f t="shared" si="17"/>
        <v>0</v>
      </c>
      <c r="T520" s="20" t="s">
        <v>6659</v>
      </c>
      <c r="U520" s="20" t="s">
        <v>1103</v>
      </c>
      <c r="V520" t="s">
        <v>25</v>
      </c>
      <c r="W520" t="s">
        <v>6616</v>
      </c>
      <c r="X520" t="s">
        <v>6617</v>
      </c>
      <c r="Y520" t="s">
        <v>15</v>
      </c>
      <c r="Z520" t="s">
        <v>6660</v>
      </c>
      <c r="AA520" t="s">
        <v>1103</v>
      </c>
      <c r="AB520" t="s">
        <v>12</v>
      </c>
      <c r="AC520" t="s">
        <v>6620</v>
      </c>
      <c r="AD520" t="s">
        <v>15</v>
      </c>
      <c r="AE520" t="s">
        <v>15</v>
      </c>
    </row>
    <row r="521" spans="1:31" x14ac:dyDescent="0.25">
      <c r="A521" t="s">
        <v>25</v>
      </c>
      <c r="B521" t="s">
        <v>6611</v>
      </c>
      <c r="C521" t="s">
        <v>4752</v>
      </c>
      <c r="D521" t="s">
        <v>3799</v>
      </c>
      <c r="E521" t="s">
        <v>33</v>
      </c>
      <c r="F521" t="s">
        <v>15</v>
      </c>
      <c r="G521" t="s">
        <v>3800</v>
      </c>
      <c r="H521" t="s">
        <v>3669</v>
      </c>
      <c r="I521" t="s">
        <v>6656</v>
      </c>
      <c r="J521" t="s">
        <v>6657</v>
      </c>
      <c r="K521" t="s">
        <v>6655</v>
      </c>
      <c r="L521" t="s">
        <v>6620</v>
      </c>
      <c r="M521" t="s">
        <v>6658</v>
      </c>
      <c r="N521" s="20">
        <v>5816</v>
      </c>
      <c r="O521" s="20">
        <v>5458</v>
      </c>
      <c r="P521" s="20">
        <f t="shared" si="16"/>
        <v>11274</v>
      </c>
      <c r="Q521" s="20">
        <v>0</v>
      </c>
      <c r="R521" s="20">
        <v>0</v>
      </c>
      <c r="S521" s="20">
        <f t="shared" si="17"/>
        <v>0</v>
      </c>
      <c r="T521" s="20" t="s">
        <v>6659</v>
      </c>
      <c r="U521" s="20" t="s">
        <v>1103</v>
      </c>
      <c r="V521" t="s">
        <v>25</v>
      </c>
      <c r="W521" t="s">
        <v>6616</v>
      </c>
      <c r="X521" t="s">
        <v>6617</v>
      </c>
      <c r="Y521" t="s">
        <v>15</v>
      </c>
      <c r="Z521" t="s">
        <v>6660</v>
      </c>
      <c r="AA521" t="s">
        <v>1103</v>
      </c>
      <c r="AB521" t="s">
        <v>12</v>
      </c>
      <c r="AC521" t="s">
        <v>6620</v>
      </c>
      <c r="AD521" t="s">
        <v>15</v>
      </c>
      <c r="AE521" t="s">
        <v>15</v>
      </c>
    </row>
    <row r="522" spans="1:31" x14ac:dyDescent="0.25">
      <c r="A522" t="s">
        <v>25</v>
      </c>
      <c r="B522" t="s">
        <v>6611</v>
      </c>
      <c r="C522" t="s">
        <v>4753</v>
      </c>
      <c r="D522" t="s">
        <v>4754</v>
      </c>
      <c r="E522" t="s">
        <v>1012</v>
      </c>
      <c r="F522" t="s">
        <v>1785</v>
      </c>
      <c r="G522" t="s">
        <v>4755</v>
      </c>
      <c r="H522" t="s">
        <v>3669</v>
      </c>
      <c r="I522" t="s">
        <v>6656</v>
      </c>
      <c r="J522" t="s">
        <v>6657</v>
      </c>
      <c r="K522" t="s">
        <v>6655</v>
      </c>
      <c r="L522" t="s">
        <v>6620</v>
      </c>
      <c r="M522" t="s">
        <v>6658</v>
      </c>
      <c r="N522" s="20">
        <v>650</v>
      </c>
      <c r="O522" s="20">
        <v>611</v>
      </c>
      <c r="P522" s="20">
        <f t="shared" si="16"/>
        <v>1261</v>
      </c>
      <c r="Q522" s="20">
        <v>0</v>
      </c>
      <c r="R522" s="20">
        <v>0</v>
      </c>
      <c r="S522" s="20">
        <f t="shared" si="17"/>
        <v>0</v>
      </c>
      <c r="T522" s="20" t="s">
        <v>6659</v>
      </c>
      <c r="U522" s="20" t="s">
        <v>1103</v>
      </c>
      <c r="V522" t="s">
        <v>25</v>
      </c>
      <c r="W522" t="s">
        <v>6616</v>
      </c>
      <c r="X522" t="s">
        <v>6617</v>
      </c>
      <c r="Y522" t="s">
        <v>15</v>
      </c>
      <c r="Z522" t="s">
        <v>6660</v>
      </c>
      <c r="AA522" t="s">
        <v>1103</v>
      </c>
      <c r="AB522" t="s">
        <v>12</v>
      </c>
      <c r="AC522" t="s">
        <v>6620</v>
      </c>
      <c r="AD522" t="s">
        <v>15</v>
      </c>
      <c r="AE522" t="s">
        <v>15</v>
      </c>
    </row>
    <row r="523" spans="1:31" x14ac:dyDescent="0.25">
      <c r="A523" t="s">
        <v>25</v>
      </c>
      <c r="B523" t="s">
        <v>6611</v>
      </c>
      <c r="C523" t="s">
        <v>3710</v>
      </c>
      <c r="D523" t="s">
        <v>3711</v>
      </c>
      <c r="E523" t="s">
        <v>397</v>
      </c>
      <c r="F523" t="s">
        <v>15</v>
      </c>
      <c r="G523" t="s">
        <v>3712</v>
      </c>
      <c r="H523" t="s">
        <v>3669</v>
      </c>
      <c r="I523" t="s">
        <v>5626</v>
      </c>
      <c r="J523" t="s">
        <v>6657</v>
      </c>
      <c r="K523" t="s">
        <v>6655</v>
      </c>
      <c r="L523" t="s">
        <v>6620</v>
      </c>
      <c r="M523" t="s">
        <v>6658</v>
      </c>
      <c r="N523" s="20">
        <v>15728</v>
      </c>
      <c r="O523" s="20">
        <v>7486</v>
      </c>
      <c r="P523" s="20">
        <f t="shared" si="16"/>
        <v>23214</v>
      </c>
      <c r="Q523" s="20">
        <v>0</v>
      </c>
      <c r="R523" s="20">
        <v>0</v>
      </c>
      <c r="S523" s="20">
        <f t="shared" si="17"/>
        <v>0</v>
      </c>
      <c r="T523" s="20" t="s">
        <v>6664</v>
      </c>
      <c r="U523" s="20" t="s">
        <v>6665</v>
      </c>
      <c r="V523" t="s">
        <v>25</v>
      </c>
      <c r="W523" t="s">
        <v>6616</v>
      </c>
      <c r="X523" t="s">
        <v>6617</v>
      </c>
      <c r="Y523" t="s">
        <v>15</v>
      </c>
      <c r="Z523" t="s">
        <v>6807</v>
      </c>
      <c r="AA523" t="s">
        <v>6619</v>
      </c>
      <c r="AB523" t="s">
        <v>6620</v>
      </c>
      <c r="AC523" t="s">
        <v>12</v>
      </c>
      <c r="AD523" t="s">
        <v>15</v>
      </c>
      <c r="AE523" t="s">
        <v>15</v>
      </c>
    </row>
    <row r="524" spans="1:31" x14ac:dyDescent="0.25">
      <c r="A524" t="s">
        <v>25</v>
      </c>
      <c r="B524" t="s">
        <v>6611</v>
      </c>
      <c r="C524" t="s">
        <v>4756</v>
      </c>
      <c r="D524" t="s">
        <v>6808</v>
      </c>
      <c r="E524" t="s">
        <v>33</v>
      </c>
      <c r="F524" t="s">
        <v>6698</v>
      </c>
      <c r="G524" t="s">
        <v>4757</v>
      </c>
      <c r="H524" t="s">
        <v>3669</v>
      </c>
      <c r="I524" t="s">
        <v>6656</v>
      </c>
      <c r="J524" t="s">
        <v>6657</v>
      </c>
      <c r="K524" t="s">
        <v>6655</v>
      </c>
      <c r="L524" t="s">
        <v>6620</v>
      </c>
      <c r="M524" t="s">
        <v>6658</v>
      </c>
      <c r="N524" s="20">
        <v>3210</v>
      </c>
      <c r="O524" s="20">
        <v>3175</v>
      </c>
      <c r="P524" s="20">
        <f t="shared" si="16"/>
        <v>6385</v>
      </c>
      <c r="Q524" s="20">
        <v>0</v>
      </c>
      <c r="R524" s="20">
        <v>0</v>
      </c>
      <c r="S524" s="20">
        <f t="shared" si="17"/>
        <v>0</v>
      </c>
      <c r="T524" s="20" t="s">
        <v>6659</v>
      </c>
      <c r="U524" s="20" t="s">
        <v>1103</v>
      </c>
      <c r="V524" t="s">
        <v>25</v>
      </c>
      <c r="W524" t="s">
        <v>6616</v>
      </c>
      <c r="X524" t="s">
        <v>6617</v>
      </c>
      <c r="Y524" t="s">
        <v>15</v>
      </c>
      <c r="Z524" t="s">
        <v>6660</v>
      </c>
      <c r="AA524" t="s">
        <v>1103</v>
      </c>
      <c r="AB524" t="s">
        <v>12</v>
      </c>
      <c r="AC524" t="s">
        <v>6620</v>
      </c>
      <c r="AD524" t="s">
        <v>15</v>
      </c>
      <c r="AE524" t="s">
        <v>15</v>
      </c>
    </row>
    <row r="525" spans="1:31" x14ac:dyDescent="0.25">
      <c r="A525" t="s">
        <v>25</v>
      </c>
      <c r="B525" t="s">
        <v>6611</v>
      </c>
      <c r="C525" t="s">
        <v>4758</v>
      </c>
      <c r="D525" t="s">
        <v>4759</v>
      </c>
      <c r="E525" t="s">
        <v>1392</v>
      </c>
      <c r="F525" t="s">
        <v>2481</v>
      </c>
      <c r="G525" t="s">
        <v>4760</v>
      </c>
      <c r="H525" t="s">
        <v>3669</v>
      </c>
      <c r="I525" t="s">
        <v>6656</v>
      </c>
      <c r="J525" t="s">
        <v>6657</v>
      </c>
      <c r="K525" t="s">
        <v>6655</v>
      </c>
      <c r="L525" t="s">
        <v>6620</v>
      </c>
      <c r="M525" t="s">
        <v>6658</v>
      </c>
      <c r="N525" s="20">
        <v>63</v>
      </c>
      <c r="O525" s="20">
        <v>71</v>
      </c>
      <c r="P525" s="20">
        <f t="shared" si="16"/>
        <v>134</v>
      </c>
      <c r="Q525" s="20">
        <v>0</v>
      </c>
      <c r="R525" s="20">
        <v>0</v>
      </c>
      <c r="S525" s="20">
        <f t="shared" si="17"/>
        <v>0</v>
      </c>
      <c r="T525" s="20" t="s">
        <v>6659</v>
      </c>
      <c r="U525" s="20" t="s">
        <v>1103</v>
      </c>
      <c r="V525" t="s">
        <v>25</v>
      </c>
      <c r="W525" t="s">
        <v>6616</v>
      </c>
      <c r="X525" t="s">
        <v>6617</v>
      </c>
      <c r="Y525" t="s">
        <v>15</v>
      </c>
      <c r="Z525" t="s">
        <v>6660</v>
      </c>
      <c r="AA525" t="s">
        <v>1103</v>
      </c>
      <c r="AB525" t="s">
        <v>12</v>
      </c>
      <c r="AC525" t="s">
        <v>6620</v>
      </c>
      <c r="AD525" t="s">
        <v>15</v>
      </c>
      <c r="AE525" t="s">
        <v>15</v>
      </c>
    </row>
    <row r="526" spans="1:31" x14ac:dyDescent="0.25">
      <c r="A526" t="s">
        <v>25</v>
      </c>
      <c r="B526" t="s">
        <v>6611</v>
      </c>
      <c r="C526" t="s">
        <v>4761</v>
      </c>
      <c r="D526" t="s">
        <v>3845</v>
      </c>
      <c r="E526" t="s">
        <v>78</v>
      </c>
      <c r="F526" t="s">
        <v>15</v>
      </c>
      <c r="G526" t="s">
        <v>4762</v>
      </c>
      <c r="H526" t="s">
        <v>3669</v>
      </c>
      <c r="I526" t="s">
        <v>6656</v>
      </c>
      <c r="J526" t="s">
        <v>6657</v>
      </c>
      <c r="K526" t="s">
        <v>6655</v>
      </c>
      <c r="L526" t="s">
        <v>6620</v>
      </c>
      <c r="M526" t="s">
        <v>6658</v>
      </c>
      <c r="N526" s="20">
        <v>817</v>
      </c>
      <c r="O526" s="20">
        <v>896</v>
      </c>
      <c r="P526" s="20">
        <f t="shared" si="16"/>
        <v>1713</v>
      </c>
      <c r="Q526" s="20">
        <v>0</v>
      </c>
      <c r="R526" s="20">
        <v>0</v>
      </c>
      <c r="S526" s="20">
        <f t="shared" si="17"/>
        <v>0</v>
      </c>
      <c r="T526" s="20" t="s">
        <v>6659</v>
      </c>
      <c r="U526" s="20" t="s">
        <v>1103</v>
      </c>
      <c r="V526" t="s">
        <v>25</v>
      </c>
      <c r="W526" t="s">
        <v>6616</v>
      </c>
      <c r="X526" t="s">
        <v>6617</v>
      </c>
      <c r="Y526" t="s">
        <v>15</v>
      </c>
      <c r="Z526" t="s">
        <v>6660</v>
      </c>
      <c r="AA526" t="s">
        <v>1103</v>
      </c>
      <c r="AB526" t="s">
        <v>12</v>
      </c>
      <c r="AC526" t="s">
        <v>6620</v>
      </c>
      <c r="AD526" t="s">
        <v>15</v>
      </c>
      <c r="AE526" t="s">
        <v>15</v>
      </c>
    </row>
    <row r="527" spans="1:31" x14ac:dyDescent="0.25">
      <c r="A527" t="s">
        <v>25</v>
      </c>
      <c r="B527" t="s">
        <v>6611</v>
      </c>
      <c r="C527" t="s">
        <v>4763</v>
      </c>
      <c r="D527" t="s">
        <v>3845</v>
      </c>
      <c r="E527" t="s">
        <v>1147</v>
      </c>
      <c r="F527" t="s">
        <v>15</v>
      </c>
      <c r="G527" t="s">
        <v>4762</v>
      </c>
      <c r="H527" t="s">
        <v>3669</v>
      </c>
      <c r="I527" t="s">
        <v>6656</v>
      </c>
      <c r="J527" t="s">
        <v>6657</v>
      </c>
      <c r="K527" t="s">
        <v>6655</v>
      </c>
      <c r="L527" t="s">
        <v>6620</v>
      </c>
      <c r="M527" t="s">
        <v>6658</v>
      </c>
      <c r="N527" s="20">
        <v>1099</v>
      </c>
      <c r="O527" s="20">
        <v>1212</v>
      </c>
      <c r="P527" s="20">
        <f t="shared" si="16"/>
        <v>2311</v>
      </c>
      <c r="Q527" s="20">
        <v>0</v>
      </c>
      <c r="R527" s="20">
        <v>0</v>
      </c>
      <c r="S527" s="20">
        <f t="shared" si="17"/>
        <v>0</v>
      </c>
      <c r="T527" s="20" t="s">
        <v>6659</v>
      </c>
      <c r="U527" s="20" t="s">
        <v>1103</v>
      </c>
      <c r="V527" t="s">
        <v>25</v>
      </c>
      <c r="W527" t="s">
        <v>6616</v>
      </c>
      <c r="X527" t="s">
        <v>6617</v>
      </c>
      <c r="Y527" t="s">
        <v>15</v>
      </c>
      <c r="Z527" t="s">
        <v>6660</v>
      </c>
      <c r="AA527" t="s">
        <v>1103</v>
      </c>
      <c r="AB527" t="s">
        <v>12</v>
      </c>
      <c r="AC527" t="s">
        <v>6620</v>
      </c>
      <c r="AD527" t="s">
        <v>15</v>
      </c>
      <c r="AE527" t="s">
        <v>15</v>
      </c>
    </row>
    <row r="528" spans="1:31" x14ac:dyDescent="0.25">
      <c r="A528" t="s">
        <v>25</v>
      </c>
      <c r="B528" t="s">
        <v>6611</v>
      </c>
      <c r="C528" t="s">
        <v>4764</v>
      </c>
      <c r="D528" t="s">
        <v>3845</v>
      </c>
      <c r="E528" t="s">
        <v>346</v>
      </c>
      <c r="F528" t="s">
        <v>72</v>
      </c>
      <c r="G528" t="s">
        <v>4765</v>
      </c>
      <c r="H528" t="s">
        <v>3669</v>
      </c>
      <c r="I528" t="s">
        <v>6656</v>
      </c>
      <c r="J528" t="s">
        <v>6657</v>
      </c>
      <c r="K528" t="s">
        <v>6655</v>
      </c>
      <c r="L528" t="s">
        <v>6620</v>
      </c>
      <c r="M528" t="s">
        <v>6658</v>
      </c>
      <c r="N528" s="20">
        <v>945</v>
      </c>
      <c r="O528" s="20">
        <v>1052</v>
      </c>
      <c r="P528" s="20">
        <f t="shared" si="16"/>
        <v>1997</v>
      </c>
      <c r="Q528" s="20">
        <v>0</v>
      </c>
      <c r="R528" s="20">
        <v>0</v>
      </c>
      <c r="S528" s="20">
        <f t="shared" si="17"/>
        <v>0</v>
      </c>
      <c r="T528" s="20" t="s">
        <v>6659</v>
      </c>
      <c r="U528" s="20" t="s">
        <v>1103</v>
      </c>
      <c r="V528" t="s">
        <v>25</v>
      </c>
      <c r="W528" t="s">
        <v>6616</v>
      </c>
      <c r="X528" t="s">
        <v>6617</v>
      </c>
      <c r="Y528" t="s">
        <v>15</v>
      </c>
      <c r="Z528" t="s">
        <v>6660</v>
      </c>
      <c r="AA528" t="s">
        <v>1103</v>
      </c>
      <c r="AB528" t="s">
        <v>12</v>
      </c>
      <c r="AC528" t="s">
        <v>6620</v>
      </c>
      <c r="AD528" t="s">
        <v>15</v>
      </c>
      <c r="AE528" t="s">
        <v>15</v>
      </c>
    </row>
    <row r="529" spans="1:31" x14ac:dyDescent="0.25">
      <c r="A529" t="s">
        <v>25</v>
      </c>
      <c r="B529" t="s">
        <v>6611</v>
      </c>
      <c r="C529" t="s">
        <v>4766</v>
      </c>
      <c r="D529" t="s">
        <v>3845</v>
      </c>
      <c r="E529" t="s">
        <v>1645</v>
      </c>
      <c r="F529" t="s">
        <v>72</v>
      </c>
      <c r="G529" t="s">
        <v>4767</v>
      </c>
      <c r="H529" t="s">
        <v>3669</v>
      </c>
      <c r="I529" t="s">
        <v>6656</v>
      </c>
      <c r="J529" t="s">
        <v>6657</v>
      </c>
      <c r="K529" t="s">
        <v>6655</v>
      </c>
      <c r="L529" t="s">
        <v>6620</v>
      </c>
      <c r="M529" t="s">
        <v>6658</v>
      </c>
      <c r="N529" s="20">
        <v>836</v>
      </c>
      <c r="O529" s="20">
        <v>930</v>
      </c>
      <c r="P529" s="20">
        <f t="shared" si="16"/>
        <v>1766</v>
      </c>
      <c r="Q529" s="20">
        <v>0</v>
      </c>
      <c r="R529" s="20">
        <v>0</v>
      </c>
      <c r="S529" s="20">
        <f t="shared" si="17"/>
        <v>0</v>
      </c>
      <c r="T529" s="20" t="s">
        <v>6659</v>
      </c>
      <c r="U529" s="20" t="s">
        <v>1103</v>
      </c>
      <c r="V529" t="s">
        <v>25</v>
      </c>
      <c r="W529" t="s">
        <v>6616</v>
      </c>
      <c r="X529" t="s">
        <v>6617</v>
      </c>
      <c r="Y529" t="s">
        <v>15</v>
      </c>
      <c r="Z529" t="s">
        <v>6660</v>
      </c>
      <c r="AA529" t="s">
        <v>1103</v>
      </c>
      <c r="AB529" t="s">
        <v>12</v>
      </c>
      <c r="AC529" t="s">
        <v>6620</v>
      </c>
      <c r="AD529" t="s">
        <v>15</v>
      </c>
      <c r="AE529" t="s">
        <v>15</v>
      </c>
    </row>
    <row r="530" spans="1:31" x14ac:dyDescent="0.25">
      <c r="A530" t="s">
        <v>25</v>
      </c>
      <c r="B530" t="s">
        <v>6611</v>
      </c>
      <c r="C530" t="s">
        <v>4768</v>
      </c>
      <c r="D530" t="s">
        <v>3845</v>
      </c>
      <c r="E530" t="s">
        <v>381</v>
      </c>
      <c r="F530" t="s">
        <v>72</v>
      </c>
      <c r="G530" t="s">
        <v>4769</v>
      </c>
      <c r="H530" t="s">
        <v>3669</v>
      </c>
      <c r="I530" t="s">
        <v>6656</v>
      </c>
      <c r="J530" t="s">
        <v>6657</v>
      </c>
      <c r="K530" t="s">
        <v>6655</v>
      </c>
      <c r="L530" t="s">
        <v>6620</v>
      </c>
      <c r="M530" t="s">
        <v>6658</v>
      </c>
      <c r="N530" s="20">
        <v>795</v>
      </c>
      <c r="O530" s="20">
        <v>812</v>
      </c>
      <c r="P530" s="20">
        <f t="shared" si="16"/>
        <v>1607</v>
      </c>
      <c r="Q530" s="20">
        <v>0</v>
      </c>
      <c r="R530" s="20">
        <v>0</v>
      </c>
      <c r="S530" s="20">
        <f t="shared" si="17"/>
        <v>0</v>
      </c>
      <c r="T530" s="20" t="s">
        <v>6659</v>
      </c>
      <c r="U530" s="20" t="s">
        <v>1103</v>
      </c>
      <c r="V530" t="s">
        <v>25</v>
      </c>
      <c r="W530" t="s">
        <v>6616</v>
      </c>
      <c r="X530" t="s">
        <v>6617</v>
      </c>
      <c r="Y530" t="s">
        <v>15</v>
      </c>
      <c r="Z530" t="s">
        <v>6660</v>
      </c>
      <c r="AA530" t="s">
        <v>1103</v>
      </c>
      <c r="AB530" t="s">
        <v>12</v>
      </c>
      <c r="AC530" t="s">
        <v>6620</v>
      </c>
      <c r="AD530" t="s">
        <v>15</v>
      </c>
      <c r="AE530" t="s">
        <v>15</v>
      </c>
    </row>
    <row r="531" spans="1:31" x14ac:dyDescent="0.25">
      <c r="A531" t="s">
        <v>25</v>
      </c>
      <c r="B531" t="s">
        <v>6611</v>
      </c>
      <c r="C531" t="s">
        <v>4770</v>
      </c>
      <c r="D531" t="s">
        <v>3845</v>
      </c>
      <c r="E531" t="s">
        <v>448</v>
      </c>
      <c r="F531" t="s">
        <v>72</v>
      </c>
      <c r="G531" t="s">
        <v>4769</v>
      </c>
      <c r="H531" t="s">
        <v>3669</v>
      </c>
      <c r="I531" t="s">
        <v>6656</v>
      </c>
      <c r="J531" t="s">
        <v>6657</v>
      </c>
      <c r="K531" t="s">
        <v>6655</v>
      </c>
      <c r="L531" t="s">
        <v>6620</v>
      </c>
      <c r="M531" t="s">
        <v>6658</v>
      </c>
      <c r="N531" s="20">
        <v>1255</v>
      </c>
      <c r="O531" s="20">
        <v>1326</v>
      </c>
      <c r="P531" s="20">
        <f t="shared" si="16"/>
        <v>2581</v>
      </c>
      <c r="Q531" s="20">
        <v>0</v>
      </c>
      <c r="R531" s="20">
        <v>0</v>
      </c>
      <c r="S531" s="20">
        <f t="shared" si="17"/>
        <v>0</v>
      </c>
      <c r="T531" s="20" t="s">
        <v>6659</v>
      </c>
      <c r="U531" s="20" t="s">
        <v>1103</v>
      </c>
      <c r="V531" t="s">
        <v>25</v>
      </c>
      <c r="W531" t="s">
        <v>6616</v>
      </c>
      <c r="X531" t="s">
        <v>6617</v>
      </c>
      <c r="Y531" t="s">
        <v>15</v>
      </c>
      <c r="Z531" t="s">
        <v>6660</v>
      </c>
      <c r="AA531" t="s">
        <v>1103</v>
      </c>
      <c r="AB531" t="s">
        <v>12</v>
      </c>
      <c r="AC531" t="s">
        <v>6620</v>
      </c>
      <c r="AD531" t="s">
        <v>15</v>
      </c>
      <c r="AE531" t="s">
        <v>15</v>
      </c>
    </row>
    <row r="532" spans="1:31" x14ac:dyDescent="0.25">
      <c r="A532" t="s">
        <v>25</v>
      </c>
      <c r="B532" t="s">
        <v>6611</v>
      </c>
      <c r="C532" t="s">
        <v>4771</v>
      </c>
      <c r="D532" t="s">
        <v>3845</v>
      </c>
      <c r="E532" t="s">
        <v>106</v>
      </c>
      <c r="F532" t="s">
        <v>72</v>
      </c>
      <c r="G532" t="s">
        <v>4772</v>
      </c>
      <c r="H532" t="s">
        <v>3669</v>
      </c>
      <c r="I532" t="s">
        <v>6656</v>
      </c>
      <c r="J532" t="s">
        <v>6657</v>
      </c>
      <c r="K532" t="s">
        <v>6655</v>
      </c>
      <c r="L532" t="s">
        <v>6620</v>
      </c>
      <c r="M532" t="s">
        <v>6658</v>
      </c>
      <c r="N532" s="20">
        <v>640</v>
      </c>
      <c r="O532" s="20">
        <v>679</v>
      </c>
      <c r="P532" s="20">
        <f t="shared" si="16"/>
        <v>1319</v>
      </c>
      <c r="Q532" s="20">
        <v>0</v>
      </c>
      <c r="R532" s="20">
        <v>0</v>
      </c>
      <c r="S532" s="20">
        <f t="shared" si="17"/>
        <v>0</v>
      </c>
      <c r="T532" s="20" t="s">
        <v>6659</v>
      </c>
      <c r="U532" s="20" t="s">
        <v>1103</v>
      </c>
      <c r="V532" t="s">
        <v>25</v>
      </c>
      <c r="W532" t="s">
        <v>6616</v>
      </c>
      <c r="X532" t="s">
        <v>6617</v>
      </c>
      <c r="Y532" t="s">
        <v>15</v>
      </c>
      <c r="Z532" t="s">
        <v>6660</v>
      </c>
      <c r="AA532" t="s">
        <v>1103</v>
      </c>
      <c r="AB532" t="s">
        <v>12</v>
      </c>
      <c r="AC532" t="s">
        <v>6620</v>
      </c>
      <c r="AD532" t="s">
        <v>15</v>
      </c>
      <c r="AE532" t="s">
        <v>15</v>
      </c>
    </row>
    <row r="533" spans="1:31" x14ac:dyDescent="0.25">
      <c r="A533" t="s">
        <v>25</v>
      </c>
      <c r="B533" t="s">
        <v>6611</v>
      </c>
      <c r="C533" t="s">
        <v>4773</v>
      </c>
      <c r="D533" t="s">
        <v>3845</v>
      </c>
      <c r="E533" t="s">
        <v>1236</v>
      </c>
      <c r="F533" t="s">
        <v>72</v>
      </c>
      <c r="G533" t="s">
        <v>4774</v>
      </c>
      <c r="H533" t="s">
        <v>3669</v>
      </c>
      <c r="I533" t="s">
        <v>6656</v>
      </c>
      <c r="J533" t="s">
        <v>6657</v>
      </c>
      <c r="K533" t="s">
        <v>6655</v>
      </c>
      <c r="L533" t="s">
        <v>6620</v>
      </c>
      <c r="M533" t="s">
        <v>6658</v>
      </c>
      <c r="N533" s="20">
        <v>800</v>
      </c>
      <c r="O533" s="20">
        <v>874</v>
      </c>
      <c r="P533" s="20">
        <f t="shared" si="16"/>
        <v>1674</v>
      </c>
      <c r="Q533" s="20">
        <v>0</v>
      </c>
      <c r="R533" s="20">
        <v>0</v>
      </c>
      <c r="S533" s="20">
        <f t="shared" si="17"/>
        <v>0</v>
      </c>
      <c r="T533" s="20" t="s">
        <v>6659</v>
      </c>
      <c r="U533" s="20" t="s">
        <v>1103</v>
      </c>
      <c r="V533" t="s">
        <v>25</v>
      </c>
      <c r="W533" t="s">
        <v>6616</v>
      </c>
      <c r="X533" t="s">
        <v>6617</v>
      </c>
      <c r="Y533" t="s">
        <v>15</v>
      </c>
      <c r="Z533" t="s">
        <v>6660</v>
      </c>
      <c r="AA533" t="s">
        <v>1103</v>
      </c>
      <c r="AB533" t="s">
        <v>12</v>
      </c>
      <c r="AC533" t="s">
        <v>6620</v>
      </c>
      <c r="AD533" t="s">
        <v>15</v>
      </c>
      <c r="AE533" t="s">
        <v>15</v>
      </c>
    </row>
    <row r="534" spans="1:31" x14ac:dyDescent="0.25">
      <c r="A534" t="s">
        <v>25</v>
      </c>
      <c r="B534" t="s">
        <v>6611</v>
      </c>
      <c r="C534" t="s">
        <v>4775</v>
      </c>
      <c r="D534" t="s">
        <v>3845</v>
      </c>
      <c r="E534" t="s">
        <v>1934</v>
      </c>
      <c r="F534" t="s">
        <v>72</v>
      </c>
      <c r="G534" t="s">
        <v>4774</v>
      </c>
      <c r="H534" t="s">
        <v>3669</v>
      </c>
      <c r="I534" t="s">
        <v>6656</v>
      </c>
      <c r="J534" t="s">
        <v>6657</v>
      </c>
      <c r="K534" t="s">
        <v>6655</v>
      </c>
      <c r="L534" t="s">
        <v>6620</v>
      </c>
      <c r="M534" t="s">
        <v>6658</v>
      </c>
      <c r="N534" s="20">
        <v>69</v>
      </c>
      <c r="O534" s="20">
        <v>81</v>
      </c>
      <c r="P534" s="20">
        <f t="shared" si="16"/>
        <v>150</v>
      </c>
      <c r="Q534" s="20">
        <v>0</v>
      </c>
      <c r="R534" s="20">
        <v>0</v>
      </c>
      <c r="S534" s="20">
        <f t="shared" si="17"/>
        <v>0</v>
      </c>
      <c r="T534" s="20" t="s">
        <v>6659</v>
      </c>
      <c r="U534" s="20" t="s">
        <v>1103</v>
      </c>
      <c r="V534" t="s">
        <v>25</v>
      </c>
      <c r="W534" t="s">
        <v>6616</v>
      </c>
      <c r="X534" t="s">
        <v>6617</v>
      </c>
      <c r="Y534" t="s">
        <v>15</v>
      </c>
      <c r="Z534" t="s">
        <v>6660</v>
      </c>
      <c r="AA534" t="s">
        <v>1103</v>
      </c>
      <c r="AB534" t="s">
        <v>12</v>
      </c>
      <c r="AC534" t="s">
        <v>6620</v>
      </c>
      <c r="AD534" t="s">
        <v>15</v>
      </c>
      <c r="AE534" t="s">
        <v>15</v>
      </c>
    </row>
    <row r="535" spans="1:31" x14ac:dyDescent="0.25">
      <c r="A535" t="s">
        <v>25</v>
      </c>
      <c r="B535" t="s">
        <v>6611</v>
      </c>
      <c r="C535" t="s">
        <v>4776</v>
      </c>
      <c r="D535" t="s">
        <v>3845</v>
      </c>
      <c r="E535" t="s">
        <v>921</v>
      </c>
      <c r="F535" t="s">
        <v>72</v>
      </c>
      <c r="G535" t="s">
        <v>4774</v>
      </c>
      <c r="H535" t="s">
        <v>3669</v>
      </c>
      <c r="I535" t="s">
        <v>6656</v>
      </c>
      <c r="J535" t="s">
        <v>6657</v>
      </c>
      <c r="K535" t="s">
        <v>6655</v>
      </c>
      <c r="L535" t="s">
        <v>6620</v>
      </c>
      <c r="M535" t="s">
        <v>6658</v>
      </c>
      <c r="N535" s="20">
        <v>281</v>
      </c>
      <c r="O535" s="20">
        <v>302</v>
      </c>
      <c r="P535" s="20">
        <f t="shared" si="16"/>
        <v>583</v>
      </c>
      <c r="Q535" s="20">
        <v>0</v>
      </c>
      <c r="R535" s="20">
        <v>0</v>
      </c>
      <c r="S535" s="20">
        <f t="shared" si="17"/>
        <v>0</v>
      </c>
      <c r="T535" s="20" t="s">
        <v>6659</v>
      </c>
      <c r="U535" s="20" t="s">
        <v>1103</v>
      </c>
      <c r="V535" t="s">
        <v>25</v>
      </c>
      <c r="W535" t="s">
        <v>6616</v>
      </c>
      <c r="X535" t="s">
        <v>6617</v>
      </c>
      <c r="Y535" t="s">
        <v>15</v>
      </c>
      <c r="Z535" t="s">
        <v>6660</v>
      </c>
      <c r="AA535" t="s">
        <v>1103</v>
      </c>
      <c r="AB535" t="s">
        <v>12</v>
      </c>
      <c r="AC535" t="s">
        <v>6620</v>
      </c>
      <c r="AD535" t="s">
        <v>15</v>
      </c>
      <c r="AE535" t="s">
        <v>15</v>
      </c>
    </row>
    <row r="536" spans="1:31" x14ac:dyDescent="0.25">
      <c r="A536" t="s">
        <v>25</v>
      </c>
      <c r="B536" t="s">
        <v>6611</v>
      </c>
      <c r="C536" t="s">
        <v>4777</v>
      </c>
      <c r="D536" t="s">
        <v>4778</v>
      </c>
      <c r="E536" t="s">
        <v>78</v>
      </c>
      <c r="F536" t="s">
        <v>72</v>
      </c>
      <c r="G536" t="s">
        <v>4779</v>
      </c>
      <c r="H536" t="s">
        <v>3669</v>
      </c>
      <c r="I536" t="s">
        <v>6656</v>
      </c>
      <c r="J536" t="s">
        <v>6657</v>
      </c>
      <c r="K536" t="s">
        <v>6655</v>
      </c>
      <c r="L536" t="s">
        <v>6620</v>
      </c>
      <c r="M536" t="s">
        <v>6658</v>
      </c>
      <c r="N536" s="20">
        <v>549</v>
      </c>
      <c r="O536" s="20">
        <v>600</v>
      </c>
      <c r="P536" s="20">
        <f t="shared" si="16"/>
        <v>1149</v>
      </c>
      <c r="Q536" s="20">
        <v>0</v>
      </c>
      <c r="R536" s="20">
        <v>0</v>
      </c>
      <c r="S536" s="20">
        <f t="shared" si="17"/>
        <v>0</v>
      </c>
      <c r="T536" s="20" t="s">
        <v>6659</v>
      </c>
      <c r="U536" s="20" t="s">
        <v>1103</v>
      </c>
      <c r="V536" t="s">
        <v>25</v>
      </c>
      <c r="W536" t="s">
        <v>6616</v>
      </c>
      <c r="X536" t="s">
        <v>6617</v>
      </c>
      <c r="Y536" t="s">
        <v>15</v>
      </c>
      <c r="Z536" t="s">
        <v>6660</v>
      </c>
      <c r="AA536" t="s">
        <v>1103</v>
      </c>
      <c r="AB536" t="s">
        <v>12</v>
      </c>
      <c r="AC536" t="s">
        <v>6620</v>
      </c>
      <c r="AD536" t="s">
        <v>15</v>
      </c>
      <c r="AE536" t="s">
        <v>15</v>
      </c>
    </row>
    <row r="537" spans="1:31" x14ac:dyDescent="0.25">
      <c r="A537" t="s">
        <v>25</v>
      </c>
      <c r="B537" t="s">
        <v>6611</v>
      </c>
      <c r="C537" t="s">
        <v>6809</v>
      </c>
      <c r="D537" t="s">
        <v>3845</v>
      </c>
      <c r="E537" t="s">
        <v>33</v>
      </c>
      <c r="F537" t="s">
        <v>255</v>
      </c>
      <c r="G537" t="s">
        <v>4762</v>
      </c>
      <c r="H537" t="s">
        <v>3669</v>
      </c>
      <c r="I537" t="s">
        <v>5626</v>
      </c>
      <c r="J537" t="s">
        <v>6657</v>
      </c>
      <c r="K537" t="s">
        <v>6655</v>
      </c>
      <c r="L537" t="s">
        <v>6620</v>
      </c>
      <c r="M537" t="s">
        <v>6658</v>
      </c>
      <c r="N537" s="20">
        <v>6126</v>
      </c>
      <c r="O537" s="20">
        <v>3588</v>
      </c>
      <c r="P537" s="20">
        <f t="shared" si="16"/>
        <v>9714</v>
      </c>
      <c r="Q537" s="20">
        <v>0</v>
      </c>
      <c r="R537" s="20">
        <v>0</v>
      </c>
      <c r="S537" s="20">
        <f t="shared" si="17"/>
        <v>0</v>
      </c>
      <c r="T537" s="20" t="s">
        <v>6634</v>
      </c>
      <c r="U537" s="20" t="s">
        <v>6635</v>
      </c>
      <c r="V537" t="s">
        <v>25</v>
      </c>
      <c r="W537" t="s">
        <v>6616</v>
      </c>
      <c r="X537" t="s">
        <v>6617</v>
      </c>
      <c r="Y537" t="s">
        <v>15</v>
      </c>
      <c r="Z537" t="s">
        <v>6636</v>
      </c>
      <c r="AA537" t="s">
        <v>16</v>
      </c>
      <c r="AB537" t="s">
        <v>12</v>
      </c>
      <c r="AC537" t="s">
        <v>12</v>
      </c>
      <c r="AD537" t="s">
        <v>15</v>
      </c>
      <c r="AE537" t="s">
        <v>15</v>
      </c>
    </row>
    <row r="538" spans="1:31" x14ac:dyDescent="0.25">
      <c r="A538" t="s">
        <v>25</v>
      </c>
      <c r="B538" t="s">
        <v>6611</v>
      </c>
      <c r="C538" t="s">
        <v>3841</v>
      </c>
      <c r="D538" t="s">
        <v>3840</v>
      </c>
      <c r="E538" t="s">
        <v>44</v>
      </c>
      <c r="F538" t="s">
        <v>255</v>
      </c>
      <c r="G538" t="s">
        <v>6810</v>
      </c>
      <c r="H538" t="s">
        <v>3669</v>
      </c>
      <c r="I538" t="s">
        <v>6670</v>
      </c>
      <c r="J538" t="s">
        <v>6657</v>
      </c>
      <c r="K538" t="s">
        <v>6655</v>
      </c>
      <c r="L538" t="s">
        <v>12</v>
      </c>
      <c r="M538" t="s">
        <v>15</v>
      </c>
      <c r="N538" s="20">
        <v>5501</v>
      </c>
      <c r="O538" s="20">
        <v>0</v>
      </c>
      <c r="P538" s="20">
        <f t="shared" si="16"/>
        <v>5501</v>
      </c>
      <c r="Q538" s="20">
        <v>0</v>
      </c>
      <c r="R538" s="20">
        <v>0</v>
      </c>
      <c r="S538" s="20">
        <f t="shared" si="17"/>
        <v>0</v>
      </c>
      <c r="T538" s="20" t="s">
        <v>6634</v>
      </c>
      <c r="U538" s="20" t="s">
        <v>6635</v>
      </c>
      <c r="V538" t="s">
        <v>25</v>
      </c>
      <c r="W538" t="s">
        <v>6616</v>
      </c>
      <c r="X538" t="s">
        <v>6617</v>
      </c>
      <c r="Y538" t="s">
        <v>15</v>
      </c>
      <c r="Z538" t="s">
        <v>6636</v>
      </c>
      <c r="AA538" t="s">
        <v>16</v>
      </c>
      <c r="AB538" t="s">
        <v>12</v>
      </c>
      <c r="AC538" t="s">
        <v>6620</v>
      </c>
      <c r="AD538" t="s">
        <v>15</v>
      </c>
      <c r="AE538" t="s">
        <v>15</v>
      </c>
    </row>
    <row r="539" spans="1:31" x14ac:dyDescent="0.25">
      <c r="A539" t="s">
        <v>25</v>
      </c>
      <c r="B539" t="s">
        <v>6611</v>
      </c>
      <c r="C539" t="s">
        <v>3843</v>
      </c>
      <c r="D539" t="s">
        <v>3842</v>
      </c>
      <c r="E539" t="s">
        <v>49</v>
      </c>
      <c r="F539" t="s">
        <v>6635</v>
      </c>
      <c r="G539" t="s">
        <v>6720</v>
      </c>
      <c r="H539" t="s">
        <v>3669</v>
      </c>
      <c r="I539" t="s">
        <v>6670</v>
      </c>
      <c r="J539" t="s">
        <v>6657</v>
      </c>
      <c r="K539" t="s">
        <v>6655</v>
      </c>
      <c r="L539" t="s">
        <v>12</v>
      </c>
      <c r="M539" t="s">
        <v>15</v>
      </c>
      <c r="N539" s="20">
        <v>17836</v>
      </c>
      <c r="O539" s="20">
        <v>0</v>
      </c>
      <c r="P539" s="20">
        <f t="shared" si="16"/>
        <v>17836</v>
      </c>
      <c r="Q539" s="20">
        <v>0</v>
      </c>
      <c r="R539" s="20">
        <v>0</v>
      </c>
      <c r="S539" s="20">
        <f t="shared" si="17"/>
        <v>0</v>
      </c>
      <c r="T539" s="20" t="s">
        <v>6634</v>
      </c>
      <c r="U539" s="20" t="s">
        <v>6635</v>
      </c>
      <c r="V539" t="s">
        <v>25</v>
      </c>
      <c r="W539" t="s">
        <v>6616</v>
      </c>
      <c r="X539" t="s">
        <v>6617</v>
      </c>
      <c r="Y539" t="s">
        <v>15</v>
      </c>
      <c r="Z539" t="s">
        <v>6636</v>
      </c>
      <c r="AA539" t="s">
        <v>16</v>
      </c>
      <c r="AB539" t="s">
        <v>12</v>
      </c>
      <c r="AC539" t="s">
        <v>6620</v>
      </c>
      <c r="AD539" t="s">
        <v>15</v>
      </c>
      <c r="AE539" t="s">
        <v>15</v>
      </c>
    </row>
    <row r="540" spans="1:31" x14ac:dyDescent="0.25">
      <c r="A540" t="s">
        <v>25</v>
      </c>
      <c r="B540" t="s">
        <v>6611</v>
      </c>
      <c r="C540" t="s">
        <v>3844</v>
      </c>
      <c r="D540" t="s">
        <v>13</v>
      </c>
      <c r="E540" t="s">
        <v>216</v>
      </c>
      <c r="F540" t="s">
        <v>1073</v>
      </c>
      <c r="G540" t="s">
        <v>3756</v>
      </c>
      <c r="H540" t="s">
        <v>3669</v>
      </c>
      <c r="I540" t="s">
        <v>6670</v>
      </c>
      <c r="J540" t="s">
        <v>6657</v>
      </c>
      <c r="K540" t="s">
        <v>6655</v>
      </c>
      <c r="L540" t="s">
        <v>12</v>
      </c>
      <c r="M540" t="s">
        <v>15</v>
      </c>
      <c r="N540" s="20">
        <v>6715</v>
      </c>
      <c r="O540" s="20">
        <v>0</v>
      </c>
      <c r="P540" s="20">
        <f t="shared" si="16"/>
        <v>6715</v>
      </c>
      <c r="Q540" s="20">
        <v>0</v>
      </c>
      <c r="R540" s="20">
        <v>0</v>
      </c>
      <c r="S540" s="20">
        <f t="shared" si="17"/>
        <v>0</v>
      </c>
      <c r="T540" s="20" t="s">
        <v>6634</v>
      </c>
      <c r="U540" s="20" t="s">
        <v>6635</v>
      </c>
      <c r="V540" t="s">
        <v>25</v>
      </c>
      <c r="W540" t="s">
        <v>6616</v>
      </c>
      <c r="X540" t="s">
        <v>6617</v>
      </c>
      <c r="Y540" t="s">
        <v>15</v>
      </c>
      <c r="Z540" t="s">
        <v>6636</v>
      </c>
      <c r="AA540" t="s">
        <v>16</v>
      </c>
      <c r="AB540" t="s">
        <v>12</v>
      </c>
      <c r="AC540" t="s">
        <v>6620</v>
      </c>
      <c r="AD540" t="s">
        <v>15</v>
      </c>
      <c r="AE540" t="s">
        <v>15</v>
      </c>
    </row>
    <row r="541" spans="1:31" x14ac:dyDescent="0.25">
      <c r="A541" t="s">
        <v>25</v>
      </c>
      <c r="B541" t="s">
        <v>6611</v>
      </c>
      <c r="C541" t="s">
        <v>3910</v>
      </c>
      <c r="D541" t="s">
        <v>3754</v>
      </c>
      <c r="E541" t="s">
        <v>737</v>
      </c>
      <c r="F541" t="s">
        <v>255</v>
      </c>
      <c r="G541" t="s">
        <v>6811</v>
      </c>
      <c r="H541" t="s">
        <v>3669</v>
      </c>
      <c r="I541" t="s">
        <v>5626</v>
      </c>
      <c r="J541" t="s">
        <v>6657</v>
      </c>
      <c r="K541" t="s">
        <v>6655</v>
      </c>
      <c r="L541" t="s">
        <v>6620</v>
      </c>
      <c r="M541" t="s">
        <v>6658</v>
      </c>
      <c r="N541" s="20">
        <v>1695</v>
      </c>
      <c r="O541" s="20">
        <v>5336</v>
      </c>
      <c r="P541" s="20">
        <f t="shared" si="16"/>
        <v>7031</v>
      </c>
      <c r="Q541" s="20">
        <v>0</v>
      </c>
      <c r="R541" s="20">
        <v>0</v>
      </c>
      <c r="S541" s="20">
        <f t="shared" si="17"/>
        <v>0</v>
      </c>
      <c r="T541" s="20" t="s">
        <v>6634</v>
      </c>
      <c r="U541" s="20" t="s">
        <v>6635</v>
      </c>
      <c r="V541" t="s">
        <v>25</v>
      </c>
      <c r="W541" t="s">
        <v>6616</v>
      </c>
      <c r="X541" t="s">
        <v>6617</v>
      </c>
      <c r="Y541" t="s">
        <v>15</v>
      </c>
      <c r="Z541" t="s">
        <v>6636</v>
      </c>
      <c r="AA541" t="s">
        <v>16</v>
      </c>
      <c r="AB541" t="s">
        <v>12</v>
      </c>
      <c r="AC541" t="s">
        <v>6620</v>
      </c>
      <c r="AD541" t="s">
        <v>15</v>
      </c>
      <c r="AE541" t="s">
        <v>15</v>
      </c>
    </row>
    <row r="542" spans="1:31" x14ac:dyDescent="0.25">
      <c r="A542" t="s">
        <v>25</v>
      </c>
      <c r="B542" t="s">
        <v>6611</v>
      </c>
      <c r="C542" t="s">
        <v>3755</v>
      </c>
      <c r="D542" t="s">
        <v>3754</v>
      </c>
      <c r="E542" t="s">
        <v>479</v>
      </c>
      <c r="F542" t="s">
        <v>6812</v>
      </c>
      <c r="G542" t="s">
        <v>4834</v>
      </c>
      <c r="H542" t="s">
        <v>3669</v>
      </c>
      <c r="I542" t="s">
        <v>6656</v>
      </c>
      <c r="J542" t="s">
        <v>6657</v>
      </c>
      <c r="K542" t="s">
        <v>6655</v>
      </c>
      <c r="L542" t="s">
        <v>6620</v>
      </c>
      <c r="M542" t="s">
        <v>6658</v>
      </c>
      <c r="N542" s="20">
        <v>351</v>
      </c>
      <c r="O542" s="20">
        <v>750</v>
      </c>
      <c r="P542" s="20">
        <f t="shared" si="16"/>
        <v>1101</v>
      </c>
      <c r="Q542" s="20">
        <v>0</v>
      </c>
      <c r="R542" s="20">
        <v>0</v>
      </c>
      <c r="S542" s="20">
        <f t="shared" si="17"/>
        <v>0</v>
      </c>
      <c r="T542" s="20" t="s">
        <v>6634</v>
      </c>
      <c r="U542" s="20" t="s">
        <v>6635</v>
      </c>
      <c r="V542" t="s">
        <v>25</v>
      </c>
      <c r="W542" t="s">
        <v>6616</v>
      </c>
      <c r="X542" t="s">
        <v>6617</v>
      </c>
      <c r="Y542" t="s">
        <v>15</v>
      </c>
      <c r="Z542" t="s">
        <v>6636</v>
      </c>
      <c r="AA542" t="s">
        <v>16</v>
      </c>
      <c r="AB542" t="s">
        <v>12</v>
      </c>
      <c r="AC542" t="s">
        <v>6620</v>
      </c>
      <c r="AD542" t="s">
        <v>15</v>
      </c>
      <c r="AE542" t="s">
        <v>15</v>
      </c>
    </row>
    <row r="543" spans="1:31" x14ac:dyDescent="0.25">
      <c r="A543" t="s">
        <v>25</v>
      </c>
      <c r="B543" t="s">
        <v>6611</v>
      </c>
      <c r="C543" t="s">
        <v>3846</v>
      </c>
      <c r="D543" t="s">
        <v>13</v>
      </c>
      <c r="E543" t="s">
        <v>1131</v>
      </c>
      <c r="F543" t="s">
        <v>1073</v>
      </c>
      <c r="G543" t="s">
        <v>3756</v>
      </c>
      <c r="H543" t="s">
        <v>3669</v>
      </c>
      <c r="I543" t="s">
        <v>6670</v>
      </c>
      <c r="J543" t="s">
        <v>6657</v>
      </c>
      <c r="K543" t="s">
        <v>6655</v>
      </c>
      <c r="L543" t="s">
        <v>12</v>
      </c>
      <c r="M543" t="s">
        <v>15</v>
      </c>
      <c r="N543" s="20">
        <v>10543</v>
      </c>
      <c r="O543" s="20">
        <v>0</v>
      </c>
      <c r="P543" s="20">
        <f t="shared" si="16"/>
        <v>10543</v>
      </c>
      <c r="Q543" s="20">
        <v>0</v>
      </c>
      <c r="R543" s="20">
        <v>0</v>
      </c>
      <c r="S543" s="20">
        <f t="shared" si="17"/>
        <v>0</v>
      </c>
      <c r="T543" s="20" t="s">
        <v>6634</v>
      </c>
      <c r="U543" s="20" t="s">
        <v>6635</v>
      </c>
      <c r="V543" t="s">
        <v>25</v>
      </c>
      <c r="W543" t="s">
        <v>6616</v>
      </c>
      <c r="X543" t="s">
        <v>6617</v>
      </c>
      <c r="Y543" t="s">
        <v>15</v>
      </c>
      <c r="Z543" t="s">
        <v>6636</v>
      </c>
      <c r="AA543" t="s">
        <v>16</v>
      </c>
      <c r="AB543" t="s">
        <v>12</v>
      </c>
      <c r="AC543" t="s">
        <v>6620</v>
      </c>
      <c r="AD543" t="s">
        <v>15</v>
      </c>
      <c r="AE543" t="s">
        <v>15</v>
      </c>
    </row>
    <row r="544" spans="1:31" x14ac:dyDescent="0.25">
      <c r="A544" t="s">
        <v>25</v>
      </c>
      <c r="B544" t="s">
        <v>6611</v>
      </c>
      <c r="C544" t="s">
        <v>3797</v>
      </c>
      <c r="D544" t="s">
        <v>3796</v>
      </c>
      <c r="E544" t="s">
        <v>185</v>
      </c>
      <c r="F544" t="s">
        <v>255</v>
      </c>
      <c r="G544" t="s">
        <v>3995</v>
      </c>
      <c r="H544" t="s">
        <v>3669</v>
      </c>
      <c r="I544" t="s">
        <v>6656</v>
      </c>
      <c r="J544" t="s">
        <v>6657</v>
      </c>
      <c r="K544" t="s">
        <v>6655</v>
      </c>
      <c r="L544" t="s">
        <v>6620</v>
      </c>
      <c r="M544" t="s">
        <v>6658</v>
      </c>
      <c r="N544" s="20">
        <v>2441</v>
      </c>
      <c r="O544" s="20">
        <v>7749</v>
      </c>
      <c r="P544" s="20">
        <f t="shared" si="16"/>
        <v>10190</v>
      </c>
      <c r="Q544" s="20">
        <v>0</v>
      </c>
      <c r="R544" s="20">
        <v>0</v>
      </c>
      <c r="S544" s="20">
        <f t="shared" si="17"/>
        <v>0</v>
      </c>
      <c r="T544" s="20" t="s">
        <v>6634</v>
      </c>
      <c r="U544" s="20" t="s">
        <v>6635</v>
      </c>
      <c r="V544" t="s">
        <v>25</v>
      </c>
      <c r="W544" t="s">
        <v>6616</v>
      </c>
      <c r="X544" t="s">
        <v>6617</v>
      </c>
      <c r="Y544" t="s">
        <v>15</v>
      </c>
      <c r="Z544" t="s">
        <v>6636</v>
      </c>
      <c r="AA544" t="s">
        <v>16</v>
      </c>
      <c r="AB544" t="s">
        <v>12</v>
      </c>
      <c r="AC544" t="s">
        <v>6620</v>
      </c>
      <c r="AD544" t="s">
        <v>15</v>
      </c>
      <c r="AE544" t="s">
        <v>15</v>
      </c>
    </row>
    <row r="545" spans="1:31" x14ac:dyDescent="0.25">
      <c r="A545" t="s">
        <v>25</v>
      </c>
      <c r="B545" t="s">
        <v>6611</v>
      </c>
      <c r="C545" t="s">
        <v>4780</v>
      </c>
      <c r="D545" t="s">
        <v>3905</v>
      </c>
      <c r="E545" t="s">
        <v>346</v>
      </c>
      <c r="F545" t="s">
        <v>72</v>
      </c>
      <c r="G545" t="s">
        <v>4781</v>
      </c>
      <c r="H545" t="s">
        <v>3605</v>
      </c>
      <c r="I545" t="s">
        <v>6656</v>
      </c>
      <c r="J545" t="s">
        <v>6657</v>
      </c>
      <c r="K545" t="s">
        <v>6655</v>
      </c>
      <c r="L545" t="s">
        <v>6620</v>
      </c>
      <c r="M545" t="s">
        <v>6658</v>
      </c>
      <c r="N545" s="20">
        <v>487</v>
      </c>
      <c r="O545" s="20">
        <v>522</v>
      </c>
      <c r="P545" s="20">
        <f t="shared" si="16"/>
        <v>1009</v>
      </c>
      <c r="Q545" s="20">
        <v>0</v>
      </c>
      <c r="R545" s="20">
        <v>0</v>
      </c>
      <c r="S545" s="20">
        <f t="shared" si="17"/>
        <v>0</v>
      </c>
      <c r="T545" s="20" t="s">
        <v>6659</v>
      </c>
      <c r="U545" s="20" t="s">
        <v>1103</v>
      </c>
      <c r="V545" t="s">
        <v>25</v>
      </c>
      <c r="W545" t="s">
        <v>6616</v>
      </c>
      <c r="X545" t="s">
        <v>6617</v>
      </c>
      <c r="Y545" t="s">
        <v>15</v>
      </c>
      <c r="Z545" t="s">
        <v>6660</v>
      </c>
      <c r="AA545" t="s">
        <v>1103</v>
      </c>
      <c r="AB545" t="s">
        <v>12</v>
      </c>
      <c r="AC545" t="s">
        <v>6620</v>
      </c>
      <c r="AD545" t="s">
        <v>15</v>
      </c>
      <c r="AE545" t="s">
        <v>15</v>
      </c>
    </row>
    <row r="546" spans="1:31" x14ac:dyDescent="0.25">
      <c r="A546" t="s">
        <v>25</v>
      </c>
      <c r="B546" t="s">
        <v>6611</v>
      </c>
      <c r="C546" t="s">
        <v>4782</v>
      </c>
      <c r="D546" t="s">
        <v>3905</v>
      </c>
      <c r="E546" t="s">
        <v>226</v>
      </c>
      <c r="F546" t="s">
        <v>34</v>
      </c>
      <c r="G546" t="s">
        <v>4783</v>
      </c>
      <c r="H546" t="s">
        <v>3605</v>
      </c>
      <c r="I546" t="s">
        <v>6656</v>
      </c>
      <c r="J546" t="s">
        <v>6657</v>
      </c>
      <c r="K546" t="s">
        <v>6655</v>
      </c>
      <c r="L546" t="s">
        <v>6620</v>
      </c>
      <c r="M546" t="s">
        <v>6658</v>
      </c>
      <c r="N546" s="20">
        <v>688</v>
      </c>
      <c r="O546" s="20">
        <v>737</v>
      </c>
      <c r="P546" s="20">
        <f t="shared" si="16"/>
        <v>1425</v>
      </c>
      <c r="Q546" s="20">
        <v>0</v>
      </c>
      <c r="R546" s="20">
        <v>0</v>
      </c>
      <c r="S546" s="20">
        <f t="shared" si="17"/>
        <v>0</v>
      </c>
      <c r="T546" s="20" t="s">
        <v>6659</v>
      </c>
      <c r="U546" s="20" t="s">
        <v>1103</v>
      </c>
      <c r="V546" t="s">
        <v>25</v>
      </c>
      <c r="W546" t="s">
        <v>6616</v>
      </c>
      <c r="X546" t="s">
        <v>6617</v>
      </c>
      <c r="Y546" t="s">
        <v>15</v>
      </c>
      <c r="Z546" t="s">
        <v>6660</v>
      </c>
      <c r="AA546" t="s">
        <v>1103</v>
      </c>
      <c r="AB546" t="s">
        <v>12</v>
      </c>
      <c r="AC546" t="s">
        <v>6620</v>
      </c>
      <c r="AD546" t="s">
        <v>15</v>
      </c>
      <c r="AE546" t="s">
        <v>15</v>
      </c>
    </row>
    <row r="547" spans="1:31" x14ac:dyDescent="0.25">
      <c r="A547" t="s">
        <v>25</v>
      </c>
      <c r="B547" t="s">
        <v>6611</v>
      </c>
      <c r="C547" t="s">
        <v>4784</v>
      </c>
      <c r="D547" t="s">
        <v>6651</v>
      </c>
      <c r="E547" t="s">
        <v>103</v>
      </c>
      <c r="F547" t="s">
        <v>4785</v>
      </c>
      <c r="G547" t="s">
        <v>3881</v>
      </c>
      <c r="H547" t="s">
        <v>3605</v>
      </c>
      <c r="I547" t="s">
        <v>6656</v>
      </c>
      <c r="J547" t="s">
        <v>6657</v>
      </c>
      <c r="K547" t="s">
        <v>6655</v>
      </c>
      <c r="L547" t="s">
        <v>6620</v>
      </c>
      <c r="M547" t="s">
        <v>6658</v>
      </c>
      <c r="N547" s="20">
        <v>566</v>
      </c>
      <c r="O547" s="20">
        <v>587</v>
      </c>
      <c r="P547" s="20">
        <f t="shared" si="16"/>
        <v>1153</v>
      </c>
      <c r="Q547" s="20">
        <v>0</v>
      </c>
      <c r="R547" s="20">
        <v>0</v>
      </c>
      <c r="S547" s="20">
        <f t="shared" si="17"/>
        <v>0</v>
      </c>
      <c r="T547" s="20" t="s">
        <v>6659</v>
      </c>
      <c r="U547" s="20" t="s">
        <v>1103</v>
      </c>
      <c r="V547" t="s">
        <v>25</v>
      </c>
      <c r="W547" t="s">
        <v>6616</v>
      </c>
      <c r="X547" t="s">
        <v>6617</v>
      </c>
      <c r="Y547" t="s">
        <v>15</v>
      </c>
      <c r="Z547" t="s">
        <v>6660</v>
      </c>
      <c r="AA547" t="s">
        <v>1103</v>
      </c>
      <c r="AB547" t="s">
        <v>12</v>
      </c>
      <c r="AC547" t="s">
        <v>6620</v>
      </c>
      <c r="AD547" t="s">
        <v>15</v>
      </c>
      <c r="AE547" t="s">
        <v>15</v>
      </c>
    </row>
    <row r="548" spans="1:31" x14ac:dyDescent="0.25">
      <c r="A548" t="s">
        <v>25</v>
      </c>
      <c r="B548" t="s">
        <v>6611</v>
      </c>
      <c r="C548" t="s">
        <v>4062</v>
      </c>
      <c r="D548" t="s">
        <v>3642</v>
      </c>
      <c r="E548" t="s">
        <v>33</v>
      </c>
      <c r="F548" t="s">
        <v>1785</v>
      </c>
      <c r="G548" t="s">
        <v>3643</v>
      </c>
      <c r="H548" t="s">
        <v>3605</v>
      </c>
      <c r="I548" t="s">
        <v>6656</v>
      </c>
      <c r="J548" t="s">
        <v>6657</v>
      </c>
      <c r="K548" t="s">
        <v>6655</v>
      </c>
      <c r="L548" t="s">
        <v>6620</v>
      </c>
      <c r="M548" t="s">
        <v>6658</v>
      </c>
      <c r="N548" s="20">
        <v>226</v>
      </c>
      <c r="O548" s="20">
        <v>250</v>
      </c>
      <c r="P548" s="20">
        <f t="shared" si="16"/>
        <v>476</v>
      </c>
      <c r="Q548" s="20">
        <v>0</v>
      </c>
      <c r="R548" s="20">
        <v>0</v>
      </c>
      <c r="S548" s="20">
        <f t="shared" si="17"/>
        <v>0</v>
      </c>
      <c r="T548" s="20" t="s">
        <v>6659</v>
      </c>
      <c r="U548" s="20" t="s">
        <v>1103</v>
      </c>
      <c r="V548" t="s">
        <v>25</v>
      </c>
      <c r="W548" t="s">
        <v>6616</v>
      </c>
      <c r="X548" t="s">
        <v>6617</v>
      </c>
      <c r="Y548" t="s">
        <v>15</v>
      </c>
      <c r="Z548" t="s">
        <v>6660</v>
      </c>
      <c r="AA548" t="s">
        <v>1103</v>
      </c>
      <c r="AB548" t="s">
        <v>12</v>
      </c>
      <c r="AC548" t="s">
        <v>6620</v>
      </c>
      <c r="AD548" t="s">
        <v>15</v>
      </c>
      <c r="AE548" t="s">
        <v>15</v>
      </c>
    </row>
    <row r="549" spans="1:31" x14ac:dyDescent="0.25">
      <c r="A549" t="s">
        <v>25</v>
      </c>
      <c r="B549" t="s">
        <v>6611</v>
      </c>
      <c r="C549" t="s">
        <v>4063</v>
      </c>
      <c r="D549" t="s">
        <v>3642</v>
      </c>
      <c r="E549" t="s">
        <v>103</v>
      </c>
      <c r="F549" t="s">
        <v>15</v>
      </c>
      <c r="G549" t="s">
        <v>4064</v>
      </c>
      <c r="H549" t="s">
        <v>3605</v>
      </c>
      <c r="I549" t="s">
        <v>6656</v>
      </c>
      <c r="J549" t="s">
        <v>6657</v>
      </c>
      <c r="K549" t="s">
        <v>6655</v>
      </c>
      <c r="L549" t="s">
        <v>6620</v>
      </c>
      <c r="M549" t="s">
        <v>6658</v>
      </c>
      <c r="N549" s="20">
        <v>2320</v>
      </c>
      <c r="O549" s="20">
        <v>1739</v>
      </c>
      <c r="P549" s="20">
        <f t="shared" si="16"/>
        <v>4059</v>
      </c>
      <c r="Q549" s="20">
        <v>0</v>
      </c>
      <c r="R549" s="20">
        <v>0</v>
      </c>
      <c r="S549" s="20">
        <f t="shared" si="17"/>
        <v>0</v>
      </c>
      <c r="T549" s="20" t="s">
        <v>6659</v>
      </c>
      <c r="U549" s="20" t="s">
        <v>1103</v>
      </c>
      <c r="V549" t="s">
        <v>25</v>
      </c>
      <c r="W549" t="s">
        <v>6616</v>
      </c>
      <c r="X549" t="s">
        <v>6617</v>
      </c>
      <c r="Y549" t="s">
        <v>15</v>
      </c>
      <c r="Z549" t="s">
        <v>6660</v>
      </c>
      <c r="AA549" t="s">
        <v>1103</v>
      </c>
      <c r="AB549" t="s">
        <v>12</v>
      </c>
      <c r="AC549" t="s">
        <v>6620</v>
      </c>
      <c r="AD549" t="s">
        <v>15</v>
      </c>
      <c r="AE549" t="s">
        <v>15</v>
      </c>
    </row>
    <row r="550" spans="1:31" x14ac:dyDescent="0.25">
      <c r="A550" t="s">
        <v>25</v>
      </c>
      <c r="B550" t="s">
        <v>6611</v>
      </c>
      <c r="C550" t="s">
        <v>3690</v>
      </c>
      <c r="D550" t="s">
        <v>3691</v>
      </c>
      <c r="E550" t="s">
        <v>33</v>
      </c>
      <c r="F550" t="s">
        <v>15</v>
      </c>
      <c r="G550" t="s">
        <v>3692</v>
      </c>
      <c r="H550" t="s">
        <v>3605</v>
      </c>
      <c r="I550" t="s">
        <v>5626</v>
      </c>
      <c r="J550" t="s">
        <v>6657</v>
      </c>
      <c r="K550" t="s">
        <v>6655</v>
      </c>
      <c r="L550" t="s">
        <v>6620</v>
      </c>
      <c r="M550" t="s">
        <v>6658</v>
      </c>
      <c r="N550" s="20">
        <v>2635</v>
      </c>
      <c r="O550" s="20">
        <v>1183</v>
      </c>
      <c r="P550" s="20">
        <f t="shared" si="16"/>
        <v>3818</v>
      </c>
      <c r="Q550" s="20">
        <v>0</v>
      </c>
      <c r="R550" s="20">
        <v>0</v>
      </c>
      <c r="S550" s="20">
        <f t="shared" si="17"/>
        <v>0</v>
      </c>
      <c r="T550" s="20" t="s">
        <v>6664</v>
      </c>
      <c r="U550" s="20" t="s">
        <v>6665</v>
      </c>
      <c r="V550" t="s">
        <v>25</v>
      </c>
      <c r="W550" t="s">
        <v>6616</v>
      </c>
      <c r="X550" t="s">
        <v>6617</v>
      </c>
      <c r="Y550" t="s">
        <v>15</v>
      </c>
      <c r="Z550" t="s">
        <v>6813</v>
      </c>
      <c r="AA550" t="s">
        <v>6619</v>
      </c>
      <c r="AB550" t="s">
        <v>6620</v>
      </c>
      <c r="AC550" t="s">
        <v>12</v>
      </c>
      <c r="AD550" t="s">
        <v>15</v>
      </c>
      <c r="AE550" t="s">
        <v>15</v>
      </c>
    </row>
    <row r="551" spans="1:31" x14ac:dyDescent="0.25">
      <c r="A551" t="s">
        <v>25</v>
      </c>
      <c r="B551" t="s">
        <v>6611</v>
      </c>
      <c r="C551" t="s">
        <v>4065</v>
      </c>
      <c r="D551" t="s">
        <v>3656</v>
      </c>
      <c r="E551" t="s">
        <v>33</v>
      </c>
      <c r="F551" t="s">
        <v>15</v>
      </c>
      <c r="G551" t="s">
        <v>4066</v>
      </c>
      <c r="H551" t="s">
        <v>3605</v>
      </c>
      <c r="I551" t="s">
        <v>6656</v>
      </c>
      <c r="J551" t="s">
        <v>6657</v>
      </c>
      <c r="K551" t="s">
        <v>6655</v>
      </c>
      <c r="L551" t="s">
        <v>6620</v>
      </c>
      <c r="M551" t="s">
        <v>6658</v>
      </c>
      <c r="N551" s="20">
        <v>737</v>
      </c>
      <c r="O551" s="20">
        <v>773</v>
      </c>
      <c r="P551" s="20">
        <f t="shared" si="16"/>
        <v>1510</v>
      </c>
      <c r="Q551" s="20">
        <v>0</v>
      </c>
      <c r="R551" s="20">
        <v>0</v>
      </c>
      <c r="S551" s="20">
        <f t="shared" si="17"/>
        <v>0</v>
      </c>
      <c r="T551" s="20" t="s">
        <v>6659</v>
      </c>
      <c r="U551" s="20" t="s">
        <v>1103</v>
      </c>
      <c r="V551" t="s">
        <v>25</v>
      </c>
      <c r="W551" t="s">
        <v>6616</v>
      </c>
      <c r="X551" t="s">
        <v>6617</v>
      </c>
      <c r="Y551" t="s">
        <v>15</v>
      </c>
      <c r="Z551" t="s">
        <v>6660</v>
      </c>
      <c r="AA551" t="s">
        <v>1103</v>
      </c>
      <c r="AB551" t="s">
        <v>12</v>
      </c>
      <c r="AC551" t="s">
        <v>6620</v>
      </c>
      <c r="AD551" t="s">
        <v>15</v>
      </c>
      <c r="AE551" t="s">
        <v>15</v>
      </c>
    </row>
    <row r="552" spans="1:31" x14ac:dyDescent="0.25">
      <c r="A552" t="s">
        <v>25</v>
      </c>
      <c r="B552" t="s">
        <v>6611</v>
      </c>
      <c r="C552" t="s">
        <v>4067</v>
      </c>
      <c r="D552" t="s">
        <v>3656</v>
      </c>
      <c r="E552" t="s">
        <v>737</v>
      </c>
      <c r="F552" t="s">
        <v>72</v>
      </c>
      <c r="G552" t="s">
        <v>4066</v>
      </c>
      <c r="H552" t="s">
        <v>3605</v>
      </c>
      <c r="I552" t="s">
        <v>6656</v>
      </c>
      <c r="J552" t="s">
        <v>6657</v>
      </c>
      <c r="K552" t="s">
        <v>6655</v>
      </c>
      <c r="L552" t="s">
        <v>6620</v>
      </c>
      <c r="M552" t="s">
        <v>6658</v>
      </c>
      <c r="N552" s="20">
        <v>601</v>
      </c>
      <c r="O552" s="20">
        <v>632</v>
      </c>
      <c r="P552" s="20">
        <f t="shared" si="16"/>
        <v>1233</v>
      </c>
      <c r="Q552" s="20">
        <v>0</v>
      </c>
      <c r="R552" s="20">
        <v>0</v>
      </c>
      <c r="S552" s="20">
        <f t="shared" si="17"/>
        <v>0</v>
      </c>
      <c r="T552" s="20" t="s">
        <v>6659</v>
      </c>
      <c r="U552" s="20" t="s">
        <v>1103</v>
      </c>
      <c r="V552" t="s">
        <v>25</v>
      </c>
      <c r="W552" t="s">
        <v>6616</v>
      </c>
      <c r="X552" t="s">
        <v>6617</v>
      </c>
      <c r="Y552" t="s">
        <v>15</v>
      </c>
      <c r="Z552" t="s">
        <v>6660</v>
      </c>
      <c r="AA552" t="s">
        <v>1103</v>
      </c>
      <c r="AB552" t="s">
        <v>12</v>
      </c>
      <c r="AC552" t="s">
        <v>6620</v>
      </c>
      <c r="AD552" t="s">
        <v>15</v>
      </c>
      <c r="AE552" t="s">
        <v>15</v>
      </c>
    </row>
    <row r="553" spans="1:31" x14ac:dyDescent="0.25">
      <c r="A553" t="s">
        <v>25</v>
      </c>
      <c r="B553" t="s">
        <v>6611</v>
      </c>
      <c r="C553" t="s">
        <v>4068</v>
      </c>
      <c r="D553" t="s">
        <v>3656</v>
      </c>
      <c r="E553" t="s">
        <v>110</v>
      </c>
      <c r="F553" t="s">
        <v>1785</v>
      </c>
      <c r="G553" t="s">
        <v>4066</v>
      </c>
      <c r="H553" t="s">
        <v>3605</v>
      </c>
      <c r="I553" t="s">
        <v>6656</v>
      </c>
      <c r="J553" t="s">
        <v>6657</v>
      </c>
      <c r="K553" t="s">
        <v>6655</v>
      </c>
      <c r="L553" t="s">
        <v>6620</v>
      </c>
      <c r="M553" t="s">
        <v>6658</v>
      </c>
      <c r="N553" s="20">
        <v>681</v>
      </c>
      <c r="O553" s="20">
        <v>717</v>
      </c>
      <c r="P553" s="20">
        <f t="shared" si="16"/>
        <v>1398</v>
      </c>
      <c r="Q553" s="20">
        <v>0</v>
      </c>
      <c r="R553" s="20">
        <v>0</v>
      </c>
      <c r="S553" s="20">
        <f t="shared" si="17"/>
        <v>0</v>
      </c>
      <c r="T553" s="20" t="s">
        <v>6659</v>
      </c>
      <c r="U553" s="20" t="s">
        <v>1103</v>
      </c>
      <c r="V553" t="s">
        <v>25</v>
      </c>
      <c r="W553" t="s">
        <v>6616</v>
      </c>
      <c r="X553" t="s">
        <v>6617</v>
      </c>
      <c r="Y553" t="s">
        <v>15</v>
      </c>
      <c r="Z553" t="s">
        <v>6660</v>
      </c>
      <c r="AA553" t="s">
        <v>1103</v>
      </c>
      <c r="AB553" t="s">
        <v>12</v>
      </c>
      <c r="AC553" t="s">
        <v>6620</v>
      </c>
      <c r="AD553" t="s">
        <v>15</v>
      </c>
      <c r="AE553" t="s">
        <v>15</v>
      </c>
    </row>
    <row r="554" spans="1:31" x14ac:dyDescent="0.25">
      <c r="A554" t="s">
        <v>25</v>
      </c>
      <c r="B554" t="s">
        <v>6611</v>
      </c>
      <c r="C554" t="s">
        <v>4315</v>
      </c>
      <c r="D554" t="s">
        <v>3725</v>
      </c>
      <c r="E554" t="s">
        <v>71</v>
      </c>
      <c r="F554" t="s">
        <v>1491</v>
      </c>
      <c r="G554" t="s">
        <v>3726</v>
      </c>
      <c r="H554" t="s">
        <v>3605</v>
      </c>
      <c r="I554" t="s">
        <v>18</v>
      </c>
      <c r="J554" t="s">
        <v>6657</v>
      </c>
      <c r="K554" t="s">
        <v>6655</v>
      </c>
      <c r="L554" t="s">
        <v>12</v>
      </c>
      <c r="M554" t="s">
        <v>15</v>
      </c>
      <c r="N554" s="20">
        <v>8630</v>
      </c>
      <c r="O554" s="20">
        <v>0</v>
      </c>
      <c r="P554" s="20">
        <f t="shared" si="16"/>
        <v>8630</v>
      </c>
      <c r="Q554" s="20">
        <v>0</v>
      </c>
      <c r="R554" s="20">
        <v>0</v>
      </c>
      <c r="S554" s="20">
        <f t="shared" si="17"/>
        <v>0</v>
      </c>
      <c r="T554" s="20" t="s">
        <v>6659</v>
      </c>
      <c r="U554" s="20" t="s">
        <v>1103</v>
      </c>
      <c r="V554" t="s">
        <v>25</v>
      </c>
      <c r="W554" t="s">
        <v>6616</v>
      </c>
      <c r="X554" t="s">
        <v>6617</v>
      </c>
      <c r="Y554" t="s">
        <v>15</v>
      </c>
      <c r="Z554" t="s">
        <v>6660</v>
      </c>
      <c r="AA554" t="s">
        <v>1103</v>
      </c>
      <c r="AB554" t="s">
        <v>12</v>
      </c>
      <c r="AC554" t="s">
        <v>6620</v>
      </c>
      <c r="AD554" t="s">
        <v>15</v>
      </c>
      <c r="AE554" t="s">
        <v>15</v>
      </c>
    </row>
    <row r="555" spans="1:31" x14ac:dyDescent="0.25">
      <c r="A555" t="s">
        <v>25</v>
      </c>
      <c r="B555" t="s">
        <v>6611</v>
      </c>
      <c r="C555" t="s">
        <v>4316</v>
      </c>
      <c r="D555" t="s">
        <v>3725</v>
      </c>
      <c r="E555" t="s">
        <v>71</v>
      </c>
      <c r="F555" t="s">
        <v>72</v>
      </c>
      <c r="G555" t="s">
        <v>3726</v>
      </c>
      <c r="H555" t="s">
        <v>3605</v>
      </c>
      <c r="I555" t="s">
        <v>6656</v>
      </c>
      <c r="J555" t="s">
        <v>6657</v>
      </c>
      <c r="K555" t="s">
        <v>6655</v>
      </c>
      <c r="L555" t="s">
        <v>6620</v>
      </c>
      <c r="M555" t="s">
        <v>6658</v>
      </c>
      <c r="N555" s="20">
        <v>288</v>
      </c>
      <c r="O555" s="20">
        <v>214</v>
      </c>
      <c r="P555" s="20">
        <f t="shared" si="16"/>
        <v>502</v>
      </c>
      <c r="Q555" s="20">
        <v>0</v>
      </c>
      <c r="R555" s="20">
        <v>0</v>
      </c>
      <c r="S555" s="20">
        <f t="shared" si="17"/>
        <v>0</v>
      </c>
      <c r="T555" s="20" t="s">
        <v>6659</v>
      </c>
      <c r="U555" s="20" t="s">
        <v>1103</v>
      </c>
      <c r="V555" t="s">
        <v>25</v>
      </c>
      <c r="W555" t="s">
        <v>6616</v>
      </c>
      <c r="X555" t="s">
        <v>6617</v>
      </c>
      <c r="Y555" t="s">
        <v>15</v>
      </c>
      <c r="Z555" t="s">
        <v>6660</v>
      </c>
      <c r="AA555" t="s">
        <v>1103</v>
      </c>
      <c r="AB555" t="s">
        <v>12</v>
      </c>
      <c r="AC555" t="s">
        <v>6620</v>
      </c>
      <c r="AD555" t="s">
        <v>15</v>
      </c>
      <c r="AE555" t="s">
        <v>15</v>
      </c>
    </row>
    <row r="556" spans="1:31" x14ac:dyDescent="0.25">
      <c r="A556" t="s">
        <v>25</v>
      </c>
      <c r="B556" t="s">
        <v>6611</v>
      </c>
      <c r="C556" t="s">
        <v>4844</v>
      </c>
      <c r="D556" t="s">
        <v>4845</v>
      </c>
      <c r="E556" t="s">
        <v>44</v>
      </c>
      <c r="F556" t="s">
        <v>174</v>
      </c>
      <c r="G556" t="s">
        <v>4846</v>
      </c>
      <c r="H556" t="s">
        <v>3605</v>
      </c>
      <c r="I556" t="s">
        <v>5626</v>
      </c>
      <c r="J556" t="s">
        <v>6657</v>
      </c>
      <c r="K556" t="s">
        <v>6655</v>
      </c>
      <c r="L556" t="s">
        <v>6620</v>
      </c>
      <c r="M556" t="s">
        <v>6658</v>
      </c>
      <c r="N556" s="20">
        <v>5383</v>
      </c>
      <c r="O556" s="20">
        <v>4983</v>
      </c>
      <c r="P556" s="20">
        <f t="shared" si="16"/>
        <v>10366</v>
      </c>
      <c r="Q556" s="20">
        <v>0</v>
      </c>
      <c r="R556" s="20">
        <v>0</v>
      </c>
      <c r="S556" s="20">
        <f t="shared" si="17"/>
        <v>0</v>
      </c>
      <c r="T556" s="20" t="s">
        <v>6659</v>
      </c>
      <c r="U556" s="20" t="s">
        <v>1103</v>
      </c>
      <c r="V556" t="s">
        <v>25</v>
      </c>
      <c r="W556" t="s">
        <v>6616</v>
      </c>
      <c r="X556" t="s">
        <v>6617</v>
      </c>
      <c r="Y556" t="s">
        <v>15</v>
      </c>
      <c r="Z556" t="s">
        <v>6660</v>
      </c>
      <c r="AA556" t="s">
        <v>1103</v>
      </c>
      <c r="AB556" t="s">
        <v>12</v>
      </c>
      <c r="AC556" t="s">
        <v>6620</v>
      </c>
      <c r="AD556" t="s">
        <v>15</v>
      </c>
      <c r="AE556" t="s">
        <v>15</v>
      </c>
    </row>
    <row r="557" spans="1:31" x14ac:dyDescent="0.25">
      <c r="A557" t="s">
        <v>25</v>
      </c>
      <c r="B557" t="s">
        <v>6611</v>
      </c>
      <c r="C557" t="s">
        <v>4317</v>
      </c>
      <c r="D557" t="s">
        <v>4318</v>
      </c>
      <c r="E557" t="s">
        <v>66</v>
      </c>
      <c r="F557" t="s">
        <v>72</v>
      </c>
      <c r="G557" t="s">
        <v>4319</v>
      </c>
      <c r="H557" t="s">
        <v>3605</v>
      </c>
      <c r="I557" t="s">
        <v>6656</v>
      </c>
      <c r="J557" t="s">
        <v>6657</v>
      </c>
      <c r="K557" t="s">
        <v>6655</v>
      </c>
      <c r="L557" t="s">
        <v>6620</v>
      </c>
      <c r="M557" t="s">
        <v>6658</v>
      </c>
      <c r="N557" s="20">
        <v>324</v>
      </c>
      <c r="O557" s="20">
        <v>360</v>
      </c>
      <c r="P557" s="20">
        <f t="shared" si="16"/>
        <v>684</v>
      </c>
      <c r="Q557" s="20">
        <v>0</v>
      </c>
      <c r="R557" s="20">
        <v>0</v>
      </c>
      <c r="S557" s="20">
        <f t="shared" si="17"/>
        <v>0</v>
      </c>
      <c r="T557" s="20" t="s">
        <v>6659</v>
      </c>
      <c r="U557" s="20" t="s">
        <v>1103</v>
      </c>
      <c r="V557" t="s">
        <v>25</v>
      </c>
      <c r="W557" t="s">
        <v>6616</v>
      </c>
      <c r="X557" t="s">
        <v>6617</v>
      </c>
      <c r="Y557" t="s">
        <v>15</v>
      </c>
      <c r="Z557" t="s">
        <v>6660</v>
      </c>
      <c r="AA557" t="s">
        <v>1103</v>
      </c>
      <c r="AB557" t="s">
        <v>12</v>
      </c>
      <c r="AC557" t="s">
        <v>6620</v>
      </c>
      <c r="AD557" t="s">
        <v>15</v>
      </c>
      <c r="AE557" t="s">
        <v>15</v>
      </c>
    </row>
    <row r="558" spans="1:31" x14ac:dyDescent="0.25">
      <c r="A558" t="s">
        <v>25</v>
      </c>
      <c r="B558" t="s">
        <v>6611</v>
      </c>
      <c r="C558" t="s">
        <v>4320</v>
      </c>
      <c r="D558" t="s">
        <v>4112</v>
      </c>
      <c r="E558" t="s">
        <v>103</v>
      </c>
      <c r="F558" t="s">
        <v>72</v>
      </c>
      <c r="G558" t="s">
        <v>4113</v>
      </c>
      <c r="H558" t="s">
        <v>3605</v>
      </c>
      <c r="I558" t="s">
        <v>6656</v>
      </c>
      <c r="J558" t="s">
        <v>6657</v>
      </c>
      <c r="K558" t="s">
        <v>6655</v>
      </c>
      <c r="L558" t="s">
        <v>6620</v>
      </c>
      <c r="M558" t="s">
        <v>6658</v>
      </c>
      <c r="N558" s="20">
        <v>3265</v>
      </c>
      <c r="O558" s="20">
        <v>3093</v>
      </c>
      <c r="P558" s="20">
        <f t="shared" si="16"/>
        <v>6358</v>
      </c>
      <c r="Q558" s="20">
        <v>0</v>
      </c>
      <c r="R558" s="20">
        <v>0</v>
      </c>
      <c r="S558" s="20">
        <f t="shared" si="17"/>
        <v>0</v>
      </c>
      <c r="T558" s="20" t="s">
        <v>6659</v>
      </c>
      <c r="U558" s="20" t="s">
        <v>1103</v>
      </c>
      <c r="V558" t="s">
        <v>25</v>
      </c>
      <c r="W558" t="s">
        <v>6616</v>
      </c>
      <c r="X558" t="s">
        <v>6617</v>
      </c>
      <c r="Y558" t="s">
        <v>15</v>
      </c>
      <c r="Z558" t="s">
        <v>6660</v>
      </c>
      <c r="AA558" t="s">
        <v>1103</v>
      </c>
      <c r="AB558" t="s">
        <v>12</v>
      </c>
      <c r="AC558" t="s">
        <v>6620</v>
      </c>
      <c r="AD558" t="s">
        <v>15</v>
      </c>
      <c r="AE558" t="s">
        <v>15</v>
      </c>
    </row>
    <row r="559" spans="1:31" x14ac:dyDescent="0.25">
      <c r="A559" t="s">
        <v>25</v>
      </c>
      <c r="B559" t="s">
        <v>6611</v>
      </c>
      <c r="C559" t="s">
        <v>4321</v>
      </c>
      <c r="D559" t="s">
        <v>4322</v>
      </c>
      <c r="E559" t="s">
        <v>737</v>
      </c>
      <c r="F559" t="s">
        <v>1785</v>
      </c>
      <c r="G559" t="s">
        <v>4323</v>
      </c>
      <c r="H559" t="s">
        <v>3605</v>
      </c>
      <c r="I559" t="s">
        <v>6656</v>
      </c>
      <c r="J559" t="s">
        <v>6657</v>
      </c>
      <c r="K559" t="s">
        <v>6655</v>
      </c>
      <c r="L559" t="s">
        <v>6620</v>
      </c>
      <c r="M559" t="s">
        <v>6658</v>
      </c>
      <c r="N559" s="20">
        <v>531</v>
      </c>
      <c r="O559" s="20">
        <v>577</v>
      </c>
      <c r="P559" s="20">
        <f t="shared" si="16"/>
        <v>1108</v>
      </c>
      <c r="Q559" s="20">
        <v>0</v>
      </c>
      <c r="R559" s="20">
        <v>0</v>
      </c>
      <c r="S559" s="20">
        <f t="shared" si="17"/>
        <v>0</v>
      </c>
      <c r="T559" s="20" t="s">
        <v>6659</v>
      </c>
      <c r="U559" s="20" t="s">
        <v>1103</v>
      </c>
      <c r="V559" t="s">
        <v>25</v>
      </c>
      <c r="W559" t="s">
        <v>6616</v>
      </c>
      <c r="X559" t="s">
        <v>6617</v>
      </c>
      <c r="Y559" t="s">
        <v>15</v>
      </c>
      <c r="Z559" t="s">
        <v>6660</v>
      </c>
      <c r="AA559" t="s">
        <v>1103</v>
      </c>
      <c r="AB559" t="s">
        <v>12</v>
      </c>
      <c r="AC559" t="s">
        <v>6620</v>
      </c>
      <c r="AD559" t="s">
        <v>15</v>
      </c>
      <c r="AE559" t="s">
        <v>15</v>
      </c>
    </row>
    <row r="560" spans="1:31" x14ac:dyDescent="0.25">
      <c r="A560" t="s">
        <v>25</v>
      </c>
      <c r="B560" t="s">
        <v>6611</v>
      </c>
      <c r="C560" t="s">
        <v>4786</v>
      </c>
      <c r="D560" t="s">
        <v>4325</v>
      </c>
      <c r="E560" t="s">
        <v>90</v>
      </c>
      <c r="F560" t="s">
        <v>1089</v>
      </c>
      <c r="G560" t="s">
        <v>4787</v>
      </c>
      <c r="H560" t="s">
        <v>3605</v>
      </c>
      <c r="I560" t="s">
        <v>6656</v>
      </c>
      <c r="J560" t="s">
        <v>6657</v>
      </c>
      <c r="K560" t="s">
        <v>6655</v>
      </c>
      <c r="L560" t="s">
        <v>6620</v>
      </c>
      <c r="M560" t="s">
        <v>6658</v>
      </c>
      <c r="N560" s="20">
        <v>703</v>
      </c>
      <c r="O560" s="20">
        <v>752</v>
      </c>
      <c r="P560" s="20">
        <f t="shared" si="16"/>
        <v>1455</v>
      </c>
      <c r="Q560" s="20">
        <v>0</v>
      </c>
      <c r="R560" s="20">
        <v>0</v>
      </c>
      <c r="S560" s="20">
        <f t="shared" si="17"/>
        <v>0</v>
      </c>
      <c r="T560" s="20" t="s">
        <v>6659</v>
      </c>
      <c r="U560" s="20" t="s">
        <v>1103</v>
      </c>
      <c r="V560" t="s">
        <v>25</v>
      </c>
      <c r="W560" t="s">
        <v>6616</v>
      </c>
      <c r="X560" t="s">
        <v>6617</v>
      </c>
      <c r="Y560" t="s">
        <v>15</v>
      </c>
      <c r="Z560" t="s">
        <v>6660</v>
      </c>
      <c r="AA560" t="s">
        <v>1103</v>
      </c>
      <c r="AB560" t="s">
        <v>12</v>
      </c>
      <c r="AC560" t="s">
        <v>6620</v>
      </c>
      <c r="AD560" t="s">
        <v>15</v>
      </c>
      <c r="AE560" t="s">
        <v>15</v>
      </c>
    </row>
    <row r="561" spans="1:31" x14ac:dyDescent="0.25">
      <c r="A561" t="s">
        <v>25</v>
      </c>
      <c r="B561" t="s">
        <v>6611</v>
      </c>
      <c r="C561" t="s">
        <v>4324</v>
      </c>
      <c r="D561" t="s">
        <v>4325</v>
      </c>
      <c r="E561" t="s">
        <v>492</v>
      </c>
      <c r="F561" t="s">
        <v>79</v>
      </c>
      <c r="G561" t="s">
        <v>4326</v>
      </c>
      <c r="H561" t="s">
        <v>3605</v>
      </c>
      <c r="I561" t="s">
        <v>6656</v>
      </c>
      <c r="J561" t="s">
        <v>6657</v>
      </c>
      <c r="K561" t="s">
        <v>6655</v>
      </c>
      <c r="L561" t="s">
        <v>6620</v>
      </c>
      <c r="M561" t="s">
        <v>6658</v>
      </c>
      <c r="N561" s="20">
        <v>593</v>
      </c>
      <c r="O561" s="20">
        <v>639</v>
      </c>
      <c r="P561" s="20">
        <f t="shared" si="16"/>
        <v>1232</v>
      </c>
      <c r="Q561" s="20">
        <v>0</v>
      </c>
      <c r="R561" s="20">
        <v>0</v>
      </c>
      <c r="S561" s="20">
        <f t="shared" si="17"/>
        <v>0</v>
      </c>
      <c r="T561" s="20" t="s">
        <v>6659</v>
      </c>
      <c r="U561" s="20" t="s">
        <v>1103</v>
      </c>
      <c r="V561" t="s">
        <v>25</v>
      </c>
      <c r="W561" t="s">
        <v>6616</v>
      </c>
      <c r="X561" t="s">
        <v>6617</v>
      </c>
      <c r="Y561" t="s">
        <v>15</v>
      </c>
      <c r="Z561" t="s">
        <v>6660</v>
      </c>
      <c r="AA561" t="s">
        <v>1103</v>
      </c>
      <c r="AB561" t="s">
        <v>12</v>
      </c>
      <c r="AC561" t="s">
        <v>6620</v>
      </c>
      <c r="AD561" t="s">
        <v>15</v>
      </c>
      <c r="AE561" t="s">
        <v>15</v>
      </c>
    </row>
    <row r="562" spans="1:31" x14ac:dyDescent="0.25">
      <c r="A562" t="s">
        <v>25</v>
      </c>
      <c r="B562" t="s">
        <v>6611</v>
      </c>
      <c r="C562" t="s">
        <v>4327</v>
      </c>
      <c r="D562" t="s">
        <v>4325</v>
      </c>
      <c r="E562" t="s">
        <v>1447</v>
      </c>
      <c r="F562" t="s">
        <v>72</v>
      </c>
      <c r="G562" t="s">
        <v>4326</v>
      </c>
      <c r="H562" t="s">
        <v>3605</v>
      </c>
      <c r="I562" t="s">
        <v>6656</v>
      </c>
      <c r="J562" t="s">
        <v>6657</v>
      </c>
      <c r="K562" t="s">
        <v>6655</v>
      </c>
      <c r="L562" t="s">
        <v>6620</v>
      </c>
      <c r="M562" t="s">
        <v>6658</v>
      </c>
      <c r="N562" s="20">
        <v>402</v>
      </c>
      <c r="O562" s="20">
        <v>461</v>
      </c>
      <c r="P562" s="20">
        <f t="shared" si="16"/>
        <v>863</v>
      </c>
      <c r="Q562" s="20">
        <v>0</v>
      </c>
      <c r="R562" s="20">
        <v>0</v>
      </c>
      <c r="S562" s="20">
        <f t="shared" si="17"/>
        <v>0</v>
      </c>
      <c r="T562" s="20" t="s">
        <v>6659</v>
      </c>
      <c r="U562" s="20" t="s">
        <v>1103</v>
      </c>
      <c r="V562" t="s">
        <v>25</v>
      </c>
      <c r="W562" t="s">
        <v>6616</v>
      </c>
      <c r="X562" t="s">
        <v>6617</v>
      </c>
      <c r="Y562" t="s">
        <v>15</v>
      </c>
      <c r="Z562" t="s">
        <v>6660</v>
      </c>
      <c r="AA562" t="s">
        <v>1103</v>
      </c>
      <c r="AB562" t="s">
        <v>12</v>
      </c>
      <c r="AC562" t="s">
        <v>6620</v>
      </c>
      <c r="AD562" t="s">
        <v>15</v>
      </c>
      <c r="AE562" t="s">
        <v>15</v>
      </c>
    </row>
    <row r="563" spans="1:31" x14ac:dyDescent="0.25">
      <c r="A563" t="s">
        <v>25</v>
      </c>
      <c r="B563" t="s">
        <v>6611</v>
      </c>
      <c r="C563" t="s">
        <v>4328</v>
      </c>
      <c r="D563" t="s">
        <v>4325</v>
      </c>
      <c r="E563" t="s">
        <v>1481</v>
      </c>
      <c r="F563" t="s">
        <v>15</v>
      </c>
      <c r="G563" t="s">
        <v>4326</v>
      </c>
      <c r="H563" t="s">
        <v>3605</v>
      </c>
      <c r="I563" t="s">
        <v>6656</v>
      </c>
      <c r="J563" t="s">
        <v>6657</v>
      </c>
      <c r="K563" t="s">
        <v>6655</v>
      </c>
      <c r="L563" t="s">
        <v>6620</v>
      </c>
      <c r="M563" t="s">
        <v>6658</v>
      </c>
      <c r="N563" s="20">
        <v>212</v>
      </c>
      <c r="O563" s="20">
        <v>215</v>
      </c>
      <c r="P563" s="20">
        <f t="shared" si="16"/>
        <v>427</v>
      </c>
      <c r="Q563" s="20">
        <v>0</v>
      </c>
      <c r="R563" s="20">
        <v>0</v>
      </c>
      <c r="S563" s="20">
        <f t="shared" si="17"/>
        <v>0</v>
      </c>
      <c r="T563" s="20" t="s">
        <v>6659</v>
      </c>
      <c r="U563" s="20" t="s">
        <v>1103</v>
      </c>
      <c r="V563" t="s">
        <v>25</v>
      </c>
      <c r="W563" t="s">
        <v>6616</v>
      </c>
      <c r="X563" t="s">
        <v>6617</v>
      </c>
      <c r="Y563" t="s">
        <v>15</v>
      </c>
      <c r="Z563" t="s">
        <v>6660</v>
      </c>
      <c r="AA563" t="s">
        <v>1103</v>
      </c>
      <c r="AB563" t="s">
        <v>12</v>
      </c>
      <c r="AC563" t="s">
        <v>6620</v>
      </c>
      <c r="AD563" t="s">
        <v>15</v>
      </c>
      <c r="AE563" t="s">
        <v>15</v>
      </c>
    </row>
    <row r="564" spans="1:31" x14ac:dyDescent="0.25">
      <c r="A564" t="s">
        <v>25</v>
      </c>
      <c r="B564" t="s">
        <v>6611</v>
      </c>
      <c r="C564" t="s">
        <v>4329</v>
      </c>
      <c r="D564" t="s">
        <v>4330</v>
      </c>
      <c r="E564" t="s">
        <v>33</v>
      </c>
      <c r="F564" t="s">
        <v>2481</v>
      </c>
      <c r="G564" t="s">
        <v>4331</v>
      </c>
      <c r="H564" t="s">
        <v>3605</v>
      </c>
      <c r="I564" t="s">
        <v>6656</v>
      </c>
      <c r="J564" t="s">
        <v>6657</v>
      </c>
      <c r="K564" t="s">
        <v>6655</v>
      </c>
      <c r="L564" t="s">
        <v>6620</v>
      </c>
      <c r="M564" t="s">
        <v>6658</v>
      </c>
      <c r="N564" s="20">
        <v>534</v>
      </c>
      <c r="O564" s="20">
        <v>499</v>
      </c>
      <c r="P564" s="20">
        <f t="shared" si="16"/>
        <v>1033</v>
      </c>
      <c r="Q564" s="20">
        <v>0</v>
      </c>
      <c r="R564" s="20">
        <v>0</v>
      </c>
      <c r="S564" s="20">
        <f t="shared" si="17"/>
        <v>0</v>
      </c>
      <c r="T564" s="20" t="s">
        <v>6659</v>
      </c>
      <c r="U564" s="20" t="s">
        <v>1103</v>
      </c>
      <c r="V564" t="s">
        <v>25</v>
      </c>
      <c r="W564" t="s">
        <v>6616</v>
      </c>
      <c r="X564" t="s">
        <v>6617</v>
      </c>
      <c r="Y564" t="s">
        <v>15</v>
      </c>
      <c r="Z564" t="s">
        <v>6660</v>
      </c>
      <c r="AA564" t="s">
        <v>1103</v>
      </c>
      <c r="AB564" t="s">
        <v>12</v>
      </c>
      <c r="AC564" t="s">
        <v>6620</v>
      </c>
      <c r="AD564" t="s">
        <v>15</v>
      </c>
      <c r="AE564" t="s">
        <v>15</v>
      </c>
    </row>
    <row r="565" spans="1:31" x14ac:dyDescent="0.25">
      <c r="A565" t="s">
        <v>25</v>
      </c>
      <c r="B565" t="s">
        <v>6611</v>
      </c>
      <c r="C565" t="s">
        <v>4332</v>
      </c>
      <c r="D565" t="s">
        <v>4070</v>
      </c>
      <c r="E565" t="s">
        <v>33</v>
      </c>
      <c r="F565" t="s">
        <v>1785</v>
      </c>
      <c r="G565" t="s">
        <v>4072</v>
      </c>
      <c r="H565" t="s">
        <v>3605</v>
      </c>
      <c r="I565" t="s">
        <v>6656</v>
      </c>
      <c r="J565" t="s">
        <v>6657</v>
      </c>
      <c r="K565" t="s">
        <v>6655</v>
      </c>
      <c r="L565" t="s">
        <v>6620</v>
      </c>
      <c r="M565" t="s">
        <v>6658</v>
      </c>
      <c r="N565" s="20">
        <v>3208</v>
      </c>
      <c r="O565" s="20">
        <v>1402</v>
      </c>
      <c r="P565" s="20">
        <f t="shared" si="16"/>
        <v>4610</v>
      </c>
      <c r="Q565" s="20">
        <v>0</v>
      </c>
      <c r="R565" s="20">
        <v>0</v>
      </c>
      <c r="S565" s="20">
        <f t="shared" si="17"/>
        <v>0</v>
      </c>
      <c r="T565" s="20" t="s">
        <v>6659</v>
      </c>
      <c r="U565" s="20" t="s">
        <v>1103</v>
      </c>
      <c r="V565" t="s">
        <v>25</v>
      </c>
      <c r="W565" t="s">
        <v>6616</v>
      </c>
      <c r="X565" t="s">
        <v>6617</v>
      </c>
      <c r="Y565" t="s">
        <v>15</v>
      </c>
      <c r="Z565" t="s">
        <v>6660</v>
      </c>
      <c r="AA565" t="s">
        <v>1103</v>
      </c>
      <c r="AB565" t="s">
        <v>12</v>
      </c>
      <c r="AC565" t="s">
        <v>6620</v>
      </c>
      <c r="AD565" t="s">
        <v>15</v>
      </c>
      <c r="AE565" t="s">
        <v>15</v>
      </c>
    </row>
    <row r="566" spans="1:31" x14ac:dyDescent="0.25">
      <c r="A566" t="s">
        <v>25</v>
      </c>
      <c r="B566" t="s">
        <v>6611</v>
      </c>
      <c r="C566" t="s">
        <v>4069</v>
      </c>
      <c r="D566" t="s">
        <v>4070</v>
      </c>
      <c r="E566" t="s">
        <v>110</v>
      </c>
      <c r="F566" t="s">
        <v>4071</v>
      </c>
      <c r="G566" t="s">
        <v>4072</v>
      </c>
      <c r="H566" t="s">
        <v>3605</v>
      </c>
      <c r="I566" t="s">
        <v>6656</v>
      </c>
      <c r="J566" t="s">
        <v>6657</v>
      </c>
      <c r="K566" t="s">
        <v>6655</v>
      </c>
      <c r="L566" t="s">
        <v>6620</v>
      </c>
      <c r="M566" t="s">
        <v>6658</v>
      </c>
      <c r="N566" s="20">
        <v>446</v>
      </c>
      <c r="O566" s="20">
        <v>656</v>
      </c>
      <c r="P566" s="20">
        <f t="shared" si="16"/>
        <v>1102</v>
      </c>
      <c r="Q566" s="20">
        <v>0</v>
      </c>
      <c r="R566" s="20">
        <v>0</v>
      </c>
      <c r="S566" s="20">
        <f t="shared" si="17"/>
        <v>0</v>
      </c>
      <c r="T566" s="20" t="s">
        <v>6659</v>
      </c>
      <c r="U566" s="20" t="s">
        <v>1103</v>
      </c>
      <c r="V566" t="s">
        <v>25</v>
      </c>
      <c r="W566" t="s">
        <v>6616</v>
      </c>
      <c r="X566" t="s">
        <v>6617</v>
      </c>
      <c r="Y566" t="s">
        <v>15</v>
      </c>
      <c r="Z566" t="s">
        <v>6660</v>
      </c>
      <c r="AA566" t="s">
        <v>1103</v>
      </c>
      <c r="AB566" t="s">
        <v>12</v>
      </c>
      <c r="AC566" t="s">
        <v>6620</v>
      </c>
      <c r="AD566" t="s">
        <v>15</v>
      </c>
      <c r="AE566" t="s">
        <v>15</v>
      </c>
    </row>
    <row r="567" spans="1:31" x14ac:dyDescent="0.25">
      <c r="A567" t="s">
        <v>25</v>
      </c>
      <c r="B567" t="s">
        <v>6611</v>
      </c>
      <c r="C567" t="s">
        <v>4892</v>
      </c>
      <c r="D567" t="s">
        <v>4070</v>
      </c>
      <c r="E567" t="s">
        <v>1012</v>
      </c>
      <c r="F567" t="s">
        <v>72</v>
      </c>
      <c r="G567" t="s">
        <v>4072</v>
      </c>
      <c r="H567" t="s">
        <v>3605</v>
      </c>
      <c r="I567" t="s">
        <v>5626</v>
      </c>
      <c r="J567" t="s">
        <v>6657</v>
      </c>
      <c r="K567" t="s">
        <v>6655</v>
      </c>
      <c r="L567" t="s">
        <v>6620</v>
      </c>
      <c r="M567" t="s">
        <v>6658</v>
      </c>
      <c r="N567" s="20">
        <v>452</v>
      </c>
      <c r="O567" s="20">
        <v>278</v>
      </c>
      <c r="P567" s="20">
        <f t="shared" si="16"/>
        <v>730</v>
      </c>
      <c r="Q567" s="20">
        <v>0</v>
      </c>
      <c r="R567" s="20">
        <v>0</v>
      </c>
      <c r="S567" s="20">
        <f t="shared" si="17"/>
        <v>0</v>
      </c>
      <c r="T567" s="20" t="s">
        <v>6659</v>
      </c>
      <c r="U567" s="20" t="s">
        <v>1103</v>
      </c>
      <c r="V567" t="s">
        <v>25</v>
      </c>
      <c r="W567" t="s">
        <v>6616</v>
      </c>
      <c r="X567" t="s">
        <v>6617</v>
      </c>
      <c r="Y567" t="s">
        <v>15</v>
      </c>
      <c r="Z567" t="s">
        <v>6660</v>
      </c>
      <c r="AA567" t="s">
        <v>1103</v>
      </c>
      <c r="AB567" t="s">
        <v>12</v>
      </c>
      <c r="AC567" t="s">
        <v>6620</v>
      </c>
      <c r="AD567" t="s">
        <v>15</v>
      </c>
      <c r="AE567" t="s">
        <v>15</v>
      </c>
    </row>
    <row r="568" spans="1:31" x14ac:dyDescent="0.25">
      <c r="A568" t="s">
        <v>25</v>
      </c>
      <c r="B568" t="s">
        <v>6611</v>
      </c>
      <c r="C568" t="s">
        <v>3988</v>
      </c>
      <c r="D568" t="s">
        <v>3630</v>
      </c>
      <c r="E568" t="s">
        <v>103</v>
      </c>
      <c r="F568" t="s">
        <v>15</v>
      </c>
      <c r="G568" t="s">
        <v>3631</v>
      </c>
      <c r="H568" t="s">
        <v>3605</v>
      </c>
      <c r="I568" t="s">
        <v>5626</v>
      </c>
      <c r="J568" t="s">
        <v>6657</v>
      </c>
      <c r="K568" t="s">
        <v>6655</v>
      </c>
      <c r="L568" t="s">
        <v>6620</v>
      </c>
      <c r="M568" t="s">
        <v>6658</v>
      </c>
      <c r="N568" s="20">
        <v>3915</v>
      </c>
      <c r="O568" s="20">
        <v>706</v>
      </c>
      <c r="P568" s="20">
        <f t="shared" si="16"/>
        <v>4621</v>
      </c>
      <c r="Q568" s="20">
        <v>0</v>
      </c>
      <c r="R568" s="20">
        <v>0</v>
      </c>
      <c r="S568" s="20">
        <f t="shared" si="17"/>
        <v>0</v>
      </c>
      <c r="T568" s="20" t="s">
        <v>6661</v>
      </c>
      <c r="U568" s="20" t="s">
        <v>2857</v>
      </c>
      <c r="V568" t="s">
        <v>25</v>
      </c>
      <c r="W568" t="s">
        <v>6616</v>
      </c>
      <c r="X568" t="s">
        <v>6617</v>
      </c>
      <c r="Y568" t="s">
        <v>15</v>
      </c>
      <c r="Z568" t="s">
        <v>6662</v>
      </c>
      <c r="AA568" t="s">
        <v>6663</v>
      </c>
      <c r="AB568" t="s">
        <v>6620</v>
      </c>
      <c r="AC568" t="s">
        <v>12</v>
      </c>
      <c r="AD568" t="s">
        <v>15</v>
      </c>
      <c r="AE568" t="s">
        <v>15</v>
      </c>
    </row>
    <row r="569" spans="1:31" x14ac:dyDescent="0.25">
      <c r="A569" t="s">
        <v>25</v>
      </c>
      <c r="B569" t="s">
        <v>6611</v>
      </c>
      <c r="C569" t="s">
        <v>3989</v>
      </c>
      <c r="D569" t="s">
        <v>3630</v>
      </c>
      <c r="E569" t="s">
        <v>78</v>
      </c>
      <c r="F569" t="s">
        <v>15</v>
      </c>
      <c r="G569" t="s">
        <v>3631</v>
      </c>
      <c r="H569" t="s">
        <v>3605</v>
      </c>
      <c r="I569" t="s">
        <v>5626</v>
      </c>
      <c r="J569" t="s">
        <v>6657</v>
      </c>
      <c r="K569" t="s">
        <v>6655</v>
      </c>
      <c r="L569" t="s">
        <v>6620</v>
      </c>
      <c r="M569" t="s">
        <v>6658</v>
      </c>
      <c r="N569" s="20">
        <v>3282</v>
      </c>
      <c r="O569" s="20">
        <v>178</v>
      </c>
      <c r="P569" s="20">
        <f t="shared" si="16"/>
        <v>3460</v>
      </c>
      <c r="Q569" s="20">
        <v>0</v>
      </c>
      <c r="R569" s="20">
        <v>0</v>
      </c>
      <c r="S569" s="20">
        <f t="shared" si="17"/>
        <v>0</v>
      </c>
      <c r="T569" s="20" t="s">
        <v>6661</v>
      </c>
      <c r="U569" s="20" t="s">
        <v>2857</v>
      </c>
      <c r="V569" t="s">
        <v>25</v>
      </c>
      <c r="W569" t="s">
        <v>6616</v>
      </c>
      <c r="X569" t="s">
        <v>6617</v>
      </c>
      <c r="Y569" t="s">
        <v>15</v>
      </c>
      <c r="Z569" t="s">
        <v>6662</v>
      </c>
      <c r="AA569" t="s">
        <v>6663</v>
      </c>
      <c r="AB569" t="s">
        <v>6620</v>
      </c>
      <c r="AC569" t="s">
        <v>12</v>
      </c>
      <c r="AD569" t="s">
        <v>15</v>
      </c>
      <c r="AE569" t="s">
        <v>15</v>
      </c>
    </row>
    <row r="570" spans="1:31" x14ac:dyDescent="0.25">
      <c r="A570" t="s">
        <v>25</v>
      </c>
      <c r="B570" t="s">
        <v>6611</v>
      </c>
      <c r="C570" t="s">
        <v>6814</v>
      </c>
      <c r="D570" t="s">
        <v>3630</v>
      </c>
      <c r="E570" t="s">
        <v>185</v>
      </c>
      <c r="F570" t="s">
        <v>15</v>
      </c>
      <c r="G570" t="s">
        <v>3631</v>
      </c>
      <c r="H570" t="s">
        <v>3605</v>
      </c>
      <c r="I570" t="s">
        <v>18</v>
      </c>
      <c r="J570" t="s">
        <v>6657</v>
      </c>
      <c r="K570" t="s">
        <v>6655</v>
      </c>
      <c r="L570" t="s">
        <v>12</v>
      </c>
      <c r="M570" t="s">
        <v>15</v>
      </c>
      <c r="N570" s="20">
        <v>4353</v>
      </c>
      <c r="O570" s="20">
        <v>0</v>
      </c>
      <c r="P570" s="20">
        <f t="shared" si="16"/>
        <v>4353</v>
      </c>
      <c r="Q570" s="20">
        <v>0</v>
      </c>
      <c r="R570" s="20">
        <v>0</v>
      </c>
      <c r="S570" s="20">
        <f t="shared" si="17"/>
        <v>0</v>
      </c>
      <c r="T570" s="20" t="s">
        <v>6664</v>
      </c>
      <c r="U570" s="20" t="s">
        <v>6665</v>
      </c>
      <c r="V570" t="s">
        <v>25</v>
      </c>
      <c r="W570" t="s">
        <v>6616</v>
      </c>
      <c r="X570" t="s">
        <v>6617</v>
      </c>
      <c r="Y570" t="s">
        <v>15</v>
      </c>
      <c r="Z570" t="s">
        <v>6695</v>
      </c>
      <c r="AA570" t="s">
        <v>6619</v>
      </c>
      <c r="AB570" t="s">
        <v>6620</v>
      </c>
      <c r="AC570" t="s">
        <v>12</v>
      </c>
      <c r="AD570" t="s">
        <v>15</v>
      </c>
      <c r="AE570" t="s">
        <v>15</v>
      </c>
    </row>
    <row r="571" spans="1:31" x14ac:dyDescent="0.25">
      <c r="A571" t="s">
        <v>25</v>
      </c>
      <c r="B571" t="s">
        <v>6611</v>
      </c>
      <c r="C571" t="s">
        <v>4333</v>
      </c>
      <c r="D571" t="s">
        <v>6815</v>
      </c>
      <c r="E571" t="s">
        <v>71</v>
      </c>
      <c r="F571" t="s">
        <v>72</v>
      </c>
      <c r="G571" t="s">
        <v>4334</v>
      </c>
      <c r="H571" t="s">
        <v>3605</v>
      </c>
      <c r="I571" t="s">
        <v>6656</v>
      </c>
      <c r="J571" t="s">
        <v>6657</v>
      </c>
      <c r="K571" t="s">
        <v>6655</v>
      </c>
      <c r="L571" t="s">
        <v>6620</v>
      </c>
      <c r="M571" t="s">
        <v>6658</v>
      </c>
      <c r="N571" s="20">
        <v>204</v>
      </c>
      <c r="O571" s="20">
        <v>231</v>
      </c>
      <c r="P571" s="20">
        <f t="shared" si="16"/>
        <v>435</v>
      </c>
      <c r="Q571" s="20">
        <v>0</v>
      </c>
      <c r="R571" s="20">
        <v>0</v>
      </c>
      <c r="S571" s="20">
        <f t="shared" si="17"/>
        <v>0</v>
      </c>
      <c r="T571" s="20" t="s">
        <v>6659</v>
      </c>
      <c r="U571" s="20" t="s">
        <v>1103</v>
      </c>
      <c r="V571" t="s">
        <v>25</v>
      </c>
      <c r="W571" t="s">
        <v>6616</v>
      </c>
      <c r="X571" t="s">
        <v>6617</v>
      </c>
      <c r="Y571" t="s">
        <v>15</v>
      </c>
      <c r="Z571" t="s">
        <v>6660</v>
      </c>
      <c r="AA571" t="s">
        <v>1103</v>
      </c>
      <c r="AB571" t="s">
        <v>12</v>
      </c>
      <c r="AC571" t="s">
        <v>6620</v>
      </c>
      <c r="AD571" t="s">
        <v>15</v>
      </c>
      <c r="AE571" t="s">
        <v>15</v>
      </c>
    </row>
    <row r="572" spans="1:31" x14ac:dyDescent="0.25">
      <c r="A572" t="s">
        <v>25</v>
      </c>
      <c r="B572" t="s">
        <v>6611</v>
      </c>
      <c r="C572" t="s">
        <v>3987</v>
      </c>
      <c r="D572" t="s">
        <v>3728</v>
      </c>
      <c r="E572" t="s">
        <v>536</v>
      </c>
      <c r="F572" t="s">
        <v>1785</v>
      </c>
      <c r="G572" t="s">
        <v>3743</v>
      </c>
      <c r="H572" t="s">
        <v>3605</v>
      </c>
      <c r="I572" t="s">
        <v>6656</v>
      </c>
      <c r="J572" t="s">
        <v>6657</v>
      </c>
      <c r="K572" t="s">
        <v>6655</v>
      </c>
      <c r="L572" t="s">
        <v>6620</v>
      </c>
      <c r="M572" t="s">
        <v>6658</v>
      </c>
      <c r="N572" s="20">
        <v>2296</v>
      </c>
      <c r="O572" s="20">
        <v>1114</v>
      </c>
      <c r="P572" s="20">
        <f t="shared" si="16"/>
        <v>3410</v>
      </c>
      <c r="Q572" s="20">
        <v>0</v>
      </c>
      <c r="R572" s="20">
        <v>0</v>
      </c>
      <c r="S572" s="20">
        <f t="shared" si="17"/>
        <v>0</v>
      </c>
      <c r="T572" s="20" t="s">
        <v>6661</v>
      </c>
      <c r="U572" s="20" t="s">
        <v>2857</v>
      </c>
      <c r="V572" t="s">
        <v>25</v>
      </c>
      <c r="W572" t="s">
        <v>6616</v>
      </c>
      <c r="X572" t="s">
        <v>6617</v>
      </c>
      <c r="Y572" t="s">
        <v>15</v>
      </c>
      <c r="Z572" t="s">
        <v>6662</v>
      </c>
      <c r="AA572" t="s">
        <v>6663</v>
      </c>
      <c r="AB572" t="s">
        <v>6620</v>
      </c>
      <c r="AC572" t="s">
        <v>12</v>
      </c>
      <c r="AD572" t="s">
        <v>15</v>
      </c>
      <c r="AE572" t="s">
        <v>15</v>
      </c>
    </row>
    <row r="573" spans="1:31" x14ac:dyDescent="0.25">
      <c r="A573" t="s">
        <v>25</v>
      </c>
      <c r="B573" t="s">
        <v>6611</v>
      </c>
      <c r="C573" t="s">
        <v>3736</v>
      </c>
      <c r="D573" t="s">
        <v>3737</v>
      </c>
      <c r="E573" t="s">
        <v>1236</v>
      </c>
      <c r="F573" t="s">
        <v>15</v>
      </c>
      <c r="G573" t="s">
        <v>3738</v>
      </c>
      <c r="H573" t="s">
        <v>3605</v>
      </c>
      <c r="I573" t="s">
        <v>18</v>
      </c>
      <c r="J573" t="s">
        <v>6657</v>
      </c>
      <c r="K573" t="s">
        <v>6655</v>
      </c>
      <c r="L573" t="s">
        <v>12</v>
      </c>
      <c r="M573" t="s">
        <v>15</v>
      </c>
      <c r="N573" s="20">
        <v>6113</v>
      </c>
      <c r="O573" s="20">
        <v>4075</v>
      </c>
      <c r="P573" s="20">
        <f t="shared" si="16"/>
        <v>10188</v>
      </c>
      <c r="Q573" s="20">
        <v>0</v>
      </c>
      <c r="R573" s="20">
        <v>0</v>
      </c>
      <c r="S573" s="20">
        <f t="shared" si="17"/>
        <v>0</v>
      </c>
      <c r="T573" s="20" t="s">
        <v>6634</v>
      </c>
      <c r="U573" s="20" t="s">
        <v>6635</v>
      </c>
      <c r="V573" t="s">
        <v>25</v>
      </c>
      <c r="W573" t="s">
        <v>6616</v>
      </c>
      <c r="X573" t="s">
        <v>6617</v>
      </c>
      <c r="Y573" t="s">
        <v>15</v>
      </c>
      <c r="Z573" t="s">
        <v>6636</v>
      </c>
      <c r="AA573" t="s">
        <v>16</v>
      </c>
      <c r="AB573" t="s">
        <v>12</v>
      </c>
      <c r="AC573" t="s">
        <v>6620</v>
      </c>
      <c r="AD573" t="s">
        <v>15</v>
      </c>
      <c r="AE573" t="s">
        <v>15</v>
      </c>
    </row>
    <row r="574" spans="1:31" x14ac:dyDescent="0.25">
      <c r="A574" t="s">
        <v>25</v>
      </c>
      <c r="B574" t="s">
        <v>6611</v>
      </c>
      <c r="C574" t="s">
        <v>4335</v>
      </c>
      <c r="D574" t="s">
        <v>4336</v>
      </c>
      <c r="E574" t="s">
        <v>66</v>
      </c>
      <c r="F574" t="s">
        <v>72</v>
      </c>
      <c r="G574" t="s">
        <v>4337</v>
      </c>
      <c r="H574" t="s">
        <v>3605</v>
      </c>
      <c r="I574" t="s">
        <v>18</v>
      </c>
      <c r="J574" t="s">
        <v>6657</v>
      </c>
      <c r="K574" t="s">
        <v>6655</v>
      </c>
      <c r="L574" t="s">
        <v>12</v>
      </c>
      <c r="M574" t="s">
        <v>15</v>
      </c>
      <c r="N574" s="20">
        <v>642</v>
      </c>
      <c r="O574" s="20">
        <v>0</v>
      </c>
      <c r="P574" s="20">
        <f t="shared" si="16"/>
        <v>642</v>
      </c>
      <c r="Q574" s="20">
        <v>0</v>
      </c>
      <c r="R574" s="20">
        <v>0</v>
      </c>
      <c r="S574" s="20">
        <f t="shared" si="17"/>
        <v>0</v>
      </c>
      <c r="T574" s="20" t="s">
        <v>6659</v>
      </c>
      <c r="U574" s="20" t="s">
        <v>1103</v>
      </c>
      <c r="V574" t="s">
        <v>25</v>
      </c>
      <c r="W574" t="s">
        <v>6616</v>
      </c>
      <c r="X574" t="s">
        <v>6617</v>
      </c>
      <c r="Y574" t="s">
        <v>15</v>
      </c>
      <c r="Z574" t="s">
        <v>6660</v>
      </c>
      <c r="AA574" t="s">
        <v>1103</v>
      </c>
      <c r="AB574" t="s">
        <v>12</v>
      </c>
      <c r="AC574" t="s">
        <v>6620</v>
      </c>
      <c r="AD574" t="s">
        <v>15</v>
      </c>
      <c r="AE574" t="s">
        <v>15</v>
      </c>
    </row>
    <row r="575" spans="1:31" x14ac:dyDescent="0.25">
      <c r="A575" t="s">
        <v>25</v>
      </c>
      <c r="B575" t="s">
        <v>6611</v>
      </c>
      <c r="C575" t="s">
        <v>4788</v>
      </c>
      <c r="D575" t="s">
        <v>6816</v>
      </c>
      <c r="E575" t="s">
        <v>162</v>
      </c>
      <c r="F575" t="s">
        <v>72</v>
      </c>
      <c r="G575" t="s">
        <v>4789</v>
      </c>
      <c r="H575" t="s">
        <v>3605</v>
      </c>
      <c r="I575" t="s">
        <v>6656</v>
      </c>
      <c r="J575" t="s">
        <v>6657</v>
      </c>
      <c r="K575" t="s">
        <v>6655</v>
      </c>
      <c r="L575" t="s">
        <v>6620</v>
      </c>
      <c r="M575" t="s">
        <v>6658</v>
      </c>
      <c r="N575" s="20">
        <v>135</v>
      </c>
      <c r="O575" s="20">
        <v>141</v>
      </c>
      <c r="P575" s="20">
        <f t="shared" si="16"/>
        <v>276</v>
      </c>
      <c r="Q575" s="20">
        <v>0</v>
      </c>
      <c r="R575" s="20">
        <v>0</v>
      </c>
      <c r="S575" s="20">
        <f t="shared" si="17"/>
        <v>0</v>
      </c>
      <c r="T575" s="20" t="s">
        <v>6659</v>
      </c>
      <c r="U575" s="20" t="s">
        <v>1103</v>
      </c>
      <c r="V575" t="s">
        <v>25</v>
      </c>
      <c r="W575" t="s">
        <v>6616</v>
      </c>
      <c r="X575" t="s">
        <v>6617</v>
      </c>
      <c r="Y575" t="s">
        <v>15</v>
      </c>
      <c r="Z575" t="s">
        <v>6660</v>
      </c>
      <c r="AA575" t="s">
        <v>1103</v>
      </c>
      <c r="AB575" t="s">
        <v>12</v>
      </c>
      <c r="AC575" t="s">
        <v>6620</v>
      </c>
      <c r="AD575" t="s">
        <v>15</v>
      </c>
      <c r="AE575" t="s">
        <v>15</v>
      </c>
    </row>
    <row r="576" spans="1:31" x14ac:dyDescent="0.25">
      <c r="A576" t="s">
        <v>25</v>
      </c>
      <c r="B576" t="s">
        <v>6611</v>
      </c>
      <c r="C576" t="s">
        <v>4338</v>
      </c>
      <c r="D576" t="s">
        <v>2393</v>
      </c>
      <c r="E576" t="s">
        <v>71</v>
      </c>
      <c r="F576" t="s">
        <v>15</v>
      </c>
      <c r="G576" t="s">
        <v>4339</v>
      </c>
      <c r="H576" t="s">
        <v>3605</v>
      </c>
      <c r="I576" t="s">
        <v>6656</v>
      </c>
      <c r="J576" t="s">
        <v>6657</v>
      </c>
      <c r="K576" t="s">
        <v>6655</v>
      </c>
      <c r="L576" t="s">
        <v>6620</v>
      </c>
      <c r="M576" t="s">
        <v>6658</v>
      </c>
      <c r="N576" s="20">
        <v>194</v>
      </c>
      <c r="O576" s="20">
        <v>215</v>
      </c>
      <c r="P576" s="20">
        <f t="shared" si="16"/>
        <v>409</v>
      </c>
      <c r="Q576" s="20">
        <v>0</v>
      </c>
      <c r="R576" s="20">
        <v>0</v>
      </c>
      <c r="S576" s="20">
        <f t="shared" si="17"/>
        <v>0</v>
      </c>
      <c r="T576" s="20" t="s">
        <v>6659</v>
      </c>
      <c r="U576" s="20" t="s">
        <v>1103</v>
      </c>
      <c r="V576" t="s">
        <v>25</v>
      </c>
      <c r="W576" t="s">
        <v>6616</v>
      </c>
      <c r="X576" t="s">
        <v>6617</v>
      </c>
      <c r="Y576" t="s">
        <v>15</v>
      </c>
      <c r="Z576" t="s">
        <v>6660</v>
      </c>
      <c r="AA576" t="s">
        <v>1103</v>
      </c>
      <c r="AB576" t="s">
        <v>12</v>
      </c>
      <c r="AC576" t="s">
        <v>6620</v>
      </c>
      <c r="AD576" t="s">
        <v>15</v>
      </c>
      <c r="AE576" t="s">
        <v>15</v>
      </c>
    </row>
    <row r="577" spans="1:31" x14ac:dyDescent="0.25">
      <c r="A577" t="s">
        <v>25</v>
      </c>
      <c r="B577" t="s">
        <v>6611</v>
      </c>
      <c r="C577" t="s">
        <v>6817</v>
      </c>
      <c r="D577" t="s">
        <v>2167</v>
      </c>
      <c r="E577" t="s">
        <v>49</v>
      </c>
      <c r="F577" t="s">
        <v>15</v>
      </c>
      <c r="G577" t="s">
        <v>3608</v>
      </c>
      <c r="H577" t="s">
        <v>3605</v>
      </c>
      <c r="I577" t="s">
        <v>6670</v>
      </c>
      <c r="J577" t="s">
        <v>6657</v>
      </c>
      <c r="K577" t="s">
        <v>6655</v>
      </c>
      <c r="L577" t="s">
        <v>12</v>
      </c>
      <c r="M577" t="s">
        <v>15</v>
      </c>
      <c r="N577" s="20">
        <v>4594</v>
      </c>
      <c r="O577" s="20">
        <v>65</v>
      </c>
      <c r="P577" s="20">
        <f t="shared" si="16"/>
        <v>4659</v>
      </c>
      <c r="Q577" s="20">
        <v>0</v>
      </c>
      <c r="R577" s="20">
        <v>0</v>
      </c>
      <c r="S577" s="20">
        <f t="shared" si="17"/>
        <v>0</v>
      </c>
      <c r="T577" s="20" t="s">
        <v>6664</v>
      </c>
      <c r="U577" s="20" t="s">
        <v>6665</v>
      </c>
      <c r="V577" t="s">
        <v>25</v>
      </c>
      <c r="W577" t="s">
        <v>6616</v>
      </c>
      <c r="X577" t="s">
        <v>6617</v>
      </c>
      <c r="Y577" t="s">
        <v>15</v>
      </c>
      <c r="Z577" t="s">
        <v>6695</v>
      </c>
      <c r="AA577" t="s">
        <v>6619</v>
      </c>
      <c r="AB577" t="s">
        <v>12</v>
      </c>
      <c r="AC577" t="s">
        <v>12</v>
      </c>
      <c r="AD577" t="s">
        <v>15</v>
      </c>
      <c r="AE577" t="s">
        <v>15</v>
      </c>
    </row>
    <row r="578" spans="1:31" x14ac:dyDescent="0.25">
      <c r="A578" t="s">
        <v>25</v>
      </c>
      <c r="B578" t="s">
        <v>6611</v>
      </c>
      <c r="C578" t="s">
        <v>4340</v>
      </c>
      <c r="D578" t="s">
        <v>4074</v>
      </c>
      <c r="E578" t="s">
        <v>49</v>
      </c>
      <c r="F578" t="s">
        <v>34</v>
      </c>
      <c r="G578" t="s">
        <v>4075</v>
      </c>
      <c r="H578" t="s">
        <v>3605</v>
      </c>
      <c r="I578" t="s">
        <v>6656</v>
      </c>
      <c r="J578" t="s">
        <v>6657</v>
      </c>
      <c r="K578" t="s">
        <v>6655</v>
      </c>
      <c r="L578" t="s">
        <v>6620</v>
      </c>
      <c r="M578" t="s">
        <v>6658</v>
      </c>
      <c r="N578" s="20">
        <v>1298</v>
      </c>
      <c r="O578" s="20">
        <v>816</v>
      </c>
      <c r="P578" s="20">
        <f t="shared" ref="P578:P641" si="18">N578+O578</f>
        <v>2114</v>
      </c>
      <c r="Q578" s="20">
        <v>0</v>
      </c>
      <c r="R578" s="20">
        <v>0</v>
      </c>
      <c r="S578" s="20">
        <f t="shared" ref="S578:S641" si="19">Q578+R578</f>
        <v>0</v>
      </c>
      <c r="T578" s="20" t="s">
        <v>6659</v>
      </c>
      <c r="U578" s="20" t="s">
        <v>1103</v>
      </c>
      <c r="V578" t="s">
        <v>25</v>
      </c>
      <c r="W578" t="s">
        <v>6616</v>
      </c>
      <c r="X578" t="s">
        <v>6617</v>
      </c>
      <c r="Y578" t="s">
        <v>15</v>
      </c>
      <c r="Z578" t="s">
        <v>6660</v>
      </c>
      <c r="AA578" t="s">
        <v>1103</v>
      </c>
      <c r="AB578" t="s">
        <v>12</v>
      </c>
      <c r="AC578" t="s">
        <v>6620</v>
      </c>
      <c r="AD578" t="s">
        <v>15</v>
      </c>
      <c r="AE578" t="s">
        <v>15</v>
      </c>
    </row>
    <row r="579" spans="1:31" x14ac:dyDescent="0.25">
      <c r="A579" t="s">
        <v>25</v>
      </c>
      <c r="B579" t="s">
        <v>6611</v>
      </c>
      <c r="C579" t="s">
        <v>4073</v>
      </c>
      <c r="D579" t="s">
        <v>4074</v>
      </c>
      <c r="E579" t="s">
        <v>216</v>
      </c>
      <c r="F579" t="s">
        <v>1785</v>
      </c>
      <c r="G579" t="s">
        <v>4075</v>
      </c>
      <c r="H579" t="s">
        <v>3605</v>
      </c>
      <c r="I579" t="s">
        <v>18</v>
      </c>
      <c r="J579" t="s">
        <v>6657</v>
      </c>
      <c r="K579" t="s">
        <v>6655</v>
      </c>
      <c r="L579" t="s">
        <v>12</v>
      </c>
      <c r="M579" t="s">
        <v>15</v>
      </c>
      <c r="N579" s="20">
        <v>9</v>
      </c>
      <c r="O579" s="20">
        <v>6</v>
      </c>
      <c r="P579" s="20">
        <f t="shared" si="18"/>
        <v>15</v>
      </c>
      <c r="Q579" s="20">
        <v>0</v>
      </c>
      <c r="R579" s="20">
        <v>0</v>
      </c>
      <c r="S579" s="20">
        <f t="shared" si="19"/>
        <v>0</v>
      </c>
      <c r="T579" s="20" t="s">
        <v>6659</v>
      </c>
      <c r="U579" s="20" t="s">
        <v>1103</v>
      </c>
      <c r="V579" t="s">
        <v>25</v>
      </c>
      <c r="W579" t="s">
        <v>6616</v>
      </c>
      <c r="X579" t="s">
        <v>6617</v>
      </c>
      <c r="Y579" t="s">
        <v>15</v>
      </c>
      <c r="Z579" t="s">
        <v>6660</v>
      </c>
      <c r="AA579" t="s">
        <v>1103</v>
      </c>
      <c r="AB579" t="s">
        <v>12</v>
      </c>
      <c r="AC579" t="s">
        <v>6620</v>
      </c>
      <c r="AD579" t="s">
        <v>15</v>
      </c>
      <c r="AE579" t="s">
        <v>15</v>
      </c>
    </row>
    <row r="580" spans="1:31" x14ac:dyDescent="0.25">
      <c r="A580" t="s">
        <v>25</v>
      </c>
      <c r="B580" t="s">
        <v>6611</v>
      </c>
      <c r="C580" t="s">
        <v>4076</v>
      </c>
      <c r="D580" t="s">
        <v>3785</v>
      </c>
      <c r="E580" t="s">
        <v>49</v>
      </c>
      <c r="F580" t="s">
        <v>148</v>
      </c>
      <c r="G580" t="s">
        <v>3855</v>
      </c>
      <c r="H580" t="s">
        <v>3605</v>
      </c>
      <c r="I580" t="s">
        <v>6656</v>
      </c>
      <c r="J580" t="s">
        <v>6657</v>
      </c>
      <c r="K580" t="s">
        <v>6655</v>
      </c>
      <c r="L580" t="s">
        <v>6620</v>
      </c>
      <c r="M580" t="s">
        <v>6658</v>
      </c>
      <c r="N580" s="20">
        <v>294</v>
      </c>
      <c r="O580" s="20">
        <v>231</v>
      </c>
      <c r="P580" s="20">
        <f t="shared" si="18"/>
        <v>525</v>
      </c>
      <c r="Q580" s="20">
        <v>0</v>
      </c>
      <c r="R580" s="20">
        <v>0</v>
      </c>
      <c r="S580" s="20">
        <f t="shared" si="19"/>
        <v>0</v>
      </c>
      <c r="T580" s="20" t="s">
        <v>6659</v>
      </c>
      <c r="U580" s="20" t="s">
        <v>1103</v>
      </c>
      <c r="V580" t="s">
        <v>25</v>
      </c>
      <c r="W580" t="s">
        <v>6616</v>
      </c>
      <c r="X580" t="s">
        <v>6617</v>
      </c>
      <c r="Y580" t="s">
        <v>15</v>
      </c>
      <c r="Z580" t="s">
        <v>6660</v>
      </c>
      <c r="AA580" t="s">
        <v>1103</v>
      </c>
      <c r="AB580" t="s">
        <v>12</v>
      </c>
      <c r="AC580" t="s">
        <v>6620</v>
      </c>
      <c r="AD580" t="s">
        <v>15</v>
      </c>
      <c r="AE580" t="s">
        <v>15</v>
      </c>
    </row>
    <row r="581" spans="1:31" x14ac:dyDescent="0.25">
      <c r="A581" t="s">
        <v>25</v>
      </c>
      <c r="B581" t="s">
        <v>6611</v>
      </c>
      <c r="C581" t="s">
        <v>4077</v>
      </c>
      <c r="D581" t="s">
        <v>3785</v>
      </c>
      <c r="E581" t="s">
        <v>319</v>
      </c>
      <c r="F581" t="s">
        <v>148</v>
      </c>
      <c r="G581" t="s">
        <v>3855</v>
      </c>
      <c r="H581" t="s">
        <v>3605</v>
      </c>
      <c r="I581" t="s">
        <v>6656</v>
      </c>
      <c r="J581" t="s">
        <v>6657</v>
      </c>
      <c r="K581" t="s">
        <v>6655</v>
      </c>
      <c r="L581" t="s">
        <v>6620</v>
      </c>
      <c r="M581" t="s">
        <v>6658</v>
      </c>
      <c r="N581" s="20">
        <v>448</v>
      </c>
      <c r="O581" s="20">
        <v>330</v>
      </c>
      <c r="P581" s="20">
        <f t="shared" si="18"/>
        <v>778</v>
      </c>
      <c r="Q581" s="20">
        <v>0</v>
      </c>
      <c r="R581" s="20">
        <v>0</v>
      </c>
      <c r="S581" s="20">
        <f t="shared" si="19"/>
        <v>0</v>
      </c>
      <c r="T581" s="20" t="s">
        <v>6659</v>
      </c>
      <c r="U581" s="20" t="s">
        <v>1103</v>
      </c>
      <c r="V581" t="s">
        <v>25</v>
      </c>
      <c r="W581" t="s">
        <v>6616</v>
      </c>
      <c r="X581" t="s">
        <v>6617</v>
      </c>
      <c r="Y581" t="s">
        <v>15</v>
      </c>
      <c r="Z581" t="s">
        <v>6660</v>
      </c>
      <c r="AA581" t="s">
        <v>1103</v>
      </c>
      <c r="AB581" t="s">
        <v>12</v>
      </c>
      <c r="AC581" t="s">
        <v>6620</v>
      </c>
      <c r="AD581" t="s">
        <v>15</v>
      </c>
      <c r="AE581" t="s">
        <v>15</v>
      </c>
    </row>
    <row r="582" spans="1:31" x14ac:dyDescent="0.25">
      <c r="A582" t="s">
        <v>25</v>
      </c>
      <c r="B582" t="s">
        <v>6611</v>
      </c>
      <c r="C582" t="s">
        <v>4078</v>
      </c>
      <c r="D582" t="s">
        <v>3785</v>
      </c>
      <c r="E582" t="s">
        <v>381</v>
      </c>
      <c r="F582" t="s">
        <v>148</v>
      </c>
      <c r="G582" t="s">
        <v>3786</v>
      </c>
      <c r="H582" t="s">
        <v>3605</v>
      </c>
      <c r="I582" t="s">
        <v>6656</v>
      </c>
      <c r="J582" t="s">
        <v>6657</v>
      </c>
      <c r="K582" t="s">
        <v>6655</v>
      </c>
      <c r="L582" t="s">
        <v>6620</v>
      </c>
      <c r="M582" t="s">
        <v>6658</v>
      </c>
      <c r="N582" s="20">
        <v>341</v>
      </c>
      <c r="O582" s="20">
        <v>364</v>
      </c>
      <c r="P582" s="20">
        <f t="shared" si="18"/>
        <v>705</v>
      </c>
      <c r="Q582" s="20">
        <v>0</v>
      </c>
      <c r="R582" s="20">
        <v>0</v>
      </c>
      <c r="S582" s="20">
        <f t="shared" si="19"/>
        <v>0</v>
      </c>
      <c r="T582" s="20" t="s">
        <v>6659</v>
      </c>
      <c r="U582" s="20" t="s">
        <v>1103</v>
      </c>
      <c r="V582" t="s">
        <v>25</v>
      </c>
      <c r="W582" t="s">
        <v>6616</v>
      </c>
      <c r="X582" t="s">
        <v>6617</v>
      </c>
      <c r="Y582" t="s">
        <v>15</v>
      </c>
      <c r="Z582" t="s">
        <v>6660</v>
      </c>
      <c r="AA582" t="s">
        <v>1103</v>
      </c>
      <c r="AB582" t="s">
        <v>12</v>
      </c>
      <c r="AC582" t="s">
        <v>6620</v>
      </c>
      <c r="AD582" t="s">
        <v>15</v>
      </c>
      <c r="AE582" t="s">
        <v>15</v>
      </c>
    </row>
    <row r="583" spans="1:31" x14ac:dyDescent="0.25">
      <c r="A583" t="s">
        <v>25</v>
      </c>
      <c r="B583" t="s">
        <v>6611</v>
      </c>
      <c r="C583" t="s">
        <v>4079</v>
      </c>
      <c r="D583" t="s">
        <v>3785</v>
      </c>
      <c r="E583" t="s">
        <v>66</v>
      </c>
      <c r="F583" t="s">
        <v>79</v>
      </c>
      <c r="G583" t="s">
        <v>3786</v>
      </c>
      <c r="H583" t="s">
        <v>3605</v>
      </c>
      <c r="I583" t="s">
        <v>6656</v>
      </c>
      <c r="J583" t="s">
        <v>6657</v>
      </c>
      <c r="K583" t="s">
        <v>6655</v>
      </c>
      <c r="L583" t="s">
        <v>6620</v>
      </c>
      <c r="M583" t="s">
        <v>6658</v>
      </c>
      <c r="N583" s="20">
        <v>290</v>
      </c>
      <c r="O583" s="20">
        <v>317</v>
      </c>
      <c r="P583" s="20">
        <f t="shared" si="18"/>
        <v>607</v>
      </c>
      <c r="Q583" s="20">
        <v>0</v>
      </c>
      <c r="R583" s="20">
        <v>0</v>
      </c>
      <c r="S583" s="20">
        <f t="shared" si="19"/>
        <v>0</v>
      </c>
      <c r="T583" s="20" t="s">
        <v>6659</v>
      </c>
      <c r="U583" s="20" t="s">
        <v>1103</v>
      </c>
      <c r="V583" t="s">
        <v>25</v>
      </c>
      <c r="W583" t="s">
        <v>6616</v>
      </c>
      <c r="X583" t="s">
        <v>6617</v>
      </c>
      <c r="Y583" t="s">
        <v>15</v>
      </c>
      <c r="Z583" t="s">
        <v>6660</v>
      </c>
      <c r="AA583" t="s">
        <v>1103</v>
      </c>
      <c r="AB583" t="s">
        <v>12</v>
      </c>
      <c r="AC583" t="s">
        <v>6620</v>
      </c>
      <c r="AD583" t="s">
        <v>15</v>
      </c>
      <c r="AE583" t="s">
        <v>15</v>
      </c>
    </row>
    <row r="584" spans="1:31" x14ac:dyDescent="0.25">
      <c r="A584" t="s">
        <v>25</v>
      </c>
      <c r="B584" t="s">
        <v>6611</v>
      </c>
      <c r="C584" t="s">
        <v>4080</v>
      </c>
      <c r="D584" t="s">
        <v>3785</v>
      </c>
      <c r="E584" t="s">
        <v>66</v>
      </c>
      <c r="F584" t="s">
        <v>148</v>
      </c>
      <c r="G584" t="s">
        <v>3786</v>
      </c>
      <c r="H584" t="s">
        <v>3605</v>
      </c>
      <c r="I584" t="s">
        <v>6656</v>
      </c>
      <c r="J584" t="s">
        <v>6657</v>
      </c>
      <c r="K584" t="s">
        <v>6655</v>
      </c>
      <c r="L584" t="s">
        <v>6620</v>
      </c>
      <c r="M584" t="s">
        <v>6658</v>
      </c>
      <c r="N584" s="20">
        <v>187</v>
      </c>
      <c r="O584" s="20">
        <v>203</v>
      </c>
      <c r="P584" s="20">
        <f t="shared" si="18"/>
        <v>390</v>
      </c>
      <c r="Q584" s="20">
        <v>0</v>
      </c>
      <c r="R584" s="20">
        <v>0</v>
      </c>
      <c r="S584" s="20">
        <f t="shared" si="19"/>
        <v>0</v>
      </c>
      <c r="T584" s="20" t="s">
        <v>6659</v>
      </c>
      <c r="U584" s="20" t="s">
        <v>1103</v>
      </c>
      <c r="V584" t="s">
        <v>25</v>
      </c>
      <c r="W584" t="s">
        <v>6616</v>
      </c>
      <c r="X584" t="s">
        <v>6617</v>
      </c>
      <c r="Y584" t="s">
        <v>15</v>
      </c>
      <c r="Z584" t="s">
        <v>6660</v>
      </c>
      <c r="AA584" t="s">
        <v>1103</v>
      </c>
      <c r="AB584" t="s">
        <v>12</v>
      </c>
      <c r="AC584" t="s">
        <v>6620</v>
      </c>
      <c r="AD584" t="s">
        <v>15</v>
      </c>
      <c r="AE584" t="s">
        <v>15</v>
      </c>
    </row>
    <row r="585" spans="1:31" x14ac:dyDescent="0.25">
      <c r="A585" t="s">
        <v>25</v>
      </c>
      <c r="B585" t="s">
        <v>6611</v>
      </c>
      <c r="C585" t="s">
        <v>4341</v>
      </c>
      <c r="D585" t="s">
        <v>4342</v>
      </c>
      <c r="E585" t="s">
        <v>44</v>
      </c>
      <c r="F585" t="s">
        <v>4343</v>
      </c>
      <c r="G585" t="s">
        <v>4344</v>
      </c>
      <c r="H585" t="s">
        <v>3605</v>
      </c>
      <c r="I585" t="s">
        <v>6656</v>
      </c>
      <c r="J585" t="s">
        <v>6657</v>
      </c>
      <c r="K585" t="s">
        <v>6655</v>
      </c>
      <c r="L585" t="s">
        <v>6620</v>
      </c>
      <c r="M585" t="s">
        <v>6658</v>
      </c>
      <c r="N585" s="20">
        <v>2108</v>
      </c>
      <c r="O585" s="20">
        <v>2176</v>
      </c>
      <c r="P585" s="20">
        <f t="shared" si="18"/>
        <v>4284</v>
      </c>
      <c r="Q585" s="20">
        <v>0</v>
      </c>
      <c r="R585" s="20">
        <v>0</v>
      </c>
      <c r="S585" s="20">
        <f t="shared" si="19"/>
        <v>0</v>
      </c>
      <c r="T585" s="20" t="s">
        <v>6659</v>
      </c>
      <c r="U585" s="20" t="s">
        <v>1103</v>
      </c>
      <c r="V585" t="s">
        <v>25</v>
      </c>
      <c r="W585" t="s">
        <v>6616</v>
      </c>
      <c r="X585" t="s">
        <v>6617</v>
      </c>
      <c r="Y585" t="s">
        <v>15</v>
      </c>
      <c r="Z585" t="s">
        <v>6660</v>
      </c>
      <c r="AA585" t="s">
        <v>1103</v>
      </c>
      <c r="AB585" t="s">
        <v>12</v>
      </c>
      <c r="AC585" t="s">
        <v>6620</v>
      </c>
      <c r="AD585" t="s">
        <v>15</v>
      </c>
      <c r="AE585" t="s">
        <v>15</v>
      </c>
    </row>
    <row r="586" spans="1:31" x14ac:dyDescent="0.25">
      <c r="A586" t="s">
        <v>25</v>
      </c>
      <c r="B586" t="s">
        <v>6611</v>
      </c>
      <c r="C586" t="s">
        <v>3632</v>
      </c>
      <c r="D586" t="s">
        <v>3633</v>
      </c>
      <c r="E586" t="s">
        <v>54</v>
      </c>
      <c r="F586" t="s">
        <v>15</v>
      </c>
      <c r="G586" t="s">
        <v>3634</v>
      </c>
      <c r="H586" t="s">
        <v>3605</v>
      </c>
      <c r="I586" t="s">
        <v>6656</v>
      </c>
      <c r="J586" t="s">
        <v>6657</v>
      </c>
      <c r="K586" t="s">
        <v>6655</v>
      </c>
      <c r="L586" t="s">
        <v>6620</v>
      </c>
      <c r="M586" t="s">
        <v>6658</v>
      </c>
      <c r="N586" s="20">
        <v>2505</v>
      </c>
      <c r="O586" s="20">
        <v>218</v>
      </c>
      <c r="P586" s="20">
        <f t="shared" si="18"/>
        <v>2723</v>
      </c>
      <c r="Q586" s="20">
        <v>0</v>
      </c>
      <c r="R586" s="20">
        <v>0</v>
      </c>
      <c r="S586" s="20">
        <f t="shared" si="19"/>
        <v>0</v>
      </c>
      <c r="T586" s="20" t="s">
        <v>6664</v>
      </c>
      <c r="U586" s="20" t="s">
        <v>6665</v>
      </c>
      <c r="V586" t="s">
        <v>25</v>
      </c>
      <c r="W586" t="s">
        <v>6616</v>
      </c>
      <c r="X586" t="s">
        <v>6617</v>
      </c>
      <c r="Y586" t="s">
        <v>15</v>
      </c>
      <c r="Z586" t="s">
        <v>6818</v>
      </c>
      <c r="AA586" t="s">
        <v>6619</v>
      </c>
      <c r="AB586" t="s">
        <v>6620</v>
      </c>
      <c r="AC586" t="s">
        <v>12</v>
      </c>
      <c r="AD586" t="s">
        <v>15</v>
      </c>
      <c r="AE586" t="s">
        <v>15</v>
      </c>
    </row>
    <row r="587" spans="1:31" x14ac:dyDescent="0.25">
      <c r="A587" t="s">
        <v>25</v>
      </c>
      <c r="B587" t="s">
        <v>6611</v>
      </c>
      <c r="C587" t="s">
        <v>3635</v>
      </c>
      <c r="D587" t="s">
        <v>3636</v>
      </c>
      <c r="E587" t="s">
        <v>651</v>
      </c>
      <c r="F587" t="s">
        <v>3637</v>
      </c>
      <c r="G587" t="s">
        <v>3638</v>
      </c>
      <c r="H587" t="s">
        <v>3605</v>
      </c>
      <c r="I587" t="s">
        <v>6656</v>
      </c>
      <c r="J587" t="s">
        <v>6657</v>
      </c>
      <c r="K587" t="s">
        <v>6655</v>
      </c>
      <c r="L587" t="s">
        <v>6620</v>
      </c>
      <c r="M587" t="s">
        <v>6658</v>
      </c>
      <c r="N587" s="20">
        <v>4491</v>
      </c>
      <c r="O587" s="20">
        <v>1110</v>
      </c>
      <c r="P587" s="20">
        <f t="shared" si="18"/>
        <v>5601</v>
      </c>
      <c r="Q587" s="20">
        <v>0</v>
      </c>
      <c r="R587" s="20">
        <v>0</v>
      </c>
      <c r="S587" s="20">
        <f t="shared" si="19"/>
        <v>0</v>
      </c>
      <c r="T587" s="20" t="s">
        <v>6664</v>
      </c>
      <c r="U587" s="20" t="s">
        <v>6665</v>
      </c>
      <c r="V587" t="s">
        <v>25</v>
      </c>
      <c r="W587" t="s">
        <v>6616</v>
      </c>
      <c r="X587" t="s">
        <v>6617</v>
      </c>
      <c r="Y587" t="s">
        <v>15</v>
      </c>
      <c r="Z587" t="s">
        <v>6819</v>
      </c>
      <c r="AA587" t="s">
        <v>6619</v>
      </c>
      <c r="AB587" t="s">
        <v>6620</v>
      </c>
      <c r="AC587" t="s">
        <v>12</v>
      </c>
      <c r="AD587" t="s">
        <v>15</v>
      </c>
      <c r="AE587" t="s">
        <v>15</v>
      </c>
    </row>
    <row r="588" spans="1:31" x14ac:dyDescent="0.25">
      <c r="A588" t="s">
        <v>25</v>
      </c>
      <c r="B588" t="s">
        <v>6611</v>
      </c>
      <c r="C588" t="s">
        <v>4081</v>
      </c>
      <c r="D588" t="s">
        <v>3859</v>
      </c>
      <c r="E588" t="s">
        <v>112</v>
      </c>
      <c r="F588" t="s">
        <v>148</v>
      </c>
      <c r="G588" t="s">
        <v>4082</v>
      </c>
      <c r="H588" t="s">
        <v>3605</v>
      </c>
      <c r="I588" t="s">
        <v>6656</v>
      </c>
      <c r="J588" t="s">
        <v>6657</v>
      </c>
      <c r="K588" t="s">
        <v>6655</v>
      </c>
      <c r="L588" t="s">
        <v>6620</v>
      </c>
      <c r="M588" t="s">
        <v>6658</v>
      </c>
      <c r="N588" s="20">
        <v>178</v>
      </c>
      <c r="O588" s="20">
        <v>198</v>
      </c>
      <c r="P588" s="20">
        <f t="shared" si="18"/>
        <v>376</v>
      </c>
      <c r="Q588" s="20">
        <v>0</v>
      </c>
      <c r="R588" s="20">
        <v>0</v>
      </c>
      <c r="S588" s="20">
        <f t="shared" si="19"/>
        <v>0</v>
      </c>
      <c r="T588" s="20" t="s">
        <v>6659</v>
      </c>
      <c r="U588" s="20" t="s">
        <v>1103</v>
      </c>
      <c r="V588" t="s">
        <v>25</v>
      </c>
      <c r="W588" t="s">
        <v>6616</v>
      </c>
      <c r="X588" t="s">
        <v>6617</v>
      </c>
      <c r="Y588" t="s">
        <v>15</v>
      </c>
      <c r="Z588" t="s">
        <v>6660</v>
      </c>
      <c r="AA588" t="s">
        <v>1103</v>
      </c>
      <c r="AB588" t="s">
        <v>12</v>
      </c>
      <c r="AC588" t="s">
        <v>6620</v>
      </c>
      <c r="AD588" t="s">
        <v>15</v>
      </c>
      <c r="AE588" t="s">
        <v>15</v>
      </c>
    </row>
    <row r="589" spans="1:31" x14ac:dyDescent="0.25">
      <c r="A589" t="s">
        <v>25</v>
      </c>
      <c r="B589" t="s">
        <v>6611</v>
      </c>
      <c r="C589" t="s">
        <v>4083</v>
      </c>
      <c r="D589" t="s">
        <v>3859</v>
      </c>
      <c r="E589" t="s">
        <v>749</v>
      </c>
      <c r="F589" t="s">
        <v>148</v>
      </c>
      <c r="G589" t="s">
        <v>4084</v>
      </c>
      <c r="H589" t="s">
        <v>3605</v>
      </c>
      <c r="I589" t="s">
        <v>6656</v>
      </c>
      <c r="J589" t="s">
        <v>6657</v>
      </c>
      <c r="K589" t="s">
        <v>6655</v>
      </c>
      <c r="L589" t="s">
        <v>6620</v>
      </c>
      <c r="M589" t="s">
        <v>6658</v>
      </c>
      <c r="N589" s="20">
        <v>187</v>
      </c>
      <c r="O589" s="20">
        <v>202</v>
      </c>
      <c r="P589" s="20">
        <f t="shared" si="18"/>
        <v>389</v>
      </c>
      <c r="Q589" s="20">
        <v>0</v>
      </c>
      <c r="R589" s="20">
        <v>0</v>
      </c>
      <c r="S589" s="20">
        <f t="shared" si="19"/>
        <v>0</v>
      </c>
      <c r="T589" s="20" t="s">
        <v>6659</v>
      </c>
      <c r="U589" s="20" t="s">
        <v>1103</v>
      </c>
      <c r="V589" t="s">
        <v>25</v>
      </c>
      <c r="W589" t="s">
        <v>6616</v>
      </c>
      <c r="X589" t="s">
        <v>6617</v>
      </c>
      <c r="Y589" t="s">
        <v>15</v>
      </c>
      <c r="Z589" t="s">
        <v>6660</v>
      </c>
      <c r="AA589" t="s">
        <v>1103</v>
      </c>
      <c r="AB589" t="s">
        <v>12</v>
      </c>
      <c r="AC589" t="s">
        <v>6620</v>
      </c>
      <c r="AD589" t="s">
        <v>15</v>
      </c>
      <c r="AE589" t="s">
        <v>15</v>
      </c>
    </row>
    <row r="590" spans="1:31" x14ac:dyDescent="0.25">
      <c r="A590" t="s">
        <v>25</v>
      </c>
      <c r="B590" t="s">
        <v>6611</v>
      </c>
      <c r="C590" t="s">
        <v>4345</v>
      </c>
      <c r="D590" t="s">
        <v>3859</v>
      </c>
      <c r="E590" t="s">
        <v>276</v>
      </c>
      <c r="F590" t="s">
        <v>15</v>
      </c>
      <c r="G590" t="s">
        <v>4346</v>
      </c>
      <c r="H590" t="s">
        <v>3605</v>
      </c>
      <c r="I590" t="s">
        <v>6656</v>
      </c>
      <c r="J590" t="s">
        <v>6657</v>
      </c>
      <c r="K590" t="s">
        <v>6655</v>
      </c>
      <c r="L590" t="s">
        <v>6620</v>
      </c>
      <c r="M590" t="s">
        <v>6658</v>
      </c>
      <c r="N590" s="20">
        <v>72</v>
      </c>
      <c r="O590" s="20">
        <v>69</v>
      </c>
      <c r="P590" s="20">
        <f t="shared" si="18"/>
        <v>141</v>
      </c>
      <c r="Q590" s="20">
        <v>0</v>
      </c>
      <c r="R590" s="20">
        <v>0</v>
      </c>
      <c r="S590" s="20">
        <f t="shared" si="19"/>
        <v>0</v>
      </c>
      <c r="T590" s="20" t="s">
        <v>6659</v>
      </c>
      <c r="U590" s="20" t="s">
        <v>1103</v>
      </c>
      <c r="V590" t="s">
        <v>25</v>
      </c>
      <c r="W590" t="s">
        <v>6616</v>
      </c>
      <c r="X590" t="s">
        <v>6617</v>
      </c>
      <c r="Y590" t="s">
        <v>15</v>
      </c>
      <c r="Z590" t="s">
        <v>6660</v>
      </c>
      <c r="AA590" t="s">
        <v>1103</v>
      </c>
      <c r="AB590" t="s">
        <v>12</v>
      </c>
      <c r="AC590" t="s">
        <v>6620</v>
      </c>
      <c r="AD590" t="s">
        <v>15</v>
      </c>
      <c r="AE590" t="s">
        <v>15</v>
      </c>
    </row>
    <row r="591" spans="1:31" x14ac:dyDescent="0.25">
      <c r="A591" t="s">
        <v>25</v>
      </c>
      <c r="B591" t="s">
        <v>6611</v>
      </c>
      <c r="C591" t="s">
        <v>4085</v>
      </c>
      <c r="D591" t="s">
        <v>3859</v>
      </c>
      <c r="E591" t="s">
        <v>448</v>
      </c>
      <c r="F591" t="s">
        <v>6820</v>
      </c>
      <c r="G591" t="s">
        <v>4086</v>
      </c>
      <c r="H591" t="s">
        <v>3605</v>
      </c>
      <c r="I591" t="s">
        <v>6656</v>
      </c>
      <c r="J591" t="s">
        <v>6657</v>
      </c>
      <c r="K591" t="s">
        <v>6655</v>
      </c>
      <c r="L591" t="s">
        <v>6620</v>
      </c>
      <c r="M591" t="s">
        <v>6658</v>
      </c>
      <c r="N591" s="20">
        <v>81</v>
      </c>
      <c r="O591" s="20">
        <v>89</v>
      </c>
      <c r="P591" s="20">
        <f t="shared" si="18"/>
        <v>170</v>
      </c>
      <c r="Q591" s="20">
        <v>0</v>
      </c>
      <c r="R591" s="20">
        <v>0</v>
      </c>
      <c r="S591" s="20">
        <f t="shared" si="19"/>
        <v>0</v>
      </c>
      <c r="T591" s="20" t="s">
        <v>6659</v>
      </c>
      <c r="U591" s="20" t="s">
        <v>1103</v>
      </c>
      <c r="V591" t="s">
        <v>25</v>
      </c>
      <c r="W591" t="s">
        <v>6616</v>
      </c>
      <c r="X591" t="s">
        <v>6617</v>
      </c>
      <c r="Y591" t="s">
        <v>15</v>
      </c>
      <c r="Z591" t="s">
        <v>6660</v>
      </c>
      <c r="AA591" t="s">
        <v>1103</v>
      </c>
      <c r="AB591" t="s">
        <v>12</v>
      </c>
      <c r="AC591" t="s">
        <v>6620</v>
      </c>
      <c r="AD591" t="s">
        <v>15</v>
      </c>
      <c r="AE591" t="s">
        <v>15</v>
      </c>
    </row>
    <row r="592" spans="1:31" x14ac:dyDescent="0.25">
      <c r="A592" t="s">
        <v>25</v>
      </c>
      <c r="B592" t="s">
        <v>6611</v>
      </c>
      <c r="C592" t="s">
        <v>4087</v>
      </c>
      <c r="D592" t="s">
        <v>3859</v>
      </c>
      <c r="E592" t="s">
        <v>1236</v>
      </c>
      <c r="F592" t="s">
        <v>148</v>
      </c>
      <c r="G592" t="s">
        <v>4082</v>
      </c>
      <c r="H592" t="s">
        <v>3605</v>
      </c>
      <c r="I592" t="s">
        <v>6656</v>
      </c>
      <c r="J592" t="s">
        <v>6657</v>
      </c>
      <c r="K592" t="s">
        <v>6655</v>
      </c>
      <c r="L592" t="s">
        <v>6620</v>
      </c>
      <c r="M592" t="s">
        <v>6658</v>
      </c>
      <c r="N592" s="20">
        <v>211</v>
      </c>
      <c r="O592" s="20">
        <v>242</v>
      </c>
      <c r="P592" s="20">
        <f t="shared" si="18"/>
        <v>453</v>
      </c>
      <c r="Q592" s="20">
        <v>0</v>
      </c>
      <c r="R592" s="20">
        <v>0</v>
      </c>
      <c r="S592" s="20">
        <f t="shared" si="19"/>
        <v>0</v>
      </c>
      <c r="T592" s="20" t="s">
        <v>6659</v>
      </c>
      <c r="U592" s="20" t="s">
        <v>1103</v>
      </c>
      <c r="V592" t="s">
        <v>25</v>
      </c>
      <c r="W592" t="s">
        <v>6616</v>
      </c>
      <c r="X592" t="s">
        <v>6617</v>
      </c>
      <c r="Y592" t="s">
        <v>15</v>
      </c>
      <c r="Z592" t="s">
        <v>6660</v>
      </c>
      <c r="AA592" t="s">
        <v>1103</v>
      </c>
      <c r="AB592" t="s">
        <v>12</v>
      </c>
      <c r="AC592" t="s">
        <v>6620</v>
      </c>
      <c r="AD592" t="s">
        <v>15</v>
      </c>
      <c r="AE592" t="s">
        <v>15</v>
      </c>
    </row>
    <row r="593" spans="1:31" x14ac:dyDescent="0.25">
      <c r="A593" t="s">
        <v>25</v>
      </c>
      <c r="B593" t="s">
        <v>6611</v>
      </c>
      <c r="C593" t="s">
        <v>4088</v>
      </c>
      <c r="D593" t="s">
        <v>3859</v>
      </c>
      <c r="E593" t="s">
        <v>921</v>
      </c>
      <c r="F593" t="s">
        <v>148</v>
      </c>
      <c r="G593" t="s">
        <v>4084</v>
      </c>
      <c r="H593" t="s">
        <v>3605</v>
      </c>
      <c r="I593" t="s">
        <v>6656</v>
      </c>
      <c r="J593" t="s">
        <v>6657</v>
      </c>
      <c r="K593" t="s">
        <v>6655</v>
      </c>
      <c r="L593" t="s">
        <v>6620</v>
      </c>
      <c r="M593" t="s">
        <v>6658</v>
      </c>
      <c r="N593" s="20">
        <v>460</v>
      </c>
      <c r="O593" s="20">
        <v>457</v>
      </c>
      <c r="P593" s="20">
        <f t="shared" si="18"/>
        <v>917</v>
      </c>
      <c r="Q593" s="20">
        <v>0</v>
      </c>
      <c r="R593" s="20">
        <v>0</v>
      </c>
      <c r="S593" s="20">
        <f t="shared" si="19"/>
        <v>0</v>
      </c>
      <c r="T593" s="20" t="s">
        <v>6659</v>
      </c>
      <c r="U593" s="20" t="s">
        <v>1103</v>
      </c>
      <c r="V593" t="s">
        <v>25</v>
      </c>
      <c r="W593" t="s">
        <v>6616</v>
      </c>
      <c r="X593" t="s">
        <v>6617</v>
      </c>
      <c r="Y593" t="s">
        <v>15</v>
      </c>
      <c r="Z593" t="s">
        <v>6660</v>
      </c>
      <c r="AA593" t="s">
        <v>1103</v>
      </c>
      <c r="AB593" t="s">
        <v>12</v>
      </c>
      <c r="AC593" t="s">
        <v>6620</v>
      </c>
      <c r="AD593" t="s">
        <v>15</v>
      </c>
      <c r="AE593" t="s">
        <v>15</v>
      </c>
    </row>
    <row r="594" spans="1:31" x14ac:dyDescent="0.25">
      <c r="A594" t="s">
        <v>25</v>
      </c>
      <c r="B594" t="s">
        <v>6611</v>
      </c>
      <c r="C594" t="s">
        <v>4089</v>
      </c>
      <c r="D594" t="s">
        <v>4090</v>
      </c>
      <c r="E594" t="s">
        <v>2698</v>
      </c>
      <c r="F594" t="s">
        <v>72</v>
      </c>
      <c r="G594" t="s">
        <v>4091</v>
      </c>
      <c r="H594" t="s">
        <v>3605</v>
      </c>
      <c r="I594" t="s">
        <v>6656</v>
      </c>
      <c r="J594" t="s">
        <v>6657</v>
      </c>
      <c r="K594" t="s">
        <v>6655</v>
      </c>
      <c r="L594" t="s">
        <v>6620</v>
      </c>
      <c r="M594" t="s">
        <v>6658</v>
      </c>
      <c r="N594" s="20">
        <v>83</v>
      </c>
      <c r="O594" s="20">
        <v>96</v>
      </c>
      <c r="P594" s="20">
        <f t="shared" si="18"/>
        <v>179</v>
      </c>
      <c r="Q594" s="20">
        <v>0</v>
      </c>
      <c r="R594" s="20">
        <v>0</v>
      </c>
      <c r="S594" s="20">
        <f t="shared" si="19"/>
        <v>0</v>
      </c>
      <c r="T594" s="20" t="s">
        <v>6659</v>
      </c>
      <c r="U594" s="20" t="s">
        <v>1103</v>
      </c>
      <c r="V594" t="s">
        <v>25</v>
      </c>
      <c r="W594" t="s">
        <v>6616</v>
      </c>
      <c r="X594" t="s">
        <v>6617</v>
      </c>
      <c r="Y594" t="s">
        <v>15</v>
      </c>
      <c r="Z594" t="s">
        <v>6660</v>
      </c>
      <c r="AA594" t="s">
        <v>1103</v>
      </c>
      <c r="AB594" t="s">
        <v>12</v>
      </c>
      <c r="AC594" t="s">
        <v>6620</v>
      </c>
      <c r="AD594" t="s">
        <v>15</v>
      </c>
      <c r="AE594" t="s">
        <v>15</v>
      </c>
    </row>
    <row r="595" spans="1:31" x14ac:dyDescent="0.25">
      <c r="A595" t="s">
        <v>25</v>
      </c>
      <c r="B595" t="s">
        <v>6611</v>
      </c>
      <c r="C595" t="s">
        <v>4347</v>
      </c>
      <c r="D595" t="s">
        <v>4090</v>
      </c>
      <c r="E595" t="s">
        <v>1563</v>
      </c>
      <c r="F595" t="s">
        <v>4348</v>
      </c>
      <c r="G595" t="s">
        <v>4091</v>
      </c>
      <c r="H595" t="s">
        <v>3605</v>
      </c>
      <c r="I595" t="s">
        <v>6656</v>
      </c>
      <c r="J595" t="s">
        <v>6657</v>
      </c>
      <c r="K595" t="s">
        <v>6655</v>
      </c>
      <c r="L595" t="s">
        <v>6620</v>
      </c>
      <c r="M595" t="s">
        <v>6658</v>
      </c>
      <c r="N595" s="20">
        <v>84</v>
      </c>
      <c r="O595" s="20">
        <v>81</v>
      </c>
      <c r="P595" s="20">
        <f t="shared" si="18"/>
        <v>165</v>
      </c>
      <c r="Q595" s="20">
        <v>0</v>
      </c>
      <c r="R595" s="20">
        <v>0</v>
      </c>
      <c r="S595" s="20">
        <f t="shared" si="19"/>
        <v>0</v>
      </c>
      <c r="T595" s="20" t="s">
        <v>6659</v>
      </c>
      <c r="U595" s="20" t="s">
        <v>1103</v>
      </c>
      <c r="V595" t="s">
        <v>25</v>
      </c>
      <c r="W595" t="s">
        <v>6616</v>
      </c>
      <c r="X595" t="s">
        <v>6617</v>
      </c>
      <c r="Y595" t="s">
        <v>15</v>
      </c>
      <c r="Z595" t="s">
        <v>6660</v>
      </c>
      <c r="AA595" t="s">
        <v>1103</v>
      </c>
      <c r="AB595" t="s">
        <v>12</v>
      </c>
      <c r="AC595" t="s">
        <v>6620</v>
      </c>
      <c r="AD595" t="s">
        <v>15</v>
      </c>
      <c r="AE595" t="s">
        <v>15</v>
      </c>
    </row>
    <row r="596" spans="1:31" x14ac:dyDescent="0.25">
      <c r="A596" t="s">
        <v>25</v>
      </c>
      <c r="B596" t="s">
        <v>6611</v>
      </c>
      <c r="C596" t="s">
        <v>4349</v>
      </c>
      <c r="D596" t="s">
        <v>4350</v>
      </c>
      <c r="E596" t="s">
        <v>75</v>
      </c>
      <c r="F596" t="s">
        <v>72</v>
      </c>
      <c r="G596" t="s">
        <v>4351</v>
      </c>
      <c r="H596" t="s">
        <v>3605</v>
      </c>
      <c r="I596" t="s">
        <v>6656</v>
      </c>
      <c r="J596" t="s">
        <v>6657</v>
      </c>
      <c r="K596" t="s">
        <v>6655</v>
      </c>
      <c r="L596" t="s">
        <v>6620</v>
      </c>
      <c r="M596" t="s">
        <v>6658</v>
      </c>
      <c r="N596" s="20">
        <v>3408</v>
      </c>
      <c r="O596" s="20">
        <v>3088</v>
      </c>
      <c r="P596" s="20">
        <f t="shared" si="18"/>
        <v>6496</v>
      </c>
      <c r="Q596" s="20">
        <v>0</v>
      </c>
      <c r="R596" s="20">
        <v>0</v>
      </c>
      <c r="S596" s="20">
        <f t="shared" si="19"/>
        <v>0</v>
      </c>
      <c r="T596" s="20" t="s">
        <v>6659</v>
      </c>
      <c r="U596" s="20" t="s">
        <v>1103</v>
      </c>
      <c r="V596" t="s">
        <v>25</v>
      </c>
      <c r="W596" t="s">
        <v>6616</v>
      </c>
      <c r="X596" t="s">
        <v>6617</v>
      </c>
      <c r="Y596" t="s">
        <v>15</v>
      </c>
      <c r="Z596" t="s">
        <v>6660</v>
      </c>
      <c r="AA596" t="s">
        <v>1103</v>
      </c>
      <c r="AB596" t="s">
        <v>12</v>
      </c>
      <c r="AC596" t="s">
        <v>6620</v>
      </c>
      <c r="AD596" t="s">
        <v>15</v>
      </c>
      <c r="AE596" t="s">
        <v>15</v>
      </c>
    </row>
    <row r="597" spans="1:31" x14ac:dyDescent="0.25">
      <c r="A597" t="s">
        <v>25</v>
      </c>
      <c r="B597" t="s">
        <v>6611</v>
      </c>
      <c r="C597" t="s">
        <v>4352</v>
      </c>
      <c r="D597" t="s">
        <v>4353</v>
      </c>
      <c r="E597" t="s">
        <v>49</v>
      </c>
      <c r="F597" t="s">
        <v>72</v>
      </c>
      <c r="G597" t="s">
        <v>4354</v>
      </c>
      <c r="H597" t="s">
        <v>3605</v>
      </c>
      <c r="I597" t="s">
        <v>6656</v>
      </c>
      <c r="J597" t="s">
        <v>6657</v>
      </c>
      <c r="K597" t="s">
        <v>6655</v>
      </c>
      <c r="L597" t="s">
        <v>6620</v>
      </c>
      <c r="M597" t="s">
        <v>6658</v>
      </c>
      <c r="N597" s="20">
        <v>1039</v>
      </c>
      <c r="O597" s="20">
        <v>787</v>
      </c>
      <c r="P597" s="20">
        <f t="shared" si="18"/>
        <v>1826</v>
      </c>
      <c r="Q597" s="20">
        <v>0</v>
      </c>
      <c r="R597" s="20">
        <v>0</v>
      </c>
      <c r="S597" s="20">
        <f t="shared" si="19"/>
        <v>0</v>
      </c>
      <c r="T597" s="20" t="s">
        <v>6659</v>
      </c>
      <c r="U597" s="20" t="s">
        <v>1103</v>
      </c>
      <c r="V597" t="s">
        <v>25</v>
      </c>
      <c r="W597" t="s">
        <v>6616</v>
      </c>
      <c r="X597" t="s">
        <v>6617</v>
      </c>
      <c r="Y597" t="s">
        <v>15</v>
      </c>
      <c r="Z597" t="s">
        <v>6660</v>
      </c>
      <c r="AA597" t="s">
        <v>1103</v>
      </c>
      <c r="AB597" t="s">
        <v>12</v>
      </c>
      <c r="AC597" t="s">
        <v>6620</v>
      </c>
      <c r="AD597" t="s">
        <v>15</v>
      </c>
      <c r="AE597" t="s">
        <v>15</v>
      </c>
    </row>
    <row r="598" spans="1:31" x14ac:dyDescent="0.25">
      <c r="A598" t="s">
        <v>25</v>
      </c>
      <c r="B598" t="s">
        <v>6611</v>
      </c>
      <c r="C598" t="s">
        <v>3739</v>
      </c>
      <c r="D598" t="s">
        <v>13</v>
      </c>
      <c r="E598" t="s">
        <v>33</v>
      </c>
      <c r="F598" t="s">
        <v>3740</v>
      </c>
      <c r="G598" t="s">
        <v>3692</v>
      </c>
      <c r="H598" t="s">
        <v>3605</v>
      </c>
      <c r="I598" t="s">
        <v>18</v>
      </c>
      <c r="J598" t="s">
        <v>6657</v>
      </c>
      <c r="K598" t="s">
        <v>6655</v>
      </c>
      <c r="L598" t="s">
        <v>12</v>
      </c>
      <c r="M598" t="s">
        <v>15</v>
      </c>
      <c r="N598" s="20">
        <v>1121</v>
      </c>
      <c r="O598" s="20">
        <v>748</v>
      </c>
      <c r="P598" s="20">
        <f t="shared" si="18"/>
        <v>1869</v>
      </c>
      <c r="Q598" s="20">
        <v>0</v>
      </c>
      <c r="R598" s="20">
        <v>0</v>
      </c>
      <c r="S598" s="20">
        <f t="shared" si="19"/>
        <v>0</v>
      </c>
      <c r="T598" s="20" t="s">
        <v>6634</v>
      </c>
      <c r="U598" s="20" t="s">
        <v>6635</v>
      </c>
      <c r="V598" t="s">
        <v>25</v>
      </c>
      <c r="W598" t="s">
        <v>6616</v>
      </c>
      <c r="X598" t="s">
        <v>6617</v>
      </c>
      <c r="Y598" t="s">
        <v>15</v>
      </c>
      <c r="Z598" t="s">
        <v>6636</v>
      </c>
      <c r="AA598" t="s">
        <v>16</v>
      </c>
      <c r="AB598" t="s">
        <v>12</v>
      </c>
      <c r="AC598" t="s">
        <v>6620</v>
      </c>
      <c r="AD598" t="s">
        <v>15</v>
      </c>
      <c r="AE598" t="s">
        <v>15</v>
      </c>
    </row>
    <row r="599" spans="1:31" x14ac:dyDescent="0.25">
      <c r="A599" t="s">
        <v>25</v>
      </c>
      <c r="B599" t="s">
        <v>6611</v>
      </c>
      <c r="C599" t="s">
        <v>3848</v>
      </c>
      <c r="D599" t="s">
        <v>13</v>
      </c>
      <c r="E599" t="s">
        <v>199</v>
      </c>
      <c r="F599" t="s">
        <v>3849</v>
      </c>
      <c r="G599" t="s">
        <v>3692</v>
      </c>
      <c r="H599" t="s">
        <v>3605</v>
      </c>
      <c r="I599" t="s">
        <v>6670</v>
      </c>
      <c r="J599" t="s">
        <v>6657</v>
      </c>
      <c r="K599" t="s">
        <v>6655</v>
      </c>
      <c r="L599" t="s">
        <v>12</v>
      </c>
      <c r="M599" t="s">
        <v>15</v>
      </c>
      <c r="N599" s="20">
        <v>29021</v>
      </c>
      <c r="O599" s="20">
        <v>0</v>
      </c>
      <c r="P599" s="20">
        <f t="shared" si="18"/>
        <v>29021</v>
      </c>
      <c r="Q599" s="20">
        <v>0</v>
      </c>
      <c r="R599" s="20">
        <v>0</v>
      </c>
      <c r="S599" s="20">
        <f t="shared" si="19"/>
        <v>0</v>
      </c>
      <c r="T599" s="20" t="s">
        <v>6634</v>
      </c>
      <c r="U599" s="20" t="s">
        <v>6635</v>
      </c>
      <c r="V599" t="s">
        <v>25</v>
      </c>
      <c r="W599" t="s">
        <v>6616</v>
      </c>
      <c r="X599" t="s">
        <v>6617</v>
      </c>
      <c r="Y599" t="s">
        <v>15</v>
      </c>
      <c r="Z599" t="s">
        <v>6636</v>
      </c>
      <c r="AA599" t="s">
        <v>16</v>
      </c>
      <c r="AB599" t="s">
        <v>12</v>
      </c>
      <c r="AC599" t="s">
        <v>6620</v>
      </c>
      <c r="AD599" t="s">
        <v>15</v>
      </c>
      <c r="AE599" t="s">
        <v>15</v>
      </c>
    </row>
    <row r="600" spans="1:31" x14ac:dyDescent="0.25">
      <c r="A600" t="s">
        <v>25</v>
      </c>
      <c r="B600" t="s">
        <v>6611</v>
      </c>
      <c r="C600" t="s">
        <v>3757</v>
      </c>
      <c r="D600" t="s">
        <v>13</v>
      </c>
      <c r="E600" t="s">
        <v>78</v>
      </c>
      <c r="F600" t="s">
        <v>3758</v>
      </c>
      <c r="G600" t="s">
        <v>3692</v>
      </c>
      <c r="H600" t="s">
        <v>3605</v>
      </c>
      <c r="I600" t="s">
        <v>6656</v>
      </c>
      <c r="J600" t="s">
        <v>6657</v>
      </c>
      <c r="K600" t="s">
        <v>6655</v>
      </c>
      <c r="L600" t="s">
        <v>6620</v>
      </c>
      <c r="M600" t="s">
        <v>6658</v>
      </c>
      <c r="N600" s="20">
        <v>1066</v>
      </c>
      <c r="O600" s="20">
        <v>3190</v>
      </c>
      <c r="P600" s="20">
        <f t="shared" si="18"/>
        <v>4256</v>
      </c>
      <c r="Q600" s="20">
        <v>0</v>
      </c>
      <c r="R600" s="20">
        <v>0</v>
      </c>
      <c r="S600" s="20">
        <f t="shared" si="19"/>
        <v>0</v>
      </c>
      <c r="T600" s="20" t="s">
        <v>6634</v>
      </c>
      <c r="U600" s="20" t="s">
        <v>6635</v>
      </c>
      <c r="V600" t="s">
        <v>25</v>
      </c>
      <c r="W600" t="s">
        <v>6616</v>
      </c>
      <c r="X600" t="s">
        <v>6617</v>
      </c>
      <c r="Y600" t="s">
        <v>15</v>
      </c>
      <c r="Z600" t="s">
        <v>6636</v>
      </c>
      <c r="AA600" t="s">
        <v>16</v>
      </c>
      <c r="AB600" t="s">
        <v>12</v>
      </c>
      <c r="AC600" t="s">
        <v>6620</v>
      </c>
      <c r="AD600" t="s">
        <v>15</v>
      </c>
      <c r="AE600" t="s">
        <v>15</v>
      </c>
    </row>
    <row r="601" spans="1:31" x14ac:dyDescent="0.25">
      <c r="A601" t="s">
        <v>25</v>
      </c>
      <c r="B601" t="s">
        <v>6611</v>
      </c>
      <c r="C601" t="s">
        <v>3741</v>
      </c>
      <c r="D601" t="s">
        <v>13</v>
      </c>
      <c r="E601" t="s">
        <v>49</v>
      </c>
      <c r="F601" t="s">
        <v>1073</v>
      </c>
      <c r="G601" t="s">
        <v>3692</v>
      </c>
      <c r="H601" t="s">
        <v>3605</v>
      </c>
      <c r="I601" t="s">
        <v>18</v>
      </c>
      <c r="J601" t="s">
        <v>6657</v>
      </c>
      <c r="K601" t="s">
        <v>6655</v>
      </c>
      <c r="L601" t="s">
        <v>12</v>
      </c>
      <c r="M601" t="s">
        <v>15</v>
      </c>
      <c r="N601" s="20"/>
      <c r="O601" s="20"/>
      <c r="P601" s="20">
        <f t="shared" si="18"/>
        <v>0</v>
      </c>
      <c r="Q601" s="20"/>
      <c r="R601" s="20"/>
      <c r="S601" s="20">
        <f t="shared" si="19"/>
        <v>0</v>
      </c>
      <c r="T601" s="20" t="s">
        <v>6634</v>
      </c>
      <c r="U601" s="20" t="s">
        <v>6635</v>
      </c>
      <c r="V601" t="s">
        <v>25</v>
      </c>
      <c r="W601" t="s">
        <v>6616</v>
      </c>
      <c r="X601" t="s">
        <v>6617</v>
      </c>
      <c r="Y601" t="s">
        <v>15</v>
      </c>
      <c r="Z601" t="s">
        <v>6636</v>
      </c>
      <c r="AA601" t="s">
        <v>16</v>
      </c>
      <c r="AB601" t="s">
        <v>12</v>
      </c>
      <c r="AC601" t="s">
        <v>6620</v>
      </c>
      <c r="AD601" t="s">
        <v>15</v>
      </c>
      <c r="AE601" t="s">
        <v>15</v>
      </c>
    </row>
    <row r="602" spans="1:31" x14ac:dyDescent="0.25">
      <c r="A602" t="s">
        <v>25</v>
      </c>
      <c r="B602" t="s">
        <v>6611</v>
      </c>
      <c r="C602" t="s">
        <v>3851</v>
      </c>
      <c r="D602" t="s">
        <v>13</v>
      </c>
      <c r="E602" t="s">
        <v>958</v>
      </c>
      <c r="F602" t="s">
        <v>1073</v>
      </c>
      <c r="G602" t="s">
        <v>3853</v>
      </c>
      <c r="H602" t="s">
        <v>3605</v>
      </c>
      <c r="I602" t="s">
        <v>6670</v>
      </c>
      <c r="J602" t="s">
        <v>6657</v>
      </c>
      <c r="K602" t="s">
        <v>6655</v>
      </c>
      <c r="L602" t="s">
        <v>12</v>
      </c>
      <c r="M602" t="s">
        <v>15</v>
      </c>
      <c r="N602" s="20">
        <v>43015</v>
      </c>
      <c r="O602" s="20">
        <v>0</v>
      </c>
      <c r="P602" s="20">
        <f t="shared" si="18"/>
        <v>43015</v>
      </c>
      <c r="Q602" s="20">
        <v>0</v>
      </c>
      <c r="R602" s="20">
        <v>0</v>
      </c>
      <c r="S602" s="20">
        <f t="shared" si="19"/>
        <v>0</v>
      </c>
      <c r="T602" s="20" t="s">
        <v>6634</v>
      </c>
      <c r="U602" s="20" t="s">
        <v>6635</v>
      </c>
      <c r="V602" t="s">
        <v>25</v>
      </c>
      <c r="W602" t="s">
        <v>6616</v>
      </c>
      <c r="X602" t="s">
        <v>6617</v>
      </c>
      <c r="Y602" t="s">
        <v>15</v>
      </c>
      <c r="Z602" t="s">
        <v>6636</v>
      </c>
      <c r="AA602" t="s">
        <v>16</v>
      </c>
      <c r="AB602" t="s">
        <v>12</v>
      </c>
      <c r="AC602" t="s">
        <v>6620</v>
      </c>
      <c r="AD602" t="s">
        <v>15</v>
      </c>
      <c r="AE602" t="s">
        <v>15</v>
      </c>
    </row>
    <row r="603" spans="1:31" x14ac:dyDescent="0.25">
      <c r="A603" t="s">
        <v>25</v>
      </c>
      <c r="B603" t="s">
        <v>6611</v>
      </c>
      <c r="C603" t="s">
        <v>3759</v>
      </c>
      <c r="D603" t="s">
        <v>6821</v>
      </c>
      <c r="E603" t="s">
        <v>110</v>
      </c>
      <c r="F603" t="s">
        <v>15</v>
      </c>
      <c r="G603" t="s">
        <v>3760</v>
      </c>
      <c r="H603" t="s">
        <v>3605</v>
      </c>
      <c r="I603" t="s">
        <v>6656</v>
      </c>
      <c r="J603" t="s">
        <v>6657</v>
      </c>
      <c r="K603" t="s">
        <v>6655</v>
      </c>
      <c r="L603" t="s">
        <v>6620</v>
      </c>
      <c r="M603" t="s">
        <v>6658</v>
      </c>
      <c r="N603" s="20">
        <v>441</v>
      </c>
      <c r="O603" s="20">
        <v>705</v>
      </c>
      <c r="P603" s="20">
        <f t="shared" si="18"/>
        <v>1146</v>
      </c>
      <c r="Q603" s="20">
        <v>0</v>
      </c>
      <c r="R603" s="20">
        <v>0</v>
      </c>
      <c r="S603" s="20">
        <f t="shared" si="19"/>
        <v>0</v>
      </c>
      <c r="T603" s="20" t="s">
        <v>6634</v>
      </c>
      <c r="U603" s="20" t="s">
        <v>6635</v>
      </c>
      <c r="V603" t="s">
        <v>25</v>
      </c>
      <c r="W603" t="s">
        <v>6616</v>
      </c>
      <c r="X603" t="s">
        <v>6617</v>
      </c>
      <c r="Y603" t="s">
        <v>15</v>
      </c>
      <c r="Z603" t="s">
        <v>6636</v>
      </c>
      <c r="AA603" t="s">
        <v>16</v>
      </c>
      <c r="AB603" t="s">
        <v>12</v>
      </c>
      <c r="AC603" t="s">
        <v>6620</v>
      </c>
      <c r="AD603" t="s">
        <v>15</v>
      </c>
      <c r="AE603" t="s">
        <v>15</v>
      </c>
    </row>
    <row r="604" spans="1:31" x14ac:dyDescent="0.25">
      <c r="A604" t="s">
        <v>25</v>
      </c>
      <c r="B604" t="s">
        <v>6611</v>
      </c>
      <c r="C604" t="s">
        <v>3854</v>
      </c>
      <c r="D604" t="s">
        <v>3785</v>
      </c>
      <c r="E604" t="s">
        <v>1131</v>
      </c>
      <c r="F604" t="s">
        <v>174</v>
      </c>
      <c r="G604" t="s">
        <v>3855</v>
      </c>
      <c r="H604" t="s">
        <v>3605</v>
      </c>
      <c r="I604" t="s">
        <v>6670</v>
      </c>
      <c r="J604" t="s">
        <v>6657</v>
      </c>
      <c r="K604" t="s">
        <v>6655</v>
      </c>
      <c r="L604" t="s">
        <v>12</v>
      </c>
      <c r="M604" t="s">
        <v>15</v>
      </c>
      <c r="N604" s="20">
        <v>8757</v>
      </c>
      <c r="O604" s="20">
        <v>0</v>
      </c>
      <c r="P604" s="20">
        <f t="shared" si="18"/>
        <v>8757</v>
      </c>
      <c r="Q604" s="20">
        <v>0</v>
      </c>
      <c r="R604" s="20">
        <v>0</v>
      </c>
      <c r="S604" s="20">
        <f t="shared" si="19"/>
        <v>0</v>
      </c>
      <c r="T604" s="20" t="s">
        <v>6634</v>
      </c>
      <c r="U604" s="20" t="s">
        <v>6635</v>
      </c>
      <c r="V604" t="s">
        <v>25</v>
      </c>
      <c r="W604" t="s">
        <v>6616</v>
      </c>
      <c r="X604" t="s">
        <v>6617</v>
      </c>
      <c r="Y604" t="s">
        <v>15</v>
      </c>
      <c r="Z604" t="s">
        <v>6636</v>
      </c>
      <c r="AA604" t="s">
        <v>16</v>
      </c>
      <c r="AB604" t="s">
        <v>12</v>
      </c>
      <c r="AC604" t="s">
        <v>6620</v>
      </c>
      <c r="AD604" t="s">
        <v>15</v>
      </c>
      <c r="AE604" t="s">
        <v>15</v>
      </c>
    </row>
    <row r="605" spans="1:31" x14ac:dyDescent="0.25">
      <c r="A605" t="s">
        <v>25</v>
      </c>
      <c r="B605" t="s">
        <v>6611</v>
      </c>
      <c r="C605" t="s">
        <v>3856</v>
      </c>
      <c r="D605" t="s">
        <v>13</v>
      </c>
      <c r="E605" t="s">
        <v>319</v>
      </c>
      <c r="F605" t="s">
        <v>1073</v>
      </c>
      <c r="G605" t="s">
        <v>3692</v>
      </c>
      <c r="H605" t="s">
        <v>3605</v>
      </c>
      <c r="I605" t="s">
        <v>5626</v>
      </c>
      <c r="J605" t="s">
        <v>6657</v>
      </c>
      <c r="K605" t="s">
        <v>6655</v>
      </c>
      <c r="L605" t="s">
        <v>6620</v>
      </c>
      <c r="M605" t="s">
        <v>6658</v>
      </c>
      <c r="N605" s="20">
        <v>21214</v>
      </c>
      <c r="O605" s="20">
        <v>7093</v>
      </c>
      <c r="P605" s="20">
        <f t="shared" si="18"/>
        <v>28307</v>
      </c>
      <c r="Q605" s="20">
        <v>0</v>
      </c>
      <c r="R605" s="20">
        <v>0</v>
      </c>
      <c r="S605" s="20">
        <f t="shared" si="19"/>
        <v>0</v>
      </c>
      <c r="T605" s="20" t="s">
        <v>6634</v>
      </c>
      <c r="U605" s="20" t="s">
        <v>6635</v>
      </c>
      <c r="V605" t="s">
        <v>25</v>
      </c>
      <c r="W605" t="s">
        <v>6616</v>
      </c>
      <c r="X605" t="s">
        <v>6617</v>
      </c>
      <c r="Y605" t="s">
        <v>15</v>
      </c>
      <c r="Z605" t="s">
        <v>6636</v>
      </c>
      <c r="AA605" t="s">
        <v>16</v>
      </c>
      <c r="AB605" t="s">
        <v>12</v>
      </c>
      <c r="AC605" t="s">
        <v>6620</v>
      </c>
      <c r="AD605" t="s">
        <v>15</v>
      </c>
      <c r="AE605" t="s">
        <v>15</v>
      </c>
    </row>
    <row r="606" spans="1:31" x14ac:dyDescent="0.25">
      <c r="A606" t="s">
        <v>25</v>
      </c>
      <c r="B606" t="s">
        <v>6611</v>
      </c>
      <c r="C606" t="s">
        <v>3857</v>
      </c>
      <c r="D606" t="s">
        <v>13</v>
      </c>
      <c r="E606" t="s">
        <v>525</v>
      </c>
      <c r="F606" t="s">
        <v>1073</v>
      </c>
      <c r="G606" t="s">
        <v>3692</v>
      </c>
      <c r="H606" t="s">
        <v>3605</v>
      </c>
      <c r="I606" t="s">
        <v>5626</v>
      </c>
      <c r="J606" t="s">
        <v>6657</v>
      </c>
      <c r="K606" t="s">
        <v>6655</v>
      </c>
      <c r="L606" t="s">
        <v>6620</v>
      </c>
      <c r="M606" t="s">
        <v>6658</v>
      </c>
      <c r="N606" s="20">
        <v>2173</v>
      </c>
      <c r="O606" s="20">
        <v>9656</v>
      </c>
      <c r="P606" s="20">
        <f t="shared" si="18"/>
        <v>11829</v>
      </c>
      <c r="Q606" s="20">
        <v>0</v>
      </c>
      <c r="R606" s="20">
        <v>0</v>
      </c>
      <c r="S606" s="20">
        <f t="shared" si="19"/>
        <v>0</v>
      </c>
      <c r="T606" s="20" t="s">
        <v>6634</v>
      </c>
      <c r="U606" s="20" t="s">
        <v>6635</v>
      </c>
      <c r="V606" t="s">
        <v>25</v>
      </c>
      <c r="W606" t="s">
        <v>6616</v>
      </c>
      <c r="X606" t="s">
        <v>6617</v>
      </c>
      <c r="Y606" t="s">
        <v>15</v>
      </c>
      <c r="Z606" t="s">
        <v>6636</v>
      </c>
      <c r="AA606" t="s">
        <v>16</v>
      </c>
      <c r="AB606" t="s">
        <v>12</v>
      </c>
      <c r="AC606" t="s">
        <v>6620</v>
      </c>
      <c r="AD606" t="s">
        <v>15</v>
      </c>
      <c r="AE606" t="s">
        <v>15</v>
      </c>
    </row>
    <row r="607" spans="1:31" x14ac:dyDescent="0.25">
      <c r="A607" t="s">
        <v>25</v>
      </c>
      <c r="B607" t="s">
        <v>6611</v>
      </c>
      <c r="C607" t="s">
        <v>3862</v>
      </c>
      <c r="D607" t="s">
        <v>13</v>
      </c>
      <c r="E607" t="s">
        <v>44</v>
      </c>
      <c r="F607" t="s">
        <v>79</v>
      </c>
      <c r="G607" t="s">
        <v>3692</v>
      </c>
      <c r="H607" t="s">
        <v>3605</v>
      </c>
      <c r="I607" t="s">
        <v>5626</v>
      </c>
      <c r="J607" t="s">
        <v>6657</v>
      </c>
      <c r="K607" t="s">
        <v>6655</v>
      </c>
      <c r="L607" t="s">
        <v>6620</v>
      </c>
      <c r="M607" t="s">
        <v>6658</v>
      </c>
      <c r="N607" s="20">
        <v>3356</v>
      </c>
      <c r="O607" s="20">
        <v>5887</v>
      </c>
      <c r="P607" s="20">
        <f t="shared" si="18"/>
        <v>9243</v>
      </c>
      <c r="Q607" s="20">
        <v>0</v>
      </c>
      <c r="R607" s="20">
        <v>0</v>
      </c>
      <c r="S607" s="20">
        <f t="shared" si="19"/>
        <v>0</v>
      </c>
      <c r="T607" s="20" t="s">
        <v>6634</v>
      </c>
      <c r="U607" s="20" t="s">
        <v>6635</v>
      </c>
      <c r="V607" t="s">
        <v>25</v>
      </c>
      <c r="W607" t="s">
        <v>6616</v>
      </c>
      <c r="X607" t="s">
        <v>6617</v>
      </c>
      <c r="Y607" t="s">
        <v>15</v>
      </c>
      <c r="Z607" t="s">
        <v>6636</v>
      </c>
      <c r="AA607" t="s">
        <v>16</v>
      </c>
      <c r="AB607" t="s">
        <v>12</v>
      </c>
      <c r="AC607" t="s">
        <v>6620</v>
      </c>
      <c r="AD607" t="s">
        <v>15</v>
      </c>
      <c r="AE607" t="s">
        <v>15</v>
      </c>
    </row>
    <row r="608" spans="1:31" x14ac:dyDescent="0.25">
      <c r="A608" t="s">
        <v>25</v>
      </c>
      <c r="B608" t="s">
        <v>6611</v>
      </c>
      <c r="C608" t="s">
        <v>3863</v>
      </c>
      <c r="D608" t="s">
        <v>3864</v>
      </c>
      <c r="E608" t="s">
        <v>54</v>
      </c>
      <c r="F608" t="s">
        <v>15</v>
      </c>
      <c r="G608" t="s">
        <v>3865</v>
      </c>
      <c r="H608" t="s">
        <v>3605</v>
      </c>
      <c r="I608" t="s">
        <v>5626</v>
      </c>
      <c r="J608" t="s">
        <v>6657</v>
      </c>
      <c r="K608" t="s">
        <v>6655</v>
      </c>
      <c r="L608" t="s">
        <v>6620</v>
      </c>
      <c r="M608" t="s">
        <v>6658</v>
      </c>
      <c r="N608" s="20">
        <v>6654</v>
      </c>
      <c r="O608" s="20">
        <v>13732</v>
      </c>
      <c r="P608" s="20">
        <f t="shared" si="18"/>
        <v>20386</v>
      </c>
      <c r="Q608" s="20">
        <v>0</v>
      </c>
      <c r="R608" s="20">
        <v>0</v>
      </c>
      <c r="S608" s="20">
        <f t="shared" si="19"/>
        <v>0</v>
      </c>
      <c r="T608" s="20" t="s">
        <v>6634</v>
      </c>
      <c r="U608" s="20" t="s">
        <v>6635</v>
      </c>
      <c r="V608" t="s">
        <v>25</v>
      </c>
      <c r="W608" t="s">
        <v>6616</v>
      </c>
      <c r="X608" t="s">
        <v>6617</v>
      </c>
      <c r="Y608" t="s">
        <v>15</v>
      </c>
      <c r="Z608" t="s">
        <v>6636</v>
      </c>
      <c r="AA608" t="s">
        <v>16</v>
      </c>
      <c r="AB608" t="s">
        <v>12</v>
      </c>
      <c r="AC608" t="s">
        <v>6620</v>
      </c>
      <c r="AD608" t="s">
        <v>15</v>
      </c>
      <c r="AE608" t="s">
        <v>15</v>
      </c>
    </row>
    <row r="609" spans="1:31" x14ac:dyDescent="0.25">
      <c r="A609" t="s">
        <v>25</v>
      </c>
      <c r="B609" t="s">
        <v>6611</v>
      </c>
      <c r="C609" t="s">
        <v>3761</v>
      </c>
      <c r="D609" t="s">
        <v>13</v>
      </c>
      <c r="E609" t="s">
        <v>44</v>
      </c>
      <c r="F609" t="s">
        <v>15</v>
      </c>
      <c r="G609" t="s">
        <v>3692</v>
      </c>
      <c r="H609" t="s">
        <v>3605</v>
      </c>
      <c r="I609" t="s">
        <v>5626</v>
      </c>
      <c r="J609" t="s">
        <v>6657</v>
      </c>
      <c r="K609" t="s">
        <v>6655</v>
      </c>
      <c r="L609" t="s">
        <v>6620</v>
      </c>
      <c r="M609" t="s">
        <v>6658</v>
      </c>
      <c r="N609" s="20">
        <v>4294</v>
      </c>
      <c r="O609" s="20">
        <v>1415</v>
      </c>
      <c r="P609" s="20">
        <f t="shared" si="18"/>
        <v>5709</v>
      </c>
      <c r="Q609" s="20">
        <v>0</v>
      </c>
      <c r="R609" s="20">
        <v>0</v>
      </c>
      <c r="S609" s="20">
        <f t="shared" si="19"/>
        <v>0</v>
      </c>
      <c r="T609" s="20" t="s">
        <v>6634</v>
      </c>
      <c r="U609" s="20" t="s">
        <v>6635</v>
      </c>
      <c r="V609" t="s">
        <v>25</v>
      </c>
      <c r="W609" t="s">
        <v>6616</v>
      </c>
      <c r="X609" t="s">
        <v>6617</v>
      </c>
      <c r="Y609" t="s">
        <v>15</v>
      </c>
      <c r="Z609" t="s">
        <v>6636</v>
      </c>
      <c r="AA609" t="s">
        <v>16</v>
      </c>
      <c r="AB609" t="s">
        <v>12</v>
      </c>
      <c r="AC609" t="s">
        <v>6620</v>
      </c>
      <c r="AD609" t="s">
        <v>15</v>
      </c>
      <c r="AE609" t="s">
        <v>15</v>
      </c>
    </row>
    <row r="610" spans="1:31" x14ac:dyDescent="0.25">
      <c r="A610" t="s">
        <v>25</v>
      </c>
      <c r="B610" t="s">
        <v>6611</v>
      </c>
      <c r="C610" t="s">
        <v>3866</v>
      </c>
      <c r="D610" t="s">
        <v>13</v>
      </c>
      <c r="E610" t="s">
        <v>674</v>
      </c>
      <c r="F610" t="s">
        <v>1073</v>
      </c>
      <c r="G610" t="s">
        <v>3692</v>
      </c>
      <c r="H610" t="s">
        <v>3605</v>
      </c>
      <c r="I610" t="s">
        <v>5626</v>
      </c>
      <c r="J610" t="s">
        <v>6657</v>
      </c>
      <c r="K610" t="s">
        <v>6655</v>
      </c>
      <c r="L610" t="s">
        <v>6620</v>
      </c>
      <c r="M610" t="s">
        <v>6658</v>
      </c>
      <c r="N610" s="20">
        <v>5193</v>
      </c>
      <c r="O610" s="20">
        <v>12304</v>
      </c>
      <c r="P610" s="20">
        <f t="shared" si="18"/>
        <v>17497</v>
      </c>
      <c r="Q610" s="20">
        <v>0</v>
      </c>
      <c r="R610" s="20">
        <v>0</v>
      </c>
      <c r="S610" s="20">
        <f t="shared" si="19"/>
        <v>0</v>
      </c>
      <c r="T610" s="20" t="s">
        <v>6634</v>
      </c>
      <c r="U610" s="20" t="s">
        <v>6635</v>
      </c>
      <c r="V610" t="s">
        <v>25</v>
      </c>
      <c r="W610" t="s">
        <v>6616</v>
      </c>
      <c r="X610" t="s">
        <v>6617</v>
      </c>
      <c r="Y610" t="s">
        <v>15</v>
      </c>
      <c r="Z610" t="s">
        <v>6636</v>
      </c>
      <c r="AA610" t="s">
        <v>16</v>
      </c>
      <c r="AB610" t="s">
        <v>12</v>
      </c>
      <c r="AC610" t="s">
        <v>6620</v>
      </c>
      <c r="AD610" t="s">
        <v>15</v>
      </c>
      <c r="AE610" t="s">
        <v>15</v>
      </c>
    </row>
    <row r="611" spans="1:31" x14ac:dyDescent="0.25">
      <c r="A611" t="s">
        <v>25</v>
      </c>
      <c r="B611" t="s">
        <v>6611</v>
      </c>
      <c r="C611" t="s">
        <v>4790</v>
      </c>
      <c r="D611" t="s">
        <v>6706</v>
      </c>
      <c r="E611" t="s">
        <v>958</v>
      </c>
      <c r="F611" t="s">
        <v>72</v>
      </c>
      <c r="G611" t="s">
        <v>4791</v>
      </c>
      <c r="H611" t="s">
        <v>3764</v>
      </c>
      <c r="I611" t="s">
        <v>6656</v>
      </c>
      <c r="J611" t="s">
        <v>6657</v>
      </c>
      <c r="K611" t="s">
        <v>6655</v>
      </c>
      <c r="L611" t="s">
        <v>6620</v>
      </c>
      <c r="M611" t="s">
        <v>6658</v>
      </c>
      <c r="N611" s="20">
        <v>513</v>
      </c>
      <c r="O611" s="20">
        <v>556</v>
      </c>
      <c r="P611" s="20">
        <f t="shared" si="18"/>
        <v>1069</v>
      </c>
      <c r="Q611" s="20">
        <v>0</v>
      </c>
      <c r="R611" s="20">
        <v>0</v>
      </c>
      <c r="S611" s="20">
        <f t="shared" si="19"/>
        <v>0</v>
      </c>
      <c r="T611" s="20" t="s">
        <v>6659</v>
      </c>
      <c r="U611" s="20" t="s">
        <v>1103</v>
      </c>
      <c r="V611" t="s">
        <v>25</v>
      </c>
      <c r="W611" t="s">
        <v>6616</v>
      </c>
      <c r="X611" t="s">
        <v>6617</v>
      </c>
      <c r="Y611" t="s">
        <v>15</v>
      </c>
      <c r="Z611" t="s">
        <v>6660</v>
      </c>
      <c r="AA611" t="s">
        <v>1103</v>
      </c>
      <c r="AB611" t="s">
        <v>12</v>
      </c>
      <c r="AC611" t="s">
        <v>6620</v>
      </c>
      <c r="AD611" t="s">
        <v>15</v>
      </c>
      <c r="AE611" t="s">
        <v>15</v>
      </c>
    </row>
    <row r="612" spans="1:31" x14ac:dyDescent="0.25">
      <c r="A612" t="s">
        <v>25</v>
      </c>
      <c r="B612" t="s">
        <v>6611</v>
      </c>
      <c r="C612" t="s">
        <v>4792</v>
      </c>
      <c r="D612" t="s">
        <v>6706</v>
      </c>
      <c r="E612" t="s">
        <v>397</v>
      </c>
      <c r="F612" t="s">
        <v>72</v>
      </c>
      <c r="G612" t="s">
        <v>4791</v>
      </c>
      <c r="H612" t="s">
        <v>3764</v>
      </c>
      <c r="I612" t="s">
        <v>6656</v>
      </c>
      <c r="J612" t="s">
        <v>6657</v>
      </c>
      <c r="K612" t="s">
        <v>6655</v>
      </c>
      <c r="L612" t="s">
        <v>6620</v>
      </c>
      <c r="M612" t="s">
        <v>6658</v>
      </c>
      <c r="N612" s="20">
        <v>403</v>
      </c>
      <c r="O612" s="20">
        <v>390</v>
      </c>
      <c r="P612" s="20">
        <f t="shared" si="18"/>
        <v>793</v>
      </c>
      <c r="Q612" s="20">
        <v>0</v>
      </c>
      <c r="R612" s="20">
        <v>0</v>
      </c>
      <c r="S612" s="20">
        <f t="shared" si="19"/>
        <v>0</v>
      </c>
      <c r="T612" s="20" t="s">
        <v>6659</v>
      </c>
      <c r="U612" s="20" t="s">
        <v>1103</v>
      </c>
      <c r="V612" t="s">
        <v>25</v>
      </c>
      <c r="W612" t="s">
        <v>6616</v>
      </c>
      <c r="X612" t="s">
        <v>6617</v>
      </c>
      <c r="Y612" t="s">
        <v>15</v>
      </c>
      <c r="Z612" t="s">
        <v>6660</v>
      </c>
      <c r="AA612" t="s">
        <v>1103</v>
      </c>
      <c r="AB612" t="s">
        <v>12</v>
      </c>
      <c r="AC612" t="s">
        <v>6620</v>
      </c>
      <c r="AD612" t="s">
        <v>15</v>
      </c>
      <c r="AE612" t="s">
        <v>15</v>
      </c>
    </row>
    <row r="613" spans="1:31" x14ac:dyDescent="0.25">
      <c r="A613" t="s">
        <v>25</v>
      </c>
      <c r="B613" t="s">
        <v>6611</v>
      </c>
      <c r="C613" t="s">
        <v>4793</v>
      </c>
      <c r="D613" t="s">
        <v>6706</v>
      </c>
      <c r="E613" t="s">
        <v>199</v>
      </c>
      <c r="F613" t="s">
        <v>72</v>
      </c>
      <c r="G613" t="s">
        <v>4791</v>
      </c>
      <c r="H613" t="s">
        <v>3764</v>
      </c>
      <c r="I613" t="s">
        <v>6656</v>
      </c>
      <c r="J613" t="s">
        <v>6657</v>
      </c>
      <c r="K613" t="s">
        <v>6655</v>
      </c>
      <c r="L613" t="s">
        <v>6620</v>
      </c>
      <c r="M613" t="s">
        <v>6658</v>
      </c>
      <c r="N613" s="20">
        <v>383</v>
      </c>
      <c r="O613" s="20">
        <v>410</v>
      </c>
      <c r="P613" s="20">
        <f t="shared" si="18"/>
        <v>793</v>
      </c>
      <c r="Q613" s="20">
        <v>0</v>
      </c>
      <c r="R613" s="20">
        <v>0</v>
      </c>
      <c r="S613" s="20">
        <f t="shared" si="19"/>
        <v>0</v>
      </c>
      <c r="T613" s="20" t="s">
        <v>6659</v>
      </c>
      <c r="U613" s="20" t="s">
        <v>1103</v>
      </c>
      <c r="V613" t="s">
        <v>25</v>
      </c>
      <c r="W613" t="s">
        <v>6616</v>
      </c>
      <c r="X613" t="s">
        <v>6617</v>
      </c>
      <c r="Y613" t="s">
        <v>15</v>
      </c>
      <c r="Z613" t="s">
        <v>6660</v>
      </c>
      <c r="AA613" t="s">
        <v>1103</v>
      </c>
      <c r="AB613" t="s">
        <v>12</v>
      </c>
      <c r="AC613" t="s">
        <v>6620</v>
      </c>
      <c r="AD613" t="s">
        <v>15</v>
      </c>
      <c r="AE613" t="s">
        <v>15</v>
      </c>
    </row>
    <row r="614" spans="1:31" x14ac:dyDescent="0.25">
      <c r="A614" t="s">
        <v>25</v>
      </c>
      <c r="B614" t="s">
        <v>6611</v>
      </c>
      <c r="C614" t="s">
        <v>4794</v>
      </c>
      <c r="D614" t="s">
        <v>6706</v>
      </c>
      <c r="E614" t="s">
        <v>616</v>
      </c>
      <c r="F614" t="s">
        <v>4795</v>
      </c>
      <c r="G614" t="s">
        <v>4791</v>
      </c>
      <c r="H614" t="s">
        <v>3764</v>
      </c>
      <c r="I614" t="s">
        <v>6656</v>
      </c>
      <c r="J614" t="s">
        <v>6657</v>
      </c>
      <c r="K614" t="s">
        <v>6655</v>
      </c>
      <c r="L614" t="s">
        <v>6620</v>
      </c>
      <c r="M614" t="s">
        <v>6658</v>
      </c>
      <c r="N614" s="20">
        <v>4657</v>
      </c>
      <c r="O614" s="20">
        <v>4059</v>
      </c>
      <c r="P614" s="20">
        <f t="shared" si="18"/>
        <v>8716</v>
      </c>
      <c r="Q614" s="20">
        <v>0</v>
      </c>
      <c r="R614" s="20">
        <v>0</v>
      </c>
      <c r="S614" s="20">
        <f t="shared" si="19"/>
        <v>0</v>
      </c>
      <c r="T614" s="20" t="s">
        <v>6659</v>
      </c>
      <c r="U614" s="20" t="s">
        <v>1103</v>
      </c>
      <c r="V614" t="s">
        <v>25</v>
      </c>
      <c r="W614" t="s">
        <v>6616</v>
      </c>
      <c r="X614" t="s">
        <v>6617</v>
      </c>
      <c r="Y614" t="s">
        <v>15</v>
      </c>
      <c r="Z614" t="s">
        <v>6660</v>
      </c>
      <c r="AA614" t="s">
        <v>1103</v>
      </c>
      <c r="AB614" t="s">
        <v>12</v>
      </c>
      <c r="AC614" t="s">
        <v>6620</v>
      </c>
      <c r="AD614" t="s">
        <v>15</v>
      </c>
      <c r="AE614" t="s">
        <v>15</v>
      </c>
    </row>
    <row r="615" spans="1:31" x14ac:dyDescent="0.25">
      <c r="A615" t="s">
        <v>25</v>
      </c>
      <c r="B615" t="s">
        <v>6611</v>
      </c>
      <c r="C615" t="s">
        <v>4796</v>
      </c>
      <c r="D615" t="s">
        <v>6706</v>
      </c>
      <c r="E615" t="s">
        <v>188</v>
      </c>
      <c r="F615" t="s">
        <v>72</v>
      </c>
      <c r="G615" t="s">
        <v>4797</v>
      </c>
      <c r="H615" t="s">
        <v>3764</v>
      </c>
      <c r="I615" t="s">
        <v>6656</v>
      </c>
      <c r="J615" t="s">
        <v>6657</v>
      </c>
      <c r="K615" t="s">
        <v>6655</v>
      </c>
      <c r="L615" t="s">
        <v>6620</v>
      </c>
      <c r="M615" t="s">
        <v>6658</v>
      </c>
      <c r="N615" s="20">
        <v>461</v>
      </c>
      <c r="O615" s="20">
        <v>505</v>
      </c>
      <c r="P615" s="20">
        <f t="shared" si="18"/>
        <v>966</v>
      </c>
      <c r="Q615" s="20">
        <v>0</v>
      </c>
      <c r="R615" s="20">
        <v>0</v>
      </c>
      <c r="S615" s="20">
        <f t="shared" si="19"/>
        <v>0</v>
      </c>
      <c r="T615" s="20" t="s">
        <v>6659</v>
      </c>
      <c r="U615" s="20" t="s">
        <v>1103</v>
      </c>
      <c r="V615" t="s">
        <v>25</v>
      </c>
      <c r="W615" t="s">
        <v>6616</v>
      </c>
      <c r="X615" t="s">
        <v>6617</v>
      </c>
      <c r="Y615" t="s">
        <v>15</v>
      </c>
      <c r="Z615" t="s">
        <v>6660</v>
      </c>
      <c r="AA615" t="s">
        <v>1103</v>
      </c>
      <c r="AB615" t="s">
        <v>12</v>
      </c>
      <c r="AC615" t="s">
        <v>6620</v>
      </c>
      <c r="AD615" t="s">
        <v>15</v>
      </c>
      <c r="AE615" t="s">
        <v>15</v>
      </c>
    </row>
    <row r="616" spans="1:31" x14ac:dyDescent="0.25">
      <c r="A616" t="s">
        <v>25</v>
      </c>
      <c r="B616" t="s">
        <v>6611</v>
      </c>
      <c r="C616" t="s">
        <v>4798</v>
      </c>
      <c r="D616" t="s">
        <v>6706</v>
      </c>
      <c r="E616" t="s">
        <v>794</v>
      </c>
      <c r="F616" t="s">
        <v>72</v>
      </c>
      <c r="G616" t="s">
        <v>4797</v>
      </c>
      <c r="H616" t="s">
        <v>3764</v>
      </c>
      <c r="I616" t="s">
        <v>6656</v>
      </c>
      <c r="J616" t="s">
        <v>6657</v>
      </c>
      <c r="K616" t="s">
        <v>6655</v>
      </c>
      <c r="L616" t="s">
        <v>6620</v>
      </c>
      <c r="M616" t="s">
        <v>6658</v>
      </c>
      <c r="N616" s="20">
        <v>395</v>
      </c>
      <c r="O616" s="20">
        <v>387</v>
      </c>
      <c r="P616" s="20">
        <f t="shared" si="18"/>
        <v>782</v>
      </c>
      <c r="Q616" s="20">
        <v>0</v>
      </c>
      <c r="R616" s="20">
        <v>0</v>
      </c>
      <c r="S616" s="20">
        <f t="shared" si="19"/>
        <v>0</v>
      </c>
      <c r="T616" s="20" t="s">
        <v>6659</v>
      </c>
      <c r="U616" s="20" t="s">
        <v>1103</v>
      </c>
      <c r="V616" t="s">
        <v>25</v>
      </c>
      <c r="W616" t="s">
        <v>6616</v>
      </c>
      <c r="X616" t="s">
        <v>6617</v>
      </c>
      <c r="Y616" t="s">
        <v>15</v>
      </c>
      <c r="Z616" t="s">
        <v>6660</v>
      </c>
      <c r="AA616" t="s">
        <v>1103</v>
      </c>
      <c r="AB616" t="s">
        <v>12</v>
      </c>
      <c r="AC616" t="s">
        <v>6620</v>
      </c>
      <c r="AD616" t="s">
        <v>15</v>
      </c>
      <c r="AE616" t="s">
        <v>15</v>
      </c>
    </row>
    <row r="617" spans="1:31" x14ac:dyDescent="0.25">
      <c r="A617" t="s">
        <v>25</v>
      </c>
      <c r="B617" t="s">
        <v>6611</v>
      </c>
      <c r="C617" t="s">
        <v>4799</v>
      </c>
      <c r="D617" t="s">
        <v>6706</v>
      </c>
      <c r="E617" t="s">
        <v>631</v>
      </c>
      <c r="F617" t="s">
        <v>72</v>
      </c>
      <c r="G617" t="s">
        <v>4797</v>
      </c>
      <c r="H617" t="s">
        <v>3764</v>
      </c>
      <c r="I617" t="s">
        <v>6656</v>
      </c>
      <c r="J617" t="s">
        <v>6657</v>
      </c>
      <c r="K617" t="s">
        <v>6655</v>
      </c>
      <c r="L617" t="s">
        <v>6620</v>
      </c>
      <c r="M617" t="s">
        <v>6658</v>
      </c>
      <c r="N617" s="20">
        <v>374</v>
      </c>
      <c r="O617" s="20">
        <v>397</v>
      </c>
      <c r="P617" s="20">
        <f t="shared" si="18"/>
        <v>771</v>
      </c>
      <c r="Q617" s="20">
        <v>0</v>
      </c>
      <c r="R617" s="20">
        <v>0</v>
      </c>
      <c r="S617" s="20">
        <f t="shared" si="19"/>
        <v>0</v>
      </c>
      <c r="T617" s="20" t="s">
        <v>6659</v>
      </c>
      <c r="U617" s="20" t="s">
        <v>1103</v>
      </c>
      <c r="V617" t="s">
        <v>25</v>
      </c>
      <c r="W617" t="s">
        <v>6616</v>
      </c>
      <c r="X617" t="s">
        <v>6617</v>
      </c>
      <c r="Y617" t="s">
        <v>15</v>
      </c>
      <c r="Z617" t="s">
        <v>6660</v>
      </c>
      <c r="AA617" t="s">
        <v>1103</v>
      </c>
      <c r="AB617" t="s">
        <v>12</v>
      </c>
      <c r="AC617" t="s">
        <v>6620</v>
      </c>
      <c r="AD617" t="s">
        <v>15</v>
      </c>
      <c r="AE617" t="s">
        <v>15</v>
      </c>
    </row>
    <row r="618" spans="1:31" x14ac:dyDescent="0.25">
      <c r="A618" t="s">
        <v>25</v>
      </c>
      <c r="B618" t="s">
        <v>6611</v>
      </c>
      <c r="C618" t="s">
        <v>4800</v>
      </c>
      <c r="D618" t="s">
        <v>6706</v>
      </c>
      <c r="E618" t="s">
        <v>586</v>
      </c>
      <c r="F618" t="s">
        <v>72</v>
      </c>
      <c r="G618" t="s">
        <v>4801</v>
      </c>
      <c r="H618" t="s">
        <v>3764</v>
      </c>
      <c r="I618" t="s">
        <v>6656</v>
      </c>
      <c r="J618" t="s">
        <v>6657</v>
      </c>
      <c r="K618" t="s">
        <v>6655</v>
      </c>
      <c r="L618" t="s">
        <v>6620</v>
      </c>
      <c r="M618" t="s">
        <v>6658</v>
      </c>
      <c r="N618" s="20">
        <v>423</v>
      </c>
      <c r="O618" s="20">
        <v>446</v>
      </c>
      <c r="P618" s="20">
        <f t="shared" si="18"/>
        <v>869</v>
      </c>
      <c r="Q618" s="20">
        <v>0</v>
      </c>
      <c r="R618" s="20">
        <v>0</v>
      </c>
      <c r="S618" s="20">
        <f t="shared" si="19"/>
        <v>0</v>
      </c>
      <c r="T618" s="20" t="s">
        <v>6659</v>
      </c>
      <c r="U618" s="20" t="s">
        <v>1103</v>
      </c>
      <c r="V618" t="s">
        <v>25</v>
      </c>
      <c r="W618" t="s">
        <v>6616</v>
      </c>
      <c r="X618" t="s">
        <v>6617</v>
      </c>
      <c r="Y618" t="s">
        <v>15</v>
      </c>
      <c r="Z618" t="s">
        <v>6660</v>
      </c>
      <c r="AA618" t="s">
        <v>1103</v>
      </c>
      <c r="AB618" t="s">
        <v>12</v>
      </c>
      <c r="AC618" t="s">
        <v>6620</v>
      </c>
      <c r="AD618" t="s">
        <v>15</v>
      </c>
      <c r="AE618" t="s">
        <v>15</v>
      </c>
    </row>
    <row r="619" spans="1:31" x14ac:dyDescent="0.25">
      <c r="A619" t="s">
        <v>25</v>
      </c>
      <c r="B619" t="s">
        <v>6611</v>
      </c>
      <c r="C619" t="s">
        <v>4802</v>
      </c>
      <c r="D619" t="s">
        <v>302</v>
      </c>
      <c r="E619" t="s">
        <v>616</v>
      </c>
      <c r="F619" t="s">
        <v>1089</v>
      </c>
      <c r="G619" t="s">
        <v>4803</v>
      </c>
      <c r="H619" t="s">
        <v>3764</v>
      </c>
      <c r="I619" t="s">
        <v>6656</v>
      </c>
      <c r="J619" t="s">
        <v>6657</v>
      </c>
      <c r="K619" t="s">
        <v>6655</v>
      </c>
      <c r="L619" t="s">
        <v>6620</v>
      </c>
      <c r="M619" t="s">
        <v>6658</v>
      </c>
      <c r="N619" s="20">
        <v>2603</v>
      </c>
      <c r="O619" s="20">
        <v>2572</v>
      </c>
      <c r="P619" s="20">
        <f t="shared" si="18"/>
        <v>5175</v>
      </c>
      <c r="Q619" s="20">
        <v>0</v>
      </c>
      <c r="R619" s="20">
        <v>0</v>
      </c>
      <c r="S619" s="20">
        <f t="shared" si="19"/>
        <v>0</v>
      </c>
      <c r="T619" s="20" t="s">
        <v>6659</v>
      </c>
      <c r="U619" s="20" t="s">
        <v>1103</v>
      </c>
      <c r="V619" t="s">
        <v>25</v>
      </c>
      <c r="W619" t="s">
        <v>6616</v>
      </c>
      <c r="X619" t="s">
        <v>6617</v>
      </c>
      <c r="Y619" t="s">
        <v>15</v>
      </c>
      <c r="Z619" t="s">
        <v>6660</v>
      </c>
      <c r="AA619" t="s">
        <v>1103</v>
      </c>
      <c r="AB619" t="s">
        <v>12</v>
      </c>
      <c r="AC619" t="s">
        <v>6620</v>
      </c>
      <c r="AD619" t="s">
        <v>15</v>
      </c>
      <c r="AE619" t="s">
        <v>15</v>
      </c>
    </row>
    <row r="620" spans="1:31" x14ac:dyDescent="0.25">
      <c r="A620" t="s">
        <v>25</v>
      </c>
      <c r="B620" t="s">
        <v>6611</v>
      </c>
      <c r="C620" t="s">
        <v>4804</v>
      </c>
      <c r="D620" t="s">
        <v>4805</v>
      </c>
      <c r="E620" t="s">
        <v>44</v>
      </c>
      <c r="F620" t="s">
        <v>72</v>
      </c>
      <c r="G620" t="s">
        <v>4806</v>
      </c>
      <c r="H620" t="s">
        <v>3764</v>
      </c>
      <c r="I620" t="s">
        <v>6656</v>
      </c>
      <c r="J620" t="s">
        <v>6657</v>
      </c>
      <c r="K620" t="s">
        <v>6655</v>
      </c>
      <c r="L620" t="s">
        <v>6620</v>
      </c>
      <c r="M620" t="s">
        <v>6658</v>
      </c>
      <c r="N620" s="20">
        <v>530</v>
      </c>
      <c r="O620" s="20">
        <v>541</v>
      </c>
      <c r="P620" s="20">
        <f t="shared" si="18"/>
        <v>1071</v>
      </c>
      <c r="Q620" s="20">
        <v>0</v>
      </c>
      <c r="R620" s="20">
        <v>0</v>
      </c>
      <c r="S620" s="20">
        <f t="shared" si="19"/>
        <v>0</v>
      </c>
      <c r="T620" s="20" t="s">
        <v>6659</v>
      </c>
      <c r="U620" s="20" t="s">
        <v>1103</v>
      </c>
      <c r="V620" t="s">
        <v>25</v>
      </c>
      <c r="W620" t="s">
        <v>6616</v>
      </c>
      <c r="X620" t="s">
        <v>6617</v>
      </c>
      <c r="Y620" t="s">
        <v>15</v>
      </c>
      <c r="Z620" t="s">
        <v>6660</v>
      </c>
      <c r="AA620" t="s">
        <v>1103</v>
      </c>
      <c r="AB620" t="s">
        <v>12</v>
      </c>
      <c r="AC620" t="s">
        <v>6620</v>
      </c>
      <c r="AD620" t="s">
        <v>15</v>
      </c>
      <c r="AE620" t="s">
        <v>15</v>
      </c>
    </row>
    <row r="621" spans="1:31" x14ac:dyDescent="0.25">
      <c r="A621" t="s">
        <v>25</v>
      </c>
      <c r="B621" t="s">
        <v>6611</v>
      </c>
      <c r="C621" t="s">
        <v>4807</v>
      </c>
      <c r="D621" t="s">
        <v>4808</v>
      </c>
      <c r="E621" t="s">
        <v>110</v>
      </c>
      <c r="F621" t="s">
        <v>72</v>
      </c>
      <c r="G621" t="s">
        <v>4809</v>
      </c>
      <c r="H621" t="s">
        <v>3764</v>
      </c>
      <c r="I621" t="s">
        <v>6656</v>
      </c>
      <c r="J621" t="s">
        <v>6657</v>
      </c>
      <c r="K621" t="s">
        <v>6655</v>
      </c>
      <c r="L621" t="s">
        <v>6620</v>
      </c>
      <c r="M621" t="s">
        <v>6658</v>
      </c>
      <c r="N621" s="20">
        <v>1121</v>
      </c>
      <c r="O621" s="20">
        <v>1183</v>
      </c>
      <c r="P621" s="20">
        <f t="shared" si="18"/>
        <v>2304</v>
      </c>
      <c r="Q621" s="20">
        <v>0</v>
      </c>
      <c r="R621" s="20">
        <v>0</v>
      </c>
      <c r="S621" s="20">
        <f t="shared" si="19"/>
        <v>0</v>
      </c>
      <c r="T621" s="20" t="s">
        <v>6659</v>
      </c>
      <c r="U621" s="20" t="s">
        <v>1103</v>
      </c>
      <c r="V621" t="s">
        <v>25</v>
      </c>
      <c r="W621" t="s">
        <v>6616</v>
      </c>
      <c r="X621" t="s">
        <v>6617</v>
      </c>
      <c r="Y621" t="s">
        <v>15</v>
      </c>
      <c r="Z621" t="s">
        <v>6660</v>
      </c>
      <c r="AA621" t="s">
        <v>1103</v>
      </c>
      <c r="AB621" t="s">
        <v>12</v>
      </c>
      <c r="AC621" t="s">
        <v>6620</v>
      </c>
      <c r="AD621" t="s">
        <v>15</v>
      </c>
      <c r="AE621" t="s">
        <v>15</v>
      </c>
    </row>
    <row r="622" spans="1:31" x14ac:dyDescent="0.25">
      <c r="A622" t="s">
        <v>25</v>
      </c>
      <c r="B622" t="s">
        <v>6611</v>
      </c>
      <c r="C622" t="s">
        <v>4810</v>
      </c>
      <c r="D622" t="s">
        <v>4811</v>
      </c>
      <c r="E622" t="s">
        <v>276</v>
      </c>
      <c r="F622" t="s">
        <v>72</v>
      </c>
      <c r="G622" t="s">
        <v>4812</v>
      </c>
      <c r="H622" t="s">
        <v>3764</v>
      </c>
      <c r="I622" t="s">
        <v>6656</v>
      </c>
      <c r="J622" t="s">
        <v>6657</v>
      </c>
      <c r="K622" t="s">
        <v>6655</v>
      </c>
      <c r="L622" t="s">
        <v>6620</v>
      </c>
      <c r="M622" t="s">
        <v>6658</v>
      </c>
      <c r="N622" s="20">
        <v>492</v>
      </c>
      <c r="O622" s="20">
        <v>545</v>
      </c>
      <c r="P622" s="20">
        <f t="shared" si="18"/>
        <v>1037</v>
      </c>
      <c r="Q622" s="20">
        <v>0</v>
      </c>
      <c r="R622" s="20">
        <v>0</v>
      </c>
      <c r="S622" s="20">
        <f t="shared" si="19"/>
        <v>0</v>
      </c>
      <c r="T622" s="20" t="s">
        <v>6659</v>
      </c>
      <c r="U622" s="20" t="s">
        <v>1103</v>
      </c>
      <c r="V622" t="s">
        <v>25</v>
      </c>
      <c r="W622" t="s">
        <v>6616</v>
      </c>
      <c r="X622" t="s">
        <v>6617</v>
      </c>
      <c r="Y622" t="s">
        <v>15</v>
      </c>
      <c r="Z622" t="s">
        <v>6660</v>
      </c>
      <c r="AA622" t="s">
        <v>1103</v>
      </c>
      <c r="AB622" t="s">
        <v>12</v>
      </c>
      <c r="AC622" t="s">
        <v>6620</v>
      </c>
      <c r="AD622" t="s">
        <v>15</v>
      </c>
      <c r="AE622" t="s">
        <v>15</v>
      </c>
    </row>
    <row r="623" spans="1:31" x14ac:dyDescent="0.25">
      <c r="A623" t="s">
        <v>25</v>
      </c>
      <c r="B623" t="s">
        <v>6611</v>
      </c>
      <c r="C623" t="s">
        <v>4813</v>
      </c>
      <c r="D623" t="s">
        <v>4811</v>
      </c>
      <c r="E623" t="s">
        <v>216</v>
      </c>
      <c r="F623" t="s">
        <v>72</v>
      </c>
      <c r="G623" t="s">
        <v>4812</v>
      </c>
      <c r="H623" t="s">
        <v>3764</v>
      </c>
      <c r="I623" t="s">
        <v>6656</v>
      </c>
      <c r="J623" t="s">
        <v>6657</v>
      </c>
      <c r="K623" t="s">
        <v>6655</v>
      </c>
      <c r="L623" t="s">
        <v>6620</v>
      </c>
      <c r="M623" t="s">
        <v>6658</v>
      </c>
      <c r="N623" s="20">
        <v>420</v>
      </c>
      <c r="O623" s="20">
        <v>453</v>
      </c>
      <c r="P623" s="20">
        <f t="shared" si="18"/>
        <v>873</v>
      </c>
      <c r="Q623" s="20">
        <v>0</v>
      </c>
      <c r="R623" s="20">
        <v>0</v>
      </c>
      <c r="S623" s="20">
        <f t="shared" si="19"/>
        <v>0</v>
      </c>
      <c r="T623" s="20" t="s">
        <v>6659</v>
      </c>
      <c r="U623" s="20" t="s">
        <v>1103</v>
      </c>
      <c r="V623" t="s">
        <v>25</v>
      </c>
      <c r="W623" t="s">
        <v>6616</v>
      </c>
      <c r="X623" t="s">
        <v>6617</v>
      </c>
      <c r="Y623" t="s">
        <v>15</v>
      </c>
      <c r="Z623" t="s">
        <v>6660</v>
      </c>
      <c r="AA623" t="s">
        <v>1103</v>
      </c>
      <c r="AB623" t="s">
        <v>12</v>
      </c>
      <c r="AC623" t="s">
        <v>6620</v>
      </c>
      <c r="AD623" t="s">
        <v>15</v>
      </c>
      <c r="AE623" t="s">
        <v>15</v>
      </c>
    </row>
    <row r="624" spans="1:31" x14ac:dyDescent="0.25">
      <c r="A624" t="s">
        <v>25</v>
      </c>
      <c r="B624" t="s">
        <v>6611</v>
      </c>
      <c r="C624" t="s">
        <v>4814</v>
      </c>
      <c r="D624" t="s">
        <v>4811</v>
      </c>
      <c r="E624" t="s">
        <v>525</v>
      </c>
      <c r="F624" t="s">
        <v>4815</v>
      </c>
      <c r="G624" t="s">
        <v>4812</v>
      </c>
      <c r="H624" t="s">
        <v>3764</v>
      </c>
      <c r="I624" t="s">
        <v>6656</v>
      </c>
      <c r="J624" t="s">
        <v>6657</v>
      </c>
      <c r="K624" t="s">
        <v>6655</v>
      </c>
      <c r="L624" t="s">
        <v>6620</v>
      </c>
      <c r="M624" t="s">
        <v>6658</v>
      </c>
      <c r="N624" s="20">
        <v>18</v>
      </c>
      <c r="O624" s="20">
        <v>928</v>
      </c>
      <c r="P624" s="20">
        <f t="shared" si="18"/>
        <v>946</v>
      </c>
      <c r="Q624" s="20">
        <v>0</v>
      </c>
      <c r="R624" s="20">
        <v>0</v>
      </c>
      <c r="S624" s="20">
        <f t="shared" si="19"/>
        <v>0</v>
      </c>
      <c r="T624" s="20" t="s">
        <v>6659</v>
      </c>
      <c r="U624" s="20" t="s">
        <v>1103</v>
      </c>
      <c r="V624" t="s">
        <v>25</v>
      </c>
      <c r="W624" t="s">
        <v>6616</v>
      </c>
      <c r="X624" t="s">
        <v>6617</v>
      </c>
      <c r="Y624" t="s">
        <v>15</v>
      </c>
      <c r="Z624" t="s">
        <v>6660</v>
      </c>
      <c r="AA624" t="s">
        <v>1103</v>
      </c>
      <c r="AB624" t="s">
        <v>12</v>
      </c>
      <c r="AC624" t="s">
        <v>6620</v>
      </c>
      <c r="AD624" t="s">
        <v>15</v>
      </c>
      <c r="AE624" t="s">
        <v>15</v>
      </c>
    </row>
    <row r="625" spans="1:34" x14ac:dyDescent="0.25">
      <c r="A625" t="s">
        <v>25</v>
      </c>
      <c r="B625" t="s">
        <v>6611</v>
      </c>
      <c r="C625" t="s">
        <v>4816</v>
      </c>
      <c r="D625" t="s">
        <v>4811</v>
      </c>
      <c r="E625" t="s">
        <v>1147</v>
      </c>
      <c r="F625" t="s">
        <v>72</v>
      </c>
      <c r="G625" t="s">
        <v>4817</v>
      </c>
      <c r="H625" t="s">
        <v>3764</v>
      </c>
      <c r="I625" t="s">
        <v>6656</v>
      </c>
      <c r="J625" t="s">
        <v>6657</v>
      </c>
      <c r="K625" t="s">
        <v>6655</v>
      </c>
      <c r="L625" t="s">
        <v>6620</v>
      </c>
      <c r="M625" t="s">
        <v>6658</v>
      </c>
      <c r="N625" s="20">
        <v>663</v>
      </c>
      <c r="O625" s="20">
        <v>708</v>
      </c>
      <c r="P625" s="20">
        <f t="shared" si="18"/>
        <v>1371</v>
      </c>
      <c r="Q625" s="20">
        <v>0</v>
      </c>
      <c r="R625" s="20">
        <v>0</v>
      </c>
      <c r="S625" s="20">
        <f t="shared" si="19"/>
        <v>0</v>
      </c>
      <c r="T625" s="20" t="s">
        <v>6659</v>
      </c>
      <c r="U625" s="20" t="s">
        <v>1103</v>
      </c>
      <c r="V625" t="s">
        <v>25</v>
      </c>
      <c r="W625" t="s">
        <v>6616</v>
      </c>
      <c r="X625" t="s">
        <v>6617</v>
      </c>
      <c r="Y625" t="s">
        <v>15</v>
      </c>
      <c r="Z625" t="s">
        <v>6660</v>
      </c>
      <c r="AA625" t="s">
        <v>1103</v>
      </c>
      <c r="AB625" t="s">
        <v>12</v>
      </c>
      <c r="AC625" t="s">
        <v>6620</v>
      </c>
      <c r="AD625" t="s">
        <v>15</v>
      </c>
      <c r="AE625" t="s">
        <v>15</v>
      </c>
    </row>
    <row r="626" spans="1:34" x14ac:dyDescent="0.25">
      <c r="A626" t="s">
        <v>25</v>
      </c>
      <c r="B626" t="s">
        <v>6611</v>
      </c>
      <c r="C626" t="s">
        <v>4818</v>
      </c>
      <c r="D626" t="s">
        <v>4811</v>
      </c>
      <c r="E626" t="s">
        <v>54</v>
      </c>
      <c r="F626" t="s">
        <v>72</v>
      </c>
      <c r="G626" t="s">
        <v>4819</v>
      </c>
      <c r="H626" t="s">
        <v>3764</v>
      </c>
      <c r="I626" t="s">
        <v>6656</v>
      </c>
      <c r="J626" t="s">
        <v>6657</v>
      </c>
      <c r="K626" t="s">
        <v>6655</v>
      </c>
      <c r="L626" t="s">
        <v>6620</v>
      </c>
      <c r="M626" t="s">
        <v>6658</v>
      </c>
      <c r="N626" s="20">
        <v>564</v>
      </c>
      <c r="O626" s="20">
        <v>583</v>
      </c>
      <c r="P626" s="20">
        <f t="shared" si="18"/>
        <v>1147</v>
      </c>
      <c r="Q626" s="20">
        <v>0</v>
      </c>
      <c r="R626" s="20">
        <v>0</v>
      </c>
      <c r="S626" s="20">
        <f t="shared" si="19"/>
        <v>0</v>
      </c>
      <c r="T626" s="20" t="s">
        <v>6659</v>
      </c>
      <c r="U626" s="20" t="s">
        <v>1103</v>
      </c>
      <c r="V626" t="s">
        <v>25</v>
      </c>
      <c r="W626" t="s">
        <v>6616</v>
      </c>
      <c r="X626" t="s">
        <v>6617</v>
      </c>
      <c r="Y626" t="s">
        <v>15</v>
      </c>
      <c r="Z626" t="s">
        <v>6660</v>
      </c>
      <c r="AA626" t="s">
        <v>1103</v>
      </c>
      <c r="AB626" t="s">
        <v>12</v>
      </c>
      <c r="AC626" t="s">
        <v>6620</v>
      </c>
      <c r="AD626" t="s">
        <v>15</v>
      </c>
      <c r="AE626" t="s">
        <v>15</v>
      </c>
    </row>
    <row r="627" spans="1:34" x14ac:dyDescent="0.25">
      <c r="A627" t="s">
        <v>25</v>
      </c>
      <c r="B627" t="s">
        <v>6611</v>
      </c>
      <c r="C627" t="s">
        <v>3867</v>
      </c>
      <c r="D627" t="s">
        <v>13</v>
      </c>
      <c r="E627" t="s">
        <v>33</v>
      </c>
      <c r="F627" t="s">
        <v>1073</v>
      </c>
      <c r="G627" t="s">
        <v>3763</v>
      </c>
      <c r="H627" t="s">
        <v>3764</v>
      </c>
      <c r="I627" t="s">
        <v>6670</v>
      </c>
      <c r="J627" t="s">
        <v>6657</v>
      </c>
      <c r="K627" t="s">
        <v>6655</v>
      </c>
      <c r="L627" t="s">
        <v>12</v>
      </c>
      <c r="M627" t="s">
        <v>15</v>
      </c>
      <c r="N627" s="20">
        <v>14998</v>
      </c>
      <c r="O627" s="20">
        <v>0</v>
      </c>
      <c r="P627" s="20">
        <f t="shared" si="18"/>
        <v>14998</v>
      </c>
      <c r="Q627" s="20">
        <v>0</v>
      </c>
      <c r="R627" s="20">
        <v>0</v>
      </c>
      <c r="S627" s="20">
        <f t="shared" si="19"/>
        <v>0</v>
      </c>
      <c r="T627" s="20" t="s">
        <v>6634</v>
      </c>
      <c r="U627" s="20" t="s">
        <v>6635</v>
      </c>
      <c r="V627" t="s">
        <v>25</v>
      </c>
      <c r="W627" t="s">
        <v>6616</v>
      </c>
      <c r="X627" t="s">
        <v>6617</v>
      </c>
      <c r="Y627" t="s">
        <v>15</v>
      </c>
      <c r="Z627" t="s">
        <v>6636</v>
      </c>
      <c r="AA627" t="s">
        <v>16</v>
      </c>
      <c r="AB627" t="s">
        <v>12</v>
      </c>
      <c r="AC627" t="s">
        <v>6620</v>
      </c>
      <c r="AD627" t="s">
        <v>15</v>
      </c>
      <c r="AE627" t="s">
        <v>15</v>
      </c>
    </row>
    <row r="628" spans="1:34" x14ac:dyDescent="0.25">
      <c r="A628" t="s">
        <v>25</v>
      </c>
      <c r="B628" t="s">
        <v>6611</v>
      </c>
      <c r="C628" t="s">
        <v>3762</v>
      </c>
      <c r="D628" t="s">
        <v>13</v>
      </c>
      <c r="E628" t="s">
        <v>71</v>
      </c>
      <c r="F628" t="s">
        <v>1073</v>
      </c>
      <c r="G628" t="s">
        <v>3763</v>
      </c>
      <c r="H628" t="s">
        <v>3764</v>
      </c>
      <c r="I628" t="s">
        <v>6656</v>
      </c>
      <c r="J628" t="s">
        <v>6657</v>
      </c>
      <c r="K628" t="s">
        <v>6655</v>
      </c>
      <c r="L628" t="s">
        <v>6620</v>
      </c>
      <c r="M628" t="s">
        <v>6658</v>
      </c>
      <c r="N628" s="20">
        <v>40453</v>
      </c>
      <c r="O628" s="20">
        <v>55739</v>
      </c>
      <c r="P628" s="20">
        <f t="shared" si="18"/>
        <v>96192</v>
      </c>
      <c r="Q628" s="20">
        <v>0</v>
      </c>
      <c r="R628" s="20">
        <v>0</v>
      </c>
      <c r="S628" s="20">
        <f t="shared" si="19"/>
        <v>0</v>
      </c>
      <c r="T628" s="20" t="s">
        <v>6634</v>
      </c>
      <c r="U628" s="20" t="s">
        <v>6635</v>
      </c>
      <c r="V628" t="s">
        <v>25</v>
      </c>
      <c r="W628" t="s">
        <v>6616</v>
      </c>
      <c r="X628" t="s">
        <v>6617</v>
      </c>
      <c r="Y628" t="s">
        <v>15</v>
      </c>
      <c r="Z628" t="s">
        <v>6636</v>
      </c>
      <c r="AA628" t="s">
        <v>16</v>
      </c>
      <c r="AB628" t="s">
        <v>12</v>
      </c>
      <c r="AC628" t="s">
        <v>6620</v>
      </c>
      <c r="AD628" t="s">
        <v>15</v>
      </c>
      <c r="AE628" t="s">
        <v>15</v>
      </c>
    </row>
    <row r="629" spans="1:34" x14ac:dyDescent="0.25">
      <c r="A629" t="s">
        <v>25</v>
      </c>
      <c r="B629" t="s">
        <v>6611</v>
      </c>
      <c r="C629" t="s">
        <v>3868</v>
      </c>
      <c r="D629" t="s">
        <v>13</v>
      </c>
      <c r="E629" t="s">
        <v>103</v>
      </c>
      <c r="F629" t="s">
        <v>1073</v>
      </c>
      <c r="G629" t="s">
        <v>3763</v>
      </c>
      <c r="H629" t="s">
        <v>3764</v>
      </c>
      <c r="I629" t="s">
        <v>6656</v>
      </c>
      <c r="J629" t="s">
        <v>6657</v>
      </c>
      <c r="K629" t="s">
        <v>6655</v>
      </c>
      <c r="L629" t="s">
        <v>6620</v>
      </c>
      <c r="M629" t="s">
        <v>6658</v>
      </c>
      <c r="N629" s="20">
        <v>1037</v>
      </c>
      <c r="O629" s="20">
        <v>3857</v>
      </c>
      <c r="P629" s="20">
        <f t="shared" si="18"/>
        <v>4894</v>
      </c>
      <c r="Q629" s="20">
        <v>0</v>
      </c>
      <c r="R629" s="20">
        <v>0</v>
      </c>
      <c r="S629" s="20">
        <f t="shared" si="19"/>
        <v>0</v>
      </c>
      <c r="T629" s="20" t="s">
        <v>6634</v>
      </c>
      <c r="U629" s="20" t="s">
        <v>6635</v>
      </c>
      <c r="V629" t="s">
        <v>25</v>
      </c>
      <c r="W629" t="s">
        <v>6616</v>
      </c>
      <c r="X629" t="s">
        <v>6617</v>
      </c>
      <c r="Y629" t="s">
        <v>15</v>
      </c>
      <c r="Z629" t="s">
        <v>6636</v>
      </c>
      <c r="AA629" t="s">
        <v>16</v>
      </c>
      <c r="AB629" t="s">
        <v>12</v>
      </c>
      <c r="AC629" t="s">
        <v>6620</v>
      </c>
      <c r="AD629" t="s">
        <v>15</v>
      </c>
      <c r="AE629" t="s">
        <v>15</v>
      </c>
    </row>
    <row r="630" spans="1:34" x14ac:dyDescent="0.25">
      <c r="A630" t="s">
        <v>25</v>
      </c>
      <c r="B630" t="s">
        <v>6611</v>
      </c>
      <c r="C630" t="s">
        <v>4355</v>
      </c>
      <c r="D630" t="s">
        <v>3869</v>
      </c>
      <c r="E630" t="s">
        <v>49</v>
      </c>
      <c r="F630" t="s">
        <v>2481</v>
      </c>
      <c r="G630" t="s">
        <v>4356</v>
      </c>
      <c r="H630" t="s">
        <v>3641</v>
      </c>
      <c r="I630" t="s">
        <v>6656</v>
      </c>
      <c r="J630" t="s">
        <v>6657</v>
      </c>
      <c r="K630" t="s">
        <v>6655</v>
      </c>
      <c r="L630" t="s">
        <v>6620</v>
      </c>
      <c r="M630" t="s">
        <v>6658</v>
      </c>
      <c r="N630" s="20">
        <v>758</v>
      </c>
      <c r="O630" s="20">
        <v>752</v>
      </c>
      <c r="P630" s="20">
        <f t="shared" si="18"/>
        <v>1510</v>
      </c>
      <c r="Q630" s="20">
        <v>0</v>
      </c>
      <c r="R630" s="20">
        <v>0</v>
      </c>
      <c r="S630" s="20">
        <f t="shared" si="19"/>
        <v>0</v>
      </c>
      <c r="T630" s="20" t="s">
        <v>6659</v>
      </c>
      <c r="U630" s="20" t="s">
        <v>1103</v>
      </c>
      <c r="V630" t="s">
        <v>25</v>
      </c>
      <c r="W630" t="s">
        <v>6616</v>
      </c>
      <c r="X630" t="s">
        <v>6617</v>
      </c>
      <c r="Y630" t="s">
        <v>15</v>
      </c>
      <c r="Z630" t="s">
        <v>6660</v>
      </c>
      <c r="AA630" t="s">
        <v>1103</v>
      </c>
      <c r="AB630" t="s">
        <v>12</v>
      </c>
      <c r="AC630" t="s">
        <v>6620</v>
      </c>
      <c r="AD630" t="s">
        <v>15</v>
      </c>
      <c r="AE630" t="s">
        <v>15</v>
      </c>
    </row>
    <row r="631" spans="1:34" x14ac:dyDescent="0.25">
      <c r="A631" t="s">
        <v>25</v>
      </c>
      <c r="B631" t="s">
        <v>6611</v>
      </c>
      <c r="C631" t="s">
        <v>4357</v>
      </c>
      <c r="D631" t="s">
        <v>3869</v>
      </c>
      <c r="E631" t="s">
        <v>1012</v>
      </c>
      <c r="F631" t="s">
        <v>2481</v>
      </c>
      <c r="G631" t="s">
        <v>4358</v>
      </c>
      <c r="H631" t="s">
        <v>3641</v>
      </c>
      <c r="I631" t="s">
        <v>6656</v>
      </c>
      <c r="J631" t="s">
        <v>6657</v>
      </c>
      <c r="K631" t="s">
        <v>6655</v>
      </c>
      <c r="L631" t="s">
        <v>6620</v>
      </c>
      <c r="M631" t="s">
        <v>6658</v>
      </c>
      <c r="N631" s="20">
        <v>874</v>
      </c>
      <c r="O631" s="20">
        <v>810</v>
      </c>
      <c r="P631" s="20">
        <f t="shared" si="18"/>
        <v>1684</v>
      </c>
      <c r="Q631" s="20">
        <v>0</v>
      </c>
      <c r="R631" s="20">
        <v>0</v>
      </c>
      <c r="S631" s="20">
        <f t="shared" si="19"/>
        <v>0</v>
      </c>
      <c r="T631" s="20" t="s">
        <v>6659</v>
      </c>
      <c r="U631" s="20" t="s">
        <v>1103</v>
      </c>
      <c r="V631" t="s">
        <v>25</v>
      </c>
      <c r="W631" t="s">
        <v>6616</v>
      </c>
      <c r="X631" t="s">
        <v>6617</v>
      </c>
      <c r="Y631" t="s">
        <v>15</v>
      </c>
      <c r="Z631" t="s">
        <v>6660</v>
      </c>
      <c r="AA631" t="s">
        <v>1103</v>
      </c>
      <c r="AB631" t="s">
        <v>12</v>
      </c>
      <c r="AC631" t="s">
        <v>6620</v>
      </c>
      <c r="AD631" t="s">
        <v>15</v>
      </c>
      <c r="AE631" t="s">
        <v>15</v>
      </c>
    </row>
    <row r="632" spans="1:34" x14ac:dyDescent="0.25">
      <c r="A632" t="s">
        <v>25</v>
      </c>
      <c r="B632" t="s">
        <v>6611</v>
      </c>
      <c r="C632" t="s">
        <v>4359</v>
      </c>
      <c r="D632" t="s">
        <v>3869</v>
      </c>
      <c r="E632" t="s">
        <v>674</v>
      </c>
      <c r="F632" t="s">
        <v>2481</v>
      </c>
      <c r="G632" t="s">
        <v>4358</v>
      </c>
      <c r="H632" t="s">
        <v>3641</v>
      </c>
      <c r="I632" t="s">
        <v>6656</v>
      </c>
      <c r="J632" t="s">
        <v>6657</v>
      </c>
      <c r="K632" t="s">
        <v>6655</v>
      </c>
      <c r="L632" t="s">
        <v>6620</v>
      </c>
      <c r="M632" t="s">
        <v>6658</v>
      </c>
      <c r="N632" s="20">
        <v>1159</v>
      </c>
      <c r="O632" s="20">
        <v>1168</v>
      </c>
      <c r="P632" s="20">
        <f t="shared" si="18"/>
        <v>2327</v>
      </c>
      <c r="Q632" s="20">
        <v>0</v>
      </c>
      <c r="R632" s="20">
        <v>0</v>
      </c>
      <c r="S632" s="20">
        <f t="shared" si="19"/>
        <v>0</v>
      </c>
      <c r="T632" s="20" t="s">
        <v>6659</v>
      </c>
      <c r="U632" s="20" t="s">
        <v>1103</v>
      </c>
      <c r="V632" t="s">
        <v>25</v>
      </c>
      <c r="W632" t="s">
        <v>6616</v>
      </c>
      <c r="X632" t="s">
        <v>6617</v>
      </c>
      <c r="Y632" t="s">
        <v>15</v>
      </c>
      <c r="Z632" t="s">
        <v>6660</v>
      </c>
      <c r="AA632" t="s">
        <v>1103</v>
      </c>
      <c r="AB632" t="s">
        <v>12</v>
      </c>
      <c r="AC632" t="s">
        <v>6620</v>
      </c>
      <c r="AD632" t="s">
        <v>15</v>
      </c>
      <c r="AE632" t="s">
        <v>15</v>
      </c>
    </row>
    <row r="633" spans="1:34" x14ac:dyDescent="0.25">
      <c r="A633" t="s">
        <v>25</v>
      </c>
      <c r="B633" t="s">
        <v>6611</v>
      </c>
      <c r="C633" t="s">
        <v>4360</v>
      </c>
      <c r="D633" t="s">
        <v>3869</v>
      </c>
      <c r="E633" t="s">
        <v>247</v>
      </c>
      <c r="F633" t="s">
        <v>2481</v>
      </c>
      <c r="G633" t="s">
        <v>4361</v>
      </c>
      <c r="H633" t="s">
        <v>3641</v>
      </c>
      <c r="I633" t="s">
        <v>18</v>
      </c>
      <c r="J633" t="s">
        <v>6657</v>
      </c>
      <c r="K633" t="s">
        <v>6655</v>
      </c>
      <c r="L633" t="s">
        <v>12</v>
      </c>
      <c r="M633" t="s">
        <v>15</v>
      </c>
      <c r="N633" s="20">
        <v>2113</v>
      </c>
      <c r="O633" s="20">
        <v>0</v>
      </c>
      <c r="P633" s="20">
        <f t="shared" si="18"/>
        <v>2113</v>
      </c>
      <c r="Q633" s="20">
        <v>0</v>
      </c>
      <c r="R633" s="20">
        <v>0</v>
      </c>
      <c r="S633" s="20">
        <f t="shared" si="19"/>
        <v>0</v>
      </c>
      <c r="T633" s="20" t="s">
        <v>6659</v>
      </c>
      <c r="U633" s="20" t="s">
        <v>1103</v>
      </c>
      <c r="V633" t="s">
        <v>25</v>
      </c>
      <c r="W633" t="s">
        <v>6616</v>
      </c>
      <c r="X633" t="s">
        <v>6617</v>
      </c>
      <c r="Y633" t="s">
        <v>15</v>
      </c>
      <c r="Z633" t="s">
        <v>6660</v>
      </c>
      <c r="AA633" t="s">
        <v>1103</v>
      </c>
      <c r="AB633" t="s">
        <v>12</v>
      </c>
      <c r="AC633" t="s">
        <v>6620</v>
      </c>
      <c r="AD633" t="s">
        <v>15</v>
      </c>
      <c r="AE633" t="s">
        <v>15</v>
      </c>
    </row>
    <row r="634" spans="1:34" x14ac:dyDescent="0.25">
      <c r="A634" t="s">
        <v>25</v>
      </c>
      <c r="B634" t="s">
        <v>6611</v>
      </c>
      <c r="C634" t="s">
        <v>4362</v>
      </c>
      <c r="D634" t="s">
        <v>3869</v>
      </c>
      <c r="E634" t="s">
        <v>544</v>
      </c>
      <c r="F634" t="s">
        <v>2481</v>
      </c>
      <c r="G634" t="s">
        <v>4361</v>
      </c>
      <c r="H634" t="s">
        <v>3641</v>
      </c>
      <c r="I634" t="s">
        <v>6656</v>
      </c>
      <c r="J634" t="s">
        <v>6657</v>
      </c>
      <c r="K634" t="s">
        <v>6655</v>
      </c>
      <c r="L634" t="s">
        <v>6620</v>
      </c>
      <c r="M634" t="s">
        <v>6658</v>
      </c>
      <c r="N634" s="20">
        <v>513</v>
      </c>
      <c r="O634" s="20">
        <v>516</v>
      </c>
      <c r="P634" s="20">
        <f t="shared" si="18"/>
        <v>1029</v>
      </c>
      <c r="Q634" s="20">
        <v>0</v>
      </c>
      <c r="R634" s="20">
        <v>0</v>
      </c>
      <c r="S634" s="20">
        <f t="shared" si="19"/>
        <v>0</v>
      </c>
      <c r="T634" s="20" t="s">
        <v>6659</v>
      </c>
      <c r="U634" s="20" t="s">
        <v>1103</v>
      </c>
      <c r="V634" t="s">
        <v>25</v>
      </c>
      <c r="W634" t="s">
        <v>6616</v>
      </c>
      <c r="X634" t="s">
        <v>6617</v>
      </c>
      <c r="Y634" t="s">
        <v>15</v>
      </c>
      <c r="Z634" t="s">
        <v>6660</v>
      </c>
      <c r="AA634" t="s">
        <v>1103</v>
      </c>
      <c r="AB634" t="s">
        <v>12</v>
      </c>
      <c r="AC634" t="s">
        <v>6620</v>
      </c>
      <c r="AD634" t="s">
        <v>15</v>
      </c>
      <c r="AE634" t="s">
        <v>15</v>
      </c>
    </row>
    <row r="635" spans="1:34" x14ac:dyDescent="0.25">
      <c r="A635" t="s">
        <v>25</v>
      </c>
      <c r="B635" t="s">
        <v>6611</v>
      </c>
      <c r="C635" t="s">
        <v>4363</v>
      </c>
      <c r="D635" t="s">
        <v>3869</v>
      </c>
      <c r="E635" t="s">
        <v>2160</v>
      </c>
      <c r="F635" t="s">
        <v>2481</v>
      </c>
      <c r="G635" t="s">
        <v>4361</v>
      </c>
      <c r="H635" t="s">
        <v>3641</v>
      </c>
      <c r="I635" t="s">
        <v>6656</v>
      </c>
      <c r="J635" t="s">
        <v>6657</v>
      </c>
      <c r="K635" t="s">
        <v>6655</v>
      </c>
      <c r="L635" t="s">
        <v>6620</v>
      </c>
      <c r="M635" t="s">
        <v>6658</v>
      </c>
      <c r="N635" s="20">
        <v>485</v>
      </c>
      <c r="O635" s="20">
        <v>460</v>
      </c>
      <c r="P635" s="20">
        <f t="shared" si="18"/>
        <v>945</v>
      </c>
      <c r="Q635" s="20">
        <v>0</v>
      </c>
      <c r="R635" s="20">
        <v>0</v>
      </c>
      <c r="S635" s="20">
        <f t="shared" si="19"/>
        <v>0</v>
      </c>
      <c r="T635" s="20" t="s">
        <v>6659</v>
      </c>
      <c r="U635" s="20" t="s">
        <v>1103</v>
      </c>
      <c r="V635" t="s">
        <v>25</v>
      </c>
      <c r="W635" t="s">
        <v>6616</v>
      </c>
      <c r="X635" t="s">
        <v>6617</v>
      </c>
      <c r="Y635" t="s">
        <v>15</v>
      </c>
      <c r="Z635" t="s">
        <v>6660</v>
      </c>
      <c r="AA635" t="s">
        <v>1103</v>
      </c>
      <c r="AB635" t="s">
        <v>12</v>
      </c>
      <c r="AC635" t="s">
        <v>6620</v>
      </c>
      <c r="AD635" t="s">
        <v>15</v>
      </c>
      <c r="AE635" t="s">
        <v>15</v>
      </c>
    </row>
    <row r="636" spans="1:34" x14ac:dyDescent="0.25">
      <c r="A636" t="s">
        <v>25</v>
      </c>
      <c r="B636" t="s">
        <v>6611</v>
      </c>
      <c r="C636" t="s">
        <v>4864</v>
      </c>
      <c r="D636" t="s">
        <v>267</v>
      </c>
      <c r="E636" t="s">
        <v>54</v>
      </c>
      <c r="F636" t="s">
        <v>2045</v>
      </c>
      <c r="G636" t="s">
        <v>4865</v>
      </c>
      <c r="H636" t="s">
        <v>3641</v>
      </c>
      <c r="I636" t="s">
        <v>5626</v>
      </c>
      <c r="J636" t="s">
        <v>6657</v>
      </c>
      <c r="K636" t="s">
        <v>6655</v>
      </c>
      <c r="L636" t="s">
        <v>6620</v>
      </c>
      <c r="M636" t="s">
        <v>6658</v>
      </c>
      <c r="N636" s="20">
        <v>1483</v>
      </c>
      <c r="O636" s="20">
        <v>1223</v>
      </c>
      <c r="P636" s="20">
        <f t="shared" si="18"/>
        <v>2706</v>
      </c>
      <c r="Q636" s="20">
        <v>0</v>
      </c>
      <c r="R636" s="20">
        <v>0</v>
      </c>
      <c r="S636" s="20">
        <f t="shared" si="19"/>
        <v>0</v>
      </c>
      <c r="T636" s="20" t="s">
        <v>6659</v>
      </c>
      <c r="U636" s="20" t="s">
        <v>1103</v>
      </c>
      <c r="V636" t="s">
        <v>25</v>
      </c>
      <c r="W636" t="s">
        <v>6616</v>
      </c>
      <c r="X636" t="s">
        <v>6617</v>
      </c>
      <c r="Y636" t="s">
        <v>15</v>
      </c>
      <c r="Z636" t="s">
        <v>6660</v>
      </c>
      <c r="AA636" t="s">
        <v>1103</v>
      </c>
      <c r="AB636" t="s">
        <v>12</v>
      </c>
      <c r="AC636" t="s">
        <v>6620</v>
      </c>
      <c r="AD636" t="s">
        <v>15</v>
      </c>
      <c r="AE636" t="s">
        <v>15</v>
      </c>
    </row>
    <row r="637" spans="1:34" x14ac:dyDescent="0.25">
      <c r="A637" t="s">
        <v>25</v>
      </c>
      <c r="B637" t="s">
        <v>6611</v>
      </c>
      <c r="C637" t="s">
        <v>4364</v>
      </c>
      <c r="D637" t="s">
        <v>6624</v>
      </c>
      <c r="E637" t="s">
        <v>33</v>
      </c>
      <c r="F637" t="s">
        <v>4365</v>
      </c>
      <c r="G637" t="s">
        <v>3876</v>
      </c>
      <c r="H637" t="s">
        <v>3641</v>
      </c>
      <c r="I637" t="s">
        <v>5626</v>
      </c>
      <c r="J637" t="s">
        <v>6657</v>
      </c>
      <c r="K637" t="s">
        <v>6655</v>
      </c>
      <c r="L637" t="s">
        <v>6620</v>
      </c>
      <c r="M637" t="s">
        <v>6658</v>
      </c>
      <c r="N637" s="20">
        <v>77</v>
      </c>
      <c r="O637" s="20">
        <v>75</v>
      </c>
      <c r="P637" s="20">
        <f t="shared" si="18"/>
        <v>152</v>
      </c>
      <c r="Q637" s="20">
        <v>0</v>
      </c>
      <c r="R637" s="20">
        <v>0</v>
      </c>
      <c r="S637" s="20">
        <f t="shared" si="19"/>
        <v>0</v>
      </c>
      <c r="T637" s="20" t="s">
        <v>6659</v>
      </c>
      <c r="U637" s="20" t="s">
        <v>1103</v>
      </c>
      <c r="V637" t="s">
        <v>25</v>
      </c>
      <c r="W637" t="s">
        <v>6616</v>
      </c>
      <c r="X637" t="s">
        <v>6617</v>
      </c>
      <c r="Y637" t="s">
        <v>15</v>
      </c>
      <c r="Z637" t="s">
        <v>6660</v>
      </c>
      <c r="AA637" t="s">
        <v>1103</v>
      </c>
      <c r="AB637" t="s">
        <v>12</v>
      </c>
      <c r="AC637" t="s">
        <v>6620</v>
      </c>
      <c r="AD637" t="s">
        <v>15</v>
      </c>
      <c r="AE637" t="s">
        <v>15</v>
      </c>
    </row>
    <row r="638" spans="1:34" x14ac:dyDescent="0.25">
      <c r="A638" t="s">
        <v>25</v>
      </c>
      <c r="B638" t="s">
        <v>6611</v>
      </c>
      <c r="C638" t="s">
        <v>3639</v>
      </c>
      <c r="D638" t="s">
        <v>6624</v>
      </c>
      <c r="E638" t="s">
        <v>193</v>
      </c>
      <c r="F638" t="s">
        <v>2864</v>
      </c>
      <c r="G638" t="s">
        <v>3640</v>
      </c>
      <c r="H638" t="s">
        <v>3641</v>
      </c>
      <c r="I638" t="s">
        <v>18</v>
      </c>
      <c r="J638" t="s">
        <v>6657</v>
      </c>
      <c r="K638" t="s">
        <v>6655</v>
      </c>
      <c r="L638" t="s">
        <v>12</v>
      </c>
      <c r="M638" t="s">
        <v>15</v>
      </c>
      <c r="N638" s="20">
        <v>118</v>
      </c>
      <c r="O638" s="20">
        <v>0</v>
      </c>
      <c r="P638" s="20">
        <f t="shared" si="18"/>
        <v>118</v>
      </c>
      <c r="Q638" s="20">
        <v>0</v>
      </c>
      <c r="R638" s="20">
        <v>0</v>
      </c>
      <c r="S638" s="20">
        <f t="shared" si="19"/>
        <v>0</v>
      </c>
      <c r="T638" s="20" t="s">
        <v>6664</v>
      </c>
      <c r="U638" s="20" t="s">
        <v>6665</v>
      </c>
      <c r="V638" t="s">
        <v>25</v>
      </c>
      <c r="W638" t="s">
        <v>6616</v>
      </c>
      <c r="X638" t="s">
        <v>6617</v>
      </c>
      <c r="Y638" t="s">
        <v>15</v>
      </c>
      <c r="Z638" t="s">
        <v>6687</v>
      </c>
      <c r="AA638" t="s">
        <v>6619</v>
      </c>
      <c r="AB638" t="s">
        <v>6620</v>
      </c>
      <c r="AC638" t="s">
        <v>12</v>
      </c>
      <c r="AD638" t="s">
        <v>15</v>
      </c>
      <c r="AE638" t="s">
        <v>15</v>
      </c>
    </row>
    <row r="639" spans="1:34" ht="14.25" customHeight="1" x14ac:dyDescent="0.25">
      <c r="A639" t="s">
        <v>25</v>
      </c>
      <c r="B639" t="s">
        <v>6611</v>
      </c>
      <c r="C639" t="s">
        <v>3670</v>
      </c>
      <c r="D639" t="s">
        <v>6822</v>
      </c>
      <c r="E639" t="s">
        <v>71</v>
      </c>
      <c r="F639" t="s">
        <v>79</v>
      </c>
      <c r="G639" t="s">
        <v>6823</v>
      </c>
      <c r="H639" t="s">
        <v>3641</v>
      </c>
      <c r="I639" t="s">
        <v>6656</v>
      </c>
      <c r="J639" t="s">
        <v>6657</v>
      </c>
      <c r="K639" t="s">
        <v>6655</v>
      </c>
      <c r="L639" t="s">
        <v>6620</v>
      </c>
      <c r="M639" t="s">
        <v>6658</v>
      </c>
      <c r="N639" s="21">
        <v>169</v>
      </c>
      <c r="O639" s="21">
        <v>258</v>
      </c>
      <c r="P639" s="21">
        <f t="shared" si="18"/>
        <v>427</v>
      </c>
      <c r="Q639" s="21">
        <v>1684</v>
      </c>
      <c r="R639" s="21">
        <v>808</v>
      </c>
      <c r="S639" s="21">
        <f t="shared" si="19"/>
        <v>2492</v>
      </c>
      <c r="T639" s="21" t="s">
        <v>6671</v>
      </c>
      <c r="U639" s="21" t="s">
        <v>3621</v>
      </c>
      <c r="V639" t="s">
        <v>25</v>
      </c>
      <c r="W639" t="s">
        <v>6616</v>
      </c>
      <c r="X639" t="s">
        <v>6617</v>
      </c>
      <c r="Y639" t="s">
        <v>15</v>
      </c>
      <c r="Z639" t="s">
        <v>6672</v>
      </c>
      <c r="AA639" t="s">
        <v>6673</v>
      </c>
      <c r="AB639" t="s">
        <v>6620</v>
      </c>
      <c r="AC639" t="s">
        <v>12</v>
      </c>
      <c r="AD639" t="s">
        <v>15</v>
      </c>
      <c r="AE639" t="s">
        <v>15</v>
      </c>
      <c r="AF639" s="22" t="s">
        <v>6621</v>
      </c>
      <c r="AG639" s="22">
        <v>12</v>
      </c>
      <c r="AH639" t="s">
        <v>6824</v>
      </c>
    </row>
    <row r="640" spans="1:34" x14ac:dyDescent="0.25">
      <c r="A640" t="s">
        <v>25</v>
      </c>
      <c r="B640" t="s">
        <v>6611</v>
      </c>
      <c r="C640" t="s">
        <v>4366</v>
      </c>
      <c r="D640" t="s">
        <v>6822</v>
      </c>
      <c r="E640" t="s">
        <v>1023</v>
      </c>
      <c r="F640" t="s">
        <v>4367</v>
      </c>
      <c r="G640" t="s">
        <v>3671</v>
      </c>
      <c r="H640" t="s">
        <v>3641</v>
      </c>
      <c r="I640" t="s">
        <v>6656</v>
      </c>
      <c r="J640" t="s">
        <v>6657</v>
      </c>
      <c r="K640" t="s">
        <v>6655</v>
      </c>
      <c r="L640" t="s">
        <v>6620</v>
      </c>
      <c r="M640" t="s">
        <v>6658</v>
      </c>
      <c r="N640" s="20">
        <v>1172</v>
      </c>
      <c r="O640" s="20">
        <v>911</v>
      </c>
      <c r="P640" s="20">
        <f t="shared" si="18"/>
        <v>2083</v>
      </c>
      <c r="Q640" s="20">
        <v>0</v>
      </c>
      <c r="R640" s="20">
        <v>0</v>
      </c>
      <c r="S640" s="20">
        <f t="shared" si="19"/>
        <v>0</v>
      </c>
      <c r="T640" s="20" t="s">
        <v>6659</v>
      </c>
      <c r="U640" s="20" t="s">
        <v>1103</v>
      </c>
      <c r="V640" t="s">
        <v>25</v>
      </c>
      <c r="W640" t="s">
        <v>6616</v>
      </c>
      <c r="X640" t="s">
        <v>6617</v>
      </c>
      <c r="Y640" t="s">
        <v>15</v>
      </c>
      <c r="Z640" t="s">
        <v>6660</v>
      </c>
      <c r="AA640" t="s">
        <v>1103</v>
      </c>
      <c r="AB640" t="s">
        <v>12</v>
      </c>
      <c r="AC640" t="s">
        <v>6620</v>
      </c>
      <c r="AD640" t="s">
        <v>15</v>
      </c>
      <c r="AE640" t="s">
        <v>15</v>
      </c>
    </row>
    <row r="641" spans="1:31" x14ac:dyDescent="0.25">
      <c r="A641" t="s">
        <v>25</v>
      </c>
      <c r="B641" t="s">
        <v>6611</v>
      </c>
      <c r="C641" t="s">
        <v>4368</v>
      </c>
      <c r="D641" t="s">
        <v>6822</v>
      </c>
      <c r="E641" t="s">
        <v>96</v>
      </c>
      <c r="F641" t="s">
        <v>72</v>
      </c>
      <c r="G641" t="s">
        <v>4369</v>
      </c>
      <c r="H641" t="s">
        <v>3641</v>
      </c>
      <c r="I641" t="s">
        <v>6656</v>
      </c>
      <c r="J641" t="s">
        <v>6657</v>
      </c>
      <c r="K641" t="s">
        <v>6655</v>
      </c>
      <c r="L641" t="s">
        <v>6620</v>
      </c>
      <c r="M641" t="s">
        <v>6658</v>
      </c>
      <c r="N641" s="20">
        <v>596</v>
      </c>
      <c r="O641" s="20">
        <v>578</v>
      </c>
      <c r="P641" s="20">
        <f t="shared" si="18"/>
        <v>1174</v>
      </c>
      <c r="Q641" s="20">
        <v>0</v>
      </c>
      <c r="R641" s="20">
        <v>0</v>
      </c>
      <c r="S641" s="20">
        <f t="shared" si="19"/>
        <v>0</v>
      </c>
      <c r="T641" s="20" t="s">
        <v>6659</v>
      </c>
      <c r="U641" s="20" t="s">
        <v>1103</v>
      </c>
      <c r="V641" t="s">
        <v>25</v>
      </c>
      <c r="W641" t="s">
        <v>6616</v>
      </c>
      <c r="X641" t="s">
        <v>6617</v>
      </c>
      <c r="Y641" t="s">
        <v>15</v>
      </c>
      <c r="Z641" t="s">
        <v>6660</v>
      </c>
      <c r="AA641" t="s">
        <v>1103</v>
      </c>
      <c r="AB641" t="s">
        <v>12</v>
      </c>
      <c r="AC641" t="s">
        <v>6620</v>
      </c>
      <c r="AD641" t="s">
        <v>15</v>
      </c>
      <c r="AE641" t="s">
        <v>15</v>
      </c>
    </row>
    <row r="642" spans="1:31" x14ac:dyDescent="0.25">
      <c r="A642" t="s">
        <v>25</v>
      </c>
      <c r="B642" t="s">
        <v>6611</v>
      </c>
      <c r="C642" t="s">
        <v>4370</v>
      </c>
      <c r="D642" t="s">
        <v>6822</v>
      </c>
      <c r="E642" t="s">
        <v>1447</v>
      </c>
      <c r="F642" t="s">
        <v>72</v>
      </c>
      <c r="G642" t="s">
        <v>4369</v>
      </c>
      <c r="H642" t="s">
        <v>3641</v>
      </c>
      <c r="I642" t="s">
        <v>6656</v>
      </c>
      <c r="J642" t="s">
        <v>6657</v>
      </c>
      <c r="K642" t="s">
        <v>6655</v>
      </c>
      <c r="L642" t="s">
        <v>6620</v>
      </c>
      <c r="M642" t="s">
        <v>6658</v>
      </c>
      <c r="N642" s="20">
        <v>2757</v>
      </c>
      <c r="O642" s="20">
        <v>1261</v>
      </c>
      <c r="P642" s="20">
        <f t="shared" ref="P642:P683" si="20">N642+O642</f>
        <v>4018</v>
      </c>
      <c r="Q642" s="20">
        <v>0</v>
      </c>
      <c r="R642" s="20">
        <v>0</v>
      </c>
      <c r="S642" s="20">
        <f t="shared" ref="S642:S683" si="21">Q642+R642</f>
        <v>0</v>
      </c>
      <c r="T642" s="20" t="s">
        <v>6659</v>
      </c>
      <c r="U642" s="20" t="s">
        <v>1103</v>
      </c>
      <c r="V642" t="s">
        <v>25</v>
      </c>
      <c r="W642" t="s">
        <v>6616</v>
      </c>
      <c r="X642" t="s">
        <v>6617</v>
      </c>
      <c r="Y642" t="s">
        <v>15</v>
      </c>
      <c r="Z642" t="s">
        <v>6660</v>
      </c>
      <c r="AA642" t="s">
        <v>1103</v>
      </c>
      <c r="AB642" t="s">
        <v>12</v>
      </c>
      <c r="AC642" t="s">
        <v>6620</v>
      </c>
      <c r="AD642" t="s">
        <v>15</v>
      </c>
      <c r="AE642" t="s">
        <v>15</v>
      </c>
    </row>
    <row r="643" spans="1:31" x14ac:dyDescent="0.25">
      <c r="A643" t="s">
        <v>25</v>
      </c>
      <c r="B643" t="s">
        <v>6611</v>
      </c>
      <c r="C643" t="s">
        <v>4820</v>
      </c>
      <c r="D643" t="s">
        <v>2498</v>
      </c>
      <c r="E643" t="s">
        <v>479</v>
      </c>
      <c r="F643" t="s">
        <v>72</v>
      </c>
      <c r="G643" t="s">
        <v>4821</v>
      </c>
      <c r="H643" t="s">
        <v>3641</v>
      </c>
      <c r="I643" t="s">
        <v>6656</v>
      </c>
      <c r="J643" t="s">
        <v>6657</v>
      </c>
      <c r="K643" t="s">
        <v>6655</v>
      </c>
      <c r="L643" t="s">
        <v>6620</v>
      </c>
      <c r="M643" t="s">
        <v>6658</v>
      </c>
      <c r="N643" s="20">
        <v>133</v>
      </c>
      <c r="O643" s="20">
        <v>128</v>
      </c>
      <c r="P643" s="20">
        <f t="shared" si="20"/>
        <v>261</v>
      </c>
      <c r="Q643" s="20">
        <v>0</v>
      </c>
      <c r="R643" s="20">
        <v>0</v>
      </c>
      <c r="S643" s="20">
        <f t="shared" si="21"/>
        <v>0</v>
      </c>
      <c r="T643" s="20" t="s">
        <v>6659</v>
      </c>
      <c r="U643" s="20" t="s">
        <v>1103</v>
      </c>
      <c r="V643" t="s">
        <v>25</v>
      </c>
      <c r="W643" t="s">
        <v>6616</v>
      </c>
      <c r="X643" t="s">
        <v>6617</v>
      </c>
      <c r="Y643" t="s">
        <v>15</v>
      </c>
      <c r="Z643" t="s">
        <v>6660</v>
      </c>
      <c r="AA643" t="s">
        <v>1103</v>
      </c>
      <c r="AB643" t="s">
        <v>12</v>
      </c>
      <c r="AC643" t="s">
        <v>6620</v>
      </c>
      <c r="AD643" t="s">
        <v>15</v>
      </c>
      <c r="AE643" t="s">
        <v>15</v>
      </c>
    </row>
    <row r="644" spans="1:31" x14ac:dyDescent="0.25">
      <c r="A644" t="s">
        <v>25</v>
      </c>
      <c r="B644" t="s">
        <v>6611</v>
      </c>
      <c r="C644" t="s">
        <v>4371</v>
      </c>
      <c r="D644" t="s">
        <v>484</v>
      </c>
      <c r="E644" t="s">
        <v>737</v>
      </c>
      <c r="F644" t="s">
        <v>1538</v>
      </c>
      <c r="G644" t="s">
        <v>3901</v>
      </c>
      <c r="H644" t="s">
        <v>3641</v>
      </c>
      <c r="I644" t="s">
        <v>6656</v>
      </c>
      <c r="J644" t="s">
        <v>6657</v>
      </c>
      <c r="K644" t="s">
        <v>6655</v>
      </c>
      <c r="L644" t="s">
        <v>6620</v>
      </c>
      <c r="M644" t="s">
        <v>6658</v>
      </c>
      <c r="N644" s="20">
        <v>437</v>
      </c>
      <c r="O644" s="20">
        <v>391</v>
      </c>
      <c r="P644" s="20">
        <f t="shared" si="20"/>
        <v>828</v>
      </c>
      <c r="Q644" s="20">
        <v>0</v>
      </c>
      <c r="R644" s="20">
        <v>0</v>
      </c>
      <c r="S644" s="20">
        <f t="shared" si="21"/>
        <v>0</v>
      </c>
      <c r="T644" s="20" t="s">
        <v>6659</v>
      </c>
      <c r="U644" s="20" t="s">
        <v>1103</v>
      </c>
      <c r="V644" t="s">
        <v>25</v>
      </c>
      <c r="W644" t="s">
        <v>6616</v>
      </c>
      <c r="X644" t="s">
        <v>6617</v>
      </c>
      <c r="Y644" t="s">
        <v>15</v>
      </c>
      <c r="Z644" t="s">
        <v>6660</v>
      </c>
      <c r="AA644" t="s">
        <v>1103</v>
      </c>
      <c r="AB644" t="s">
        <v>12</v>
      </c>
      <c r="AC644" t="s">
        <v>6620</v>
      </c>
      <c r="AD644" t="s">
        <v>15</v>
      </c>
      <c r="AE644" t="s">
        <v>15</v>
      </c>
    </row>
    <row r="645" spans="1:31" x14ac:dyDescent="0.25">
      <c r="A645" t="s">
        <v>25</v>
      </c>
      <c r="B645" t="s">
        <v>6611</v>
      </c>
      <c r="C645" t="s">
        <v>4372</v>
      </c>
      <c r="D645" t="s">
        <v>484</v>
      </c>
      <c r="E645" t="s">
        <v>78</v>
      </c>
      <c r="F645" t="s">
        <v>148</v>
      </c>
      <c r="G645" t="s">
        <v>3901</v>
      </c>
      <c r="H645" t="s">
        <v>3641</v>
      </c>
      <c r="I645" t="s">
        <v>6656</v>
      </c>
      <c r="J645" t="s">
        <v>6657</v>
      </c>
      <c r="K645" t="s">
        <v>6655</v>
      </c>
      <c r="L645" t="s">
        <v>6620</v>
      </c>
      <c r="M645" t="s">
        <v>6658</v>
      </c>
      <c r="N645" s="20">
        <v>963</v>
      </c>
      <c r="O645" s="20">
        <v>891</v>
      </c>
      <c r="P645" s="20">
        <f t="shared" si="20"/>
        <v>1854</v>
      </c>
      <c r="Q645" s="20">
        <v>0</v>
      </c>
      <c r="R645" s="20">
        <v>0</v>
      </c>
      <c r="S645" s="20">
        <f t="shared" si="21"/>
        <v>0</v>
      </c>
      <c r="T645" s="20" t="s">
        <v>6659</v>
      </c>
      <c r="U645" s="20" t="s">
        <v>1103</v>
      </c>
      <c r="V645" t="s">
        <v>25</v>
      </c>
      <c r="W645" t="s">
        <v>6616</v>
      </c>
      <c r="X645" t="s">
        <v>6617</v>
      </c>
      <c r="Y645" t="s">
        <v>15</v>
      </c>
      <c r="Z645" t="s">
        <v>6660</v>
      </c>
      <c r="AA645" t="s">
        <v>1103</v>
      </c>
      <c r="AB645" t="s">
        <v>12</v>
      </c>
      <c r="AC645" t="s">
        <v>6620</v>
      </c>
      <c r="AD645" t="s">
        <v>15</v>
      </c>
      <c r="AE645" t="s">
        <v>15</v>
      </c>
    </row>
    <row r="646" spans="1:31" x14ac:dyDescent="0.25">
      <c r="A646" t="s">
        <v>25</v>
      </c>
      <c r="B646" t="s">
        <v>6611</v>
      </c>
      <c r="C646" t="s">
        <v>4822</v>
      </c>
      <c r="D646" t="s">
        <v>4823</v>
      </c>
      <c r="E646" t="s">
        <v>49</v>
      </c>
      <c r="F646" t="s">
        <v>72</v>
      </c>
      <c r="G646" t="s">
        <v>4824</v>
      </c>
      <c r="H646" t="s">
        <v>3641</v>
      </c>
      <c r="I646" t="s">
        <v>6656</v>
      </c>
      <c r="J646" t="s">
        <v>6657</v>
      </c>
      <c r="K646" t="s">
        <v>6655</v>
      </c>
      <c r="L646" t="s">
        <v>6620</v>
      </c>
      <c r="M646" t="s">
        <v>6658</v>
      </c>
      <c r="N646" s="20">
        <v>896</v>
      </c>
      <c r="O646" s="20">
        <v>992</v>
      </c>
      <c r="P646" s="20">
        <f t="shared" si="20"/>
        <v>1888</v>
      </c>
      <c r="Q646" s="20">
        <v>0</v>
      </c>
      <c r="R646" s="20">
        <v>0</v>
      </c>
      <c r="S646" s="20">
        <f t="shared" si="21"/>
        <v>0</v>
      </c>
      <c r="T646" s="20" t="s">
        <v>6659</v>
      </c>
      <c r="U646" s="20" t="s">
        <v>1103</v>
      </c>
      <c r="V646" t="s">
        <v>25</v>
      </c>
      <c r="W646" t="s">
        <v>6616</v>
      </c>
      <c r="X646" t="s">
        <v>6617</v>
      </c>
      <c r="Y646" t="s">
        <v>15</v>
      </c>
      <c r="Z646" t="s">
        <v>6660</v>
      </c>
      <c r="AA646" t="s">
        <v>1103</v>
      </c>
      <c r="AB646" t="s">
        <v>12</v>
      </c>
      <c r="AC646" t="s">
        <v>6620</v>
      </c>
      <c r="AD646" t="s">
        <v>15</v>
      </c>
      <c r="AE646" t="s">
        <v>15</v>
      </c>
    </row>
    <row r="647" spans="1:31" x14ac:dyDescent="0.25">
      <c r="A647" t="s">
        <v>25</v>
      </c>
      <c r="B647" t="s">
        <v>6611</v>
      </c>
      <c r="C647" t="s">
        <v>3870</v>
      </c>
      <c r="D647" t="s">
        <v>13</v>
      </c>
      <c r="E647" t="s">
        <v>193</v>
      </c>
      <c r="F647" t="s">
        <v>15</v>
      </c>
      <c r="G647" t="s">
        <v>3871</v>
      </c>
      <c r="H647" t="s">
        <v>3641</v>
      </c>
      <c r="I647" t="s">
        <v>6670</v>
      </c>
      <c r="J647" t="s">
        <v>6657</v>
      </c>
      <c r="K647" t="s">
        <v>6655</v>
      </c>
      <c r="L647" t="s">
        <v>12</v>
      </c>
      <c r="M647" t="s">
        <v>15</v>
      </c>
      <c r="N647" s="20">
        <v>33868</v>
      </c>
      <c r="O647" s="20">
        <v>0</v>
      </c>
      <c r="P647" s="20">
        <f t="shared" si="20"/>
        <v>33868</v>
      </c>
      <c r="Q647" s="20">
        <v>0</v>
      </c>
      <c r="R647" s="20">
        <v>0</v>
      </c>
      <c r="S647" s="20">
        <f t="shared" si="21"/>
        <v>0</v>
      </c>
      <c r="T647" s="20" t="s">
        <v>6634</v>
      </c>
      <c r="U647" s="20" t="s">
        <v>6635</v>
      </c>
      <c r="V647" t="s">
        <v>25</v>
      </c>
      <c r="W647" t="s">
        <v>6616</v>
      </c>
      <c r="X647" t="s">
        <v>6617</v>
      </c>
      <c r="Y647" t="s">
        <v>15</v>
      </c>
      <c r="Z647" t="s">
        <v>6636</v>
      </c>
      <c r="AA647" t="s">
        <v>16</v>
      </c>
      <c r="AB647" t="s">
        <v>12</v>
      </c>
      <c r="AC647" t="s">
        <v>6620</v>
      </c>
      <c r="AD647" t="s">
        <v>15</v>
      </c>
      <c r="AE647" t="s">
        <v>15</v>
      </c>
    </row>
    <row r="648" spans="1:31" x14ac:dyDescent="0.25">
      <c r="A648" t="s">
        <v>25</v>
      </c>
      <c r="B648" t="s">
        <v>6611</v>
      </c>
      <c r="C648" t="s">
        <v>3873</v>
      </c>
      <c r="D648" t="s">
        <v>13</v>
      </c>
      <c r="E648" t="s">
        <v>1065</v>
      </c>
      <c r="F648" t="s">
        <v>15</v>
      </c>
      <c r="G648" t="s">
        <v>3871</v>
      </c>
      <c r="H648" t="s">
        <v>3641</v>
      </c>
      <c r="I648" t="s">
        <v>5626</v>
      </c>
      <c r="J648" t="s">
        <v>6657</v>
      </c>
      <c r="K648" t="s">
        <v>6655</v>
      </c>
      <c r="L648" t="s">
        <v>6620</v>
      </c>
      <c r="M648" t="s">
        <v>6658</v>
      </c>
      <c r="N648" s="20">
        <v>836</v>
      </c>
      <c r="O648" s="20">
        <v>2710</v>
      </c>
      <c r="P648" s="20">
        <f t="shared" si="20"/>
        <v>3546</v>
      </c>
      <c r="Q648" s="20">
        <v>0</v>
      </c>
      <c r="R648" s="20">
        <v>0</v>
      </c>
      <c r="S648" s="20">
        <f t="shared" si="21"/>
        <v>0</v>
      </c>
      <c r="T648" s="20" t="s">
        <v>6634</v>
      </c>
      <c r="U648" s="20" t="s">
        <v>6635</v>
      </c>
      <c r="V648" t="s">
        <v>25</v>
      </c>
      <c r="W648" t="s">
        <v>6616</v>
      </c>
      <c r="X648" t="s">
        <v>6617</v>
      </c>
      <c r="Y648" t="s">
        <v>15</v>
      </c>
      <c r="Z648" t="s">
        <v>6636</v>
      </c>
      <c r="AA648" t="s">
        <v>16</v>
      </c>
      <c r="AB648" t="s">
        <v>12</v>
      </c>
      <c r="AC648" t="s">
        <v>6620</v>
      </c>
      <c r="AD648" t="s">
        <v>15</v>
      </c>
      <c r="AE648" t="s">
        <v>15</v>
      </c>
    </row>
    <row r="649" spans="1:31" x14ac:dyDescent="0.25">
      <c r="A649" t="s">
        <v>25</v>
      </c>
      <c r="B649" t="s">
        <v>6611</v>
      </c>
      <c r="C649" t="s">
        <v>3874</v>
      </c>
      <c r="D649" t="s">
        <v>13</v>
      </c>
      <c r="E649" t="s">
        <v>112</v>
      </c>
      <c r="F649" t="s">
        <v>15</v>
      </c>
      <c r="G649" t="s">
        <v>3871</v>
      </c>
      <c r="H649" t="s">
        <v>3641</v>
      </c>
      <c r="I649" t="s">
        <v>6670</v>
      </c>
      <c r="J649" t="s">
        <v>6657</v>
      </c>
      <c r="K649" t="s">
        <v>6655</v>
      </c>
      <c r="L649" t="s">
        <v>12</v>
      </c>
      <c r="M649" t="s">
        <v>15</v>
      </c>
      <c r="N649" s="20">
        <v>6760</v>
      </c>
      <c r="O649" s="20">
        <v>0</v>
      </c>
      <c r="P649" s="20">
        <f t="shared" si="20"/>
        <v>6760</v>
      </c>
      <c r="Q649" s="20">
        <v>0</v>
      </c>
      <c r="R649" s="20">
        <v>0</v>
      </c>
      <c r="S649" s="20">
        <f t="shared" si="21"/>
        <v>0</v>
      </c>
      <c r="T649" s="20" t="s">
        <v>6634</v>
      </c>
      <c r="U649" s="20" t="s">
        <v>6635</v>
      </c>
      <c r="V649" t="s">
        <v>25</v>
      </c>
      <c r="W649" t="s">
        <v>6616</v>
      </c>
      <c r="X649" t="s">
        <v>6617</v>
      </c>
      <c r="Y649" t="s">
        <v>15</v>
      </c>
      <c r="Z649" t="s">
        <v>6636</v>
      </c>
      <c r="AA649" t="s">
        <v>16</v>
      </c>
      <c r="AB649" t="s">
        <v>12</v>
      </c>
      <c r="AC649" t="s">
        <v>6620</v>
      </c>
      <c r="AD649" t="s">
        <v>15</v>
      </c>
      <c r="AE649" t="s">
        <v>15</v>
      </c>
    </row>
    <row r="650" spans="1:31" x14ac:dyDescent="0.25">
      <c r="A650" t="s">
        <v>25</v>
      </c>
      <c r="B650" t="s">
        <v>6611</v>
      </c>
      <c r="C650" t="s">
        <v>3875</v>
      </c>
      <c r="D650" t="s">
        <v>6624</v>
      </c>
      <c r="E650" t="s">
        <v>110</v>
      </c>
      <c r="F650" t="s">
        <v>34</v>
      </c>
      <c r="G650" t="s">
        <v>3876</v>
      </c>
      <c r="H650" t="s">
        <v>3641</v>
      </c>
      <c r="I650" t="s">
        <v>5626</v>
      </c>
      <c r="J650" t="s">
        <v>6657</v>
      </c>
      <c r="K650" t="s">
        <v>6655</v>
      </c>
      <c r="L650" t="s">
        <v>6620</v>
      </c>
      <c r="M650" t="s">
        <v>6658</v>
      </c>
      <c r="N650" s="20">
        <v>1524</v>
      </c>
      <c r="O650" s="20">
        <v>4498</v>
      </c>
      <c r="P650" s="20">
        <f t="shared" si="20"/>
        <v>6022</v>
      </c>
      <c r="Q650" s="20">
        <v>0</v>
      </c>
      <c r="R650" s="20">
        <v>0</v>
      </c>
      <c r="S650" s="20">
        <f t="shared" si="21"/>
        <v>0</v>
      </c>
      <c r="T650" s="20" t="s">
        <v>6634</v>
      </c>
      <c r="U650" s="20" t="s">
        <v>6635</v>
      </c>
      <c r="V650" t="s">
        <v>25</v>
      </c>
      <c r="W650" t="s">
        <v>6616</v>
      </c>
      <c r="X650" t="s">
        <v>6617</v>
      </c>
      <c r="Y650" t="s">
        <v>15</v>
      </c>
      <c r="Z650" t="s">
        <v>6636</v>
      </c>
      <c r="AA650" t="s">
        <v>16</v>
      </c>
      <c r="AB650" t="s">
        <v>12</v>
      </c>
      <c r="AC650" t="s">
        <v>6620</v>
      </c>
      <c r="AD650" t="s">
        <v>15</v>
      </c>
      <c r="AE650" t="s">
        <v>15</v>
      </c>
    </row>
    <row r="651" spans="1:31" x14ac:dyDescent="0.25">
      <c r="A651" t="s">
        <v>25</v>
      </c>
      <c r="B651" t="s">
        <v>6611</v>
      </c>
      <c r="C651" t="s">
        <v>4825</v>
      </c>
      <c r="D651" t="s">
        <v>3805</v>
      </c>
      <c r="E651" t="s">
        <v>44</v>
      </c>
      <c r="F651" t="s">
        <v>166</v>
      </c>
      <c r="G651" t="s">
        <v>3806</v>
      </c>
      <c r="H651" t="s">
        <v>3626</v>
      </c>
      <c r="I651" t="s">
        <v>6656</v>
      </c>
      <c r="J651" t="s">
        <v>6657</v>
      </c>
      <c r="K651" t="s">
        <v>6655</v>
      </c>
      <c r="L651" t="s">
        <v>6620</v>
      </c>
      <c r="M651" t="s">
        <v>6658</v>
      </c>
      <c r="N651" s="20">
        <v>1884</v>
      </c>
      <c r="O651" s="20">
        <v>1694</v>
      </c>
      <c r="P651" s="20">
        <f t="shared" si="20"/>
        <v>3578</v>
      </c>
      <c r="Q651" s="20">
        <v>0</v>
      </c>
      <c r="R651" s="20">
        <v>0</v>
      </c>
      <c r="S651" s="20">
        <f t="shared" si="21"/>
        <v>0</v>
      </c>
      <c r="T651" s="20" t="s">
        <v>6659</v>
      </c>
      <c r="U651" s="20" t="s">
        <v>1103</v>
      </c>
      <c r="V651" t="s">
        <v>25</v>
      </c>
      <c r="W651" t="s">
        <v>6616</v>
      </c>
      <c r="X651" t="s">
        <v>6617</v>
      </c>
      <c r="Y651" t="s">
        <v>15</v>
      </c>
      <c r="Z651" t="s">
        <v>6660</v>
      </c>
      <c r="AA651" t="s">
        <v>1103</v>
      </c>
      <c r="AB651" t="s">
        <v>12</v>
      </c>
      <c r="AC651" t="s">
        <v>6620</v>
      </c>
      <c r="AD651" t="s">
        <v>15</v>
      </c>
      <c r="AE651" t="s">
        <v>15</v>
      </c>
    </row>
    <row r="652" spans="1:31" x14ac:dyDescent="0.25">
      <c r="A652" t="s">
        <v>25</v>
      </c>
      <c r="B652" t="s">
        <v>6611</v>
      </c>
      <c r="C652" t="s">
        <v>4893</v>
      </c>
      <c r="D652" t="s">
        <v>4894</v>
      </c>
      <c r="E652" t="s">
        <v>33</v>
      </c>
      <c r="F652" t="s">
        <v>4895</v>
      </c>
      <c r="G652" t="s">
        <v>4896</v>
      </c>
      <c r="H652" t="s">
        <v>3669</v>
      </c>
      <c r="I652" t="s">
        <v>5626</v>
      </c>
      <c r="J652" t="s">
        <v>6657</v>
      </c>
      <c r="K652" t="s">
        <v>6655</v>
      </c>
      <c r="L652" t="s">
        <v>6620</v>
      </c>
      <c r="M652" t="s">
        <v>6658</v>
      </c>
      <c r="N652" s="20">
        <v>100</v>
      </c>
      <c r="O652" s="20">
        <v>114</v>
      </c>
      <c r="P652" s="20">
        <f t="shared" si="20"/>
        <v>214</v>
      </c>
      <c r="Q652" s="20">
        <v>0</v>
      </c>
      <c r="R652" s="20">
        <v>0</v>
      </c>
      <c r="S652" s="20">
        <f t="shared" si="21"/>
        <v>0</v>
      </c>
      <c r="T652" s="20" t="s">
        <v>6659</v>
      </c>
      <c r="U652" s="20" t="s">
        <v>1103</v>
      </c>
      <c r="V652" t="s">
        <v>25</v>
      </c>
      <c r="W652" t="s">
        <v>6616</v>
      </c>
      <c r="X652" t="s">
        <v>6617</v>
      </c>
      <c r="Y652" t="s">
        <v>15</v>
      </c>
      <c r="Z652" t="s">
        <v>6660</v>
      </c>
      <c r="AA652" t="s">
        <v>1103</v>
      </c>
      <c r="AB652" t="s">
        <v>12</v>
      </c>
      <c r="AC652" t="s">
        <v>6620</v>
      </c>
      <c r="AD652" t="s">
        <v>15</v>
      </c>
      <c r="AE652" t="s">
        <v>15</v>
      </c>
    </row>
    <row r="653" spans="1:31" x14ac:dyDescent="0.25">
      <c r="A653" t="s">
        <v>25</v>
      </c>
      <c r="B653" t="s">
        <v>6611</v>
      </c>
      <c r="C653" t="s">
        <v>4897</v>
      </c>
      <c r="D653" t="s">
        <v>4898</v>
      </c>
      <c r="E653" t="s">
        <v>448</v>
      </c>
      <c r="F653" t="s">
        <v>166</v>
      </c>
      <c r="G653" t="s">
        <v>4899</v>
      </c>
      <c r="H653" t="s">
        <v>3669</v>
      </c>
      <c r="I653" t="s">
        <v>5626</v>
      </c>
      <c r="J653" t="s">
        <v>6657</v>
      </c>
      <c r="K653" t="s">
        <v>6655</v>
      </c>
      <c r="L653" t="s">
        <v>6620</v>
      </c>
      <c r="M653" t="s">
        <v>6658</v>
      </c>
      <c r="N653" s="20">
        <v>2665</v>
      </c>
      <c r="O653" s="20">
        <v>2609</v>
      </c>
      <c r="P653" s="20">
        <f t="shared" si="20"/>
        <v>5274</v>
      </c>
      <c r="Q653" s="20">
        <v>0</v>
      </c>
      <c r="R653" s="20">
        <v>0</v>
      </c>
      <c r="S653" s="20">
        <f t="shared" si="21"/>
        <v>0</v>
      </c>
      <c r="T653" s="20" t="s">
        <v>6659</v>
      </c>
      <c r="U653" s="20" t="s">
        <v>1103</v>
      </c>
      <c r="V653" t="s">
        <v>25</v>
      </c>
      <c r="W653" t="s">
        <v>6616</v>
      </c>
      <c r="X653" t="s">
        <v>6617</v>
      </c>
      <c r="Y653" t="s">
        <v>15</v>
      </c>
      <c r="Z653" t="s">
        <v>6660</v>
      </c>
      <c r="AA653" t="s">
        <v>1103</v>
      </c>
      <c r="AB653" t="s">
        <v>12</v>
      </c>
      <c r="AC653" t="s">
        <v>6620</v>
      </c>
      <c r="AD653" t="s">
        <v>15</v>
      </c>
      <c r="AE653" t="s">
        <v>15</v>
      </c>
    </row>
    <row r="654" spans="1:31" x14ac:dyDescent="0.25">
      <c r="A654" t="s">
        <v>25</v>
      </c>
      <c r="B654" t="s">
        <v>6611</v>
      </c>
      <c r="C654" t="s">
        <v>4826</v>
      </c>
      <c r="D654" t="s">
        <v>2769</v>
      </c>
      <c r="E654" t="s">
        <v>1158</v>
      </c>
      <c r="F654" t="s">
        <v>2397</v>
      </c>
      <c r="G654" t="s">
        <v>4827</v>
      </c>
      <c r="H654" t="s">
        <v>3669</v>
      </c>
      <c r="I654" t="s">
        <v>6656</v>
      </c>
      <c r="J654" t="s">
        <v>6657</v>
      </c>
      <c r="K654" t="s">
        <v>6655</v>
      </c>
      <c r="L654" t="s">
        <v>6620</v>
      </c>
      <c r="M654" t="s">
        <v>6658</v>
      </c>
      <c r="N654" s="20">
        <v>162</v>
      </c>
      <c r="O654" s="20">
        <v>172</v>
      </c>
      <c r="P654" s="20">
        <f t="shared" si="20"/>
        <v>334</v>
      </c>
      <c r="Q654" s="20">
        <v>0</v>
      </c>
      <c r="R654" s="20">
        <v>0</v>
      </c>
      <c r="S654" s="20">
        <f t="shared" si="21"/>
        <v>0</v>
      </c>
      <c r="T654" s="20" t="s">
        <v>6659</v>
      </c>
      <c r="U654" s="20" t="s">
        <v>1103</v>
      </c>
      <c r="V654" t="s">
        <v>25</v>
      </c>
      <c r="W654" t="s">
        <v>6616</v>
      </c>
      <c r="X654" t="s">
        <v>6617</v>
      </c>
      <c r="Y654" t="s">
        <v>15</v>
      </c>
      <c r="Z654" t="s">
        <v>6660</v>
      </c>
      <c r="AA654" t="s">
        <v>1103</v>
      </c>
      <c r="AB654" t="s">
        <v>12</v>
      </c>
      <c r="AC654" t="s">
        <v>6620</v>
      </c>
      <c r="AD654" t="s">
        <v>15</v>
      </c>
      <c r="AE654" t="s">
        <v>15</v>
      </c>
    </row>
    <row r="655" spans="1:31" x14ac:dyDescent="0.25">
      <c r="A655" t="s">
        <v>25</v>
      </c>
      <c r="B655" t="s">
        <v>6611</v>
      </c>
      <c r="C655" t="s">
        <v>4373</v>
      </c>
      <c r="D655" t="s">
        <v>6825</v>
      </c>
      <c r="E655" t="s">
        <v>479</v>
      </c>
      <c r="F655" t="s">
        <v>166</v>
      </c>
      <c r="G655" t="s">
        <v>4374</v>
      </c>
      <c r="H655" t="s">
        <v>3605</v>
      </c>
      <c r="I655" t="s">
        <v>6656</v>
      </c>
      <c r="J655" t="s">
        <v>6657</v>
      </c>
      <c r="K655" t="s">
        <v>6655</v>
      </c>
      <c r="L655" t="s">
        <v>6620</v>
      </c>
      <c r="M655" t="s">
        <v>6658</v>
      </c>
      <c r="N655" s="20">
        <v>261</v>
      </c>
      <c r="O655" s="20">
        <v>354</v>
      </c>
      <c r="P655" s="20">
        <f t="shared" si="20"/>
        <v>615</v>
      </c>
      <c r="Q655" s="20">
        <v>0</v>
      </c>
      <c r="R655" s="20">
        <v>0</v>
      </c>
      <c r="S655" s="20">
        <f t="shared" si="21"/>
        <v>0</v>
      </c>
      <c r="T655" s="20" t="s">
        <v>6659</v>
      </c>
      <c r="U655" s="20" t="s">
        <v>1103</v>
      </c>
      <c r="V655" t="s">
        <v>25</v>
      </c>
      <c r="W655" t="s">
        <v>6616</v>
      </c>
      <c r="X655" t="s">
        <v>6617</v>
      </c>
      <c r="Y655" t="s">
        <v>15</v>
      </c>
      <c r="Z655" t="s">
        <v>6660</v>
      </c>
      <c r="AA655" t="s">
        <v>1103</v>
      </c>
      <c r="AB655" t="s">
        <v>12</v>
      </c>
      <c r="AC655" t="s">
        <v>6620</v>
      </c>
      <c r="AD655" t="s">
        <v>15</v>
      </c>
      <c r="AE655" t="s">
        <v>15</v>
      </c>
    </row>
    <row r="656" spans="1:31" x14ac:dyDescent="0.25">
      <c r="A656" t="s">
        <v>25</v>
      </c>
      <c r="B656" t="s">
        <v>6611</v>
      </c>
      <c r="C656" t="s">
        <v>4375</v>
      </c>
      <c r="D656" t="s">
        <v>6826</v>
      </c>
      <c r="E656" t="s">
        <v>33</v>
      </c>
      <c r="F656" t="s">
        <v>15</v>
      </c>
      <c r="G656" t="s">
        <v>4376</v>
      </c>
      <c r="H656" t="s">
        <v>3618</v>
      </c>
      <c r="I656" t="s">
        <v>6656</v>
      </c>
      <c r="J656" t="s">
        <v>6657</v>
      </c>
      <c r="K656" t="s">
        <v>6655</v>
      </c>
      <c r="L656" t="s">
        <v>6620</v>
      </c>
      <c r="M656" t="s">
        <v>6658</v>
      </c>
      <c r="N656" s="20">
        <v>2127</v>
      </c>
      <c r="O656" s="20">
        <v>1866</v>
      </c>
      <c r="P656" s="20">
        <f t="shared" si="20"/>
        <v>3993</v>
      </c>
      <c r="Q656" s="20">
        <v>0</v>
      </c>
      <c r="R656" s="20">
        <v>0</v>
      </c>
      <c r="S656" s="20">
        <f t="shared" si="21"/>
        <v>0</v>
      </c>
      <c r="T656" s="20" t="s">
        <v>6659</v>
      </c>
      <c r="U656" s="20" t="s">
        <v>1103</v>
      </c>
      <c r="V656" t="s">
        <v>25</v>
      </c>
      <c r="W656" t="s">
        <v>6616</v>
      </c>
      <c r="X656" t="s">
        <v>6617</v>
      </c>
      <c r="Y656" t="s">
        <v>15</v>
      </c>
      <c r="Z656" t="s">
        <v>6660</v>
      </c>
      <c r="AA656" t="s">
        <v>1103</v>
      </c>
      <c r="AB656" t="s">
        <v>12</v>
      </c>
      <c r="AC656" t="s">
        <v>6620</v>
      </c>
      <c r="AD656" t="s">
        <v>15</v>
      </c>
      <c r="AE656" t="s">
        <v>15</v>
      </c>
    </row>
    <row r="657" spans="1:31" x14ac:dyDescent="0.25">
      <c r="A657" t="s">
        <v>25</v>
      </c>
      <c r="B657" t="s">
        <v>6611</v>
      </c>
      <c r="C657" t="s">
        <v>4377</v>
      </c>
      <c r="D657" t="s">
        <v>4378</v>
      </c>
      <c r="E657" t="s">
        <v>185</v>
      </c>
      <c r="F657" t="s">
        <v>15</v>
      </c>
      <c r="G657" t="s">
        <v>4379</v>
      </c>
      <c r="H657" t="s">
        <v>3618</v>
      </c>
      <c r="I657" t="s">
        <v>6656</v>
      </c>
      <c r="J657" t="s">
        <v>6657</v>
      </c>
      <c r="K657" t="s">
        <v>6655</v>
      </c>
      <c r="L657" t="s">
        <v>6620</v>
      </c>
      <c r="M657" t="s">
        <v>6658</v>
      </c>
      <c r="N657" s="20">
        <v>2666</v>
      </c>
      <c r="O657" s="20">
        <v>2292</v>
      </c>
      <c r="P657" s="20">
        <f t="shared" si="20"/>
        <v>4958</v>
      </c>
      <c r="Q657" s="20">
        <v>0</v>
      </c>
      <c r="R657" s="20">
        <v>0</v>
      </c>
      <c r="S657" s="20">
        <f t="shared" si="21"/>
        <v>0</v>
      </c>
      <c r="T657" s="20" t="s">
        <v>6659</v>
      </c>
      <c r="U657" s="20" t="s">
        <v>1103</v>
      </c>
      <c r="V657" t="s">
        <v>25</v>
      </c>
      <c r="W657" t="s">
        <v>6616</v>
      </c>
      <c r="X657" t="s">
        <v>6617</v>
      </c>
      <c r="Y657" t="s">
        <v>15</v>
      </c>
      <c r="Z657" t="s">
        <v>6660</v>
      </c>
      <c r="AA657" t="s">
        <v>1103</v>
      </c>
      <c r="AB657" t="s">
        <v>12</v>
      </c>
      <c r="AC657" t="s">
        <v>6620</v>
      </c>
      <c r="AD657" t="s">
        <v>15</v>
      </c>
      <c r="AE657" t="s">
        <v>15</v>
      </c>
    </row>
    <row r="658" spans="1:31" x14ac:dyDescent="0.25">
      <c r="A658" t="s">
        <v>25</v>
      </c>
      <c r="B658" t="s">
        <v>6611</v>
      </c>
      <c r="C658" t="s">
        <v>3922</v>
      </c>
      <c r="D658" t="s">
        <v>3923</v>
      </c>
      <c r="E658" t="s">
        <v>479</v>
      </c>
      <c r="F658" t="s">
        <v>1538</v>
      </c>
      <c r="G658" t="s">
        <v>3924</v>
      </c>
      <c r="H658" t="s">
        <v>3626</v>
      </c>
      <c r="I658" t="s">
        <v>5626</v>
      </c>
      <c r="J658" t="s">
        <v>6657</v>
      </c>
      <c r="K658" t="s">
        <v>6655</v>
      </c>
      <c r="L658" t="s">
        <v>6620</v>
      </c>
      <c r="M658" t="s">
        <v>6658</v>
      </c>
      <c r="N658" s="20">
        <v>5553</v>
      </c>
      <c r="O658" s="20">
        <v>1516</v>
      </c>
      <c r="P658" s="20">
        <f t="shared" si="20"/>
        <v>7069</v>
      </c>
      <c r="Q658" s="20">
        <v>0</v>
      </c>
      <c r="R658" s="20">
        <v>0</v>
      </c>
      <c r="S658" s="20">
        <f t="shared" si="21"/>
        <v>0</v>
      </c>
      <c r="T658" s="20" t="s">
        <v>6661</v>
      </c>
      <c r="U658" s="20" t="s">
        <v>2857</v>
      </c>
      <c r="V658" t="s">
        <v>25</v>
      </c>
      <c r="W658" t="s">
        <v>6616</v>
      </c>
      <c r="X658" t="s">
        <v>6617</v>
      </c>
      <c r="Y658" t="s">
        <v>15</v>
      </c>
      <c r="Z658" t="s">
        <v>6662</v>
      </c>
      <c r="AA658" t="s">
        <v>6663</v>
      </c>
      <c r="AB658" t="s">
        <v>6620</v>
      </c>
      <c r="AC658" t="s">
        <v>12</v>
      </c>
      <c r="AD658" t="s">
        <v>15</v>
      </c>
      <c r="AE658" t="s">
        <v>15</v>
      </c>
    </row>
    <row r="659" spans="1:31" x14ac:dyDescent="0.25">
      <c r="A659" t="s">
        <v>25</v>
      </c>
      <c r="B659" t="s">
        <v>6611</v>
      </c>
      <c r="C659" t="s">
        <v>4828</v>
      </c>
      <c r="D659" t="s">
        <v>4829</v>
      </c>
      <c r="E659" t="s">
        <v>525</v>
      </c>
      <c r="F659" t="s">
        <v>148</v>
      </c>
      <c r="G659" t="s">
        <v>4830</v>
      </c>
      <c r="H659" t="s">
        <v>3179</v>
      </c>
      <c r="I659" t="s">
        <v>6656</v>
      </c>
      <c r="J659" t="s">
        <v>6657</v>
      </c>
      <c r="K659" t="s">
        <v>6655</v>
      </c>
      <c r="L659" t="s">
        <v>6620</v>
      </c>
      <c r="M659" t="s">
        <v>6658</v>
      </c>
      <c r="N659" s="20">
        <v>99</v>
      </c>
      <c r="O659" s="20">
        <v>114</v>
      </c>
      <c r="P659" s="20">
        <f t="shared" si="20"/>
        <v>213</v>
      </c>
      <c r="Q659" s="20">
        <v>0</v>
      </c>
      <c r="R659" s="20">
        <v>0</v>
      </c>
      <c r="S659" s="20">
        <f t="shared" si="21"/>
        <v>0</v>
      </c>
      <c r="T659" s="20" t="s">
        <v>6659</v>
      </c>
      <c r="U659" s="20" t="s">
        <v>1103</v>
      </c>
      <c r="V659" t="s">
        <v>25</v>
      </c>
      <c r="W659" t="s">
        <v>6616</v>
      </c>
      <c r="X659" t="s">
        <v>6617</v>
      </c>
      <c r="Y659" t="s">
        <v>15</v>
      </c>
      <c r="Z659" t="s">
        <v>6660</v>
      </c>
      <c r="AA659" t="s">
        <v>1103</v>
      </c>
      <c r="AB659" t="s">
        <v>12</v>
      </c>
      <c r="AC659" t="s">
        <v>6620</v>
      </c>
      <c r="AD659" t="s">
        <v>15</v>
      </c>
      <c r="AE659" t="s">
        <v>15</v>
      </c>
    </row>
    <row r="660" spans="1:31" x14ac:dyDescent="0.25">
      <c r="A660" t="s">
        <v>25</v>
      </c>
      <c r="B660" t="s">
        <v>6611</v>
      </c>
      <c r="C660" t="s">
        <v>3765</v>
      </c>
      <c r="D660" t="s">
        <v>3728</v>
      </c>
      <c r="E660" t="s">
        <v>1205</v>
      </c>
      <c r="F660" t="s">
        <v>15</v>
      </c>
      <c r="G660" t="s">
        <v>3743</v>
      </c>
      <c r="H660" t="s">
        <v>3605</v>
      </c>
      <c r="I660" t="s">
        <v>6656</v>
      </c>
      <c r="J660" t="s">
        <v>6657</v>
      </c>
      <c r="K660" t="s">
        <v>6655</v>
      </c>
      <c r="L660" t="s">
        <v>6620</v>
      </c>
      <c r="M660" t="s">
        <v>6658</v>
      </c>
      <c r="N660" s="20">
        <v>109</v>
      </c>
      <c r="O660" s="20">
        <v>136</v>
      </c>
      <c r="P660" s="20">
        <f t="shared" si="20"/>
        <v>245</v>
      </c>
      <c r="Q660" s="20">
        <v>0</v>
      </c>
      <c r="R660" s="20">
        <v>0</v>
      </c>
      <c r="S660" s="20">
        <f t="shared" si="21"/>
        <v>0</v>
      </c>
      <c r="T660" s="20" t="s">
        <v>6634</v>
      </c>
      <c r="U660" s="20" t="s">
        <v>6635</v>
      </c>
      <c r="V660" t="s">
        <v>25</v>
      </c>
      <c r="W660" t="s">
        <v>6616</v>
      </c>
      <c r="X660" t="s">
        <v>6617</v>
      </c>
      <c r="Y660" t="s">
        <v>15</v>
      </c>
      <c r="Z660" t="s">
        <v>6636</v>
      </c>
      <c r="AA660" t="s">
        <v>16</v>
      </c>
      <c r="AB660" t="s">
        <v>12</v>
      </c>
      <c r="AC660" t="s">
        <v>6620</v>
      </c>
      <c r="AD660" t="s">
        <v>15</v>
      </c>
      <c r="AE660" t="s">
        <v>15</v>
      </c>
    </row>
    <row r="661" spans="1:31" x14ac:dyDescent="0.25">
      <c r="A661" t="s">
        <v>25</v>
      </c>
      <c r="B661" t="s">
        <v>6611</v>
      </c>
      <c r="C661" t="s">
        <v>3742</v>
      </c>
      <c r="D661" t="s">
        <v>3728</v>
      </c>
      <c r="E661" t="s">
        <v>1645</v>
      </c>
      <c r="F661" t="s">
        <v>15</v>
      </c>
      <c r="G661" t="s">
        <v>3743</v>
      </c>
      <c r="H661" t="s">
        <v>3605</v>
      </c>
      <c r="I661" t="s">
        <v>6656</v>
      </c>
      <c r="J661" t="s">
        <v>6657</v>
      </c>
      <c r="K661" t="s">
        <v>6655</v>
      </c>
      <c r="L661" t="s">
        <v>6620</v>
      </c>
      <c r="M661" t="s">
        <v>6658</v>
      </c>
      <c r="N661" s="20">
        <v>146</v>
      </c>
      <c r="O661" s="20">
        <v>181</v>
      </c>
      <c r="P661" s="20">
        <f t="shared" si="20"/>
        <v>327</v>
      </c>
      <c r="Q661" s="20">
        <v>0</v>
      </c>
      <c r="R661" s="20">
        <v>0</v>
      </c>
      <c r="S661" s="20">
        <f t="shared" si="21"/>
        <v>0</v>
      </c>
      <c r="T661" s="20" t="s">
        <v>6634</v>
      </c>
      <c r="U661" s="20" t="s">
        <v>6635</v>
      </c>
      <c r="V661" t="s">
        <v>25</v>
      </c>
      <c r="W661" t="s">
        <v>6616</v>
      </c>
      <c r="X661" t="s">
        <v>6617</v>
      </c>
      <c r="Y661" t="s">
        <v>15</v>
      </c>
      <c r="Z661" t="s">
        <v>6636</v>
      </c>
      <c r="AA661" t="s">
        <v>16</v>
      </c>
      <c r="AB661" t="s">
        <v>12</v>
      </c>
      <c r="AC661" t="s">
        <v>6620</v>
      </c>
      <c r="AD661" t="s">
        <v>15</v>
      </c>
      <c r="AE661" t="s">
        <v>15</v>
      </c>
    </row>
    <row r="662" spans="1:31" x14ac:dyDescent="0.25">
      <c r="A662" t="s">
        <v>25</v>
      </c>
      <c r="B662" t="s">
        <v>6611</v>
      </c>
      <c r="C662" t="s">
        <v>4866</v>
      </c>
      <c r="D662" t="s">
        <v>4867</v>
      </c>
      <c r="E662" t="s">
        <v>631</v>
      </c>
      <c r="F662" t="s">
        <v>6827</v>
      </c>
      <c r="G662" t="s">
        <v>4868</v>
      </c>
      <c r="H662" t="s">
        <v>3605</v>
      </c>
      <c r="I662" t="s">
        <v>5626</v>
      </c>
      <c r="J662" t="s">
        <v>6657</v>
      </c>
      <c r="K662" t="s">
        <v>6655</v>
      </c>
      <c r="L662" t="s">
        <v>6620</v>
      </c>
      <c r="M662" t="s">
        <v>6658</v>
      </c>
      <c r="N662" s="20">
        <v>220</v>
      </c>
      <c r="O662" s="20">
        <v>254</v>
      </c>
      <c r="P662" s="20">
        <f t="shared" si="20"/>
        <v>474</v>
      </c>
      <c r="Q662" s="20">
        <v>0</v>
      </c>
      <c r="R662" s="20">
        <v>0</v>
      </c>
      <c r="S662" s="20">
        <f t="shared" si="21"/>
        <v>0</v>
      </c>
      <c r="T662" s="20" t="s">
        <v>6659</v>
      </c>
      <c r="U662" s="20" t="s">
        <v>1103</v>
      </c>
      <c r="V662" t="s">
        <v>25</v>
      </c>
      <c r="W662" t="s">
        <v>6616</v>
      </c>
      <c r="X662" t="s">
        <v>6617</v>
      </c>
      <c r="Y662" t="s">
        <v>15</v>
      </c>
      <c r="Z662" t="s">
        <v>6660</v>
      </c>
      <c r="AA662" t="s">
        <v>1103</v>
      </c>
      <c r="AB662" t="s">
        <v>12</v>
      </c>
      <c r="AC662" t="s">
        <v>6620</v>
      </c>
      <c r="AD662" t="s">
        <v>15</v>
      </c>
      <c r="AE662" t="s">
        <v>15</v>
      </c>
    </row>
    <row r="663" spans="1:31" x14ac:dyDescent="0.25">
      <c r="A663" t="s">
        <v>25</v>
      </c>
      <c r="B663" t="s">
        <v>6611</v>
      </c>
      <c r="C663" t="s">
        <v>4869</v>
      </c>
      <c r="D663" t="s">
        <v>2185</v>
      </c>
      <c r="E663" t="s">
        <v>96</v>
      </c>
      <c r="F663" t="s">
        <v>6827</v>
      </c>
      <c r="G663" t="s">
        <v>4870</v>
      </c>
      <c r="H663" t="s">
        <v>3605</v>
      </c>
      <c r="I663" t="s">
        <v>5626</v>
      </c>
      <c r="J663" t="s">
        <v>6657</v>
      </c>
      <c r="K663" t="s">
        <v>6655</v>
      </c>
      <c r="L663" t="s">
        <v>6620</v>
      </c>
      <c r="M663" t="s">
        <v>6658</v>
      </c>
      <c r="N663" s="20">
        <v>1227</v>
      </c>
      <c r="O663" s="20">
        <v>1118</v>
      </c>
      <c r="P663" s="20">
        <f t="shared" si="20"/>
        <v>2345</v>
      </c>
      <c r="Q663" s="20">
        <v>0</v>
      </c>
      <c r="R663" s="20">
        <v>0</v>
      </c>
      <c r="S663" s="20">
        <f t="shared" si="21"/>
        <v>0</v>
      </c>
      <c r="T663" s="20" t="s">
        <v>6659</v>
      </c>
      <c r="U663" s="20" t="s">
        <v>1103</v>
      </c>
      <c r="V663" t="s">
        <v>25</v>
      </c>
      <c r="W663" t="s">
        <v>6616</v>
      </c>
      <c r="X663" t="s">
        <v>6617</v>
      </c>
      <c r="Y663" t="s">
        <v>15</v>
      </c>
      <c r="Z663" t="s">
        <v>6660</v>
      </c>
      <c r="AA663" t="s">
        <v>1103</v>
      </c>
      <c r="AB663" t="s">
        <v>12</v>
      </c>
      <c r="AC663" t="s">
        <v>6620</v>
      </c>
      <c r="AD663" t="s">
        <v>15</v>
      </c>
      <c r="AE663" t="s">
        <v>15</v>
      </c>
    </row>
    <row r="664" spans="1:31" x14ac:dyDescent="0.25">
      <c r="A664" t="s">
        <v>25</v>
      </c>
      <c r="B664" t="s">
        <v>6611</v>
      </c>
      <c r="C664" t="s">
        <v>4380</v>
      </c>
      <c r="D664" t="s">
        <v>6828</v>
      </c>
      <c r="E664" t="s">
        <v>33</v>
      </c>
      <c r="F664" t="s">
        <v>2397</v>
      </c>
      <c r="G664" t="s">
        <v>6829</v>
      </c>
      <c r="H664" t="s">
        <v>3626</v>
      </c>
      <c r="I664" t="s">
        <v>6656</v>
      </c>
      <c r="J664" t="s">
        <v>6657</v>
      </c>
      <c r="K664" t="s">
        <v>6655</v>
      </c>
      <c r="L664" t="s">
        <v>6620</v>
      </c>
      <c r="M664" t="s">
        <v>6658</v>
      </c>
      <c r="N664" s="20">
        <v>343</v>
      </c>
      <c r="O664" s="20">
        <v>328</v>
      </c>
      <c r="P664" s="20">
        <f t="shared" si="20"/>
        <v>671</v>
      </c>
      <c r="Q664" s="20">
        <v>0</v>
      </c>
      <c r="R664" s="20">
        <v>0</v>
      </c>
      <c r="S664" s="20">
        <f t="shared" si="21"/>
        <v>0</v>
      </c>
      <c r="T664" s="20" t="s">
        <v>6659</v>
      </c>
      <c r="U664" s="20" t="s">
        <v>1103</v>
      </c>
      <c r="V664" t="s">
        <v>25</v>
      </c>
      <c r="W664" t="s">
        <v>6616</v>
      </c>
      <c r="X664" t="s">
        <v>6617</v>
      </c>
      <c r="Y664" t="s">
        <v>15</v>
      </c>
      <c r="Z664" t="s">
        <v>6660</v>
      </c>
      <c r="AA664" t="s">
        <v>1103</v>
      </c>
      <c r="AB664" t="s">
        <v>12</v>
      </c>
      <c r="AC664" t="s">
        <v>6620</v>
      </c>
      <c r="AD664" t="s">
        <v>15</v>
      </c>
      <c r="AE664" t="s">
        <v>15</v>
      </c>
    </row>
    <row r="665" spans="1:31" x14ac:dyDescent="0.25">
      <c r="A665" t="s">
        <v>25</v>
      </c>
      <c r="B665" t="s">
        <v>6611</v>
      </c>
      <c r="C665" t="s">
        <v>4900</v>
      </c>
      <c r="D665" t="s">
        <v>272</v>
      </c>
      <c r="E665" t="s">
        <v>216</v>
      </c>
      <c r="F665" t="s">
        <v>6830</v>
      </c>
      <c r="G665" t="s">
        <v>4901</v>
      </c>
      <c r="H665" t="s">
        <v>3669</v>
      </c>
      <c r="I665" t="s">
        <v>5626</v>
      </c>
      <c r="J665" t="s">
        <v>6657</v>
      </c>
      <c r="K665" t="s">
        <v>6655</v>
      </c>
      <c r="L665" t="s">
        <v>6620</v>
      </c>
      <c r="M665" t="s">
        <v>6658</v>
      </c>
      <c r="N665" s="20">
        <v>98</v>
      </c>
      <c r="O665" s="20">
        <v>107</v>
      </c>
      <c r="P665" s="20">
        <f t="shared" si="20"/>
        <v>205</v>
      </c>
      <c r="Q665" s="20">
        <v>0</v>
      </c>
      <c r="R665" s="20">
        <v>0</v>
      </c>
      <c r="S665" s="20">
        <f t="shared" si="21"/>
        <v>0</v>
      </c>
      <c r="T665" s="20" t="s">
        <v>6659</v>
      </c>
      <c r="U665" s="20" t="s">
        <v>1103</v>
      </c>
      <c r="V665" t="s">
        <v>25</v>
      </c>
      <c r="W665" t="s">
        <v>6616</v>
      </c>
      <c r="X665" t="s">
        <v>6617</v>
      </c>
      <c r="Y665" t="s">
        <v>15</v>
      </c>
      <c r="Z665" t="s">
        <v>6660</v>
      </c>
      <c r="AA665" t="s">
        <v>1103</v>
      </c>
      <c r="AB665" t="s">
        <v>12</v>
      </c>
      <c r="AC665" t="s">
        <v>6620</v>
      </c>
      <c r="AD665" t="s">
        <v>15</v>
      </c>
      <c r="AE665" t="s">
        <v>15</v>
      </c>
    </row>
    <row r="666" spans="1:31" x14ac:dyDescent="0.25">
      <c r="A666" t="s">
        <v>25</v>
      </c>
      <c r="B666" t="s">
        <v>6611</v>
      </c>
      <c r="C666" t="s">
        <v>4902</v>
      </c>
      <c r="D666" t="s">
        <v>4903</v>
      </c>
      <c r="E666" t="s">
        <v>44</v>
      </c>
      <c r="F666" t="s">
        <v>2397</v>
      </c>
      <c r="G666" t="s">
        <v>4904</v>
      </c>
      <c r="H666" t="s">
        <v>3179</v>
      </c>
      <c r="I666" t="s">
        <v>5626</v>
      </c>
      <c r="J666" t="s">
        <v>6657</v>
      </c>
      <c r="K666" t="s">
        <v>6655</v>
      </c>
      <c r="L666" t="s">
        <v>6620</v>
      </c>
      <c r="M666" t="s">
        <v>6658</v>
      </c>
      <c r="N666" s="20">
        <v>373</v>
      </c>
      <c r="O666" s="20">
        <v>319</v>
      </c>
      <c r="P666" s="20">
        <f t="shared" si="20"/>
        <v>692</v>
      </c>
      <c r="Q666" s="20">
        <v>0</v>
      </c>
      <c r="R666" s="20">
        <v>0</v>
      </c>
      <c r="S666" s="20">
        <f t="shared" si="21"/>
        <v>0</v>
      </c>
      <c r="T666" s="20" t="s">
        <v>6659</v>
      </c>
      <c r="U666" s="20" t="s">
        <v>1103</v>
      </c>
      <c r="V666" t="s">
        <v>25</v>
      </c>
      <c r="W666" t="s">
        <v>6616</v>
      </c>
      <c r="X666" t="s">
        <v>6617</v>
      </c>
      <c r="Y666" t="s">
        <v>15</v>
      </c>
      <c r="Z666" t="s">
        <v>6660</v>
      </c>
      <c r="AA666" t="s">
        <v>1103</v>
      </c>
      <c r="AB666" t="s">
        <v>12</v>
      </c>
      <c r="AC666" t="s">
        <v>6620</v>
      </c>
      <c r="AD666" t="s">
        <v>15</v>
      </c>
      <c r="AE666" t="s">
        <v>15</v>
      </c>
    </row>
    <row r="667" spans="1:31" x14ac:dyDescent="0.25">
      <c r="A667" t="s">
        <v>25</v>
      </c>
      <c r="B667" t="s">
        <v>6611</v>
      </c>
      <c r="C667" t="s">
        <v>4831</v>
      </c>
      <c r="D667" t="s">
        <v>3767</v>
      </c>
      <c r="E667" t="s">
        <v>44</v>
      </c>
      <c r="F667" t="s">
        <v>148</v>
      </c>
      <c r="G667" t="s">
        <v>3768</v>
      </c>
      <c r="H667" t="s">
        <v>3179</v>
      </c>
      <c r="I667" t="s">
        <v>6656</v>
      </c>
      <c r="J667" t="s">
        <v>6657</v>
      </c>
      <c r="K667" t="s">
        <v>6655</v>
      </c>
      <c r="L667" t="s">
        <v>6620</v>
      </c>
      <c r="M667" t="s">
        <v>6658</v>
      </c>
      <c r="N667" s="20">
        <v>960</v>
      </c>
      <c r="O667" s="20">
        <v>951</v>
      </c>
      <c r="P667" s="20">
        <f t="shared" si="20"/>
        <v>1911</v>
      </c>
      <c r="Q667" s="20">
        <v>0</v>
      </c>
      <c r="R667" s="20">
        <v>0</v>
      </c>
      <c r="S667" s="20">
        <f t="shared" si="21"/>
        <v>0</v>
      </c>
      <c r="T667" s="20" t="s">
        <v>6659</v>
      </c>
      <c r="U667" s="20" t="s">
        <v>1103</v>
      </c>
      <c r="V667" t="s">
        <v>25</v>
      </c>
      <c r="W667" t="s">
        <v>6616</v>
      </c>
      <c r="X667" t="s">
        <v>6617</v>
      </c>
      <c r="Y667" t="s">
        <v>15</v>
      </c>
      <c r="Z667" t="s">
        <v>6660</v>
      </c>
      <c r="AA667" t="s">
        <v>1103</v>
      </c>
      <c r="AB667" t="s">
        <v>12</v>
      </c>
      <c r="AC667" t="s">
        <v>6620</v>
      </c>
      <c r="AD667" t="s">
        <v>15</v>
      </c>
      <c r="AE667" t="s">
        <v>15</v>
      </c>
    </row>
    <row r="668" spans="1:31" x14ac:dyDescent="0.25">
      <c r="A668" t="s">
        <v>25</v>
      </c>
      <c r="B668" t="s">
        <v>6611</v>
      </c>
      <c r="C668" t="s">
        <v>4832</v>
      </c>
      <c r="D668" t="s">
        <v>2920</v>
      </c>
      <c r="E668" t="s">
        <v>103</v>
      </c>
      <c r="F668" t="s">
        <v>15</v>
      </c>
      <c r="G668" t="s">
        <v>4396</v>
      </c>
      <c r="H668" t="s">
        <v>3669</v>
      </c>
      <c r="I668" t="s">
        <v>6656</v>
      </c>
      <c r="J668" t="s">
        <v>6657</v>
      </c>
      <c r="K668" t="s">
        <v>6655</v>
      </c>
      <c r="L668" t="s">
        <v>6620</v>
      </c>
      <c r="M668" t="s">
        <v>6658</v>
      </c>
      <c r="N668" s="20">
        <v>306</v>
      </c>
      <c r="O668" s="20">
        <v>309</v>
      </c>
      <c r="P668" s="20">
        <f t="shared" si="20"/>
        <v>615</v>
      </c>
      <c r="Q668" s="20">
        <v>0</v>
      </c>
      <c r="R668" s="20">
        <v>0</v>
      </c>
      <c r="S668" s="20">
        <f t="shared" si="21"/>
        <v>0</v>
      </c>
      <c r="T668" s="20" t="s">
        <v>6659</v>
      </c>
      <c r="U668" s="20" t="s">
        <v>1103</v>
      </c>
      <c r="V668" t="s">
        <v>25</v>
      </c>
      <c r="W668" t="s">
        <v>6616</v>
      </c>
      <c r="X668" t="s">
        <v>6617</v>
      </c>
      <c r="Y668" t="s">
        <v>15</v>
      </c>
      <c r="Z668" t="s">
        <v>6660</v>
      </c>
      <c r="AA668" t="s">
        <v>1103</v>
      </c>
      <c r="AB668" t="s">
        <v>12</v>
      </c>
      <c r="AC668" t="s">
        <v>6620</v>
      </c>
      <c r="AD668" t="s">
        <v>15</v>
      </c>
      <c r="AE668" t="s">
        <v>15</v>
      </c>
    </row>
    <row r="669" spans="1:31" x14ac:dyDescent="0.25">
      <c r="A669" t="s">
        <v>25</v>
      </c>
      <c r="B669" t="s">
        <v>6611</v>
      </c>
      <c r="C669" t="s">
        <v>4833</v>
      </c>
      <c r="D669" t="s">
        <v>3754</v>
      </c>
      <c r="E669" t="s">
        <v>185</v>
      </c>
      <c r="F669" t="s">
        <v>15</v>
      </c>
      <c r="G669" t="s">
        <v>4834</v>
      </c>
      <c r="H669" t="s">
        <v>3669</v>
      </c>
      <c r="I669" t="s">
        <v>6656</v>
      </c>
      <c r="J669" t="s">
        <v>6657</v>
      </c>
      <c r="K669" t="s">
        <v>6655</v>
      </c>
      <c r="L669" t="s">
        <v>6620</v>
      </c>
      <c r="M669" t="s">
        <v>6658</v>
      </c>
      <c r="N669" s="20">
        <v>720</v>
      </c>
      <c r="O669" s="20">
        <v>703</v>
      </c>
      <c r="P669" s="20">
        <f t="shared" si="20"/>
        <v>1423</v>
      </c>
      <c r="Q669" s="20">
        <v>0</v>
      </c>
      <c r="R669" s="20">
        <v>0</v>
      </c>
      <c r="S669" s="20">
        <f t="shared" si="21"/>
        <v>0</v>
      </c>
      <c r="T669" s="20" t="s">
        <v>6659</v>
      </c>
      <c r="U669" s="20" t="s">
        <v>1103</v>
      </c>
      <c r="V669" t="s">
        <v>25</v>
      </c>
      <c r="W669" t="s">
        <v>6616</v>
      </c>
      <c r="X669" t="s">
        <v>6617</v>
      </c>
      <c r="Y669" t="s">
        <v>15</v>
      </c>
      <c r="Z669" t="s">
        <v>6660</v>
      </c>
      <c r="AA669" t="s">
        <v>1103</v>
      </c>
      <c r="AB669" t="s">
        <v>12</v>
      </c>
      <c r="AC669" t="s">
        <v>6620</v>
      </c>
      <c r="AD669" t="s">
        <v>15</v>
      </c>
      <c r="AE669" t="s">
        <v>15</v>
      </c>
    </row>
    <row r="670" spans="1:31" x14ac:dyDescent="0.25">
      <c r="A670" t="s">
        <v>25</v>
      </c>
      <c r="B670" t="s">
        <v>6611</v>
      </c>
      <c r="C670" t="s">
        <v>4835</v>
      </c>
      <c r="D670" t="s">
        <v>4808</v>
      </c>
      <c r="E670" t="s">
        <v>737</v>
      </c>
      <c r="F670" t="s">
        <v>4836</v>
      </c>
      <c r="G670" t="s">
        <v>4837</v>
      </c>
      <c r="H670" t="s">
        <v>3764</v>
      </c>
      <c r="I670" t="s">
        <v>6656</v>
      </c>
      <c r="J670" t="s">
        <v>6657</v>
      </c>
      <c r="K670" t="s">
        <v>6655</v>
      </c>
      <c r="L670" t="s">
        <v>6620</v>
      </c>
      <c r="M670" t="s">
        <v>6658</v>
      </c>
      <c r="N670" s="20">
        <v>896</v>
      </c>
      <c r="O670" s="20">
        <v>983</v>
      </c>
      <c r="P670" s="20">
        <f t="shared" si="20"/>
        <v>1879</v>
      </c>
      <c r="Q670" s="20">
        <v>0</v>
      </c>
      <c r="R670" s="20">
        <v>0</v>
      </c>
      <c r="S670" s="20">
        <f t="shared" si="21"/>
        <v>0</v>
      </c>
      <c r="T670" s="20" t="s">
        <v>6659</v>
      </c>
      <c r="U670" s="20" t="s">
        <v>1103</v>
      </c>
      <c r="V670" t="s">
        <v>25</v>
      </c>
      <c r="W670" t="s">
        <v>6616</v>
      </c>
      <c r="X670" t="s">
        <v>6617</v>
      </c>
      <c r="Y670" t="s">
        <v>15</v>
      </c>
      <c r="Z670" t="s">
        <v>6660</v>
      </c>
      <c r="AA670" t="s">
        <v>1103</v>
      </c>
      <c r="AB670" t="s">
        <v>12</v>
      </c>
      <c r="AC670" t="s">
        <v>6620</v>
      </c>
      <c r="AD670" t="s">
        <v>15</v>
      </c>
      <c r="AE670" t="s">
        <v>15</v>
      </c>
    </row>
    <row r="671" spans="1:31" x14ac:dyDescent="0.25">
      <c r="A671" t="s">
        <v>25</v>
      </c>
      <c r="B671" t="s">
        <v>6611</v>
      </c>
      <c r="C671" t="s">
        <v>4838</v>
      </c>
      <c r="D671" t="s">
        <v>6831</v>
      </c>
      <c r="E671" t="s">
        <v>71</v>
      </c>
      <c r="F671" t="s">
        <v>15</v>
      </c>
      <c r="G671" t="s">
        <v>4839</v>
      </c>
      <c r="H671" t="s">
        <v>3179</v>
      </c>
      <c r="I671" t="s">
        <v>6656</v>
      </c>
      <c r="J671" t="s">
        <v>6657</v>
      </c>
      <c r="K671" t="s">
        <v>6655</v>
      </c>
      <c r="L671" t="s">
        <v>6620</v>
      </c>
      <c r="M671" t="s">
        <v>6658</v>
      </c>
      <c r="N671" s="20">
        <v>3113</v>
      </c>
      <c r="O671" s="20">
        <v>2194</v>
      </c>
      <c r="P671" s="20">
        <f t="shared" si="20"/>
        <v>5307</v>
      </c>
      <c r="Q671" s="20">
        <v>0</v>
      </c>
      <c r="R671" s="20">
        <v>0</v>
      </c>
      <c r="S671" s="20">
        <f t="shared" si="21"/>
        <v>0</v>
      </c>
      <c r="T671" s="20" t="s">
        <v>6659</v>
      </c>
      <c r="U671" s="20" t="s">
        <v>1103</v>
      </c>
      <c r="V671" t="s">
        <v>25</v>
      </c>
      <c r="W671" t="s">
        <v>6616</v>
      </c>
      <c r="X671" t="s">
        <v>6617</v>
      </c>
      <c r="Y671" t="s">
        <v>15</v>
      </c>
      <c r="Z671" t="s">
        <v>6660</v>
      </c>
      <c r="AA671" t="s">
        <v>1103</v>
      </c>
      <c r="AB671" t="s">
        <v>12</v>
      </c>
      <c r="AC671" t="s">
        <v>6620</v>
      </c>
      <c r="AD671" t="s">
        <v>15</v>
      </c>
      <c r="AE671" t="s">
        <v>15</v>
      </c>
    </row>
    <row r="672" spans="1:31" x14ac:dyDescent="0.25">
      <c r="A672" t="s">
        <v>25</v>
      </c>
      <c r="B672" t="s">
        <v>6611</v>
      </c>
      <c r="C672" t="s">
        <v>4840</v>
      </c>
      <c r="D672" t="s">
        <v>4808</v>
      </c>
      <c r="E672" t="s">
        <v>103</v>
      </c>
      <c r="F672" t="s">
        <v>15</v>
      </c>
      <c r="G672" t="s">
        <v>4837</v>
      </c>
      <c r="H672" t="s">
        <v>3764</v>
      </c>
      <c r="I672" t="s">
        <v>6656</v>
      </c>
      <c r="J672" t="s">
        <v>6657</v>
      </c>
      <c r="K672" t="s">
        <v>6655</v>
      </c>
      <c r="L672" t="s">
        <v>6620</v>
      </c>
      <c r="M672" t="s">
        <v>6658</v>
      </c>
      <c r="N672" s="20">
        <v>1332</v>
      </c>
      <c r="O672" s="20">
        <v>1330</v>
      </c>
      <c r="P672" s="20">
        <f t="shared" si="20"/>
        <v>2662</v>
      </c>
      <c r="Q672" s="20">
        <v>0</v>
      </c>
      <c r="R672" s="20">
        <v>0</v>
      </c>
      <c r="S672" s="20">
        <f t="shared" si="21"/>
        <v>0</v>
      </c>
      <c r="T672" s="20" t="s">
        <v>6659</v>
      </c>
      <c r="U672" s="20" t="s">
        <v>1103</v>
      </c>
      <c r="V672" t="s">
        <v>25</v>
      </c>
      <c r="W672" t="s">
        <v>6616</v>
      </c>
      <c r="X672" t="s">
        <v>6617</v>
      </c>
      <c r="Y672" t="s">
        <v>15</v>
      </c>
      <c r="Z672" t="s">
        <v>6660</v>
      </c>
      <c r="AA672" t="s">
        <v>1103</v>
      </c>
      <c r="AB672" t="s">
        <v>12</v>
      </c>
      <c r="AC672" t="s">
        <v>12</v>
      </c>
      <c r="AD672" t="s">
        <v>15</v>
      </c>
      <c r="AE672" t="s">
        <v>15</v>
      </c>
    </row>
    <row r="673" spans="1:31" x14ac:dyDescent="0.25">
      <c r="A673" t="s">
        <v>25</v>
      </c>
      <c r="B673" t="s">
        <v>6611</v>
      </c>
      <c r="C673" t="s">
        <v>4841</v>
      </c>
      <c r="D673" t="s">
        <v>4591</v>
      </c>
      <c r="E673" t="s">
        <v>420</v>
      </c>
      <c r="F673" t="s">
        <v>166</v>
      </c>
      <c r="G673" t="s">
        <v>4592</v>
      </c>
      <c r="H673" t="s">
        <v>3609</v>
      </c>
      <c r="I673" t="s">
        <v>6656</v>
      </c>
      <c r="J673" t="s">
        <v>6657</v>
      </c>
      <c r="K673" t="s">
        <v>6655</v>
      </c>
      <c r="L673" t="s">
        <v>6620</v>
      </c>
      <c r="M673" t="s">
        <v>6658</v>
      </c>
      <c r="N673" s="20">
        <v>93</v>
      </c>
      <c r="O673" s="20">
        <v>129</v>
      </c>
      <c r="P673" s="20">
        <f t="shared" si="20"/>
        <v>222</v>
      </c>
      <c r="Q673" s="20">
        <v>0</v>
      </c>
      <c r="R673" s="20">
        <v>0</v>
      </c>
      <c r="S673" s="20">
        <f t="shared" si="21"/>
        <v>0</v>
      </c>
      <c r="T673" s="20" t="s">
        <v>6659</v>
      </c>
      <c r="U673" s="20" t="s">
        <v>1103</v>
      </c>
      <c r="V673" t="s">
        <v>25</v>
      </c>
      <c r="W673" t="s">
        <v>6616</v>
      </c>
      <c r="X673" t="s">
        <v>6617</v>
      </c>
      <c r="Y673" t="s">
        <v>15</v>
      </c>
      <c r="Z673" t="s">
        <v>6660</v>
      </c>
      <c r="AA673" t="s">
        <v>1103</v>
      </c>
      <c r="AB673" t="s">
        <v>12</v>
      </c>
      <c r="AC673" t="s">
        <v>6620</v>
      </c>
      <c r="AD673" t="s">
        <v>15</v>
      </c>
      <c r="AE673" t="s">
        <v>15</v>
      </c>
    </row>
    <row r="674" spans="1:31" x14ac:dyDescent="0.25">
      <c r="A674" t="s">
        <v>25</v>
      </c>
      <c r="B674" t="s">
        <v>6611</v>
      </c>
      <c r="C674" t="s">
        <v>4382</v>
      </c>
      <c r="D674" t="s">
        <v>4383</v>
      </c>
      <c r="E674" t="s">
        <v>1563</v>
      </c>
      <c r="F674" t="s">
        <v>4384</v>
      </c>
      <c r="G674" t="s">
        <v>4385</v>
      </c>
      <c r="H674" t="s">
        <v>3626</v>
      </c>
      <c r="I674" t="s">
        <v>6656</v>
      </c>
      <c r="J674" t="s">
        <v>6657</v>
      </c>
      <c r="K674" t="s">
        <v>6655</v>
      </c>
      <c r="L674" t="s">
        <v>6620</v>
      </c>
      <c r="M674" t="s">
        <v>6658</v>
      </c>
      <c r="N674" s="20">
        <v>5323</v>
      </c>
      <c r="O674" s="20">
        <v>5442</v>
      </c>
      <c r="P674" s="20">
        <f t="shared" si="20"/>
        <v>10765</v>
      </c>
      <c r="Q674" s="20">
        <v>0</v>
      </c>
      <c r="R674" s="20">
        <v>0</v>
      </c>
      <c r="S674" s="20">
        <f t="shared" si="21"/>
        <v>0</v>
      </c>
      <c r="T674" s="20" t="s">
        <v>6659</v>
      </c>
      <c r="U674" s="20" t="s">
        <v>1103</v>
      </c>
      <c r="V674" t="s">
        <v>25</v>
      </c>
      <c r="W674" t="s">
        <v>6616</v>
      </c>
      <c r="X674" t="s">
        <v>6617</v>
      </c>
      <c r="Y674" t="s">
        <v>15</v>
      </c>
      <c r="Z674" t="s">
        <v>6660</v>
      </c>
      <c r="AA674" t="s">
        <v>1103</v>
      </c>
      <c r="AB674" t="s">
        <v>12</v>
      </c>
      <c r="AC674" t="s">
        <v>6620</v>
      </c>
      <c r="AD674" t="s">
        <v>15</v>
      </c>
      <c r="AE674" t="s">
        <v>15</v>
      </c>
    </row>
    <row r="675" spans="1:31" x14ac:dyDescent="0.25">
      <c r="A675" t="s">
        <v>25</v>
      </c>
      <c r="B675" t="s">
        <v>6611</v>
      </c>
      <c r="C675" t="s">
        <v>3931</v>
      </c>
      <c r="D675" t="s">
        <v>2393</v>
      </c>
      <c r="E675" t="s">
        <v>44</v>
      </c>
      <c r="F675" t="s">
        <v>6832</v>
      </c>
      <c r="G675" t="s">
        <v>3932</v>
      </c>
      <c r="H675" t="s">
        <v>3641</v>
      </c>
      <c r="I675" t="s">
        <v>5626</v>
      </c>
      <c r="J675" t="s">
        <v>6657</v>
      </c>
      <c r="K675" t="s">
        <v>6655</v>
      </c>
      <c r="L675" t="s">
        <v>6620</v>
      </c>
      <c r="M675" t="s">
        <v>6658</v>
      </c>
      <c r="N675" s="20">
        <v>2233</v>
      </c>
      <c r="O675" s="20">
        <v>461</v>
      </c>
      <c r="P675" s="20">
        <f t="shared" si="20"/>
        <v>2694</v>
      </c>
      <c r="Q675" s="20">
        <v>0</v>
      </c>
      <c r="R675" s="20">
        <v>0</v>
      </c>
      <c r="S675" s="20">
        <f t="shared" si="21"/>
        <v>0</v>
      </c>
      <c r="T675" s="20" t="s">
        <v>6661</v>
      </c>
      <c r="U675" s="20" t="s">
        <v>2857</v>
      </c>
      <c r="V675" t="s">
        <v>25</v>
      </c>
      <c r="W675" t="s">
        <v>6616</v>
      </c>
      <c r="X675" t="s">
        <v>6617</v>
      </c>
      <c r="Y675" t="s">
        <v>15</v>
      </c>
      <c r="Z675" t="s">
        <v>6662</v>
      </c>
      <c r="AA675" t="s">
        <v>6663</v>
      </c>
      <c r="AB675" t="s">
        <v>6620</v>
      </c>
      <c r="AC675" t="s">
        <v>12</v>
      </c>
      <c r="AD675" t="s">
        <v>15</v>
      </c>
      <c r="AE675" t="s">
        <v>15</v>
      </c>
    </row>
    <row r="676" spans="1:31" x14ac:dyDescent="0.25">
      <c r="A676" t="s">
        <v>25</v>
      </c>
      <c r="B676" t="s">
        <v>6611</v>
      </c>
      <c r="C676" t="s">
        <v>4386</v>
      </c>
      <c r="D676" t="s">
        <v>2393</v>
      </c>
      <c r="E676" t="s">
        <v>276</v>
      </c>
      <c r="F676" t="s">
        <v>2481</v>
      </c>
      <c r="G676" t="s">
        <v>3932</v>
      </c>
      <c r="H676" t="s">
        <v>3641</v>
      </c>
      <c r="I676" t="s">
        <v>6656</v>
      </c>
      <c r="J676" t="s">
        <v>6657</v>
      </c>
      <c r="K676" t="s">
        <v>6655</v>
      </c>
      <c r="L676" t="s">
        <v>6620</v>
      </c>
      <c r="M676" t="s">
        <v>6658</v>
      </c>
      <c r="N676" s="20">
        <v>58</v>
      </c>
      <c r="O676" s="20">
        <v>68</v>
      </c>
      <c r="P676" s="20">
        <f t="shared" si="20"/>
        <v>126</v>
      </c>
      <c r="Q676" s="20">
        <v>0</v>
      </c>
      <c r="R676" s="20">
        <v>0</v>
      </c>
      <c r="S676" s="20">
        <f t="shared" si="21"/>
        <v>0</v>
      </c>
      <c r="T676" s="20" t="s">
        <v>6659</v>
      </c>
      <c r="U676" s="20" t="s">
        <v>1103</v>
      </c>
      <c r="V676" t="s">
        <v>25</v>
      </c>
      <c r="W676" t="s">
        <v>6616</v>
      </c>
      <c r="X676" t="s">
        <v>6617</v>
      </c>
      <c r="Y676" t="s">
        <v>15</v>
      </c>
      <c r="Z676" t="s">
        <v>6660</v>
      </c>
      <c r="AA676" t="s">
        <v>1103</v>
      </c>
      <c r="AB676" t="s">
        <v>12</v>
      </c>
      <c r="AC676" t="s">
        <v>6620</v>
      </c>
      <c r="AD676" t="s">
        <v>15</v>
      </c>
      <c r="AE676" t="s">
        <v>15</v>
      </c>
    </row>
    <row r="677" spans="1:31" x14ac:dyDescent="0.25">
      <c r="A677" t="s">
        <v>25</v>
      </c>
      <c r="B677" t="s">
        <v>6611</v>
      </c>
      <c r="C677" t="s">
        <v>4092</v>
      </c>
      <c r="D677" t="s">
        <v>4093</v>
      </c>
      <c r="E677" t="s">
        <v>75</v>
      </c>
      <c r="F677" t="s">
        <v>15</v>
      </c>
      <c r="G677" t="s">
        <v>4094</v>
      </c>
      <c r="H677" t="s">
        <v>3605</v>
      </c>
      <c r="I677" t="s">
        <v>6656</v>
      </c>
      <c r="J677" t="s">
        <v>6657</v>
      </c>
      <c r="K677" t="s">
        <v>6655</v>
      </c>
      <c r="L677" t="s">
        <v>6620</v>
      </c>
      <c r="M677" t="s">
        <v>6658</v>
      </c>
      <c r="N677" s="20">
        <v>2170</v>
      </c>
      <c r="O677" s="20">
        <v>2048</v>
      </c>
      <c r="P677" s="20">
        <f t="shared" si="20"/>
        <v>4218</v>
      </c>
      <c r="Q677" s="20">
        <v>0</v>
      </c>
      <c r="R677" s="20">
        <v>0</v>
      </c>
      <c r="S677" s="20">
        <f t="shared" si="21"/>
        <v>0</v>
      </c>
      <c r="T677" s="20" t="s">
        <v>6659</v>
      </c>
      <c r="U677" s="20" t="s">
        <v>1103</v>
      </c>
      <c r="V677" t="s">
        <v>25</v>
      </c>
      <c r="W677" t="s">
        <v>6616</v>
      </c>
      <c r="X677" t="s">
        <v>6617</v>
      </c>
      <c r="Y677" t="s">
        <v>15</v>
      </c>
      <c r="Z677" t="s">
        <v>6660</v>
      </c>
      <c r="AA677" t="s">
        <v>1103</v>
      </c>
      <c r="AB677" t="s">
        <v>12</v>
      </c>
      <c r="AC677" t="s">
        <v>6620</v>
      </c>
      <c r="AD677" t="s">
        <v>15</v>
      </c>
      <c r="AE677" t="s">
        <v>15</v>
      </c>
    </row>
    <row r="678" spans="1:31" x14ac:dyDescent="0.25">
      <c r="A678" t="s">
        <v>25</v>
      </c>
      <c r="B678" t="s">
        <v>6611</v>
      </c>
      <c r="C678" t="s">
        <v>6833</v>
      </c>
      <c r="D678" t="s">
        <v>3697</v>
      </c>
      <c r="E678" t="s">
        <v>479</v>
      </c>
      <c r="F678" t="s">
        <v>15</v>
      </c>
      <c r="G678" t="s">
        <v>3698</v>
      </c>
      <c r="H678" t="s">
        <v>3626</v>
      </c>
      <c r="I678" t="s">
        <v>5626</v>
      </c>
      <c r="J678" t="s">
        <v>6657</v>
      </c>
      <c r="K678" t="s">
        <v>6655</v>
      </c>
      <c r="L678" t="s">
        <v>6620</v>
      </c>
      <c r="M678" t="s">
        <v>6658</v>
      </c>
      <c r="N678" s="21">
        <v>2100</v>
      </c>
      <c r="O678" s="21">
        <v>2500</v>
      </c>
      <c r="P678" s="21">
        <f t="shared" si="20"/>
        <v>4600</v>
      </c>
      <c r="Q678" s="21"/>
      <c r="R678" s="21"/>
      <c r="S678" s="21">
        <f t="shared" si="21"/>
        <v>0</v>
      </c>
      <c r="T678" s="21" t="s">
        <v>6664</v>
      </c>
      <c r="U678" s="21" t="s">
        <v>6665</v>
      </c>
      <c r="V678" t="s">
        <v>25</v>
      </c>
      <c r="W678" t="s">
        <v>6616</v>
      </c>
      <c r="X678" t="s">
        <v>6617</v>
      </c>
      <c r="Y678" t="s">
        <v>15</v>
      </c>
      <c r="Z678" t="s">
        <v>6834</v>
      </c>
      <c r="AA678" t="s">
        <v>6619</v>
      </c>
      <c r="AB678" t="s">
        <v>12</v>
      </c>
      <c r="AC678" t="s">
        <v>12</v>
      </c>
      <c r="AD678" t="s">
        <v>15</v>
      </c>
      <c r="AE678" t="s">
        <v>15</v>
      </c>
    </row>
    <row r="679" spans="1:31" x14ac:dyDescent="0.25">
      <c r="A679" t="s">
        <v>25</v>
      </c>
      <c r="B679" t="s">
        <v>6611</v>
      </c>
      <c r="C679" t="s">
        <v>6835</v>
      </c>
      <c r="D679" t="s">
        <v>3709</v>
      </c>
      <c r="E679" t="s">
        <v>1481</v>
      </c>
      <c r="F679" t="s">
        <v>849</v>
      </c>
      <c r="G679" t="s">
        <v>4743</v>
      </c>
      <c r="H679" t="s">
        <v>3669</v>
      </c>
      <c r="I679" t="s">
        <v>5626</v>
      </c>
      <c r="J679" t="s">
        <v>6657</v>
      </c>
      <c r="K679" t="s">
        <v>6655</v>
      </c>
      <c r="L679" t="s">
        <v>12</v>
      </c>
      <c r="M679" t="s">
        <v>15</v>
      </c>
      <c r="N679" s="20"/>
      <c r="O679" s="20"/>
      <c r="P679" s="20">
        <f t="shared" si="20"/>
        <v>0</v>
      </c>
      <c r="Q679" s="20"/>
      <c r="R679" s="20"/>
      <c r="S679" s="20">
        <f t="shared" si="21"/>
        <v>0</v>
      </c>
      <c r="T679" s="20" t="s">
        <v>6634</v>
      </c>
      <c r="U679" s="20" t="s">
        <v>6635</v>
      </c>
      <c r="V679" t="s">
        <v>25</v>
      </c>
      <c r="W679" t="s">
        <v>6616</v>
      </c>
      <c r="X679" t="s">
        <v>6617</v>
      </c>
      <c r="Y679" t="s">
        <v>15</v>
      </c>
      <c r="Z679" t="s">
        <v>6636</v>
      </c>
      <c r="AA679" t="s">
        <v>6635</v>
      </c>
      <c r="AB679" t="s">
        <v>12</v>
      </c>
      <c r="AC679" t="s">
        <v>12</v>
      </c>
      <c r="AD679" t="s">
        <v>15</v>
      </c>
      <c r="AE679" t="s">
        <v>15</v>
      </c>
    </row>
    <row r="680" spans="1:31" x14ac:dyDescent="0.25">
      <c r="A680" t="s">
        <v>25</v>
      </c>
      <c r="B680" t="s">
        <v>6611</v>
      </c>
      <c r="C680" t="s">
        <v>6836</v>
      </c>
      <c r="D680" t="s">
        <v>6651</v>
      </c>
      <c r="E680" t="s">
        <v>33</v>
      </c>
      <c r="F680" t="s">
        <v>174</v>
      </c>
      <c r="G680" t="s">
        <v>3881</v>
      </c>
      <c r="H680" t="s">
        <v>3605</v>
      </c>
      <c r="I680" t="s">
        <v>5626</v>
      </c>
      <c r="J680" t="s">
        <v>6657</v>
      </c>
      <c r="K680" t="s">
        <v>6655</v>
      </c>
      <c r="L680" t="s">
        <v>12</v>
      </c>
      <c r="M680" t="s">
        <v>15</v>
      </c>
      <c r="N680" s="20"/>
      <c r="O680" s="20"/>
      <c r="P680" s="20">
        <f t="shared" si="20"/>
        <v>0</v>
      </c>
      <c r="Q680" s="20"/>
      <c r="R680" s="20"/>
      <c r="S680" s="20">
        <f t="shared" si="21"/>
        <v>0</v>
      </c>
      <c r="T680" s="20" t="s">
        <v>6634</v>
      </c>
      <c r="U680" s="20" t="s">
        <v>6635</v>
      </c>
      <c r="V680" t="s">
        <v>25</v>
      </c>
      <c r="W680" t="s">
        <v>6616</v>
      </c>
      <c r="X680" t="s">
        <v>6617</v>
      </c>
      <c r="Y680" t="s">
        <v>15</v>
      </c>
      <c r="Z680" t="s">
        <v>6636</v>
      </c>
      <c r="AA680" t="s">
        <v>6635</v>
      </c>
      <c r="AB680" t="s">
        <v>12</v>
      </c>
      <c r="AC680" t="s">
        <v>12</v>
      </c>
      <c r="AD680" t="s">
        <v>15</v>
      </c>
      <c r="AE680" t="s">
        <v>15</v>
      </c>
    </row>
    <row r="681" spans="1:31" x14ac:dyDescent="0.25">
      <c r="A681" t="s">
        <v>25</v>
      </c>
      <c r="B681" t="s">
        <v>6611</v>
      </c>
      <c r="C681" t="s">
        <v>6837</v>
      </c>
      <c r="D681" t="s">
        <v>6838</v>
      </c>
      <c r="E681" t="s">
        <v>2960</v>
      </c>
      <c r="F681" t="s">
        <v>15</v>
      </c>
      <c r="G681" t="s">
        <v>6839</v>
      </c>
      <c r="H681" t="s">
        <v>3607</v>
      </c>
      <c r="I681" t="s">
        <v>15</v>
      </c>
      <c r="J681" t="s">
        <v>6612</v>
      </c>
      <c r="K681" t="s">
        <v>6613</v>
      </c>
      <c r="L681" t="s">
        <v>12</v>
      </c>
      <c r="M681" t="s">
        <v>15</v>
      </c>
      <c r="N681" s="20">
        <v>3937</v>
      </c>
      <c r="O681" s="20">
        <v>4054</v>
      </c>
      <c r="P681" s="20">
        <f t="shared" si="20"/>
        <v>7991</v>
      </c>
      <c r="Q681" s="20">
        <v>0</v>
      </c>
      <c r="R681" s="20">
        <v>0</v>
      </c>
      <c r="S681" s="20">
        <f t="shared" si="21"/>
        <v>0</v>
      </c>
      <c r="T681" s="20" t="s">
        <v>6614</v>
      </c>
      <c r="U681" s="20" t="s">
        <v>6615</v>
      </c>
      <c r="V681" t="s">
        <v>25</v>
      </c>
      <c r="W681" t="s">
        <v>6616</v>
      </c>
      <c r="X681" t="s">
        <v>6617</v>
      </c>
      <c r="Y681" t="s">
        <v>15</v>
      </c>
      <c r="Z681" t="s">
        <v>6840</v>
      </c>
      <c r="AA681" t="s">
        <v>6619</v>
      </c>
      <c r="AB681" t="s">
        <v>6620</v>
      </c>
      <c r="AC681" t="s">
        <v>12</v>
      </c>
      <c r="AD681" t="s">
        <v>15</v>
      </c>
      <c r="AE681" t="s">
        <v>15</v>
      </c>
    </row>
    <row r="682" spans="1:31" x14ac:dyDescent="0.25">
      <c r="A682" t="s">
        <v>25</v>
      </c>
      <c r="B682" t="s">
        <v>6611</v>
      </c>
      <c r="C682" t="s">
        <v>3765</v>
      </c>
      <c r="D682" t="s">
        <v>3728</v>
      </c>
      <c r="E682" t="s">
        <v>1205</v>
      </c>
      <c r="F682" t="s">
        <v>15</v>
      </c>
      <c r="G682" t="s">
        <v>3743</v>
      </c>
      <c r="H682" t="s">
        <v>3605</v>
      </c>
      <c r="I682" t="s">
        <v>6656</v>
      </c>
      <c r="J682" t="s">
        <v>6657</v>
      </c>
      <c r="K682" t="s">
        <v>6655</v>
      </c>
      <c r="L682" t="s">
        <v>6620</v>
      </c>
      <c r="M682" t="s">
        <v>6658</v>
      </c>
      <c r="N682" s="20">
        <v>109</v>
      </c>
      <c r="O682" s="20">
        <v>136</v>
      </c>
      <c r="P682" s="20">
        <f t="shared" si="20"/>
        <v>245</v>
      </c>
      <c r="Q682" s="20">
        <v>0</v>
      </c>
      <c r="R682" s="20">
        <v>0</v>
      </c>
      <c r="S682" s="20">
        <f t="shared" si="21"/>
        <v>0</v>
      </c>
      <c r="T682" s="20" t="s">
        <v>6634</v>
      </c>
      <c r="U682" s="20" t="s">
        <v>6635</v>
      </c>
      <c r="V682" t="s">
        <v>25</v>
      </c>
      <c r="W682" t="s">
        <v>6616</v>
      </c>
      <c r="X682" t="s">
        <v>6617</v>
      </c>
      <c r="Y682" t="s">
        <v>15</v>
      </c>
      <c r="Z682" t="s">
        <v>6636</v>
      </c>
      <c r="AA682" t="s">
        <v>16</v>
      </c>
      <c r="AB682" t="s">
        <v>12</v>
      </c>
      <c r="AC682" t="s">
        <v>6620</v>
      </c>
      <c r="AD682" t="s">
        <v>15</v>
      </c>
      <c r="AE682" t="s">
        <v>15</v>
      </c>
    </row>
    <row r="683" spans="1:31" x14ac:dyDescent="0.25">
      <c r="A683" t="s">
        <v>25</v>
      </c>
      <c r="B683" t="s">
        <v>6611</v>
      </c>
      <c r="C683" t="s">
        <v>4236</v>
      </c>
      <c r="D683" t="s">
        <v>4234</v>
      </c>
      <c r="E683" t="s">
        <v>44</v>
      </c>
      <c r="F683" t="s">
        <v>6841</v>
      </c>
      <c r="G683" t="s">
        <v>4235</v>
      </c>
      <c r="H683" t="s">
        <v>3618</v>
      </c>
      <c r="I683" t="s">
        <v>6656</v>
      </c>
      <c r="J683" t="s">
        <v>6657</v>
      </c>
      <c r="K683" t="s">
        <v>6655</v>
      </c>
      <c r="L683" t="s">
        <v>6620</v>
      </c>
      <c r="M683" t="s">
        <v>6658</v>
      </c>
      <c r="N683" s="20">
        <v>57</v>
      </c>
      <c r="O683" s="20">
        <v>55</v>
      </c>
      <c r="P683" s="20">
        <f t="shared" si="20"/>
        <v>112</v>
      </c>
      <c r="Q683" s="20">
        <v>0</v>
      </c>
      <c r="R683" s="20">
        <v>0</v>
      </c>
      <c r="S683" s="20">
        <f t="shared" si="21"/>
        <v>0</v>
      </c>
      <c r="T683" s="20" t="s">
        <v>6659</v>
      </c>
      <c r="U683" s="20" t="s">
        <v>1103</v>
      </c>
      <c r="V683" t="s">
        <v>25</v>
      </c>
      <c r="W683" t="s">
        <v>6616</v>
      </c>
      <c r="X683" t="s">
        <v>6617</v>
      </c>
      <c r="Y683" t="s">
        <v>15</v>
      </c>
      <c r="Z683" t="s">
        <v>6660</v>
      </c>
      <c r="AA683" t="s">
        <v>1103</v>
      </c>
      <c r="AB683" t="s">
        <v>12</v>
      </c>
      <c r="AC683" t="s">
        <v>6620</v>
      </c>
      <c r="AD683" t="s">
        <v>15</v>
      </c>
      <c r="AE683" t="s">
        <v>15</v>
      </c>
    </row>
    <row r="684" spans="1:31" x14ac:dyDescent="0.25">
      <c r="A684" t="s">
        <v>25</v>
      </c>
      <c r="B684" t="s">
        <v>6842</v>
      </c>
      <c r="C684" t="s">
        <v>6843</v>
      </c>
      <c r="D684" t="s">
        <v>4212</v>
      </c>
      <c r="H684" t="s">
        <v>3605</v>
      </c>
      <c r="N684" s="24">
        <f>SUM(N2:N683)</f>
        <v>2176297</v>
      </c>
      <c r="O684" s="24">
        <f>SUM(O2:O683)</f>
        <v>1993963</v>
      </c>
      <c r="P684" s="24">
        <f>SUM(P2:P683)</f>
        <v>4170260</v>
      </c>
      <c r="U684" t="s">
        <v>6619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G406"/>
  <sheetViews>
    <sheetView topLeftCell="G30" workbookViewId="0">
      <selection activeCell="K49" sqref="A2:AE925"/>
    </sheetView>
  </sheetViews>
  <sheetFormatPr defaultRowHeight="15" x14ac:dyDescent="0.25"/>
  <cols>
    <col min="1" max="1" width="21.5703125" bestFit="1" customWidth="1"/>
    <col min="2" max="2" width="12.85546875" bestFit="1" customWidth="1"/>
    <col min="3" max="3" width="19.28515625" bestFit="1" customWidth="1"/>
    <col min="4" max="4" width="23.7109375" bestFit="1" customWidth="1"/>
    <col min="5" max="5" width="17.42578125" bestFit="1" customWidth="1"/>
    <col min="6" max="6" width="22.140625" bestFit="1" customWidth="1"/>
    <col min="7" max="7" width="19.85546875" bestFit="1" customWidth="1"/>
    <col min="8" max="8" width="20.7109375" bestFit="1" customWidth="1"/>
    <col min="9" max="9" width="15.42578125" bestFit="1" customWidth="1"/>
    <col min="10" max="10" width="19.28515625" bestFit="1" customWidth="1"/>
    <col min="11" max="11" width="22.140625" bestFit="1" customWidth="1"/>
    <col min="12" max="12" width="13.85546875" bestFit="1" customWidth="1"/>
    <col min="13" max="13" width="18" bestFit="1" customWidth="1"/>
    <col min="14" max="14" width="31.28515625" bestFit="1" customWidth="1"/>
    <col min="15" max="15" width="30.28515625" bestFit="1" customWidth="1"/>
    <col min="16" max="16" width="32.85546875" bestFit="1" customWidth="1"/>
    <col min="17" max="17" width="33.5703125" bestFit="1" customWidth="1"/>
    <col min="18" max="18" width="32.5703125" bestFit="1" customWidth="1"/>
    <col min="19" max="19" width="35.28515625" bestFit="1" customWidth="1"/>
    <col min="20" max="20" width="14.42578125" bestFit="1" customWidth="1"/>
    <col min="21" max="21" width="32.42578125" bestFit="1" customWidth="1"/>
    <col min="22" max="22" width="23.42578125" bestFit="1" customWidth="1"/>
    <col min="23" max="24" width="25" bestFit="1" customWidth="1"/>
    <col min="25" max="25" width="18" bestFit="1" customWidth="1"/>
    <col min="26" max="26" width="28.140625" bestFit="1" customWidth="1"/>
    <col min="27" max="27" width="33.42578125" bestFit="1" customWidth="1"/>
    <col min="28" max="28" width="15" bestFit="1" customWidth="1"/>
    <col min="29" max="29" width="16.7109375" bestFit="1" customWidth="1"/>
    <col min="30" max="30" width="7.28515625" bestFit="1" customWidth="1"/>
    <col min="31" max="31" width="12.140625" bestFit="1" customWidth="1"/>
    <col min="32" max="32" width="14.28515625" bestFit="1" customWidth="1"/>
    <col min="33" max="33" width="7.5703125" bestFit="1" customWidth="1"/>
  </cols>
  <sheetData>
    <row r="1" spans="1:33" s="19" customFormat="1" x14ac:dyDescent="0.25">
      <c r="A1" s="16" t="s">
        <v>6579</v>
      </c>
      <c r="B1" s="16" t="s">
        <v>6580</v>
      </c>
      <c r="C1" s="16" t="s">
        <v>6581</v>
      </c>
      <c r="D1" s="16" t="s">
        <v>6582</v>
      </c>
      <c r="E1" s="16" t="s">
        <v>6583</v>
      </c>
      <c r="F1" s="16" t="s">
        <v>6584</v>
      </c>
      <c r="G1" s="16" t="s">
        <v>6585</v>
      </c>
      <c r="H1" s="16" t="s">
        <v>6586</v>
      </c>
      <c r="I1" s="16" t="s">
        <v>0</v>
      </c>
      <c r="J1" s="16" t="s">
        <v>6587</v>
      </c>
      <c r="K1" s="16" t="s">
        <v>6588</v>
      </c>
      <c r="L1" s="16" t="s">
        <v>6589</v>
      </c>
      <c r="M1" s="16" t="s">
        <v>6590</v>
      </c>
      <c r="N1" s="17" t="s">
        <v>6591</v>
      </c>
      <c r="O1" s="17" t="s">
        <v>6592</v>
      </c>
      <c r="P1" s="18" t="s">
        <v>6593</v>
      </c>
      <c r="Q1" s="17" t="s">
        <v>6594</v>
      </c>
      <c r="R1" s="17" t="s">
        <v>6595</v>
      </c>
      <c r="S1" s="18" t="s">
        <v>6596</v>
      </c>
      <c r="T1" s="17" t="s">
        <v>6597</v>
      </c>
      <c r="U1" s="17" t="s">
        <v>6598</v>
      </c>
      <c r="V1" s="16" t="s">
        <v>6599</v>
      </c>
      <c r="W1" s="16" t="s">
        <v>6600</v>
      </c>
      <c r="X1" s="16" t="s">
        <v>1</v>
      </c>
      <c r="Y1" s="16" t="s">
        <v>6601</v>
      </c>
      <c r="Z1" s="16" t="s">
        <v>6602</v>
      </c>
      <c r="AA1" s="16" t="s">
        <v>6603</v>
      </c>
      <c r="AB1" s="16" t="s">
        <v>6604</v>
      </c>
      <c r="AC1" s="16" t="s">
        <v>6605</v>
      </c>
      <c r="AD1" s="16" t="s">
        <v>6606</v>
      </c>
      <c r="AE1" s="16" t="s">
        <v>6607</v>
      </c>
      <c r="AF1" s="16"/>
      <c r="AG1" s="16"/>
    </row>
    <row r="2" spans="1:33" x14ac:dyDescent="0.25">
      <c r="A2" t="s">
        <v>26</v>
      </c>
      <c r="B2" t="s">
        <v>8772</v>
      </c>
      <c r="C2" t="s">
        <v>5174</v>
      </c>
      <c r="D2" t="s">
        <v>8773</v>
      </c>
      <c r="E2" t="s">
        <v>1447</v>
      </c>
      <c r="F2" t="s">
        <v>8774</v>
      </c>
      <c r="G2" t="s">
        <v>5175</v>
      </c>
      <c r="H2" t="s">
        <v>8775</v>
      </c>
      <c r="I2" t="s">
        <v>5626</v>
      </c>
      <c r="J2" t="s">
        <v>6657</v>
      </c>
      <c r="K2" t="s">
        <v>6655</v>
      </c>
      <c r="L2" t="s">
        <v>6620</v>
      </c>
      <c r="M2" t="s">
        <v>6658</v>
      </c>
      <c r="N2" s="20">
        <v>2859</v>
      </c>
      <c r="O2" s="20">
        <v>3905</v>
      </c>
      <c r="P2" s="20">
        <f t="shared" ref="P2:P65" si="0">N2+O2</f>
        <v>6764</v>
      </c>
      <c r="Q2" s="20">
        <v>0</v>
      </c>
      <c r="R2" s="20">
        <v>0</v>
      </c>
      <c r="S2" s="20">
        <f t="shared" ref="S2:S65" si="1">Q2+R2</f>
        <v>0</v>
      </c>
      <c r="T2" s="20" t="s">
        <v>8776</v>
      </c>
      <c r="U2" s="20" t="s">
        <v>2364</v>
      </c>
      <c r="V2" t="s">
        <v>26</v>
      </c>
      <c r="W2" t="s">
        <v>8777</v>
      </c>
      <c r="X2" t="s">
        <v>8778</v>
      </c>
      <c r="Y2" t="s">
        <v>15</v>
      </c>
      <c r="Z2" t="s">
        <v>8779</v>
      </c>
      <c r="AA2" t="s">
        <v>8780</v>
      </c>
      <c r="AB2" t="s">
        <v>12</v>
      </c>
      <c r="AC2" t="s">
        <v>12</v>
      </c>
      <c r="AD2" t="s">
        <v>15</v>
      </c>
      <c r="AE2" t="s">
        <v>15</v>
      </c>
      <c r="AF2" s="47"/>
    </row>
    <row r="3" spans="1:33" x14ac:dyDescent="0.25">
      <c r="A3" t="s">
        <v>26</v>
      </c>
      <c r="B3" t="s">
        <v>8772</v>
      </c>
      <c r="C3" t="s">
        <v>4930</v>
      </c>
      <c r="D3" t="s">
        <v>4931</v>
      </c>
      <c r="E3" t="s">
        <v>33</v>
      </c>
      <c r="F3" t="s">
        <v>15</v>
      </c>
      <c r="G3" t="s">
        <v>4932</v>
      </c>
      <c r="H3" t="s">
        <v>8775</v>
      </c>
      <c r="I3" t="s">
        <v>5626</v>
      </c>
      <c r="J3" t="s">
        <v>6657</v>
      </c>
      <c r="K3" t="s">
        <v>6655</v>
      </c>
      <c r="L3" t="s">
        <v>6620</v>
      </c>
      <c r="M3" t="s">
        <v>6658</v>
      </c>
      <c r="N3" s="20">
        <v>1228</v>
      </c>
      <c r="O3" s="20">
        <v>1080</v>
      </c>
      <c r="P3" s="20">
        <f t="shared" si="0"/>
        <v>2308</v>
      </c>
      <c r="Q3" s="20">
        <v>0</v>
      </c>
      <c r="R3" s="20">
        <v>0</v>
      </c>
      <c r="S3" s="20">
        <f t="shared" si="1"/>
        <v>0</v>
      </c>
      <c r="T3" s="20" t="s">
        <v>8781</v>
      </c>
      <c r="U3" s="20" t="s">
        <v>145</v>
      </c>
      <c r="V3" t="s">
        <v>26</v>
      </c>
      <c r="W3" t="s">
        <v>8777</v>
      </c>
      <c r="X3" t="s">
        <v>8778</v>
      </c>
      <c r="Y3" t="s">
        <v>15</v>
      </c>
      <c r="Z3" t="s">
        <v>8782</v>
      </c>
      <c r="AA3" t="s">
        <v>8783</v>
      </c>
      <c r="AB3" t="s">
        <v>12</v>
      </c>
      <c r="AC3" t="s">
        <v>12</v>
      </c>
      <c r="AD3" t="s">
        <v>15</v>
      </c>
      <c r="AE3" t="s">
        <v>15</v>
      </c>
      <c r="AF3" s="47"/>
    </row>
    <row r="4" spans="1:33" x14ac:dyDescent="0.25">
      <c r="A4" t="s">
        <v>26</v>
      </c>
      <c r="B4" t="s">
        <v>8772</v>
      </c>
      <c r="C4" t="s">
        <v>4933</v>
      </c>
      <c r="D4" t="s">
        <v>4934</v>
      </c>
      <c r="E4" t="s">
        <v>276</v>
      </c>
      <c r="F4" t="s">
        <v>15</v>
      </c>
      <c r="G4" t="s">
        <v>4935</v>
      </c>
      <c r="H4" t="s">
        <v>4908</v>
      </c>
      <c r="I4" t="s">
        <v>5626</v>
      </c>
      <c r="J4" t="s">
        <v>6657</v>
      </c>
      <c r="K4" t="s">
        <v>6655</v>
      </c>
      <c r="L4" t="s">
        <v>6620</v>
      </c>
      <c r="M4" t="s">
        <v>6658</v>
      </c>
      <c r="N4" s="20">
        <v>3018</v>
      </c>
      <c r="O4" s="20">
        <v>1706</v>
      </c>
      <c r="P4" s="20">
        <f t="shared" si="0"/>
        <v>4724</v>
      </c>
      <c r="Q4" s="20">
        <v>0</v>
      </c>
      <c r="R4" s="20">
        <v>0</v>
      </c>
      <c r="S4" s="20">
        <f t="shared" si="1"/>
        <v>0</v>
      </c>
      <c r="T4" s="20" t="s">
        <v>8781</v>
      </c>
      <c r="U4" s="20" t="s">
        <v>145</v>
      </c>
      <c r="V4" t="s">
        <v>26</v>
      </c>
      <c r="W4" t="s">
        <v>8777</v>
      </c>
      <c r="X4" t="s">
        <v>8778</v>
      </c>
      <c r="Y4" t="s">
        <v>15</v>
      </c>
      <c r="Z4" t="s">
        <v>8782</v>
      </c>
      <c r="AA4" t="s">
        <v>8783</v>
      </c>
      <c r="AB4" t="s">
        <v>12</v>
      </c>
      <c r="AC4" t="s">
        <v>12</v>
      </c>
      <c r="AD4" t="s">
        <v>15</v>
      </c>
      <c r="AE4" t="s">
        <v>15</v>
      </c>
      <c r="AF4" s="47"/>
    </row>
    <row r="5" spans="1:33" x14ac:dyDescent="0.25">
      <c r="A5" t="s">
        <v>26</v>
      </c>
      <c r="B5" t="s">
        <v>8772</v>
      </c>
      <c r="C5" t="s">
        <v>5201</v>
      </c>
      <c r="D5" t="s">
        <v>8784</v>
      </c>
      <c r="E5" t="s">
        <v>958</v>
      </c>
      <c r="F5" t="s">
        <v>15</v>
      </c>
      <c r="G5" t="s">
        <v>5202</v>
      </c>
      <c r="H5" t="s">
        <v>5013</v>
      </c>
      <c r="I5" t="s">
        <v>6656</v>
      </c>
      <c r="J5" t="s">
        <v>6657</v>
      </c>
      <c r="K5" t="s">
        <v>6655</v>
      </c>
      <c r="L5" t="s">
        <v>6620</v>
      </c>
      <c r="M5" t="s">
        <v>6658</v>
      </c>
      <c r="N5" s="20">
        <v>296</v>
      </c>
      <c r="O5" s="20">
        <v>320</v>
      </c>
      <c r="P5" s="20">
        <f t="shared" si="0"/>
        <v>616</v>
      </c>
      <c r="Q5" s="20">
        <v>0</v>
      </c>
      <c r="R5" s="20">
        <v>0</v>
      </c>
      <c r="S5" s="20">
        <f t="shared" si="1"/>
        <v>0</v>
      </c>
      <c r="T5" s="20" t="s">
        <v>8776</v>
      </c>
      <c r="U5" s="20" t="s">
        <v>2364</v>
      </c>
      <c r="V5" t="s">
        <v>26</v>
      </c>
      <c r="W5" t="s">
        <v>8777</v>
      </c>
      <c r="X5" t="s">
        <v>8778</v>
      </c>
      <c r="Y5" t="s">
        <v>15</v>
      </c>
      <c r="Z5" t="s">
        <v>8779</v>
      </c>
      <c r="AA5" t="s">
        <v>8780</v>
      </c>
      <c r="AB5" t="s">
        <v>12</v>
      </c>
      <c r="AC5" t="s">
        <v>12</v>
      </c>
      <c r="AD5" t="s">
        <v>15</v>
      </c>
      <c r="AE5" t="s">
        <v>15</v>
      </c>
      <c r="AF5" s="47"/>
    </row>
    <row r="6" spans="1:33" x14ac:dyDescent="0.25">
      <c r="A6" t="s">
        <v>26</v>
      </c>
      <c r="B6" t="s">
        <v>8772</v>
      </c>
      <c r="C6" t="s">
        <v>5489</v>
      </c>
      <c r="D6" t="s">
        <v>5490</v>
      </c>
      <c r="E6" t="s">
        <v>958</v>
      </c>
      <c r="F6" t="s">
        <v>15</v>
      </c>
      <c r="G6" t="s">
        <v>5491</v>
      </c>
      <c r="H6" t="s">
        <v>5013</v>
      </c>
      <c r="I6" t="s">
        <v>6656</v>
      </c>
      <c r="J6" t="s">
        <v>6657</v>
      </c>
      <c r="K6" t="s">
        <v>6655</v>
      </c>
      <c r="L6" t="s">
        <v>6620</v>
      </c>
      <c r="M6" t="s">
        <v>6658</v>
      </c>
      <c r="N6" s="20">
        <v>1600</v>
      </c>
      <c r="O6" s="20">
        <v>1626</v>
      </c>
      <c r="P6" s="20">
        <f t="shared" si="0"/>
        <v>3226</v>
      </c>
      <c r="Q6" s="20">
        <v>0</v>
      </c>
      <c r="R6" s="20">
        <v>0</v>
      </c>
      <c r="S6" s="20">
        <f t="shared" si="1"/>
        <v>0</v>
      </c>
      <c r="T6" s="20" t="s">
        <v>8785</v>
      </c>
      <c r="U6" s="20" t="s">
        <v>8786</v>
      </c>
      <c r="V6" t="s">
        <v>26</v>
      </c>
      <c r="W6" t="s">
        <v>8777</v>
      </c>
      <c r="X6" t="s">
        <v>8778</v>
      </c>
      <c r="Y6" t="s">
        <v>15</v>
      </c>
      <c r="Z6" t="s">
        <v>8787</v>
      </c>
      <c r="AA6" t="s">
        <v>8788</v>
      </c>
      <c r="AB6" t="s">
        <v>12</v>
      </c>
      <c r="AC6" t="s">
        <v>6620</v>
      </c>
      <c r="AD6" t="s">
        <v>15</v>
      </c>
      <c r="AE6" t="s">
        <v>15</v>
      </c>
      <c r="AF6" s="47"/>
    </row>
    <row r="7" spans="1:33" x14ac:dyDescent="0.25">
      <c r="A7" t="s">
        <v>26</v>
      </c>
      <c r="B7" t="s">
        <v>8772</v>
      </c>
      <c r="C7" t="s">
        <v>5492</v>
      </c>
      <c r="D7" t="s">
        <v>5015</v>
      </c>
      <c r="E7" t="s">
        <v>216</v>
      </c>
      <c r="F7" t="s">
        <v>15</v>
      </c>
      <c r="G7" t="s">
        <v>5493</v>
      </c>
      <c r="H7" t="s">
        <v>5013</v>
      </c>
      <c r="I7" t="s">
        <v>6656</v>
      </c>
      <c r="J7" t="s">
        <v>6657</v>
      </c>
      <c r="K7" t="s">
        <v>6655</v>
      </c>
      <c r="L7" t="s">
        <v>6620</v>
      </c>
      <c r="M7" t="s">
        <v>6658</v>
      </c>
      <c r="N7" s="20">
        <v>586</v>
      </c>
      <c r="O7" s="20">
        <v>583</v>
      </c>
      <c r="P7" s="20">
        <f t="shared" si="0"/>
        <v>1169</v>
      </c>
      <c r="Q7" s="20">
        <v>0</v>
      </c>
      <c r="R7" s="20">
        <v>0</v>
      </c>
      <c r="S7" s="20">
        <f t="shared" si="1"/>
        <v>0</v>
      </c>
      <c r="T7" s="20" t="s">
        <v>8785</v>
      </c>
      <c r="U7" s="20" t="s">
        <v>8786</v>
      </c>
      <c r="V7" t="s">
        <v>26</v>
      </c>
      <c r="W7" t="s">
        <v>8777</v>
      </c>
      <c r="X7" t="s">
        <v>8778</v>
      </c>
      <c r="Y7" t="s">
        <v>15</v>
      </c>
      <c r="Z7" t="s">
        <v>8787</v>
      </c>
      <c r="AA7" t="s">
        <v>8788</v>
      </c>
      <c r="AB7" t="s">
        <v>12</v>
      </c>
      <c r="AC7" t="s">
        <v>6620</v>
      </c>
      <c r="AD7" t="s">
        <v>15</v>
      </c>
      <c r="AE7" t="s">
        <v>15</v>
      </c>
      <c r="AF7" s="47"/>
    </row>
    <row r="8" spans="1:33" x14ac:dyDescent="0.25">
      <c r="A8" t="s">
        <v>26</v>
      </c>
      <c r="B8" t="s">
        <v>8772</v>
      </c>
      <c r="C8" t="s">
        <v>5494</v>
      </c>
      <c r="D8" t="s">
        <v>1983</v>
      </c>
      <c r="E8" t="s">
        <v>49</v>
      </c>
      <c r="F8" t="s">
        <v>5495</v>
      </c>
      <c r="G8" t="s">
        <v>5496</v>
      </c>
      <c r="H8" t="s">
        <v>5013</v>
      </c>
      <c r="I8" t="s">
        <v>6656</v>
      </c>
      <c r="J8" t="s">
        <v>6657</v>
      </c>
      <c r="K8" t="s">
        <v>6655</v>
      </c>
      <c r="L8" t="s">
        <v>6620</v>
      </c>
      <c r="M8" t="s">
        <v>6658</v>
      </c>
      <c r="N8" s="20">
        <v>482</v>
      </c>
      <c r="O8" s="20">
        <v>526</v>
      </c>
      <c r="P8" s="20">
        <f t="shared" si="0"/>
        <v>1008</v>
      </c>
      <c r="Q8" s="20">
        <v>0</v>
      </c>
      <c r="R8" s="20">
        <v>0</v>
      </c>
      <c r="S8" s="20">
        <f t="shared" si="1"/>
        <v>0</v>
      </c>
      <c r="T8" s="20" t="s">
        <v>8785</v>
      </c>
      <c r="U8" s="20" t="s">
        <v>8786</v>
      </c>
      <c r="V8" t="s">
        <v>26</v>
      </c>
      <c r="W8" t="s">
        <v>8777</v>
      </c>
      <c r="X8" t="s">
        <v>8778</v>
      </c>
      <c r="Y8" t="s">
        <v>15</v>
      </c>
      <c r="Z8" t="s">
        <v>8787</v>
      </c>
      <c r="AA8" t="s">
        <v>8788</v>
      </c>
      <c r="AB8" t="s">
        <v>12</v>
      </c>
      <c r="AC8" t="s">
        <v>6620</v>
      </c>
      <c r="AD8" t="s">
        <v>15</v>
      </c>
      <c r="AE8" t="s">
        <v>15</v>
      </c>
      <c r="AF8" s="47"/>
    </row>
    <row r="9" spans="1:33" x14ac:dyDescent="0.25">
      <c r="A9" t="s">
        <v>26</v>
      </c>
      <c r="B9" t="s">
        <v>8772</v>
      </c>
      <c r="C9" t="s">
        <v>5497</v>
      </c>
      <c r="D9" t="s">
        <v>5498</v>
      </c>
      <c r="E9" t="s">
        <v>216</v>
      </c>
      <c r="F9" t="s">
        <v>15</v>
      </c>
      <c r="G9" t="s">
        <v>5499</v>
      </c>
      <c r="H9" t="s">
        <v>5013</v>
      </c>
      <c r="I9" t="s">
        <v>18</v>
      </c>
      <c r="J9" t="s">
        <v>6657</v>
      </c>
      <c r="K9" t="s">
        <v>6655</v>
      </c>
      <c r="L9" t="s">
        <v>12</v>
      </c>
      <c r="M9" t="s">
        <v>15</v>
      </c>
      <c r="N9" s="20">
        <v>228</v>
      </c>
      <c r="O9" s="20">
        <v>0</v>
      </c>
      <c r="P9" s="20">
        <f t="shared" si="0"/>
        <v>228</v>
      </c>
      <c r="Q9" s="20">
        <v>0</v>
      </c>
      <c r="R9" s="20">
        <v>0</v>
      </c>
      <c r="S9" s="20">
        <f t="shared" si="1"/>
        <v>0</v>
      </c>
      <c r="T9" s="20" t="s">
        <v>8785</v>
      </c>
      <c r="U9" s="20" t="s">
        <v>8786</v>
      </c>
      <c r="V9" t="s">
        <v>26</v>
      </c>
      <c r="W9" t="s">
        <v>8777</v>
      </c>
      <c r="X9" t="s">
        <v>8778</v>
      </c>
      <c r="Y9" t="s">
        <v>15</v>
      </c>
      <c r="Z9" t="s">
        <v>8787</v>
      </c>
      <c r="AA9" t="s">
        <v>8788</v>
      </c>
      <c r="AB9" t="s">
        <v>12</v>
      </c>
      <c r="AC9" t="s">
        <v>6620</v>
      </c>
      <c r="AD9" t="s">
        <v>15</v>
      </c>
      <c r="AE9" t="s">
        <v>15</v>
      </c>
      <c r="AF9" s="47"/>
    </row>
    <row r="10" spans="1:33" x14ac:dyDescent="0.25">
      <c r="A10" t="s">
        <v>26</v>
      </c>
      <c r="B10" t="s">
        <v>8772</v>
      </c>
      <c r="C10" t="s">
        <v>5500</v>
      </c>
      <c r="D10" t="s">
        <v>5498</v>
      </c>
      <c r="E10" t="s">
        <v>319</v>
      </c>
      <c r="F10" t="s">
        <v>15</v>
      </c>
      <c r="G10" t="s">
        <v>5499</v>
      </c>
      <c r="H10" t="s">
        <v>5013</v>
      </c>
      <c r="I10" t="s">
        <v>6656</v>
      </c>
      <c r="J10" t="s">
        <v>6657</v>
      </c>
      <c r="K10" t="s">
        <v>6655</v>
      </c>
      <c r="L10" t="s">
        <v>6620</v>
      </c>
      <c r="M10" t="s">
        <v>6658</v>
      </c>
      <c r="N10" s="20">
        <v>132</v>
      </c>
      <c r="O10" s="20">
        <v>134</v>
      </c>
      <c r="P10" s="20">
        <f t="shared" si="0"/>
        <v>266</v>
      </c>
      <c r="Q10" s="20">
        <v>0</v>
      </c>
      <c r="R10" s="20">
        <v>0</v>
      </c>
      <c r="S10" s="20">
        <f t="shared" si="1"/>
        <v>0</v>
      </c>
      <c r="T10" s="20" t="s">
        <v>8785</v>
      </c>
      <c r="U10" s="20" t="s">
        <v>8786</v>
      </c>
      <c r="V10" t="s">
        <v>26</v>
      </c>
      <c r="W10" t="s">
        <v>8777</v>
      </c>
      <c r="X10" t="s">
        <v>8778</v>
      </c>
      <c r="Y10" t="s">
        <v>15</v>
      </c>
      <c r="Z10" t="s">
        <v>8787</v>
      </c>
      <c r="AA10" t="s">
        <v>8788</v>
      </c>
      <c r="AB10" t="s">
        <v>12</v>
      </c>
      <c r="AC10" t="s">
        <v>6620</v>
      </c>
      <c r="AD10" t="s">
        <v>15</v>
      </c>
      <c r="AE10" t="s">
        <v>15</v>
      </c>
      <c r="AF10" s="47"/>
    </row>
    <row r="11" spans="1:33" x14ac:dyDescent="0.25">
      <c r="A11" t="s">
        <v>26</v>
      </c>
      <c r="B11" t="s">
        <v>8772</v>
      </c>
      <c r="C11" t="s">
        <v>5501</v>
      </c>
      <c r="D11" t="s">
        <v>5498</v>
      </c>
      <c r="E11" t="s">
        <v>525</v>
      </c>
      <c r="F11" t="s">
        <v>15</v>
      </c>
      <c r="G11" t="s">
        <v>5499</v>
      </c>
      <c r="H11" t="s">
        <v>5013</v>
      </c>
      <c r="I11" t="s">
        <v>6656</v>
      </c>
      <c r="J11" t="s">
        <v>6657</v>
      </c>
      <c r="K11" t="s">
        <v>6655</v>
      </c>
      <c r="L11" t="s">
        <v>6620</v>
      </c>
      <c r="M11" t="s">
        <v>6658</v>
      </c>
      <c r="N11" s="20">
        <v>98</v>
      </c>
      <c r="O11" s="20">
        <v>95</v>
      </c>
      <c r="P11" s="20">
        <f t="shared" si="0"/>
        <v>193</v>
      </c>
      <c r="Q11" s="20">
        <v>0</v>
      </c>
      <c r="R11" s="20">
        <v>0</v>
      </c>
      <c r="S11" s="20">
        <f t="shared" si="1"/>
        <v>0</v>
      </c>
      <c r="T11" s="20" t="s">
        <v>8785</v>
      </c>
      <c r="U11" s="20" t="s">
        <v>8786</v>
      </c>
      <c r="V11" t="s">
        <v>26</v>
      </c>
      <c r="W11" t="s">
        <v>8777</v>
      </c>
      <c r="X11" t="s">
        <v>8778</v>
      </c>
      <c r="Y11" t="s">
        <v>15</v>
      </c>
      <c r="Z11" t="s">
        <v>8787</v>
      </c>
      <c r="AA11" t="s">
        <v>8788</v>
      </c>
      <c r="AB11" t="s">
        <v>12</v>
      </c>
      <c r="AC11" t="s">
        <v>6620</v>
      </c>
      <c r="AD11" t="s">
        <v>15</v>
      </c>
      <c r="AE11" t="s">
        <v>15</v>
      </c>
      <c r="AF11" s="47"/>
    </row>
    <row r="12" spans="1:33" x14ac:dyDescent="0.25">
      <c r="A12" t="s">
        <v>26</v>
      </c>
      <c r="B12" t="s">
        <v>8772</v>
      </c>
      <c r="C12" t="s">
        <v>5502</v>
      </c>
      <c r="D12" t="s">
        <v>5498</v>
      </c>
      <c r="E12" t="s">
        <v>1372</v>
      </c>
      <c r="F12" t="s">
        <v>15</v>
      </c>
      <c r="G12" t="s">
        <v>5499</v>
      </c>
      <c r="H12" t="s">
        <v>5013</v>
      </c>
      <c r="I12" t="s">
        <v>18</v>
      </c>
      <c r="J12" t="s">
        <v>6657</v>
      </c>
      <c r="K12" t="s">
        <v>6655</v>
      </c>
      <c r="L12" t="s">
        <v>12</v>
      </c>
      <c r="M12" t="s">
        <v>15</v>
      </c>
      <c r="N12" s="20">
        <v>34</v>
      </c>
      <c r="O12" s="20">
        <v>0</v>
      </c>
      <c r="P12" s="20">
        <f t="shared" si="0"/>
        <v>34</v>
      </c>
      <c r="Q12" s="20">
        <v>0</v>
      </c>
      <c r="R12" s="20">
        <v>0</v>
      </c>
      <c r="S12" s="20">
        <f t="shared" si="1"/>
        <v>0</v>
      </c>
      <c r="T12" s="20" t="s">
        <v>8785</v>
      </c>
      <c r="U12" s="20" t="s">
        <v>8786</v>
      </c>
      <c r="V12" t="s">
        <v>26</v>
      </c>
      <c r="W12" t="s">
        <v>8777</v>
      </c>
      <c r="X12" t="s">
        <v>8778</v>
      </c>
      <c r="Y12" t="s">
        <v>15</v>
      </c>
      <c r="Z12" t="s">
        <v>8787</v>
      </c>
      <c r="AA12" t="s">
        <v>8788</v>
      </c>
      <c r="AB12" t="s">
        <v>12</v>
      </c>
      <c r="AC12" t="s">
        <v>6620</v>
      </c>
      <c r="AD12" t="s">
        <v>15</v>
      </c>
      <c r="AE12" t="s">
        <v>15</v>
      </c>
      <c r="AF12" s="47"/>
    </row>
    <row r="13" spans="1:33" x14ac:dyDescent="0.25">
      <c r="A13" t="s">
        <v>26</v>
      </c>
      <c r="B13" t="s">
        <v>8772</v>
      </c>
      <c r="C13" t="s">
        <v>5505</v>
      </c>
      <c r="D13" t="s">
        <v>5146</v>
      </c>
      <c r="E13" t="s">
        <v>2890</v>
      </c>
      <c r="F13" t="s">
        <v>15</v>
      </c>
      <c r="G13" t="s">
        <v>5506</v>
      </c>
      <c r="H13" t="s">
        <v>4918</v>
      </c>
      <c r="I13" t="s">
        <v>18</v>
      </c>
      <c r="J13" t="s">
        <v>6657</v>
      </c>
      <c r="K13" t="s">
        <v>6655</v>
      </c>
      <c r="L13" t="s">
        <v>12</v>
      </c>
      <c r="M13" t="s">
        <v>15</v>
      </c>
      <c r="N13" s="20">
        <v>1347</v>
      </c>
      <c r="O13" s="20">
        <v>0</v>
      </c>
      <c r="P13" s="20">
        <f t="shared" si="0"/>
        <v>1347</v>
      </c>
      <c r="Q13" s="20">
        <v>0</v>
      </c>
      <c r="R13" s="20">
        <v>0</v>
      </c>
      <c r="S13" s="20">
        <f t="shared" si="1"/>
        <v>0</v>
      </c>
      <c r="T13" s="20" t="s">
        <v>8785</v>
      </c>
      <c r="U13" s="20" t="s">
        <v>8786</v>
      </c>
      <c r="V13" t="s">
        <v>26</v>
      </c>
      <c r="W13" t="s">
        <v>8777</v>
      </c>
      <c r="X13" t="s">
        <v>8778</v>
      </c>
      <c r="Y13" t="s">
        <v>15</v>
      </c>
      <c r="Z13" t="s">
        <v>8787</v>
      </c>
      <c r="AA13" t="s">
        <v>8788</v>
      </c>
      <c r="AB13" t="s">
        <v>12</v>
      </c>
      <c r="AC13" t="s">
        <v>6620</v>
      </c>
      <c r="AD13" t="s">
        <v>15</v>
      </c>
      <c r="AE13" t="s">
        <v>15</v>
      </c>
      <c r="AF13" s="47"/>
    </row>
    <row r="14" spans="1:33" x14ac:dyDescent="0.25">
      <c r="A14" t="s">
        <v>26</v>
      </c>
      <c r="B14" t="s">
        <v>8772</v>
      </c>
      <c r="C14" t="s">
        <v>5507</v>
      </c>
      <c r="D14" t="s">
        <v>5146</v>
      </c>
      <c r="E14" t="s">
        <v>1517</v>
      </c>
      <c r="F14" t="s">
        <v>15</v>
      </c>
      <c r="G14" t="s">
        <v>5508</v>
      </c>
      <c r="H14" t="s">
        <v>4918</v>
      </c>
      <c r="I14" t="s">
        <v>18</v>
      </c>
      <c r="J14" t="s">
        <v>6657</v>
      </c>
      <c r="K14" t="s">
        <v>6655</v>
      </c>
      <c r="L14" t="s">
        <v>12</v>
      </c>
      <c r="M14" t="s">
        <v>15</v>
      </c>
      <c r="N14" s="20">
        <v>8808</v>
      </c>
      <c r="O14" s="20">
        <v>0</v>
      </c>
      <c r="P14" s="20">
        <f t="shared" si="0"/>
        <v>8808</v>
      </c>
      <c r="Q14" s="20">
        <v>0</v>
      </c>
      <c r="R14" s="20">
        <v>0</v>
      </c>
      <c r="S14" s="20">
        <f t="shared" si="1"/>
        <v>0</v>
      </c>
      <c r="T14" s="20" t="s">
        <v>8785</v>
      </c>
      <c r="U14" s="20" t="s">
        <v>8786</v>
      </c>
      <c r="V14" t="s">
        <v>26</v>
      </c>
      <c r="W14" t="s">
        <v>8777</v>
      </c>
      <c r="X14" t="s">
        <v>8778</v>
      </c>
      <c r="Y14" t="s">
        <v>15</v>
      </c>
      <c r="Z14" t="s">
        <v>8787</v>
      </c>
      <c r="AA14" t="s">
        <v>8788</v>
      </c>
      <c r="AB14" t="s">
        <v>12</v>
      </c>
      <c r="AC14" t="s">
        <v>6620</v>
      </c>
      <c r="AD14" t="s">
        <v>15</v>
      </c>
      <c r="AE14" t="s">
        <v>15</v>
      </c>
      <c r="AF14" s="47"/>
    </row>
    <row r="15" spans="1:33" x14ac:dyDescent="0.25">
      <c r="A15" t="s">
        <v>26</v>
      </c>
      <c r="B15" t="s">
        <v>8772</v>
      </c>
      <c r="C15" t="s">
        <v>5509</v>
      </c>
      <c r="D15" t="s">
        <v>5146</v>
      </c>
      <c r="E15" t="s">
        <v>1949</v>
      </c>
      <c r="F15" t="s">
        <v>15</v>
      </c>
      <c r="G15" t="s">
        <v>5506</v>
      </c>
      <c r="H15" t="s">
        <v>4918</v>
      </c>
      <c r="I15" t="s">
        <v>18</v>
      </c>
      <c r="J15" t="s">
        <v>6657</v>
      </c>
      <c r="K15" t="s">
        <v>6655</v>
      </c>
      <c r="L15" t="s">
        <v>12</v>
      </c>
      <c r="M15" t="s">
        <v>15</v>
      </c>
      <c r="N15" s="20">
        <v>3239</v>
      </c>
      <c r="O15" s="20">
        <v>0</v>
      </c>
      <c r="P15" s="20">
        <f t="shared" si="0"/>
        <v>3239</v>
      </c>
      <c r="Q15" s="20">
        <v>0</v>
      </c>
      <c r="R15" s="20">
        <v>0</v>
      </c>
      <c r="S15" s="20">
        <f t="shared" si="1"/>
        <v>0</v>
      </c>
      <c r="T15" s="20" t="s">
        <v>8785</v>
      </c>
      <c r="U15" s="20" t="s">
        <v>8786</v>
      </c>
      <c r="V15" t="s">
        <v>26</v>
      </c>
      <c r="W15" t="s">
        <v>8777</v>
      </c>
      <c r="X15" t="s">
        <v>8778</v>
      </c>
      <c r="Y15" t="s">
        <v>15</v>
      </c>
      <c r="Z15" t="s">
        <v>8787</v>
      </c>
      <c r="AA15" t="s">
        <v>8788</v>
      </c>
      <c r="AB15" t="s">
        <v>12</v>
      </c>
      <c r="AC15" t="s">
        <v>6620</v>
      </c>
      <c r="AD15" t="s">
        <v>15</v>
      </c>
      <c r="AE15" t="s">
        <v>15</v>
      </c>
      <c r="AF15" s="47"/>
    </row>
    <row r="16" spans="1:33" x14ac:dyDescent="0.25">
      <c r="A16" t="s">
        <v>26</v>
      </c>
      <c r="B16" t="s">
        <v>8772</v>
      </c>
      <c r="C16" t="s">
        <v>5510</v>
      </c>
      <c r="D16" t="s">
        <v>5511</v>
      </c>
      <c r="E16" t="s">
        <v>103</v>
      </c>
      <c r="F16" t="s">
        <v>1039</v>
      </c>
      <c r="G16" t="s">
        <v>5512</v>
      </c>
      <c r="H16" t="s">
        <v>5513</v>
      </c>
      <c r="I16" t="s">
        <v>6656</v>
      </c>
      <c r="J16" t="s">
        <v>6657</v>
      </c>
      <c r="K16" t="s">
        <v>6655</v>
      </c>
      <c r="L16" t="s">
        <v>6620</v>
      </c>
      <c r="M16" t="s">
        <v>6658</v>
      </c>
      <c r="N16" s="20">
        <v>469</v>
      </c>
      <c r="O16" s="20">
        <v>485</v>
      </c>
      <c r="P16" s="20">
        <f t="shared" si="0"/>
        <v>954</v>
      </c>
      <c r="Q16" s="20">
        <v>0</v>
      </c>
      <c r="R16" s="20">
        <v>0</v>
      </c>
      <c r="S16" s="20">
        <f t="shared" si="1"/>
        <v>0</v>
      </c>
      <c r="T16" s="20" t="s">
        <v>8785</v>
      </c>
      <c r="U16" s="20" t="s">
        <v>8786</v>
      </c>
      <c r="V16" t="s">
        <v>26</v>
      </c>
      <c r="W16" t="s">
        <v>8777</v>
      </c>
      <c r="X16" t="s">
        <v>8778</v>
      </c>
      <c r="Y16" t="s">
        <v>15</v>
      </c>
      <c r="Z16" t="s">
        <v>8787</v>
      </c>
      <c r="AA16" t="s">
        <v>8788</v>
      </c>
      <c r="AB16" t="s">
        <v>12</v>
      </c>
      <c r="AC16" t="s">
        <v>6620</v>
      </c>
      <c r="AD16" t="s">
        <v>15</v>
      </c>
      <c r="AE16" t="s">
        <v>15</v>
      </c>
      <c r="AF16" s="47"/>
    </row>
    <row r="17" spans="1:32" x14ac:dyDescent="0.25">
      <c r="A17" t="s">
        <v>26</v>
      </c>
      <c r="B17" t="s">
        <v>8772</v>
      </c>
      <c r="C17" t="s">
        <v>5514</v>
      </c>
      <c r="D17" t="s">
        <v>5511</v>
      </c>
      <c r="E17" t="s">
        <v>319</v>
      </c>
      <c r="F17" t="s">
        <v>1039</v>
      </c>
      <c r="G17" t="s">
        <v>5515</v>
      </c>
      <c r="H17" t="s">
        <v>5513</v>
      </c>
      <c r="I17" t="s">
        <v>6656</v>
      </c>
      <c r="J17" t="s">
        <v>6657</v>
      </c>
      <c r="K17" t="s">
        <v>6655</v>
      </c>
      <c r="L17" t="s">
        <v>6620</v>
      </c>
      <c r="M17" t="s">
        <v>6658</v>
      </c>
      <c r="N17" s="20">
        <v>329</v>
      </c>
      <c r="O17" s="20">
        <v>347</v>
      </c>
      <c r="P17" s="20">
        <f t="shared" si="0"/>
        <v>676</v>
      </c>
      <c r="Q17" s="20">
        <v>0</v>
      </c>
      <c r="R17" s="20">
        <v>0</v>
      </c>
      <c r="S17" s="20">
        <f t="shared" si="1"/>
        <v>0</v>
      </c>
      <c r="T17" s="20" t="s">
        <v>8785</v>
      </c>
      <c r="U17" s="20" t="s">
        <v>8786</v>
      </c>
      <c r="V17" t="s">
        <v>26</v>
      </c>
      <c r="W17" t="s">
        <v>8777</v>
      </c>
      <c r="X17" t="s">
        <v>8778</v>
      </c>
      <c r="Y17" t="s">
        <v>15</v>
      </c>
      <c r="Z17" t="s">
        <v>8787</v>
      </c>
      <c r="AA17" t="s">
        <v>8788</v>
      </c>
      <c r="AB17" t="s">
        <v>12</v>
      </c>
      <c r="AC17" t="s">
        <v>6620</v>
      </c>
      <c r="AD17" t="s">
        <v>15</v>
      </c>
      <c r="AE17" t="s">
        <v>15</v>
      </c>
      <c r="AF17" s="47"/>
    </row>
    <row r="18" spans="1:32" x14ac:dyDescent="0.25">
      <c r="A18" t="s">
        <v>26</v>
      </c>
      <c r="B18" t="s">
        <v>8772</v>
      </c>
      <c r="C18" t="s">
        <v>5516</v>
      </c>
      <c r="D18" t="s">
        <v>5513</v>
      </c>
      <c r="E18" t="s">
        <v>1131</v>
      </c>
      <c r="F18" t="s">
        <v>1039</v>
      </c>
      <c r="G18" t="s">
        <v>5517</v>
      </c>
      <c r="H18" t="s">
        <v>5513</v>
      </c>
      <c r="I18" t="s">
        <v>6656</v>
      </c>
      <c r="J18" t="s">
        <v>6657</v>
      </c>
      <c r="K18" t="s">
        <v>6655</v>
      </c>
      <c r="L18" t="s">
        <v>6620</v>
      </c>
      <c r="M18" t="s">
        <v>6658</v>
      </c>
      <c r="N18" s="20">
        <v>370</v>
      </c>
      <c r="O18" s="20">
        <v>372</v>
      </c>
      <c r="P18" s="20">
        <f t="shared" si="0"/>
        <v>742</v>
      </c>
      <c r="Q18" s="20">
        <v>0</v>
      </c>
      <c r="R18" s="20">
        <v>0</v>
      </c>
      <c r="S18" s="20">
        <f t="shared" si="1"/>
        <v>0</v>
      </c>
      <c r="T18" s="20" t="s">
        <v>8785</v>
      </c>
      <c r="U18" s="20" t="s">
        <v>8786</v>
      </c>
      <c r="V18" t="s">
        <v>26</v>
      </c>
      <c r="W18" t="s">
        <v>8777</v>
      </c>
      <c r="X18" t="s">
        <v>8778</v>
      </c>
      <c r="Y18" t="s">
        <v>15</v>
      </c>
      <c r="Z18" t="s">
        <v>8787</v>
      </c>
      <c r="AA18" t="s">
        <v>8788</v>
      </c>
      <c r="AB18" t="s">
        <v>12</v>
      </c>
      <c r="AC18" t="s">
        <v>6620</v>
      </c>
      <c r="AD18" t="s">
        <v>15</v>
      </c>
      <c r="AE18" t="s">
        <v>15</v>
      </c>
      <c r="AF18" s="47"/>
    </row>
    <row r="19" spans="1:32" x14ac:dyDescent="0.25">
      <c r="A19" t="s">
        <v>26</v>
      </c>
      <c r="B19" t="s">
        <v>8772</v>
      </c>
      <c r="C19" t="s">
        <v>5518</v>
      </c>
      <c r="D19" t="s">
        <v>5513</v>
      </c>
      <c r="E19" t="s">
        <v>49</v>
      </c>
      <c r="F19" t="s">
        <v>1039</v>
      </c>
      <c r="G19" t="s">
        <v>5517</v>
      </c>
      <c r="H19" t="s">
        <v>5513</v>
      </c>
      <c r="I19" t="s">
        <v>6656</v>
      </c>
      <c r="J19" t="s">
        <v>6657</v>
      </c>
      <c r="K19" t="s">
        <v>6655</v>
      </c>
      <c r="L19" t="s">
        <v>6620</v>
      </c>
      <c r="M19" t="s">
        <v>6658</v>
      </c>
      <c r="N19" s="20">
        <v>219</v>
      </c>
      <c r="O19" s="20">
        <v>222</v>
      </c>
      <c r="P19" s="20">
        <f t="shared" si="0"/>
        <v>441</v>
      </c>
      <c r="Q19" s="20">
        <v>0</v>
      </c>
      <c r="R19" s="20">
        <v>0</v>
      </c>
      <c r="S19" s="20">
        <f t="shared" si="1"/>
        <v>0</v>
      </c>
      <c r="T19" s="20" t="s">
        <v>8785</v>
      </c>
      <c r="U19" s="20" t="s">
        <v>8786</v>
      </c>
      <c r="V19" t="s">
        <v>26</v>
      </c>
      <c r="W19" t="s">
        <v>8777</v>
      </c>
      <c r="X19" t="s">
        <v>8778</v>
      </c>
      <c r="Y19" t="s">
        <v>15</v>
      </c>
      <c r="Z19" t="s">
        <v>8787</v>
      </c>
      <c r="AA19" t="s">
        <v>8788</v>
      </c>
      <c r="AB19" t="s">
        <v>12</v>
      </c>
      <c r="AC19" t="s">
        <v>6620</v>
      </c>
      <c r="AD19" t="s">
        <v>15</v>
      </c>
      <c r="AE19" t="s">
        <v>15</v>
      </c>
      <c r="AF19" s="47"/>
    </row>
    <row r="20" spans="1:32" x14ac:dyDescent="0.25">
      <c r="A20" t="s">
        <v>26</v>
      </c>
      <c r="B20" t="s">
        <v>8772</v>
      </c>
      <c r="C20" t="s">
        <v>5519</v>
      </c>
      <c r="D20" t="s">
        <v>5498</v>
      </c>
      <c r="E20" t="s">
        <v>173</v>
      </c>
      <c r="F20" t="s">
        <v>15</v>
      </c>
      <c r="G20" t="s">
        <v>5520</v>
      </c>
      <c r="H20" t="s">
        <v>5013</v>
      </c>
      <c r="I20" t="s">
        <v>6656</v>
      </c>
      <c r="J20" t="s">
        <v>6657</v>
      </c>
      <c r="K20" t="s">
        <v>6655</v>
      </c>
      <c r="L20" t="s">
        <v>6620</v>
      </c>
      <c r="M20" t="s">
        <v>6658</v>
      </c>
      <c r="N20" s="20">
        <v>611</v>
      </c>
      <c r="O20" s="20">
        <v>571</v>
      </c>
      <c r="P20" s="20">
        <f t="shared" si="0"/>
        <v>1182</v>
      </c>
      <c r="Q20" s="20">
        <v>0</v>
      </c>
      <c r="R20" s="20">
        <v>0</v>
      </c>
      <c r="S20" s="20">
        <f t="shared" si="1"/>
        <v>0</v>
      </c>
      <c r="T20" s="20" t="s">
        <v>8785</v>
      </c>
      <c r="U20" s="20" t="s">
        <v>8786</v>
      </c>
      <c r="V20" t="s">
        <v>26</v>
      </c>
      <c r="W20" t="s">
        <v>8777</v>
      </c>
      <c r="X20" t="s">
        <v>8778</v>
      </c>
      <c r="Y20" t="s">
        <v>15</v>
      </c>
      <c r="Z20" t="s">
        <v>8787</v>
      </c>
      <c r="AA20" t="s">
        <v>8788</v>
      </c>
      <c r="AB20" t="s">
        <v>12</v>
      </c>
      <c r="AC20" t="s">
        <v>6620</v>
      </c>
      <c r="AD20" t="s">
        <v>15</v>
      </c>
      <c r="AE20" t="s">
        <v>15</v>
      </c>
      <c r="AF20" s="47"/>
    </row>
    <row r="21" spans="1:32" x14ac:dyDescent="0.25">
      <c r="A21" t="s">
        <v>26</v>
      </c>
      <c r="B21" t="s">
        <v>8772</v>
      </c>
      <c r="C21" t="s">
        <v>5521</v>
      </c>
      <c r="D21" t="s">
        <v>5498</v>
      </c>
      <c r="E21" t="s">
        <v>188</v>
      </c>
      <c r="F21" t="s">
        <v>15</v>
      </c>
      <c r="G21" t="s">
        <v>5520</v>
      </c>
      <c r="H21" t="s">
        <v>5013</v>
      </c>
      <c r="I21" t="s">
        <v>18</v>
      </c>
      <c r="J21" t="s">
        <v>6657</v>
      </c>
      <c r="K21" t="s">
        <v>6655</v>
      </c>
      <c r="L21" t="s">
        <v>12</v>
      </c>
      <c r="M21" t="s">
        <v>15</v>
      </c>
      <c r="N21" s="20">
        <v>22</v>
      </c>
      <c r="O21" s="20">
        <v>8</v>
      </c>
      <c r="P21" s="20">
        <f t="shared" si="0"/>
        <v>30</v>
      </c>
      <c r="Q21" s="20">
        <v>0</v>
      </c>
      <c r="R21" s="20">
        <v>0</v>
      </c>
      <c r="S21" s="20">
        <f t="shared" si="1"/>
        <v>0</v>
      </c>
      <c r="T21" s="20" t="s">
        <v>8785</v>
      </c>
      <c r="U21" s="20" t="s">
        <v>8786</v>
      </c>
      <c r="V21" t="s">
        <v>26</v>
      </c>
      <c r="W21" t="s">
        <v>8777</v>
      </c>
      <c r="X21" t="s">
        <v>8778</v>
      </c>
      <c r="Y21" t="s">
        <v>15</v>
      </c>
      <c r="Z21" t="s">
        <v>8787</v>
      </c>
      <c r="AA21" t="s">
        <v>8788</v>
      </c>
      <c r="AB21" t="s">
        <v>12</v>
      </c>
      <c r="AC21" t="s">
        <v>6620</v>
      </c>
      <c r="AD21" t="s">
        <v>15</v>
      </c>
      <c r="AE21" t="s">
        <v>15</v>
      </c>
      <c r="AF21" s="47"/>
    </row>
    <row r="22" spans="1:32" x14ac:dyDescent="0.25">
      <c r="A22" t="s">
        <v>26</v>
      </c>
      <c r="B22" t="s">
        <v>8772</v>
      </c>
      <c r="C22" t="s">
        <v>5522</v>
      </c>
      <c r="D22" t="s">
        <v>5498</v>
      </c>
      <c r="E22" t="s">
        <v>448</v>
      </c>
      <c r="F22" t="s">
        <v>15</v>
      </c>
      <c r="G22" t="s">
        <v>5520</v>
      </c>
      <c r="H22" t="s">
        <v>5013</v>
      </c>
      <c r="I22" t="s">
        <v>18</v>
      </c>
      <c r="J22" t="s">
        <v>6657</v>
      </c>
      <c r="K22" t="s">
        <v>6655</v>
      </c>
      <c r="L22" t="s">
        <v>12</v>
      </c>
      <c r="M22" t="s">
        <v>15</v>
      </c>
      <c r="N22" s="20">
        <v>70</v>
      </c>
      <c r="O22" s="20">
        <v>0</v>
      </c>
      <c r="P22" s="20">
        <f t="shared" si="0"/>
        <v>70</v>
      </c>
      <c r="Q22" s="20">
        <v>0</v>
      </c>
      <c r="R22" s="20">
        <v>0</v>
      </c>
      <c r="S22" s="20">
        <f t="shared" si="1"/>
        <v>0</v>
      </c>
      <c r="T22" s="20" t="s">
        <v>8785</v>
      </c>
      <c r="U22" s="20" t="s">
        <v>8786</v>
      </c>
      <c r="V22" t="s">
        <v>26</v>
      </c>
      <c r="W22" t="s">
        <v>8777</v>
      </c>
      <c r="X22" t="s">
        <v>8778</v>
      </c>
      <c r="Y22" t="s">
        <v>15</v>
      </c>
      <c r="Z22" t="s">
        <v>8787</v>
      </c>
      <c r="AA22" t="s">
        <v>8788</v>
      </c>
      <c r="AB22" t="s">
        <v>12</v>
      </c>
      <c r="AC22" t="s">
        <v>6620</v>
      </c>
      <c r="AD22" t="s">
        <v>15</v>
      </c>
      <c r="AE22" t="s">
        <v>15</v>
      </c>
      <c r="AF22" s="47"/>
    </row>
    <row r="23" spans="1:32" x14ac:dyDescent="0.25">
      <c r="A23" t="s">
        <v>26</v>
      </c>
      <c r="B23" t="s">
        <v>8772</v>
      </c>
      <c r="C23" t="s">
        <v>5523</v>
      </c>
      <c r="D23" t="s">
        <v>5498</v>
      </c>
      <c r="E23" t="s">
        <v>90</v>
      </c>
      <c r="F23" t="s">
        <v>15</v>
      </c>
      <c r="G23" t="s">
        <v>5520</v>
      </c>
      <c r="H23" t="s">
        <v>5013</v>
      </c>
      <c r="I23" t="s">
        <v>18</v>
      </c>
      <c r="J23" t="s">
        <v>6657</v>
      </c>
      <c r="K23" t="s">
        <v>6655</v>
      </c>
      <c r="L23" t="s">
        <v>12</v>
      </c>
      <c r="M23" t="s">
        <v>15</v>
      </c>
      <c r="N23" s="20">
        <v>761</v>
      </c>
      <c r="O23" s="20">
        <v>0</v>
      </c>
      <c r="P23" s="20">
        <f t="shared" si="0"/>
        <v>761</v>
      </c>
      <c r="Q23" s="20">
        <v>0</v>
      </c>
      <c r="R23" s="20">
        <v>0</v>
      </c>
      <c r="S23" s="20">
        <f t="shared" si="1"/>
        <v>0</v>
      </c>
      <c r="T23" s="20" t="s">
        <v>8785</v>
      </c>
      <c r="U23" s="20" t="s">
        <v>8786</v>
      </c>
      <c r="V23" t="s">
        <v>26</v>
      </c>
      <c r="W23" t="s">
        <v>8777</v>
      </c>
      <c r="X23" t="s">
        <v>8778</v>
      </c>
      <c r="Y23" t="s">
        <v>15</v>
      </c>
      <c r="Z23" t="s">
        <v>8787</v>
      </c>
      <c r="AA23" t="s">
        <v>8788</v>
      </c>
      <c r="AB23" t="s">
        <v>12</v>
      </c>
      <c r="AC23" t="s">
        <v>6620</v>
      </c>
      <c r="AD23" t="s">
        <v>15</v>
      </c>
      <c r="AE23" t="s">
        <v>15</v>
      </c>
      <c r="AF23" s="47"/>
    </row>
    <row r="24" spans="1:32" x14ac:dyDescent="0.25">
      <c r="A24" t="s">
        <v>26</v>
      </c>
      <c r="B24" t="s">
        <v>8772</v>
      </c>
      <c r="C24" t="s">
        <v>5524</v>
      </c>
      <c r="D24" t="s">
        <v>5498</v>
      </c>
      <c r="E24" t="s">
        <v>219</v>
      </c>
      <c r="F24" t="s">
        <v>15</v>
      </c>
      <c r="G24" t="s">
        <v>5520</v>
      </c>
      <c r="H24" t="s">
        <v>5013</v>
      </c>
      <c r="I24" t="s">
        <v>18</v>
      </c>
      <c r="J24" t="s">
        <v>6657</v>
      </c>
      <c r="K24" t="s">
        <v>6655</v>
      </c>
      <c r="L24" t="s">
        <v>12</v>
      </c>
      <c r="M24" t="s">
        <v>15</v>
      </c>
      <c r="N24" s="20">
        <v>38</v>
      </c>
      <c r="O24" s="20">
        <v>0</v>
      </c>
      <c r="P24" s="20">
        <f t="shared" si="0"/>
        <v>38</v>
      </c>
      <c r="Q24" s="20">
        <v>0</v>
      </c>
      <c r="R24" s="20">
        <v>0</v>
      </c>
      <c r="S24" s="20">
        <f t="shared" si="1"/>
        <v>0</v>
      </c>
      <c r="T24" s="20" t="s">
        <v>8785</v>
      </c>
      <c r="U24" s="20" t="s">
        <v>8786</v>
      </c>
      <c r="V24" t="s">
        <v>26</v>
      </c>
      <c r="W24" t="s">
        <v>8777</v>
      </c>
      <c r="X24" t="s">
        <v>8778</v>
      </c>
      <c r="Y24" t="s">
        <v>15</v>
      </c>
      <c r="Z24" t="s">
        <v>8787</v>
      </c>
      <c r="AA24" t="s">
        <v>8788</v>
      </c>
      <c r="AB24" t="s">
        <v>12</v>
      </c>
      <c r="AC24" t="s">
        <v>6620</v>
      </c>
      <c r="AD24" t="s">
        <v>15</v>
      </c>
      <c r="AE24" t="s">
        <v>15</v>
      </c>
      <c r="AF24" s="47"/>
    </row>
    <row r="25" spans="1:32" x14ac:dyDescent="0.25">
      <c r="A25" t="s">
        <v>26</v>
      </c>
      <c r="B25" t="s">
        <v>8772</v>
      </c>
      <c r="C25" t="s">
        <v>5525</v>
      </c>
      <c r="D25" t="s">
        <v>5498</v>
      </c>
      <c r="E25" t="s">
        <v>397</v>
      </c>
      <c r="F25" t="s">
        <v>15</v>
      </c>
      <c r="G25" t="s">
        <v>5520</v>
      </c>
      <c r="H25" t="s">
        <v>5013</v>
      </c>
      <c r="I25" t="s">
        <v>18</v>
      </c>
      <c r="J25" t="s">
        <v>6657</v>
      </c>
      <c r="K25" t="s">
        <v>6655</v>
      </c>
      <c r="L25" t="s">
        <v>12</v>
      </c>
      <c r="M25" t="s">
        <v>15</v>
      </c>
      <c r="N25" s="20">
        <v>26</v>
      </c>
      <c r="O25" s="20">
        <v>0</v>
      </c>
      <c r="P25" s="20">
        <f t="shared" si="0"/>
        <v>26</v>
      </c>
      <c r="Q25" s="20">
        <v>0</v>
      </c>
      <c r="R25" s="20">
        <v>0</v>
      </c>
      <c r="S25" s="20">
        <f t="shared" si="1"/>
        <v>0</v>
      </c>
      <c r="T25" s="20" t="s">
        <v>8785</v>
      </c>
      <c r="U25" s="20" t="s">
        <v>8786</v>
      </c>
      <c r="V25" t="s">
        <v>26</v>
      </c>
      <c r="W25" t="s">
        <v>8777</v>
      </c>
      <c r="X25" t="s">
        <v>8778</v>
      </c>
      <c r="Y25" t="s">
        <v>15</v>
      </c>
      <c r="Z25" t="s">
        <v>8787</v>
      </c>
      <c r="AA25" t="s">
        <v>8788</v>
      </c>
      <c r="AB25" t="s">
        <v>12</v>
      </c>
      <c r="AC25" t="s">
        <v>6620</v>
      </c>
      <c r="AD25" t="s">
        <v>15</v>
      </c>
      <c r="AE25" t="s">
        <v>15</v>
      </c>
      <c r="AF25" s="47"/>
    </row>
    <row r="26" spans="1:32" x14ac:dyDescent="0.25">
      <c r="A26" t="s">
        <v>26</v>
      </c>
      <c r="B26" t="s">
        <v>8772</v>
      </c>
      <c r="C26" t="s">
        <v>5526</v>
      </c>
      <c r="D26" t="s">
        <v>5498</v>
      </c>
      <c r="E26" t="s">
        <v>381</v>
      </c>
      <c r="F26" t="s">
        <v>15</v>
      </c>
      <c r="G26" t="s">
        <v>5520</v>
      </c>
      <c r="H26" t="s">
        <v>5013</v>
      </c>
      <c r="I26" t="s">
        <v>6656</v>
      </c>
      <c r="J26" t="s">
        <v>6657</v>
      </c>
      <c r="K26" t="s">
        <v>6655</v>
      </c>
      <c r="L26" t="s">
        <v>6620</v>
      </c>
      <c r="M26" t="s">
        <v>6658</v>
      </c>
      <c r="N26" s="20">
        <v>374</v>
      </c>
      <c r="O26" s="20">
        <v>357</v>
      </c>
      <c r="P26" s="20">
        <f t="shared" si="0"/>
        <v>731</v>
      </c>
      <c r="Q26" s="20">
        <v>0</v>
      </c>
      <c r="R26" s="20">
        <v>0</v>
      </c>
      <c r="S26" s="20">
        <f t="shared" si="1"/>
        <v>0</v>
      </c>
      <c r="T26" s="20" t="s">
        <v>8785</v>
      </c>
      <c r="U26" s="20" t="s">
        <v>8786</v>
      </c>
      <c r="V26" t="s">
        <v>26</v>
      </c>
      <c r="W26" t="s">
        <v>8777</v>
      </c>
      <c r="X26" t="s">
        <v>8778</v>
      </c>
      <c r="Y26" t="s">
        <v>15</v>
      </c>
      <c r="Z26" t="s">
        <v>8787</v>
      </c>
      <c r="AA26" t="s">
        <v>8788</v>
      </c>
      <c r="AB26" t="s">
        <v>12</v>
      </c>
      <c r="AC26" t="s">
        <v>6620</v>
      </c>
      <c r="AD26" t="s">
        <v>15</v>
      </c>
      <c r="AE26" t="s">
        <v>15</v>
      </c>
      <c r="AF26" s="47"/>
    </row>
    <row r="27" spans="1:32" x14ac:dyDescent="0.25">
      <c r="A27" t="s">
        <v>26</v>
      </c>
      <c r="B27" t="s">
        <v>8772</v>
      </c>
      <c r="C27" t="s">
        <v>5527</v>
      </c>
      <c r="D27" t="s">
        <v>5498</v>
      </c>
      <c r="E27" t="s">
        <v>479</v>
      </c>
      <c r="F27" t="s">
        <v>15</v>
      </c>
      <c r="G27" t="s">
        <v>5520</v>
      </c>
      <c r="H27" t="s">
        <v>5013</v>
      </c>
      <c r="I27" t="s">
        <v>18</v>
      </c>
      <c r="J27" t="s">
        <v>6657</v>
      </c>
      <c r="K27" t="s">
        <v>6655</v>
      </c>
      <c r="L27" t="s">
        <v>12</v>
      </c>
      <c r="M27" t="s">
        <v>15</v>
      </c>
      <c r="N27" s="20">
        <v>49</v>
      </c>
      <c r="O27" s="20">
        <v>0</v>
      </c>
      <c r="P27" s="20">
        <f t="shared" si="0"/>
        <v>49</v>
      </c>
      <c r="Q27" s="20">
        <v>0</v>
      </c>
      <c r="R27" s="20">
        <v>0</v>
      </c>
      <c r="S27" s="20">
        <f t="shared" si="1"/>
        <v>0</v>
      </c>
      <c r="T27" s="20" t="s">
        <v>8785</v>
      </c>
      <c r="U27" s="20" t="s">
        <v>8786</v>
      </c>
      <c r="V27" t="s">
        <v>26</v>
      </c>
      <c r="W27" t="s">
        <v>8777</v>
      </c>
      <c r="X27" t="s">
        <v>8778</v>
      </c>
      <c r="Y27" t="s">
        <v>15</v>
      </c>
      <c r="Z27" t="s">
        <v>8787</v>
      </c>
      <c r="AA27" t="s">
        <v>8788</v>
      </c>
      <c r="AB27" t="s">
        <v>12</v>
      </c>
      <c r="AC27" t="s">
        <v>6620</v>
      </c>
      <c r="AD27" t="s">
        <v>15</v>
      </c>
      <c r="AE27" t="s">
        <v>15</v>
      </c>
      <c r="AF27" s="47"/>
    </row>
    <row r="28" spans="1:32" x14ac:dyDescent="0.25">
      <c r="A28" t="s">
        <v>26</v>
      </c>
      <c r="B28" t="s">
        <v>8772</v>
      </c>
      <c r="C28" t="s">
        <v>5528</v>
      </c>
      <c r="D28" t="s">
        <v>5498</v>
      </c>
      <c r="E28" t="s">
        <v>44</v>
      </c>
      <c r="F28" t="s">
        <v>15</v>
      </c>
      <c r="G28" t="s">
        <v>5520</v>
      </c>
      <c r="H28" t="s">
        <v>5013</v>
      </c>
      <c r="I28" t="s">
        <v>18</v>
      </c>
      <c r="J28" t="s">
        <v>6657</v>
      </c>
      <c r="K28" t="s">
        <v>6655</v>
      </c>
      <c r="L28" t="s">
        <v>12</v>
      </c>
      <c r="M28" t="s">
        <v>15</v>
      </c>
      <c r="N28" s="20">
        <v>20173</v>
      </c>
      <c r="O28" s="20">
        <v>0</v>
      </c>
      <c r="P28" s="20">
        <f t="shared" si="0"/>
        <v>20173</v>
      </c>
      <c r="Q28" s="20">
        <v>0</v>
      </c>
      <c r="R28" s="20">
        <v>0</v>
      </c>
      <c r="S28" s="20">
        <f t="shared" si="1"/>
        <v>0</v>
      </c>
      <c r="T28" s="20" t="s">
        <v>8785</v>
      </c>
      <c r="U28" s="20" t="s">
        <v>8786</v>
      </c>
      <c r="V28" t="s">
        <v>26</v>
      </c>
      <c r="W28" t="s">
        <v>8777</v>
      </c>
      <c r="X28" t="s">
        <v>8778</v>
      </c>
      <c r="Y28" t="s">
        <v>15</v>
      </c>
      <c r="Z28" t="s">
        <v>8787</v>
      </c>
      <c r="AA28" t="s">
        <v>8788</v>
      </c>
      <c r="AB28" t="s">
        <v>12</v>
      </c>
      <c r="AC28" t="s">
        <v>6620</v>
      </c>
      <c r="AD28" t="s">
        <v>15</v>
      </c>
      <c r="AE28" t="s">
        <v>15</v>
      </c>
      <c r="AF28" s="47"/>
    </row>
    <row r="29" spans="1:32" x14ac:dyDescent="0.25">
      <c r="A29" t="s">
        <v>26</v>
      </c>
      <c r="B29" t="s">
        <v>8772</v>
      </c>
      <c r="C29" t="s">
        <v>5529</v>
      </c>
      <c r="D29" t="s">
        <v>5530</v>
      </c>
      <c r="E29" t="s">
        <v>185</v>
      </c>
      <c r="F29" t="s">
        <v>5531</v>
      </c>
      <c r="G29" t="s">
        <v>5532</v>
      </c>
      <c r="H29" t="s">
        <v>5013</v>
      </c>
      <c r="I29" t="s">
        <v>5626</v>
      </c>
      <c r="J29" t="s">
        <v>6657</v>
      </c>
      <c r="K29" t="s">
        <v>6655</v>
      </c>
      <c r="L29" t="s">
        <v>6620</v>
      </c>
      <c r="M29" t="s">
        <v>6658</v>
      </c>
      <c r="N29" s="20">
        <v>340</v>
      </c>
      <c r="O29" s="20">
        <v>333</v>
      </c>
      <c r="P29" s="20">
        <f t="shared" si="0"/>
        <v>673</v>
      </c>
      <c r="Q29" s="20">
        <v>0</v>
      </c>
      <c r="R29" s="20">
        <v>0</v>
      </c>
      <c r="S29" s="20">
        <f t="shared" si="1"/>
        <v>0</v>
      </c>
      <c r="T29" s="20" t="s">
        <v>8785</v>
      </c>
      <c r="U29" s="20" t="s">
        <v>8786</v>
      </c>
      <c r="V29" t="s">
        <v>26</v>
      </c>
      <c r="W29" t="s">
        <v>8777</v>
      </c>
      <c r="X29" t="s">
        <v>8778</v>
      </c>
      <c r="Y29" t="s">
        <v>15</v>
      </c>
      <c r="Z29" t="s">
        <v>8787</v>
      </c>
      <c r="AA29" t="s">
        <v>8788</v>
      </c>
      <c r="AB29" t="s">
        <v>12</v>
      </c>
      <c r="AC29" t="s">
        <v>6620</v>
      </c>
      <c r="AD29" t="s">
        <v>15</v>
      </c>
      <c r="AE29" t="s">
        <v>15</v>
      </c>
      <c r="AF29" s="47"/>
    </row>
    <row r="30" spans="1:32" x14ac:dyDescent="0.25">
      <c r="A30" t="s">
        <v>26</v>
      </c>
      <c r="B30" t="s">
        <v>8772</v>
      </c>
      <c r="C30" t="s">
        <v>5533</v>
      </c>
      <c r="D30" t="s">
        <v>5530</v>
      </c>
      <c r="E30" t="s">
        <v>381</v>
      </c>
      <c r="F30" t="s">
        <v>72</v>
      </c>
      <c r="G30" t="s">
        <v>5532</v>
      </c>
      <c r="H30" t="s">
        <v>5013</v>
      </c>
      <c r="I30" t="s">
        <v>5626</v>
      </c>
      <c r="J30" t="s">
        <v>6657</v>
      </c>
      <c r="K30" t="s">
        <v>6655</v>
      </c>
      <c r="L30" t="s">
        <v>6620</v>
      </c>
      <c r="M30" t="s">
        <v>6658</v>
      </c>
      <c r="N30" s="20">
        <v>294</v>
      </c>
      <c r="O30" s="20">
        <v>312</v>
      </c>
      <c r="P30" s="20">
        <f t="shared" si="0"/>
        <v>606</v>
      </c>
      <c r="Q30" s="20">
        <v>0</v>
      </c>
      <c r="R30" s="20">
        <v>0</v>
      </c>
      <c r="S30" s="20">
        <f t="shared" si="1"/>
        <v>0</v>
      </c>
      <c r="T30" s="20" t="s">
        <v>8785</v>
      </c>
      <c r="U30" s="20" t="s">
        <v>8786</v>
      </c>
      <c r="V30" t="s">
        <v>26</v>
      </c>
      <c r="W30" t="s">
        <v>8777</v>
      </c>
      <c r="X30" t="s">
        <v>8778</v>
      </c>
      <c r="Y30" t="s">
        <v>15</v>
      </c>
      <c r="Z30" t="s">
        <v>8787</v>
      </c>
      <c r="AA30" t="s">
        <v>8788</v>
      </c>
      <c r="AB30" t="s">
        <v>12</v>
      </c>
      <c r="AC30" t="s">
        <v>6620</v>
      </c>
      <c r="AD30" t="s">
        <v>15</v>
      </c>
      <c r="AE30" t="s">
        <v>15</v>
      </c>
      <c r="AF30" s="47"/>
    </row>
    <row r="31" spans="1:32" x14ac:dyDescent="0.25">
      <c r="A31" t="s">
        <v>26</v>
      </c>
      <c r="B31" t="s">
        <v>8772</v>
      </c>
      <c r="C31" t="s">
        <v>5588</v>
      </c>
      <c r="D31" t="s">
        <v>8784</v>
      </c>
      <c r="E31" t="s">
        <v>397</v>
      </c>
      <c r="F31" t="s">
        <v>148</v>
      </c>
      <c r="G31" t="s">
        <v>5202</v>
      </c>
      <c r="H31" t="s">
        <v>5013</v>
      </c>
      <c r="I31" t="s">
        <v>6656</v>
      </c>
      <c r="J31" t="s">
        <v>6657</v>
      </c>
      <c r="K31" t="s">
        <v>6655</v>
      </c>
      <c r="L31" t="s">
        <v>6620</v>
      </c>
      <c r="M31" t="s">
        <v>6658</v>
      </c>
      <c r="N31" s="20">
        <v>818</v>
      </c>
      <c r="O31" s="20">
        <v>853</v>
      </c>
      <c r="P31" s="20">
        <f t="shared" si="0"/>
        <v>1671</v>
      </c>
      <c r="Q31" s="20">
        <v>0</v>
      </c>
      <c r="R31" s="20">
        <v>0</v>
      </c>
      <c r="S31" s="20">
        <f t="shared" si="1"/>
        <v>0</v>
      </c>
      <c r="T31" s="20" t="s">
        <v>8785</v>
      </c>
      <c r="U31" s="20" t="s">
        <v>8786</v>
      </c>
      <c r="V31" t="s">
        <v>26</v>
      </c>
      <c r="W31" t="s">
        <v>8777</v>
      </c>
      <c r="X31" t="s">
        <v>8778</v>
      </c>
      <c r="Y31" t="s">
        <v>15</v>
      </c>
      <c r="Z31" t="s">
        <v>8787</v>
      </c>
      <c r="AA31" t="s">
        <v>8788</v>
      </c>
      <c r="AB31" t="s">
        <v>12</v>
      </c>
      <c r="AC31" t="s">
        <v>6620</v>
      </c>
      <c r="AD31" t="s">
        <v>15</v>
      </c>
      <c r="AE31" t="s">
        <v>15</v>
      </c>
      <c r="AF31" s="47"/>
    </row>
    <row r="32" spans="1:32" x14ac:dyDescent="0.25">
      <c r="A32" t="s">
        <v>26</v>
      </c>
      <c r="B32" t="s">
        <v>8772</v>
      </c>
      <c r="C32" t="s">
        <v>5534</v>
      </c>
      <c r="D32" t="s">
        <v>8784</v>
      </c>
      <c r="E32" t="s">
        <v>199</v>
      </c>
      <c r="F32" t="s">
        <v>148</v>
      </c>
      <c r="G32" t="s">
        <v>5202</v>
      </c>
      <c r="H32" t="s">
        <v>5013</v>
      </c>
      <c r="I32" t="s">
        <v>6656</v>
      </c>
      <c r="J32" t="s">
        <v>6657</v>
      </c>
      <c r="K32" t="s">
        <v>6655</v>
      </c>
      <c r="L32" t="s">
        <v>6620</v>
      </c>
      <c r="M32" t="s">
        <v>6658</v>
      </c>
      <c r="N32" s="20">
        <v>307</v>
      </c>
      <c r="O32" s="20">
        <v>327</v>
      </c>
      <c r="P32" s="20">
        <f t="shared" si="0"/>
        <v>634</v>
      </c>
      <c r="Q32" s="20">
        <v>0</v>
      </c>
      <c r="R32" s="20">
        <v>0</v>
      </c>
      <c r="S32" s="20">
        <f t="shared" si="1"/>
        <v>0</v>
      </c>
      <c r="T32" s="20" t="s">
        <v>8785</v>
      </c>
      <c r="U32" s="20" t="s">
        <v>8786</v>
      </c>
      <c r="V32" t="s">
        <v>26</v>
      </c>
      <c r="W32" t="s">
        <v>8777</v>
      </c>
      <c r="X32" t="s">
        <v>8778</v>
      </c>
      <c r="Y32" t="s">
        <v>15</v>
      </c>
      <c r="Z32" t="s">
        <v>8787</v>
      </c>
      <c r="AA32" t="s">
        <v>8788</v>
      </c>
      <c r="AB32" t="s">
        <v>12</v>
      </c>
      <c r="AC32" t="s">
        <v>6620</v>
      </c>
      <c r="AD32" t="s">
        <v>15</v>
      </c>
      <c r="AE32" t="s">
        <v>15</v>
      </c>
      <c r="AF32" s="47"/>
    </row>
    <row r="33" spans="1:32" x14ac:dyDescent="0.25">
      <c r="A33" t="s">
        <v>26</v>
      </c>
      <c r="B33" t="s">
        <v>8772</v>
      </c>
      <c r="C33" t="s">
        <v>5535</v>
      </c>
      <c r="D33" t="s">
        <v>8784</v>
      </c>
      <c r="E33" t="s">
        <v>162</v>
      </c>
      <c r="F33" t="s">
        <v>148</v>
      </c>
      <c r="G33" t="s">
        <v>5536</v>
      </c>
      <c r="H33" t="s">
        <v>5013</v>
      </c>
      <c r="I33" t="s">
        <v>6656</v>
      </c>
      <c r="J33" t="s">
        <v>6657</v>
      </c>
      <c r="K33" t="s">
        <v>6655</v>
      </c>
      <c r="L33" t="s">
        <v>6620</v>
      </c>
      <c r="M33" t="s">
        <v>6658</v>
      </c>
      <c r="N33" s="20">
        <v>839</v>
      </c>
      <c r="O33" s="20">
        <v>866</v>
      </c>
      <c r="P33" s="20">
        <f t="shared" si="0"/>
        <v>1705</v>
      </c>
      <c r="Q33" s="20">
        <v>0</v>
      </c>
      <c r="R33" s="20">
        <v>0</v>
      </c>
      <c r="S33" s="20">
        <f t="shared" si="1"/>
        <v>0</v>
      </c>
      <c r="T33" s="20" t="s">
        <v>8785</v>
      </c>
      <c r="U33" s="20" t="s">
        <v>8786</v>
      </c>
      <c r="V33" t="s">
        <v>26</v>
      </c>
      <c r="W33" t="s">
        <v>8777</v>
      </c>
      <c r="X33" t="s">
        <v>8778</v>
      </c>
      <c r="Y33" t="s">
        <v>15</v>
      </c>
      <c r="Z33" t="s">
        <v>8787</v>
      </c>
      <c r="AA33" t="s">
        <v>8788</v>
      </c>
      <c r="AB33" t="s">
        <v>12</v>
      </c>
      <c r="AC33" t="s">
        <v>6620</v>
      </c>
      <c r="AD33" t="s">
        <v>15</v>
      </c>
      <c r="AE33" t="s">
        <v>15</v>
      </c>
      <c r="AF33" s="47"/>
    </row>
    <row r="34" spans="1:32" x14ac:dyDescent="0.25">
      <c r="A34" t="s">
        <v>26</v>
      </c>
      <c r="B34" t="s">
        <v>8772</v>
      </c>
      <c r="C34" t="s">
        <v>5537</v>
      </c>
      <c r="D34" t="s">
        <v>8784</v>
      </c>
      <c r="E34" t="s">
        <v>381</v>
      </c>
      <c r="F34" t="s">
        <v>34</v>
      </c>
      <c r="G34" t="s">
        <v>5202</v>
      </c>
      <c r="H34" t="s">
        <v>5013</v>
      </c>
      <c r="I34" t="s">
        <v>6656</v>
      </c>
      <c r="J34" t="s">
        <v>6657</v>
      </c>
      <c r="K34" t="s">
        <v>6655</v>
      </c>
      <c r="L34" t="s">
        <v>6620</v>
      </c>
      <c r="M34" t="s">
        <v>6658</v>
      </c>
      <c r="N34" s="20">
        <v>1434</v>
      </c>
      <c r="O34" s="20">
        <v>1388</v>
      </c>
      <c r="P34" s="20">
        <f t="shared" si="0"/>
        <v>2822</v>
      </c>
      <c r="Q34" s="20">
        <v>0</v>
      </c>
      <c r="R34" s="20">
        <v>0</v>
      </c>
      <c r="S34" s="20">
        <f t="shared" si="1"/>
        <v>0</v>
      </c>
      <c r="T34" s="20" t="s">
        <v>8785</v>
      </c>
      <c r="U34" s="20" t="s">
        <v>8786</v>
      </c>
      <c r="V34" t="s">
        <v>26</v>
      </c>
      <c r="W34" t="s">
        <v>8777</v>
      </c>
      <c r="X34" t="s">
        <v>8778</v>
      </c>
      <c r="Y34" t="s">
        <v>15</v>
      </c>
      <c r="Z34" t="s">
        <v>8787</v>
      </c>
      <c r="AA34" t="s">
        <v>8788</v>
      </c>
      <c r="AB34" t="s">
        <v>12</v>
      </c>
      <c r="AC34" t="s">
        <v>6620</v>
      </c>
      <c r="AD34" t="s">
        <v>15</v>
      </c>
      <c r="AE34" t="s">
        <v>15</v>
      </c>
      <c r="AF34" s="47"/>
    </row>
    <row r="35" spans="1:32" x14ac:dyDescent="0.25">
      <c r="A35" t="s">
        <v>26</v>
      </c>
      <c r="B35" t="s">
        <v>8772</v>
      </c>
      <c r="C35" t="s">
        <v>5538</v>
      </c>
      <c r="D35" t="s">
        <v>5539</v>
      </c>
      <c r="E35" t="s">
        <v>103</v>
      </c>
      <c r="F35" t="s">
        <v>891</v>
      </c>
      <c r="G35" t="s">
        <v>5540</v>
      </c>
      <c r="H35" t="s">
        <v>5013</v>
      </c>
      <c r="I35" t="s">
        <v>6656</v>
      </c>
      <c r="J35" t="s">
        <v>6657</v>
      </c>
      <c r="K35" t="s">
        <v>6655</v>
      </c>
      <c r="L35" t="s">
        <v>6620</v>
      </c>
      <c r="M35" t="s">
        <v>6658</v>
      </c>
      <c r="N35" s="20">
        <v>722</v>
      </c>
      <c r="O35" s="20">
        <v>723</v>
      </c>
      <c r="P35" s="20">
        <f t="shared" si="0"/>
        <v>1445</v>
      </c>
      <c r="Q35" s="20">
        <v>0</v>
      </c>
      <c r="R35" s="20">
        <v>0</v>
      </c>
      <c r="S35" s="20">
        <f t="shared" si="1"/>
        <v>0</v>
      </c>
      <c r="T35" s="20" t="s">
        <v>8785</v>
      </c>
      <c r="U35" s="20" t="s">
        <v>8786</v>
      </c>
      <c r="V35" t="s">
        <v>26</v>
      </c>
      <c r="W35" t="s">
        <v>8777</v>
      </c>
      <c r="X35" t="s">
        <v>8778</v>
      </c>
      <c r="Y35" t="s">
        <v>15</v>
      </c>
      <c r="Z35" t="s">
        <v>8787</v>
      </c>
      <c r="AA35" t="s">
        <v>8788</v>
      </c>
      <c r="AB35" t="s">
        <v>12</v>
      </c>
      <c r="AC35" t="s">
        <v>6620</v>
      </c>
      <c r="AD35" t="s">
        <v>15</v>
      </c>
      <c r="AE35" t="s">
        <v>15</v>
      </c>
      <c r="AF35" s="47"/>
    </row>
    <row r="36" spans="1:32" x14ac:dyDescent="0.25">
      <c r="A36" t="s">
        <v>26</v>
      </c>
      <c r="B36" t="s">
        <v>8772</v>
      </c>
      <c r="C36" t="s">
        <v>5541</v>
      </c>
      <c r="D36" t="s">
        <v>8784</v>
      </c>
      <c r="E36" t="s">
        <v>1372</v>
      </c>
      <c r="F36" t="s">
        <v>72</v>
      </c>
      <c r="G36" t="s">
        <v>5202</v>
      </c>
      <c r="H36" t="s">
        <v>5013</v>
      </c>
      <c r="I36" t="s">
        <v>18</v>
      </c>
      <c r="J36" t="s">
        <v>6657</v>
      </c>
      <c r="K36" t="s">
        <v>6655</v>
      </c>
      <c r="L36" t="s">
        <v>12</v>
      </c>
      <c r="M36" t="s">
        <v>15</v>
      </c>
      <c r="N36" s="20">
        <v>119</v>
      </c>
      <c r="O36" s="20">
        <v>0</v>
      </c>
      <c r="P36" s="20">
        <f t="shared" si="0"/>
        <v>119</v>
      </c>
      <c r="Q36" s="20">
        <v>0</v>
      </c>
      <c r="R36" s="20">
        <v>0</v>
      </c>
      <c r="S36" s="20">
        <f t="shared" si="1"/>
        <v>0</v>
      </c>
      <c r="T36" s="20" t="s">
        <v>8785</v>
      </c>
      <c r="U36" s="20" t="s">
        <v>8786</v>
      </c>
      <c r="V36" t="s">
        <v>26</v>
      </c>
      <c r="W36" t="s">
        <v>8777</v>
      </c>
      <c r="X36" t="s">
        <v>8778</v>
      </c>
      <c r="Y36" t="s">
        <v>15</v>
      </c>
      <c r="Z36" t="s">
        <v>8787</v>
      </c>
      <c r="AA36" t="s">
        <v>8788</v>
      </c>
      <c r="AB36" t="s">
        <v>12</v>
      </c>
      <c r="AC36" t="s">
        <v>6620</v>
      </c>
      <c r="AD36" t="s">
        <v>15</v>
      </c>
      <c r="AE36" t="s">
        <v>15</v>
      </c>
      <c r="AF36" s="47"/>
    </row>
    <row r="37" spans="1:32" x14ac:dyDescent="0.25">
      <c r="A37" t="s">
        <v>26</v>
      </c>
      <c r="B37" t="s">
        <v>8772</v>
      </c>
      <c r="C37" t="s">
        <v>5589</v>
      </c>
      <c r="D37" t="s">
        <v>6708</v>
      </c>
      <c r="E37" t="s">
        <v>627</v>
      </c>
      <c r="F37" t="s">
        <v>34</v>
      </c>
      <c r="G37" t="s">
        <v>5486</v>
      </c>
      <c r="H37" t="s">
        <v>4942</v>
      </c>
      <c r="I37" t="s">
        <v>6656</v>
      </c>
      <c r="J37" t="s">
        <v>6657</v>
      </c>
      <c r="K37" t="s">
        <v>6655</v>
      </c>
      <c r="L37" t="s">
        <v>6620</v>
      </c>
      <c r="M37" t="s">
        <v>6658</v>
      </c>
      <c r="N37" s="20">
        <v>645</v>
      </c>
      <c r="O37" s="20">
        <v>628</v>
      </c>
      <c r="P37" s="20">
        <f t="shared" si="0"/>
        <v>1273</v>
      </c>
      <c r="Q37" s="20">
        <v>0</v>
      </c>
      <c r="R37" s="20">
        <v>0</v>
      </c>
      <c r="S37" s="20">
        <f t="shared" si="1"/>
        <v>0</v>
      </c>
      <c r="T37" s="20" t="s">
        <v>8785</v>
      </c>
      <c r="U37" s="20" t="s">
        <v>8786</v>
      </c>
      <c r="V37" t="s">
        <v>26</v>
      </c>
      <c r="W37" t="s">
        <v>8777</v>
      </c>
      <c r="X37" t="s">
        <v>8778</v>
      </c>
      <c r="Y37" t="s">
        <v>15</v>
      </c>
      <c r="Z37" t="s">
        <v>8787</v>
      </c>
      <c r="AA37" t="s">
        <v>8788</v>
      </c>
      <c r="AB37" t="s">
        <v>12</v>
      </c>
      <c r="AC37" t="s">
        <v>6620</v>
      </c>
      <c r="AD37" t="s">
        <v>15</v>
      </c>
      <c r="AE37" t="s">
        <v>15</v>
      </c>
      <c r="AF37" s="47"/>
    </row>
    <row r="38" spans="1:32" x14ac:dyDescent="0.25">
      <c r="A38" t="s">
        <v>26</v>
      </c>
      <c r="B38" t="s">
        <v>8772</v>
      </c>
      <c r="C38" t="s">
        <v>5587</v>
      </c>
      <c r="D38" t="s">
        <v>8784</v>
      </c>
      <c r="E38" t="s">
        <v>103</v>
      </c>
      <c r="F38" t="s">
        <v>148</v>
      </c>
      <c r="G38" t="s">
        <v>5202</v>
      </c>
      <c r="H38" t="s">
        <v>5013</v>
      </c>
      <c r="I38" t="s">
        <v>6656</v>
      </c>
      <c r="J38" t="s">
        <v>6657</v>
      </c>
      <c r="K38" t="s">
        <v>6655</v>
      </c>
      <c r="L38" t="s">
        <v>6620</v>
      </c>
      <c r="M38" t="s">
        <v>6658</v>
      </c>
      <c r="N38" s="20">
        <v>16</v>
      </c>
      <c r="O38" s="20">
        <v>5</v>
      </c>
      <c r="P38" s="20">
        <f t="shared" si="0"/>
        <v>21</v>
      </c>
      <c r="Q38" s="20">
        <v>0</v>
      </c>
      <c r="R38" s="20">
        <v>0</v>
      </c>
      <c r="S38" s="20">
        <f t="shared" si="1"/>
        <v>0</v>
      </c>
      <c r="T38" s="20" t="s">
        <v>8785</v>
      </c>
      <c r="U38" s="20" t="s">
        <v>8786</v>
      </c>
      <c r="V38" t="s">
        <v>26</v>
      </c>
      <c r="W38" t="s">
        <v>8777</v>
      </c>
      <c r="X38" t="s">
        <v>8778</v>
      </c>
      <c r="Y38" t="s">
        <v>15</v>
      </c>
      <c r="Z38" t="s">
        <v>8787</v>
      </c>
      <c r="AA38" t="s">
        <v>8788</v>
      </c>
      <c r="AB38" t="s">
        <v>12</v>
      </c>
      <c r="AC38" t="s">
        <v>6620</v>
      </c>
      <c r="AD38" t="s">
        <v>15</v>
      </c>
      <c r="AE38" t="s">
        <v>15</v>
      </c>
      <c r="AF38" s="47"/>
    </row>
    <row r="39" spans="1:32" x14ac:dyDescent="0.25">
      <c r="A39" t="s">
        <v>26</v>
      </c>
      <c r="B39" t="s">
        <v>8772</v>
      </c>
      <c r="C39" t="s">
        <v>5564</v>
      </c>
      <c r="D39" t="s">
        <v>1581</v>
      </c>
      <c r="E39" t="s">
        <v>71</v>
      </c>
      <c r="F39" t="s">
        <v>15</v>
      </c>
      <c r="G39" t="s">
        <v>5114</v>
      </c>
      <c r="H39" t="s">
        <v>4942</v>
      </c>
      <c r="I39" t="s">
        <v>7310</v>
      </c>
      <c r="J39" t="s">
        <v>6657</v>
      </c>
      <c r="K39" t="s">
        <v>6655</v>
      </c>
      <c r="L39" t="s">
        <v>6620</v>
      </c>
      <c r="M39" t="s">
        <v>6658</v>
      </c>
      <c r="N39" s="20">
        <v>91</v>
      </c>
      <c r="O39" s="20">
        <v>432</v>
      </c>
      <c r="P39" s="20">
        <f t="shared" si="0"/>
        <v>523</v>
      </c>
      <c r="Q39" s="20">
        <v>0</v>
      </c>
      <c r="R39" s="20">
        <v>0</v>
      </c>
      <c r="S39" s="20">
        <f t="shared" si="1"/>
        <v>0</v>
      </c>
      <c r="T39" s="20" t="s">
        <v>8789</v>
      </c>
      <c r="U39" s="20" t="s">
        <v>176</v>
      </c>
      <c r="V39" t="s">
        <v>26</v>
      </c>
      <c r="W39" t="s">
        <v>8777</v>
      </c>
      <c r="X39" t="s">
        <v>8778</v>
      </c>
      <c r="Y39" t="s">
        <v>15</v>
      </c>
      <c r="Z39" t="s">
        <v>15</v>
      </c>
      <c r="AA39" t="s">
        <v>15</v>
      </c>
      <c r="AB39" t="s">
        <v>12</v>
      </c>
      <c r="AC39" t="s">
        <v>12</v>
      </c>
      <c r="AD39" t="s">
        <v>15</v>
      </c>
      <c r="AE39" t="s">
        <v>15</v>
      </c>
      <c r="AF39" s="47"/>
    </row>
    <row r="40" spans="1:32" x14ac:dyDescent="0.25">
      <c r="A40" t="s">
        <v>26</v>
      </c>
      <c r="B40" t="s">
        <v>8772</v>
      </c>
      <c r="C40" t="s">
        <v>4936</v>
      </c>
      <c r="D40" t="s">
        <v>4937</v>
      </c>
      <c r="E40" t="s">
        <v>592</v>
      </c>
      <c r="F40" t="s">
        <v>15</v>
      </c>
      <c r="G40" t="s">
        <v>4938</v>
      </c>
      <c r="H40" t="s">
        <v>4918</v>
      </c>
      <c r="I40" t="s">
        <v>5626</v>
      </c>
      <c r="J40" t="s">
        <v>6657</v>
      </c>
      <c r="K40" t="s">
        <v>6655</v>
      </c>
      <c r="L40" t="s">
        <v>6620</v>
      </c>
      <c r="M40" t="s">
        <v>6658</v>
      </c>
      <c r="N40" s="20">
        <v>27</v>
      </c>
      <c r="O40" s="20">
        <v>49</v>
      </c>
      <c r="P40" s="20">
        <f t="shared" si="0"/>
        <v>76</v>
      </c>
      <c r="Q40" s="20">
        <v>0</v>
      </c>
      <c r="R40" s="20">
        <v>0</v>
      </c>
      <c r="S40" s="20">
        <f t="shared" si="1"/>
        <v>0</v>
      </c>
      <c r="T40" s="20" t="s">
        <v>8781</v>
      </c>
      <c r="U40" s="20" t="s">
        <v>145</v>
      </c>
      <c r="V40" t="s">
        <v>26</v>
      </c>
      <c r="W40" t="s">
        <v>8777</v>
      </c>
      <c r="X40" t="s">
        <v>8778</v>
      </c>
      <c r="Y40" t="s">
        <v>15</v>
      </c>
      <c r="Z40" t="s">
        <v>8782</v>
      </c>
      <c r="AA40" t="s">
        <v>8783</v>
      </c>
      <c r="AB40" t="s">
        <v>12</v>
      </c>
      <c r="AC40" t="s">
        <v>12</v>
      </c>
      <c r="AD40" t="s">
        <v>15</v>
      </c>
      <c r="AE40" t="s">
        <v>15</v>
      </c>
      <c r="AF40" s="47"/>
    </row>
    <row r="41" spans="1:32" x14ac:dyDescent="0.25">
      <c r="A41" t="s">
        <v>26</v>
      </c>
      <c r="B41" t="s">
        <v>8772</v>
      </c>
      <c r="C41" t="s">
        <v>4961</v>
      </c>
      <c r="D41" t="s">
        <v>4962</v>
      </c>
      <c r="E41" t="s">
        <v>162</v>
      </c>
      <c r="F41" t="s">
        <v>15</v>
      </c>
      <c r="G41" t="s">
        <v>4963</v>
      </c>
      <c r="H41" t="s">
        <v>4908</v>
      </c>
      <c r="I41" t="s">
        <v>5626</v>
      </c>
      <c r="J41" t="s">
        <v>6657</v>
      </c>
      <c r="K41" t="s">
        <v>6655</v>
      </c>
      <c r="L41" t="s">
        <v>6620</v>
      </c>
      <c r="M41" t="s">
        <v>6658</v>
      </c>
      <c r="N41" s="20">
        <v>13966</v>
      </c>
      <c r="O41" s="20">
        <v>16874</v>
      </c>
      <c r="P41" s="20">
        <f t="shared" si="0"/>
        <v>30840</v>
      </c>
      <c r="Q41" s="20">
        <v>0</v>
      </c>
      <c r="R41" s="20">
        <v>0</v>
      </c>
      <c r="S41" s="20">
        <f t="shared" si="1"/>
        <v>0</v>
      </c>
      <c r="T41" s="20" t="s">
        <v>8789</v>
      </c>
      <c r="U41" s="20" t="s">
        <v>176</v>
      </c>
      <c r="V41" t="s">
        <v>26</v>
      </c>
      <c r="W41" t="s">
        <v>8777</v>
      </c>
      <c r="X41" t="s">
        <v>8778</v>
      </c>
      <c r="Y41" t="s">
        <v>15</v>
      </c>
      <c r="Z41" t="s">
        <v>8790</v>
      </c>
      <c r="AA41" t="s">
        <v>8791</v>
      </c>
      <c r="AB41" t="s">
        <v>6620</v>
      </c>
      <c r="AC41" t="s">
        <v>12</v>
      </c>
      <c r="AD41" t="s">
        <v>15</v>
      </c>
      <c r="AE41" t="s">
        <v>15</v>
      </c>
      <c r="AF41" s="47"/>
    </row>
    <row r="42" spans="1:32" x14ac:dyDescent="0.25">
      <c r="A42" t="s">
        <v>26</v>
      </c>
      <c r="B42" t="s">
        <v>8772</v>
      </c>
      <c r="C42" t="s">
        <v>5203</v>
      </c>
      <c r="D42" t="s">
        <v>5082</v>
      </c>
      <c r="E42" t="s">
        <v>1949</v>
      </c>
      <c r="F42" t="s">
        <v>72</v>
      </c>
      <c r="G42" t="s">
        <v>5204</v>
      </c>
      <c r="H42" t="s">
        <v>4908</v>
      </c>
      <c r="I42" t="s">
        <v>7310</v>
      </c>
      <c r="J42" t="s">
        <v>6657</v>
      </c>
      <c r="K42" t="s">
        <v>6655</v>
      </c>
      <c r="L42" t="s">
        <v>6620</v>
      </c>
      <c r="M42" t="s">
        <v>6658</v>
      </c>
      <c r="N42" s="20">
        <v>603</v>
      </c>
      <c r="O42" s="20">
        <v>1067</v>
      </c>
      <c r="P42" s="20">
        <f t="shared" si="0"/>
        <v>1670</v>
      </c>
      <c r="Q42" s="20">
        <v>0</v>
      </c>
      <c r="R42" s="20">
        <v>0</v>
      </c>
      <c r="S42" s="20">
        <f t="shared" si="1"/>
        <v>0</v>
      </c>
      <c r="T42" s="20" t="s">
        <v>8785</v>
      </c>
      <c r="U42" s="20" t="s">
        <v>8786</v>
      </c>
      <c r="V42" t="s">
        <v>26</v>
      </c>
      <c r="W42" t="s">
        <v>8777</v>
      </c>
      <c r="X42" t="s">
        <v>8778</v>
      </c>
      <c r="Y42" t="s">
        <v>15</v>
      </c>
      <c r="Z42" t="s">
        <v>8779</v>
      </c>
      <c r="AA42" t="s">
        <v>8780</v>
      </c>
      <c r="AB42" t="s">
        <v>12</v>
      </c>
      <c r="AC42" t="s">
        <v>12</v>
      </c>
      <c r="AD42" t="s">
        <v>15</v>
      </c>
      <c r="AE42" t="s">
        <v>15</v>
      </c>
      <c r="AF42" s="47"/>
    </row>
    <row r="43" spans="1:32" x14ac:dyDescent="0.25">
      <c r="A43" t="s">
        <v>26</v>
      </c>
      <c r="B43" t="s">
        <v>8772</v>
      </c>
      <c r="C43" t="s">
        <v>5562</v>
      </c>
      <c r="D43" t="s">
        <v>3663</v>
      </c>
      <c r="E43" t="s">
        <v>44</v>
      </c>
      <c r="F43" t="s">
        <v>2950</v>
      </c>
      <c r="G43" t="s">
        <v>5563</v>
      </c>
      <c r="H43" t="s">
        <v>8775</v>
      </c>
      <c r="I43" t="s">
        <v>5626</v>
      </c>
      <c r="J43" t="s">
        <v>6657</v>
      </c>
      <c r="K43" t="s">
        <v>6655</v>
      </c>
      <c r="L43" t="s">
        <v>6620</v>
      </c>
      <c r="M43" t="s">
        <v>6658</v>
      </c>
      <c r="N43" s="20">
        <v>9771</v>
      </c>
      <c r="O43" s="20">
        <v>4732</v>
      </c>
      <c r="P43" s="20">
        <f t="shared" si="0"/>
        <v>14503</v>
      </c>
      <c r="Q43" s="20">
        <v>0</v>
      </c>
      <c r="R43" s="20">
        <v>0</v>
      </c>
      <c r="S43" s="20">
        <f t="shared" si="1"/>
        <v>0</v>
      </c>
      <c r="T43" s="20" t="s">
        <v>8789</v>
      </c>
      <c r="U43" s="20" t="s">
        <v>176</v>
      </c>
      <c r="V43" t="s">
        <v>26</v>
      </c>
      <c r="W43" t="s">
        <v>8777</v>
      </c>
      <c r="X43" t="s">
        <v>8778</v>
      </c>
      <c r="Y43" t="s">
        <v>15</v>
      </c>
      <c r="Z43" t="s">
        <v>8792</v>
      </c>
      <c r="AA43" t="s">
        <v>8793</v>
      </c>
      <c r="AB43" t="s">
        <v>6620</v>
      </c>
      <c r="AC43" t="s">
        <v>12</v>
      </c>
      <c r="AD43" t="s">
        <v>15</v>
      </c>
      <c r="AE43" t="s">
        <v>15</v>
      </c>
      <c r="AF43" s="47"/>
    </row>
    <row r="44" spans="1:32" x14ac:dyDescent="0.25">
      <c r="A44" t="s">
        <v>26</v>
      </c>
      <c r="B44" t="s">
        <v>8772</v>
      </c>
      <c r="C44" t="s">
        <v>4964</v>
      </c>
      <c r="D44" t="s">
        <v>8794</v>
      </c>
      <c r="E44" t="s">
        <v>33</v>
      </c>
      <c r="F44" t="s">
        <v>15</v>
      </c>
      <c r="G44" t="s">
        <v>8795</v>
      </c>
      <c r="H44" t="s">
        <v>8775</v>
      </c>
      <c r="I44" t="s">
        <v>5626</v>
      </c>
      <c r="J44" t="s">
        <v>6657</v>
      </c>
      <c r="K44" t="s">
        <v>6655</v>
      </c>
      <c r="L44" t="s">
        <v>6620</v>
      </c>
      <c r="M44" t="s">
        <v>6658</v>
      </c>
      <c r="N44" s="20">
        <v>7462</v>
      </c>
      <c r="O44" s="20">
        <v>5433</v>
      </c>
      <c r="P44" s="20">
        <f t="shared" si="0"/>
        <v>12895</v>
      </c>
      <c r="Q44" s="20">
        <v>0</v>
      </c>
      <c r="R44" s="20">
        <v>0</v>
      </c>
      <c r="S44" s="20">
        <f t="shared" si="1"/>
        <v>0</v>
      </c>
      <c r="T44" s="20" t="s">
        <v>8789</v>
      </c>
      <c r="U44" s="20" t="s">
        <v>176</v>
      </c>
      <c r="V44" t="s">
        <v>26</v>
      </c>
      <c r="W44" t="s">
        <v>8777</v>
      </c>
      <c r="X44" t="s">
        <v>8778</v>
      </c>
      <c r="Y44" t="s">
        <v>15</v>
      </c>
      <c r="Z44" t="s">
        <v>8796</v>
      </c>
      <c r="AA44" t="s">
        <v>8797</v>
      </c>
      <c r="AB44" t="s">
        <v>6620</v>
      </c>
      <c r="AC44" t="s">
        <v>12</v>
      </c>
      <c r="AD44" t="s">
        <v>15</v>
      </c>
      <c r="AE44" t="s">
        <v>15</v>
      </c>
      <c r="AF44" s="47"/>
    </row>
    <row r="45" spans="1:32" x14ac:dyDescent="0.25">
      <c r="A45" t="s">
        <v>26</v>
      </c>
      <c r="B45" t="s">
        <v>8772</v>
      </c>
      <c r="C45" t="s">
        <v>4939</v>
      </c>
      <c r="D45" t="s">
        <v>4940</v>
      </c>
      <c r="E45" t="s">
        <v>75</v>
      </c>
      <c r="F45" t="s">
        <v>15</v>
      </c>
      <c r="G45" t="s">
        <v>4941</v>
      </c>
      <c r="H45" t="s">
        <v>4942</v>
      </c>
      <c r="I45" t="s">
        <v>5626</v>
      </c>
      <c r="J45" t="s">
        <v>6657</v>
      </c>
      <c r="K45" t="s">
        <v>6655</v>
      </c>
      <c r="L45" t="s">
        <v>6620</v>
      </c>
      <c r="M45" t="s">
        <v>6658</v>
      </c>
      <c r="N45" s="20">
        <v>685</v>
      </c>
      <c r="O45" s="20">
        <v>1214</v>
      </c>
      <c r="P45" s="20">
        <f t="shared" si="0"/>
        <v>1899</v>
      </c>
      <c r="Q45" s="20">
        <v>0</v>
      </c>
      <c r="R45" s="20">
        <v>0</v>
      </c>
      <c r="S45" s="20">
        <f t="shared" si="1"/>
        <v>0</v>
      </c>
      <c r="T45" s="20" t="s">
        <v>8781</v>
      </c>
      <c r="U45" s="20" t="s">
        <v>145</v>
      </c>
      <c r="V45" t="s">
        <v>26</v>
      </c>
      <c r="W45" t="s">
        <v>8777</v>
      </c>
      <c r="X45" t="s">
        <v>8778</v>
      </c>
      <c r="Y45" t="s">
        <v>15</v>
      </c>
      <c r="Z45" t="s">
        <v>8782</v>
      </c>
      <c r="AA45" t="s">
        <v>8783</v>
      </c>
      <c r="AB45" t="s">
        <v>12</v>
      </c>
      <c r="AC45" t="s">
        <v>12</v>
      </c>
      <c r="AD45" t="s">
        <v>15</v>
      </c>
      <c r="AE45" t="s">
        <v>15</v>
      </c>
      <c r="AF45" s="47"/>
    </row>
    <row r="46" spans="1:32" x14ac:dyDescent="0.25">
      <c r="A46" t="s">
        <v>26</v>
      </c>
      <c r="B46" t="s">
        <v>8772</v>
      </c>
      <c r="C46" t="s">
        <v>5558</v>
      </c>
      <c r="D46" t="s">
        <v>1805</v>
      </c>
      <c r="E46" t="s">
        <v>165</v>
      </c>
      <c r="F46" t="s">
        <v>79</v>
      </c>
      <c r="G46" t="s">
        <v>5559</v>
      </c>
      <c r="H46" t="s">
        <v>4908</v>
      </c>
      <c r="I46" t="s">
        <v>7310</v>
      </c>
      <c r="J46" t="s">
        <v>6657</v>
      </c>
      <c r="K46" t="s">
        <v>6655</v>
      </c>
      <c r="L46" t="s">
        <v>6620</v>
      </c>
      <c r="M46" t="s">
        <v>6658</v>
      </c>
      <c r="N46" s="20">
        <v>918</v>
      </c>
      <c r="O46" s="20">
        <v>811</v>
      </c>
      <c r="P46" s="20">
        <f t="shared" si="0"/>
        <v>1729</v>
      </c>
      <c r="Q46" s="20">
        <v>0</v>
      </c>
      <c r="R46" s="20">
        <v>0</v>
      </c>
      <c r="S46" s="20">
        <f t="shared" si="1"/>
        <v>0</v>
      </c>
      <c r="T46" s="20" t="s">
        <v>8789</v>
      </c>
      <c r="U46" s="20" t="s">
        <v>176</v>
      </c>
      <c r="V46" t="s">
        <v>26</v>
      </c>
      <c r="W46" t="s">
        <v>8777</v>
      </c>
      <c r="X46" t="s">
        <v>8778</v>
      </c>
      <c r="Y46" t="s">
        <v>15</v>
      </c>
      <c r="Z46" t="s">
        <v>8798</v>
      </c>
      <c r="AA46" t="s">
        <v>8799</v>
      </c>
      <c r="AB46" t="s">
        <v>6620</v>
      </c>
      <c r="AC46" t="s">
        <v>12</v>
      </c>
      <c r="AD46" t="s">
        <v>15</v>
      </c>
      <c r="AE46" t="s">
        <v>15</v>
      </c>
      <c r="AF46" s="47"/>
    </row>
    <row r="47" spans="1:32" x14ac:dyDescent="0.25">
      <c r="A47" t="s">
        <v>26</v>
      </c>
      <c r="B47" t="s">
        <v>8772</v>
      </c>
      <c r="C47" t="s">
        <v>5205</v>
      </c>
      <c r="D47" t="s">
        <v>5193</v>
      </c>
      <c r="E47" t="s">
        <v>2890</v>
      </c>
      <c r="F47" t="s">
        <v>174</v>
      </c>
      <c r="G47" t="s">
        <v>5194</v>
      </c>
      <c r="H47" t="s">
        <v>8775</v>
      </c>
      <c r="I47" t="s">
        <v>7310</v>
      </c>
      <c r="J47" t="s">
        <v>6657</v>
      </c>
      <c r="K47" t="s">
        <v>6655</v>
      </c>
      <c r="L47" t="s">
        <v>6620</v>
      </c>
      <c r="M47" t="s">
        <v>6658</v>
      </c>
      <c r="N47" s="20">
        <v>1549</v>
      </c>
      <c r="O47" s="20">
        <v>2353</v>
      </c>
      <c r="P47" s="20">
        <f t="shared" si="0"/>
        <v>3902</v>
      </c>
      <c r="Q47" s="20">
        <v>0</v>
      </c>
      <c r="R47" s="20">
        <v>0</v>
      </c>
      <c r="S47" s="20">
        <f t="shared" si="1"/>
        <v>0</v>
      </c>
      <c r="T47" s="20" t="s">
        <v>8776</v>
      </c>
      <c r="U47" s="20" t="s">
        <v>2364</v>
      </c>
      <c r="V47" t="s">
        <v>26</v>
      </c>
      <c r="W47" t="s">
        <v>8777</v>
      </c>
      <c r="X47" t="s">
        <v>8778</v>
      </c>
      <c r="Y47" t="s">
        <v>15</v>
      </c>
      <c r="Z47" t="s">
        <v>8779</v>
      </c>
      <c r="AA47" t="s">
        <v>8780</v>
      </c>
      <c r="AB47" t="s">
        <v>12</v>
      </c>
      <c r="AC47" t="s">
        <v>12</v>
      </c>
      <c r="AD47" t="s">
        <v>15</v>
      </c>
      <c r="AE47" t="s">
        <v>15</v>
      </c>
      <c r="AF47" s="47"/>
    </row>
    <row r="48" spans="1:32" x14ac:dyDescent="0.25">
      <c r="A48" t="s">
        <v>26</v>
      </c>
      <c r="B48" t="s">
        <v>8772</v>
      </c>
      <c r="C48" t="s">
        <v>5206</v>
      </c>
      <c r="D48" t="s">
        <v>4962</v>
      </c>
      <c r="E48" t="s">
        <v>1277</v>
      </c>
      <c r="F48" t="s">
        <v>15</v>
      </c>
      <c r="G48" t="s">
        <v>5207</v>
      </c>
      <c r="H48" t="s">
        <v>4908</v>
      </c>
      <c r="I48" t="s">
        <v>7310</v>
      </c>
      <c r="J48" t="s">
        <v>6657</v>
      </c>
      <c r="K48" t="s">
        <v>6655</v>
      </c>
      <c r="L48" t="s">
        <v>6620</v>
      </c>
      <c r="M48" t="s">
        <v>6658</v>
      </c>
      <c r="N48" s="20">
        <v>2096</v>
      </c>
      <c r="O48" s="20">
        <v>3109</v>
      </c>
      <c r="P48" s="20">
        <f t="shared" si="0"/>
        <v>5205</v>
      </c>
      <c r="Q48" s="20">
        <v>0</v>
      </c>
      <c r="R48" s="20">
        <v>0</v>
      </c>
      <c r="S48" s="20">
        <f t="shared" si="1"/>
        <v>0</v>
      </c>
      <c r="T48" s="20" t="s">
        <v>8776</v>
      </c>
      <c r="U48" s="20" t="s">
        <v>2364</v>
      </c>
      <c r="V48" t="s">
        <v>26</v>
      </c>
      <c r="W48" t="s">
        <v>8777</v>
      </c>
      <c r="X48" t="s">
        <v>8778</v>
      </c>
      <c r="Y48" t="s">
        <v>15</v>
      </c>
      <c r="Z48" t="s">
        <v>8779</v>
      </c>
      <c r="AA48" t="s">
        <v>8780</v>
      </c>
      <c r="AB48" t="s">
        <v>12</v>
      </c>
      <c r="AC48" t="s">
        <v>12</v>
      </c>
      <c r="AD48" t="s">
        <v>15</v>
      </c>
      <c r="AE48" t="s">
        <v>15</v>
      </c>
      <c r="AF48" s="47"/>
    </row>
    <row r="49" spans="1:32" x14ac:dyDescent="0.25">
      <c r="A49" t="s">
        <v>26</v>
      </c>
      <c r="B49" t="s">
        <v>8772</v>
      </c>
      <c r="C49" t="s">
        <v>8800</v>
      </c>
      <c r="D49" t="s">
        <v>8801</v>
      </c>
      <c r="E49" t="s">
        <v>193</v>
      </c>
      <c r="F49" t="s">
        <v>15</v>
      </c>
      <c r="G49" t="s">
        <v>8802</v>
      </c>
      <c r="H49" t="s">
        <v>4918</v>
      </c>
      <c r="I49" t="s">
        <v>7310</v>
      </c>
      <c r="J49" t="s">
        <v>6657</v>
      </c>
      <c r="K49" t="s">
        <v>6655</v>
      </c>
      <c r="L49" t="s">
        <v>6620</v>
      </c>
      <c r="M49" t="s">
        <v>6658</v>
      </c>
      <c r="N49" s="20">
        <v>8041</v>
      </c>
      <c r="O49" s="20">
        <v>4403</v>
      </c>
      <c r="P49" s="20">
        <f t="shared" si="0"/>
        <v>12444</v>
      </c>
      <c r="Q49" s="20">
        <v>0</v>
      </c>
      <c r="R49" s="20">
        <v>0</v>
      </c>
      <c r="S49" s="20">
        <f t="shared" si="1"/>
        <v>0</v>
      </c>
      <c r="T49" s="20" t="s">
        <v>8789</v>
      </c>
      <c r="U49" s="20" t="s">
        <v>176</v>
      </c>
      <c r="V49" t="s">
        <v>26</v>
      </c>
      <c r="W49" t="s">
        <v>8777</v>
      </c>
      <c r="X49" t="s">
        <v>8778</v>
      </c>
      <c r="Y49" t="s">
        <v>15</v>
      </c>
      <c r="Z49" t="s">
        <v>8803</v>
      </c>
      <c r="AA49" t="s">
        <v>8804</v>
      </c>
      <c r="AB49" t="s">
        <v>6620</v>
      </c>
      <c r="AC49" t="s">
        <v>12</v>
      </c>
      <c r="AD49" t="s">
        <v>15</v>
      </c>
      <c r="AE49" t="s">
        <v>15</v>
      </c>
      <c r="AF49" s="47"/>
    </row>
    <row r="50" spans="1:32" x14ac:dyDescent="0.25">
      <c r="A50" t="s">
        <v>26</v>
      </c>
      <c r="B50" t="s">
        <v>8772</v>
      </c>
      <c r="C50" t="s">
        <v>8805</v>
      </c>
      <c r="D50" t="s">
        <v>6624</v>
      </c>
      <c r="E50" t="s">
        <v>492</v>
      </c>
      <c r="F50" t="s">
        <v>15</v>
      </c>
      <c r="G50" t="s">
        <v>4985</v>
      </c>
      <c r="H50" t="s">
        <v>4918</v>
      </c>
      <c r="I50" t="s">
        <v>7310</v>
      </c>
      <c r="J50" t="s">
        <v>6657</v>
      </c>
      <c r="K50" t="s">
        <v>6655</v>
      </c>
      <c r="L50" t="s">
        <v>6620</v>
      </c>
      <c r="M50" t="s">
        <v>6658</v>
      </c>
      <c r="N50" s="20">
        <v>246</v>
      </c>
      <c r="O50" s="20">
        <v>263</v>
      </c>
      <c r="P50" s="20">
        <f t="shared" si="0"/>
        <v>509</v>
      </c>
      <c r="Q50" s="20">
        <v>0</v>
      </c>
      <c r="R50" s="20">
        <v>0</v>
      </c>
      <c r="S50" s="20">
        <f t="shared" si="1"/>
        <v>0</v>
      </c>
      <c r="T50" s="20" t="s">
        <v>8789</v>
      </c>
      <c r="U50" s="20" t="s">
        <v>176</v>
      </c>
      <c r="V50" t="s">
        <v>26</v>
      </c>
      <c r="W50" t="s">
        <v>8777</v>
      </c>
      <c r="X50" t="s">
        <v>8778</v>
      </c>
      <c r="Y50" t="s">
        <v>15</v>
      </c>
      <c r="Z50" t="s">
        <v>15</v>
      </c>
      <c r="AA50" t="s">
        <v>15</v>
      </c>
      <c r="AB50" t="s">
        <v>6620</v>
      </c>
      <c r="AC50" t="s">
        <v>12</v>
      </c>
      <c r="AD50" t="s">
        <v>15</v>
      </c>
      <c r="AE50" t="s">
        <v>15</v>
      </c>
      <c r="AF50" s="47"/>
    </row>
    <row r="51" spans="1:32" x14ac:dyDescent="0.25">
      <c r="A51" t="s">
        <v>26</v>
      </c>
      <c r="B51" t="s">
        <v>8772</v>
      </c>
      <c r="C51" t="s">
        <v>5208</v>
      </c>
      <c r="D51" t="s">
        <v>4947</v>
      </c>
      <c r="E51" t="s">
        <v>33</v>
      </c>
      <c r="F51" t="s">
        <v>15</v>
      </c>
      <c r="G51" t="s">
        <v>4948</v>
      </c>
      <c r="H51" t="s">
        <v>4908</v>
      </c>
      <c r="I51" t="s">
        <v>7310</v>
      </c>
      <c r="J51" t="s">
        <v>6657</v>
      </c>
      <c r="K51" t="s">
        <v>6655</v>
      </c>
      <c r="L51" t="s">
        <v>6620</v>
      </c>
      <c r="M51" t="s">
        <v>6658</v>
      </c>
      <c r="N51" s="20">
        <v>0</v>
      </c>
      <c r="O51" s="20">
        <v>0</v>
      </c>
      <c r="P51" s="20">
        <f t="shared" si="0"/>
        <v>0</v>
      </c>
      <c r="Q51" s="20">
        <v>0</v>
      </c>
      <c r="R51" s="20">
        <v>0</v>
      </c>
      <c r="S51" s="20">
        <f t="shared" si="1"/>
        <v>0</v>
      </c>
      <c r="T51" s="20" t="s">
        <v>8776</v>
      </c>
      <c r="U51" s="20" t="s">
        <v>2364</v>
      </c>
      <c r="V51" t="s">
        <v>26</v>
      </c>
      <c r="W51" t="s">
        <v>8777</v>
      </c>
      <c r="X51" t="s">
        <v>8778</v>
      </c>
      <c r="Y51" t="s">
        <v>15</v>
      </c>
      <c r="Z51" t="s">
        <v>8806</v>
      </c>
      <c r="AA51" t="s">
        <v>8788</v>
      </c>
      <c r="AB51" t="s">
        <v>12</v>
      </c>
      <c r="AC51" t="s">
        <v>12</v>
      </c>
      <c r="AD51" t="s">
        <v>15</v>
      </c>
      <c r="AE51" t="s">
        <v>15</v>
      </c>
      <c r="AF51" s="47"/>
    </row>
    <row r="52" spans="1:32" x14ac:dyDescent="0.25">
      <c r="A52" t="s">
        <v>26</v>
      </c>
      <c r="B52" t="s">
        <v>8772</v>
      </c>
      <c r="C52" t="s">
        <v>4943</v>
      </c>
      <c r="D52" t="s">
        <v>4944</v>
      </c>
      <c r="E52" t="s">
        <v>276</v>
      </c>
      <c r="F52" t="s">
        <v>72</v>
      </c>
      <c r="G52" t="s">
        <v>4945</v>
      </c>
      <c r="H52" t="s">
        <v>4908</v>
      </c>
      <c r="I52" t="s">
        <v>7310</v>
      </c>
      <c r="J52" t="s">
        <v>6657</v>
      </c>
      <c r="K52" t="s">
        <v>6655</v>
      </c>
      <c r="L52" t="s">
        <v>6620</v>
      </c>
      <c r="M52" t="s">
        <v>6658</v>
      </c>
      <c r="N52" s="20">
        <v>0</v>
      </c>
      <c r="O52" s="20">
        <v>34</v>
      </c>
      <c r="P52" s="20">
        <f t="shared" si="0"/>
        <v>34</v>
      </c>
      <c r="Q52" s="20">
        <v>0</v>
      </c>
      <c r="R52" s="20">
        <v>0</v>
      </c>
      <c r="S52" s="20">
        <f t="shared" si="1"/>
        <v>0</v>
      </c>
      <c r="T52" s="20" t="s">
        <v>8781</v>
      </c>
      <c r="U52" s="20" t="s">
        <v>145</v>
      </c>
      <c r="V52" t="s">
        <v>26</v>
      </c>
      <c r="W52" t="s">
        <v>8777</v>
      </c>
      <c r="X52" t="s">
        <v>8778</v>
      </c>
      <c r="Y52" t="s">
        <v>15</v>
      </c>
      <c r="Z52" t="s">
        <v>8782</v>
      </c>
      <c r="AA52" t="s">
        <v>8783</v>
      </c>
      <c r="AB52" t="s">
        <v>12</v>
      </c>
      <c r="AC52" t="s">
        <v>12</v>
      </c>
      <c r="AD52" t="s">
        <v>15</v>
      </c>
      <c r="AE52" t="s">
        <v>15</v>
      </c>
      <c r="AF52" s="47"/>
    </row>
    <row r="53" spans="1:32" x14ac:dyDescent="0.25">
      <c r="A53" t="s">
        <v>26</v>
      </c>
      <c r="B53" t="s">
        <v>8772</v>
      </c>
      <c r="C53" t="s">
        <v>4954</v>
      </c>
      <c r="D53" t="s">
        <v>4955</v>
      </c>
      <c r="E53" t="s">
        <v>33</v>
      </c>
      <c r="F53" t="s">
        <v>15</v>
      </c>
      <c r="G53" t="s">
        <v>4956</v>
      </c>
      <c r="H53" t="s">
        <v>4918</v>
      </c>
      <c r="I53" t="s">
        <v>5626</v>
      </c>
      <c r="J53" t="s">
        <v>6657</v>
      </c>
      <c r="K53" t="s">
        <v>6655</v>
      </c>
      <c r="L53" t="s">
        <v>6620</v>
      </c>
      <c r="M53" t="s">
        <v>6658</v>
      </c>
      <c r="N53" s="20">
        <v>15619</v>
      </c>
      <c r="O53" s="20">
        <v>11908</v>
      </c>
      <c r="P53" s="20">
        <f t="shared" si="0"/>
        <v>27527</v>
      </c>
      <c r="Q53" s="20">
        <v>0</v>
      </c>
      <c r="R53" s="20">
        <v>0</v>
      </c>
      <c r="S53" s="20">
        <f t="shared" si="1"/>
        <v>0</v>
      </c>
      <c r="T53" s="20" t="s">
        <v>8789</v>
      </c>
      <c r="U53" s="20" t="s">
        <v>176</v>
      </c>
      <c r="V53" t="s">
        <v>26</v>
      </c>
      <c r="W53" t="s">
        <v>8777</v>
      </c>
      <c r="X53" t="s">
        <v>8778</v>
      </c>
      <c r="Y53" t="s">
        <v>15</v>
      </c>
      <c r="Z53" t="s">
        <v>8807</v>
      </c>
      <c r="AA53" t="s">
        <v>8808</v>
      </c>
      <c r="AB53" t="s">
        <v>6620</v>
      </c>
      <c r="AC53" t="s">
        <v>12</v>
      </c>
      <c r="AD53" t="s">
        <v>15</v>
      </c>
      <c r="AE53" t="s">
        <v>15</v>
      </c>
      <c r="AF53" s="47"/>
    </row>
    <row r="54" spans="1:32" x14ac:dyDescent="0.25">
      <c r="A54" t="s">
        <v>26</v>
      </c>
      <c r="B54" t="s">
        <v>8772</v>
      </c>
      <c r="C54" t="s">
        <v>5565</v>
      </c>
      <c r="D54" t="s">
        <v>467</v>
      </c>
      <c r="E54" t="s">
        <v>33</v>
      </c>
      <c r="F54" t="s">
        <v>15</v>
      </c>
      <c r="G54" t="s">
        <v>4914</v>
      </c>
      <c r="H54" t="s">
        <v>4908</v>
      </c>
      <c r="I54" t="s">
        <v>5626</v>
      </c>
      <c r="J54" t="s">
        <v>6657</v>
      </c>
      <c r="K54" t="s">
        <v>6655</v>
      </c>
      <c r="L54" t="s">
        <v>6620</v>
      </c>
      <c r="M54" t="s">
        <v>6658</v>
      </c>
      <c r="N54" s="20">
        <v>27651</v>
      </c>
      <c r="O54" s="20">
        <v>15959</v>
      </c>
      <c r="P54" s="20">
        <f t="shared" si="0"/>
        <v>43610</v>
      </c>
      <c r="Q54" s="20">
        <v>0</v>
      </c>
      <c r="R54" s="20">
        <v>0</v>
      </c>
      <c r="S54" s="20">
        <f t="shared" si="1"/>
        <v>0</v>
      </c>
      <c r="T54" s="20" t="s">
        <v>8789</v>
      </c>
      <c r="U54" s="20" t="s">
        <v>176</v>
      </c>
      <c r="V54" t="s">
        <v>26</v>
      </c>
      <c r="W54" t="s">
        <v>8777</v>
      </c>
      <c r="X54" t="s">
        <v>8778</v>
      </c>
      <c r="Y54" t="s">
        <v>15</v>
      </c>
      <c r="Z54" t="s">
        <v>8809</v>
      </c>
      <c r="AA54" t="s">
        <v>8810</v>
      </c>
      <c r="AB54" t="s">
        <v>6620</v>
      </c>
      <c r="AC54" t="s">
        <v>12</v>
      </c>
      <c r="AD54" t="s">
        <v>15</v>
      </c>
      <c r="AE54" t="s">
        <v>15</v>
      </c>
      <c r="AF54" s="47"/>
    </row>
    <row r="55" spans="1:32" x14ac:dyDescent="0.25">
      <c r="A55" t="s">
        <v>26</v>
      </c>
      <c r="B55" t="s">
        <v>8772</v>
      </c>
      <c r="C55" t="s">
        <v>4965</v>
      </c>
      <c r="D55" t="s">
        <v>154</v>
      </c>
      <c r="E55" t="s">
        <v>1476</v>
      </c>
      <c r="F55" t="s">
        <v>15</v>
      </c>
      <c r="G55" t="s">
        <v>4966</v>
      </c>
      <c r="H55" t="s">
        <v>4918</v>
      </c>
      <c r="I55" t="s">
        <v>5626</v>
      </c>
      <c r="J55" t="s">
        <v>6657</v>
      </c>
      <c r="K55" t="s">
        <v>6655</v>
      </c>
      <c r="L55" t="s">
        <v>6620</v>
      </c>
      <c r="M55" t="s">
        <v>6658</v>
      </c>
      <c r="N55" s="20">
        <v>142</v>
      </c>
      <c r="O55" s="20">
        <v>414</v>
      </c>
      <c r="P55" s="20">
        <f t="shared" si="0"/>
        <v>556</v>
      </c>
      <c r="Q55" s="20">
        <v>0</v>
      </c>
      <c r="R55" s="20">
        <v>0</v>
      </c>
      <c r="S55" s="20">
        <f t="shared" si="1"/>
        <v>0</v>
      </c>
      <c r="T55" s="20" t="s">
        <v>8789</v>
      </c>
      <c r="U55" s="20" t="s">
        <v>176</v>
      </c>
      <c r="V55" t="s">
        <v>26</v>
      </c>
      <c r="W55" t="s">
        <v>8777</v>
      </c>
      <c r="X55" t="s">
        <v>8778</v>
      </c>
      <c r="Y55" t="s">
        <v>15</v>
      </c>
      <c r="Z55" t="s">
        <v>8811</v>
      </c>
      <c r="AA55" t="s">
        <v>8812</v>
      </c>
      <c r="AB55" t="s">
        <v>6620</v>
      </c>
      <c r="AC55" t="s">
        <v>12</v>
      </c>
      <c r="AD55" t="s">
        <v>15</v>
      </c>
      <c r="AE55" t="s">
        <v>15</v>
      </c>
      <c r="AF55" s="47"/>
    </row>
    <row r="56" spans="1:32" x14ac:dyDescent="0.25">
      <c r="A56" t="s">
        <v>26</v>
      </c>
      <c r="B56" t="s">
        <v>8772</v>
      </c>
      <c r="C56" t="s">
        <v>5209</v>
      </c>
      <c r="D56" t="s">
        <v>272</v>
      </c>
      <c r="E56" t="s">
        <v>44</v>
      </c>
      <c r="F56" t="s">
        <v>15</v>
      </c>
      <c r="G56" t="s">
        <v>4958</v>
      </c>
      <c r="H56" t="s">
        <v>4942</v>
      </c>
      <c r="I56" t="s">
        <v>5626</v>
      </c>
      <c r="J56" t="s">
        <v>6657</v>
      </c>
      <c r="K56" t="s">
        <v>6655</v>
      </c>
      <c r="L56" t="s">
        <v>6620</v>
      </c>
      <c r="M56" t="s">
        <v>6658</v>
      </c>
      <c r="N56" s="20">
        <v>3210</v>
      </c>
      <c r="O56" s="20">
        <v>1315</v>
      </c>
      <c r="P56" s="20">
        <f t="shared" si="0"/>
        <v>4525</v>
      </c>
      <c r="Q56" s="20">
        <v>0</v>
      </c>
      <c r="R56" s="20">
        <v>0</v>
      </c>
      <c r="S56" s="20">
        <f t="shared" si="1"/>
        <v>0</v>
      </c>
      <c r="T56" s="20" t="s">
        <v>8776</v>
      </c>
      <c r="U56" s="20" t="s">
        <v>2364</v>
      </c>
      <c r="V56" t="s">
        <v>26</v>
      </c>
      <c r="W56" t="s">
        <v>8777</v>
      </c>
      <c r="X56" t="s">
        <v>8778</v>
      </c>
      <c r="Y56" t="s">
        <v>15</v>
      </c>
      <c r="Z56" t="s">
        <v>8813</v>
      </c>
      <c r="AA56" t="s">
        <v>8814</v>
      </c>
      <c r="AB56" t="s">
        <v>12</v>
      </c>
      <c r="AC56" t="s">
        <v>12</v>
      </c>
      <c r="AD56" t="s">
        <v>15</v>
      </c>
      <c r="AE56" t="s">
        <v>15</v>
      </c>
      <c r="AF56" s="47"/>
    </row>
    <row r="57" spans="1:32" x14ac:dyDescent="0.25">
      <c r="A57" t="s">
        <v>26</v>
      </c>
      <c r="B57" t="s">
        <v>8772</v>
      </c>
      <c r="C57" t="s">
        <v>4957</v>
      </c>
      <c r="D57" t="s">
        <v>272</v>
      </c>
      <c r="E57" t="s">
        <v>44</v>
      </c>
      <c r="F57" t="s">
        <v>15</v>
      </c>
      <c r="G57" t="s">
        <v>4958</v>
      </c>
      <c r="H57" t="s">
        <v>4942</v>
      </c>
      <c r="I57" t="s">
        <v>5626</v>
      </c>
      <c r="J57" t="s">
        <v>6657</v>
      </c>
      <c r="K57" t="s">
        <v>6655</v>
      </c>
      <c r="L57" t="s">
        <v>6620</v>
      </c>
      <c r="M57" t="s">
        <v>6658</v>
      </c>
      <c r="N57" s="20">
        <v>26607</v>
      </c>
      <c r="O57" s="20">
        <v>24858</v>
      </c>
      <c r="P57" s="20">
        <f t="shared" si="0"/>
        <v>51465</v>
      </c>
      <c r="Q57" s="20">
        <v>0</v>
      </c>
      <c r="R57" s="20">
        <v>0</v>
      </c>
      <c r="S57" s="20">
        <f t="shared" si="1"/>
        <v>0</v>
      </c>
      <c r="T57" s="20" t="s">
        <v>8789</v>
      </c>
      <c r="U57" s="20" t="s">
        <v>176</v>
      </c>
      <c r="V57" t="s">
        <v>26</v>
      </c>
      <c r="W57" t="s">
        <v>8777</v>
      </c>
      <c r="X57" t="s">
        <v>8778</v>
      </c>
      <c r="Y57" t="s">
        <v>15</v>
      </c>
      <c r="Z57" t="s">
        <v>8815</v>
      </c>
      <c r="AA57" t="s">
        <v>8816</v>
      </c>
      <c r="AB57" t="s">
        <v>6620</v>
      </c>
      <c r="AC57" t="s">
        <v>12</v>
      </c>
      <c r="AD57" t="s">
        <v>15</v>
      </c>
      <c r="AE57" t="s">
        <v>15</v>
      </c>
      <c r="AF57" s="47"/>
    </row>
    <row r="58" spans="1:32" x14ac:dyDescent="0.25">
      <c r="A58" t="s">
        <v>26</v>
      </c>
      <c r="B58" t="s">
        <v>8772</v>
      </c>
      <c r="C58" t="s">
        <v>4951</v>
      </c>
      <c r="D58" t="s">
        <v>4952</v>
      </c>
      <c r="E58" t="s">
        <v>1934</v>
      </c>
      <c r="F58" t="s">
        <v>15</v>
      </c>
      <c r="G58" t="s">
        <v>4953</v>
      </c>
      <c r="H58" t="s">
        <v>4908</v>
      </c>
      <c r="I58" t="s">
        <v>7310</v>
      </c>
      <c r="J58" t="s">
        <v>6657</v>
      </c>
      <c r="K58" t="s">
        <v>6655</v>
      </c>
      <c r="L58" t="s">
        <v>6620</v>
      </c>
      <c r="M58" t="s">
        <v>6658</v>
      </c>
      <c r="N58" s="20">
        <v>3987</v>
      </c>
      <c r="O58" s="20">
        <v>4897</v>
      </c>
      <c r="P58" s="20">
        <f t="shared" si="0"/>
        <v>8884</v>
      </c>
      <c r="Q58" s="20">
        <v>0</v>
      </c>
      <c r="R58" s="20">
        <v>0</v>
      </c>
      <c r="S58" s="20">
        <f t="shared" si="1"/>
        <v>0</v>
      </c>
      <c r="T58" s="20" t="s">
        <v>8789</v>
      </c>
      <c r="U58" s="20" t="s">
        <v>176</v>
      </c>
      <c r="V58" t="s">
        <v>26</v>
      </c>
      <c r="W58" t="s">
        <v>8777</v>
      </c>
      <c r="X58" t="s">
        <v>8778</v>
      </c>
      <c r="Y58" t="s">
        <v>15</v>
      </c>
      <c r="Z58" t="s">
        <v>8817</v>
      </c>
      <c r="AA58" t="s">
        <v>8818</v>
      </c>
      <c r="AB58" t="s">
        <v>6620</v>
      </c>
      <c r="AC58" t="s">
        <v>12</v>
      </c>
      <c r="AD58" t="s">
        <v>15</v>
      </c>
      <c r="AE58" t="s">
        <v>15</v>
      </c>
      <c r="AF58" s="47"/>
    </row>
    <row r="59" spans="1:32" x14ac:dyDescent="0.25">
      <c r="A59" t="s">
        <v>26</v>
      </c>
      <c r="B59" t="s">
        <v>8772</v>
      </c>
      <c r="C59" t="s">
        <v>8819</v>
      </c>
      <c r="D59" t="s">
        <v>8820</v>
      </c>
      <c r="E59" t="s">
        <v>33</v>
      </c>
      <c r="F59" t="s">
        <v>15</v>
      </c>
      <c r="G59" t="s">
        <v>8821</v>
      </c>
      <c r="H59" t="s">
        <v>4908</v>
      </c>
      <c r="I59" t="s">
        <v>5626</v>
      </c>
      <c r="J59" t="s">
        <v>6657</v>
      </c>
      <c r="K59" t="s">
        <v>6655</v>
      </c>
      <c r="L59" t="s">
        <v>6620</v>
      </c>
      <c r="M59" t="s">
        <v>6658</v>
      </c>
      <c r="N59" s="20">
        <v>2252</v>
      </c>
      <c r="O59" s="20">
        <v>3339</v>
      </c>
      <c r="P59" s="20">
        <f t="shared" si="0"/>
        <v>5591</v>
      </c>
      <c r="Q59" s="20">
        <v>0</v>
      </c>
      <c r="R59" s="20">
        <v>0</v>
      </c>
      <c r="S59" s="20">
        <f t="shared" si="1"/>
        <v>0</v>
      </c>
      <c r="T59" s="20" t="s">
        <v>8789</v>
      </c>
      <c r="U59" s="20" t="s">
        <v>176</v>
      </c>
      <c r="V59" t="s">
        <v>26</v>
      </c>
      <c r="W59" t="s">
        <v>8777</v>
      </c>
      <c r="X59" t="s">
        <v>8778</v>
      </c>
      <c r="Y59" t="s">
        <v>15</v>
      </c>
      <c r="Z59" t="s">
        <v>8822</v>
      </c>
      <c r="AA59" t="s">
        <v>8823</v>
      </c>
      <c r="AB59" t="s">
        <v>6620</v>
      </c>
      <c r="AC59" t="s">
        <v>12</v>
      </c>
      <c r="AD59" t="s">
        <v>15</v>
      </c>
      <c r="AE59" t="s">
        <v>15</v>
      </c>
      <c r="AF59" s="47"/>
    </row>
    <row r="60" spans="1:32" x14ac:dyDescent="0.25">
      <c r="A60" t="s">
        <v>26</v>
      </c>
      <c r="B60" t="s">
        <v>8772</v>
      </c>
      <c r="C60" t="s">
        <v>5210</v>
      </c>
      <c r="D60" t="s">
        <v>5211</v>
      </c>
      <c r="E60" t="s">
        <v>33</v>
      </c>
      <c r="F60" t="s">
        <v>174</v>
      </c>
      <c r="G60" t="s">
        <v>5212</v>
      </c>
      <c r="H60" t="s">
        <v>8775</v>
      </c>
      <c r="I60" t="s">
        <v>5626</v>
      </c>
      <c r="J60" t="s">
        <v>6657</v>
      </c>
      <c r="K60" t="s">
        <v>6655</v>
      </c>
      <c r="L60" t="s">
        <v>6620</v>
      </c>
      <c r="M60" t="s">
        <v>6658</v>
      </c>
      <c r="N60" s="20">
        <v>104</v>
      </c>
      <c r="O60" s="20">
        <v>61</v>
      </c>
      <c r="P60" s="20">
        <f t="shared" si="0"/>
        <v>165</v>
      </c>
      <c r="Q60" s="20">
        <v>0</v>
      </c>
      <c r="R60" s="20">
        <v>0</v>
      </c>
      <c r="S60" s="20">
        <f t="shared" si="1"/>
        <v>0</v>
      </c>
      <c r="T60" s="20" t="s">
        <v>8776</v>
      </c>
      <c r="U60" s="20" t="s">
        <v>2364</v>
      </c>
      <c r="V60" t="s">
        <v>26</v>
      </c>
      <c r="W60" t="s">
        <v>8777</v>
      </c>
      <c r="X60" t="s">
        <v>8778</v>
      </c>
      <c r="Y60" t="s">
        <v>15</v>
      </c>
      <c r="Z60" t="s">
        <v>8824</v>
      </c>
      <c r="AA60" t="s">
        <v>8825</v>
      </c>
      <c r="AB60" t="s">
        <v>12</v>
      </c>
      <c r="AC60" t="s">
        <v>12</v>
      </c>
      <c r="AD60" t="s">
        <v>15</v>
      </c>
      <c r="AE60" t="s">
        <v>15</v>
      </c>
      <c r="AF60" s="47"/>
    </row>
    <row r="61" spans="1:32" x14ac:dyDescent="0.25">
      <c r="A61" t="s">
        <v>26</v>
      </c>
      <c r="B61" t="s">
        <v>8772</v>
      </c>
      <c r="C61" t="s">
        <v>4967</v>
      </c>
      <c r="D61" t="s">
        <v>6624</v>
      </c>
      <c r="E61" t="s">
        <v>1509</v>
      </c>
      <c r="F61" t="s">
        <v>15</v>
      </c>
      <c r="G61" t="s">
        <v>4968</v>
      </c>
      <c r="H61" t="s">
        <v>8775</v>
      </c>
      <c r="I61" t="s">
        <v>7310</v>
      </c>
      <c r="J61" t="s">
        <v>6657</v>
      </c>
      <c r="K61" t="s">
        <v>6655</v>
      </c>
      <c r="L61" t="s">
        <v>6620</v>
      </c>
      <c r="M61" t="s">
        <v>6658</v>
      </c>
      <c r="N61" s="20">
        <v>650</v>
      </c>
      <c r="O61" s="20">
        <v>774</v>
      </c>
      <c r="P61" s="20">
        <f t="shared" si="0"/>
        <v>1424</v>
      </c>
      <c r="Q61" s="20">
        <v>0</v>
      </c>
      <c r="R61" s="20">
        <v>0</v>
      </c>
      <c r="S61" s="20">
        <f t="shared" si="1"/>
        <v>0</v>
      </c>
      <c r="T61" s="20" t="s">
        <v>8789</v>
      </c>
      <c r="U61" s="20" t="s">
        <v>176</v>
      </c>
      <c r="V61" t="s">
        <v>26</v>
      </c>
      <c r="W61" t="s">
        <v>8777</v>
      </c>
      <c r="X61" t="s">
        <v>8778</v>
      </c>
      <c r="Y61" t="s">
        <v>15</v>
      </c>
      <c r="Z61" t="s">
        <v>8826</v>
      </c>
      <c r="AA61" t="s">
        <v>8827</v>
      </c>
      <c r="AB61" t="s">
        <v>6620</v>
      </c>
      <c r="AC61" t="s">
        <v>12</v>
      </c>
      <c r="AD61" t="s">
        <v>15</v>
      </c>
      <c r="AE61" t="s">
        <v>15</v>
      </c>
      <c r="AF61" s="47"/>
    </row>
    <row r="62" spans="1:32" x14ac:dyDescent="0.25">
      <c r="A62" t="s">
        <v>26</v>
      </c>
      <c r="B62" t="s">
        <v>8772</v>
      </c>
      <c r="C62" t="s">
        <v>4913</v>
      </c>
      <c r="D62" t="s">
        <v>4906</v>
      </c>
      <c r="E62" t="s">
        <v>75</v>
      </c>
      <c r="F62" t="s">
        <v>15</v>
      </c>
      <c r="G62" t="s">
        <v>4907</v>
      </c>
      <c r="H62" t="s">
        <v>4908</v>
      </c>
      <c r="I62" t="s">
        <v>11</v>
      </c>
      <c r="J62" t="s">
        <v>6612</v>
      </c>
      <c r="K62" t="s">
        <v>6613</v>
      </c>
      <c r="L62" t="s">
        <v>12</v>
      </c>
      <c r="M62" t="s">
        <v>15</v>
      </c>
      <c r="N62" s="20">
        <v>90560</v>
      </c>
      <c r="O62" s="20">
        <v>48217</v>
      </c>
      <c r="P62" s="20">
        <f t="shared" si="0"/>
        <v>138777</v>
      </c>
      <c r="Q62" s="20">
        <v>0</v>
      </c>
      <c r="R62" s="20">
        <v>0</v>
      </c>
      <c r="S62" s="20">
        <f t="shared" si="1"/>
        <v>0</v>
      </c>
      <c r="T62" s="20" t="s">
        <v>8828</v>
      </c>
      <c r="U62" s="20" t="s">
        <v>15</v>
      </c>
      <c r="V62" t="s">
        <v>26</v>
      </c>
      <c r="W62" t="s">
        <v>15</v>
      </c>
      <c r="X62" t="s">
        <v>8778</v>
      </c>
      <c r="Y62" t="s">
        <v>15</v>
      </c>
      <c r="Z62" t="s">
        <v>8829</v>
      </c>
      <c r="AA62" t="s">
        <v>8830</v>
      </c>
      <c r="AB62" t="s">
        <v>6620</v>
      </c>
      <c r="AC62" t="s">
        <v>12</v>
      </c>
      <c r="AD62" t="s">
        <v>15</v>
      </c>
      <c r="AE62" t="s">
        <v>15</v>
      </c>
      <c r="AF62" s="47"/>
    </row>
    <row r="63" spans="1:32" x14ac:dyDescent="0.25">
      <c r="A63" t="s">
        <v>26</v>
      </c>
      <c r="B63" t="s">
        <v>8772</v>
      </c>
      <c r="C63" t="s">
        <v>8831</v>
      </c>
      <c r="D63" t="s">
        <v>4931</v>
      </c>
      <c r="E63" t="s">
        <v>103</v>
      </c>
      <c r="F63" t="s">
        <v>15</v>
      </c>
      <c r="G63" t="s">
        <v>4932</v>
      </c>
      <c r="H63" t="s">
        <v>8775</v>
      </c>
      <c r="I63" t="s">
        <v>5626</v>
      </c>
      <c r="J63" t="s">
        <v>6657</v>
      </c>
      <c r="K63" t="s">
        <v>6655</v>
      </c>
      <c r="L63" t="s">
        <v>6620</v>
      </c>
      <c r="M63" t="s">
        <v>6658</v>
      </c>
      <c r="N63" s="20">
        <v>6972</v>
      </c>
      <c r="O63" s="20">
        <v>8114</v>
      </c>
      <c r="P63" s="20">
        <f t="shared" si="0"/>
        <v>15086</v>
      </c>
      <c r="Q63" s="20">
        <v>0</v>
      </c>
      <c r="R63" s="20">
        <v>0</v>
      </c>
      <c r="S63" s="20">
        <f t="shared" si="1"/>
        <v>0</v>
      </c>
      <c r="T63" s="20" t="s">
        <v>8789</v>
      </c>
      <c r="U63" s="20" t="s">
        <v>176</v>
      </c>
      <c r="V63" t="s">
        <v>26</v>
      </c>
      <c r="W63" t="s">
        <v>8777</v>
      </c>
      <c r="X63" t="s">
        <v>8778</v>
      </c>
      <c r="Y63" t="s">
        <v>15</v>
      </c>
      <c r="Z63" t="s">
        <v>15</v>
      </c>
      <c r="AA63" t="s">
        <v>8823</v>
      </c>
      <c r="AB63" t="s">
        <v>6620</v>
      </c>
      <c r="AC63" t="s">
        <v>12</v>
      </c>
      <c r="AD63" t="s">
        <v>15</v>
      </c>
      <c r="AE63" t="s">
        <v>15</v>
      </c>
      <c r="AF63" s="47"/>
    </row>
    <row r="64" spans="1:32" x14ac:dyDescent="0.25">
      <c r="A64" t="s">
        <v>26</v>
      </c>
      <c r="B64" t="s">
        <v>8772</v>
      </c>
      <c r="C64" t="s">
        <v>4969</v>
      </c>
      <c r="D64" t="s">
        <v>4924</v>
      </c>
      <c r="E64" t="s">
        <v>185</v>
      </c>
      <c r="F64" t="s">
        <v>174</v>
      </c>
      <c r="G64" t="s">
        <v>4925</v>
      </c>
      <c r="H64" t="s">
        <v>8775</v>
      </c>
      <c r="I64" t="s">
        <v>7310</v>
      </c>
      <c r="J64" t="s">
        <v>6657</v>
      </c>
      <c r="K64" t="s">
        <v>6655</v>
      </c>
      <c r="L64" t="s">
        <v>6620</v>
      </c>
      <c r="M64" t="s">
        <v>6658</v>
      </c>
      <c r="N64" s="20">
        <v>769</v>
      </c>
      <c r="O64" s="20">
        <v>1329</v>
      </c>
      <c r="P64" s="20">
        <f t="shared" si="0"/>
        <v>2098</v>
      </c>
      <c r="Q64" s="20">
        <v>0</v>
      </c>
      <c r="R64" s="20">
        <v>0</v>
      </c>
      <c r="S64" s="20">
        <f t="shared" si="1"/>
        <v>0</v>
      </c>
      <c r="T64" s="20" t="s">
        <v>8789</v>
      </c>
      <c r="U64" s="20" t="s">
        <v>176</v>
      </c>
      <c r="V64" t="s">
        <v>26</v>
      </c>
      <c r="W64" t="s">
        <v>8777</v>
      </c>
      <c r="X64" t="s">
        <v>8778</v>
      </c>
      <c r="Y64" t="s">
        <v>15</v>
      </c>
      <c r="Z64" t="s">
        <v>8832</v>
      </c>
      <c r="AA64" t="s">
        <v>8833</v>
      </c>
      <c r="AB64" t="s">
        <v>6620</v>
      </c>
      <c r="AC64" t="s">
        <v>12</v>
      </c>
      <c r="AD64" t="s">
        <v>15</v>
      </c>
      <c r="AE64" t="s">
        <v>15</v>
      </c>
      <c r="AF64" s="47"/>
    </row>
    <row r="65" spans="1:32" x14ac:dyDescent="0.25">
      <c r="A65" t="s">
        <v>26</v>
      </c>
      <c r="B65" t="s">
        <v>8772</v>
      </c>
      <c r="C65" t="s">
        <v>5590</v>
      </c>
      <c r="D65" t="s">
        <v>4924</v>
      </c>
      <c r="E65" t="s">
        <v>39</v>
      </c>
      <c r="F65" t="s">
        <v>5544</v>
      </c>
      <c r="G65" t="s">
        <v>4925</v>
      </c>
      <c r="H65" t="s">
        <v>8775</v>
      </c>
      <c r="I65" t="s">
        <v>5626</v>
      </c>
      <c r="J65" t="s">
        <v>6657</v>
      </c>
      <c r="K65" t="s">
        <v>6655</v>
      </c>
      <c r="L65" t="s">
        <v>6620</v>
      </c>
      <c r="M65" t="s">
        <v>6658</v>
      </c>
      <c r="N65" s="20">
        <v>258</v>
      </c>
      <c r="O65" s="20">
        <v>3697</v>
      </c>
      <c r="P65" s="20">
        <f t="shared" si="0"/>
        <v>3955</v>
      </c>
      <c r="Q65" s="20">
        <v>0</v>
      </c>
      <c r="R65" s="20">
        <v>0</v>
      </c>
      <c r="S65" s="20">
        <f t="shared" si="1"/>
        <v>0</v>
      </c>
      <c r="T65" s="20" t="s">
        <v>8785</v>
      </c>
      <c r="U65" s="20" t="s">
        <v>8786</v>
      </c>
      <c r="V65" t="s">
        <v>26</v>
      </c>
      <c r="W65" t="s">
        <v>8777</v>
      </c>
      <c r="X65" t="s">
        <v>8778</v>
      </c>
      <c r="Y65" t="s">
        <v>15</v>
      </c>
      <c r="Z65" t="s">
        <v>8787</v>
      </c>
      <c r="AA65" t="s">
        <v>8788</v>
      </c>
      <c r="AB65" t="s">
        <v>12</v>
      </c>
      <c r="AC65" t="s">
        <v>6620</v>
      </c>
      <c r="AD65" t="s">
        <v>15</v>
      </c>
      <c r="AE65" t="s">
        <v>15</v>
      </c>
      <c r="AF65" s="47"/>
    </row>
    <row r="66" spans="1:32" x14ac:dyDescent="0.25">
      <c r="A66" t="s">
        <v>26</v>
      </c>
      <c r="B66" t="s">
        <v>8772</v>
      </c>
      <c r="C66" t="s">
        <v>4910</v>
      </c>
      <c r="D66" t="s">
        <v>4911</v>
      </c>
      <c r="E66" t="s">
        <v>44</v>
      </c>
      <c r="F66" t="s">
        <v>15</v>
      </c>
      <c r="G66" t="s">
        <v>4912</v>
      </c>
      <c r="H66" t="s">
        <v>8775</v>
      </c>
      <c r="I66" t="s">
        <v>7240</v>
      </c>
      <c r="J66" t="s">
        <v>6612</v>
      </c>
      <c r="K66" t="s">
        <v>6613</v>
      </c>
      <c r="L66" t="s">
        <v>12</v>
      </c>
      <c r="M66" t="s">
        <v>15</v>
      </c>
      <c r="N66" s="20">
        <v>95447</v>
      </c>
      <c r="O66" s="20">
        <v>56490</v>
      </c>
      <c r="P66" s="20">
        <f t="shared" ref="P66:P129" si="2">N66+O66</f>
        <v>151937</v>
      </c>
      <c r="Q66" s="20">
        <v>0</v>
      </c>
      <c r="R66" s="20">
        <v>0</v>
      </c>
      <c r="S66" s="20">
        <f t="shared" ref="S66:S129" si="3">Q66+R66</f>
        <v>0</v>
      </c>
      <c r="T66" s="20" t="s">
        <v>8834</v>
      </c>
      <c r="U66" s="20" t="s">
        <v>15</v>
      </c>
      <c r="V66" t="s">
        <v>26</v>
      </c>
      <c r="W66" t="s">
        <v>8777</v>
      </c>
      <c r="X66" t="s">
        <v>8778</v>
      </c>
      <c r="Y66" t="s">
        <v>15</v>
      </c>
      <c r="Z66" t="s">
        <v>8835</v>
      </c>
      <c r="AA66" t="s">
        <v>8836</v>
      </c>
      <c r="AB66" t="s">
        <v>6620</v>
      </c>
      <c r="AC66" t="s">
        <v>12</v>
      </c>
      <c r="AD66" t="s">
        <v>15</v>
      </c>
      <c r="AE66" t="s">
        <v>15</v>
      </c>
      <c r="AF66" s="47"/>
    </row>
    <row r="67" spans="1:32" x14ac:dyDescent="0.25">
      <c r="A67" t="s">
        <v>26</v>
      </c>
      <c r="B67" t="s">
        <v>8772</v>
      </c>
      <c r="C67" t="s">
        <v>5543</v>
      </c>
      <c r="D67" t="s">
        <v>4862</v>
      </c>
      <c r="E67" t="s">
        <v>33</v>
      </c>
      <c r="F67" t="s">
        <v>5544</v>
      </c>
      <c r="G67" t="s">
        <v>5545</v>
      </c>
      <c r="H67" t="s">
        <v>8775</v>
      </c>
      <c r="I67" t="s">
        <v>7247</v>
      </c>
      <c r="J67" t="s">
        <v>6612</v>
      </c>
      <c r="K67" t="s">
        <v>6854</v>
      </c>
      <c r="L67" t="s">
        <v>12</v>
      </c>
      <c r="M67" t="s">
        <v>15</v>
      </c>
      <c r="N67" s="20">
        <v>112248</v>
      </c>
      <c r="O67" s="20">
        <v>100636</v>
      </c>
      <c r="P67" s="20">
        <f t="shared" si="2"/>
        <v>212884</v>
      </c>
      <c r="Q67" s="20">
        <v>0</v>
      </c>
      <c r="R67" s="20">
        <v>0</v>
      </c>
      <c r="S67" s="20">
        <f t="shared" si="3"/>
        <v>0</v>
      </c>
      <c r="T67" s="20" t="s">
        <v>8837</v>
      </c>
      <c r="U67" s="20" t="s">
        <v>15</v>
      </c>
      <c r="V67" t="s">
        <v>26</v>
      </c>
      <c r="W67" t="s">
        <v>8777</v>
      </c>
      <c r="X67" t="s">
        <v>8778</v>
      </c>
      <c r="Y67" t="s">
        <v>15</v>
      </c>
      <c r="Z67" t="s">
        <v>8838</v>
      </c>
      <c r="AA67" t="s">
        <v>8839</v>
      </c>
      <c r="AB67" t="s">
        <v>6620</v>
      </c>
      <c r="AC67" t="s">
        <v>12</v>
      </c>
      <c r="AD67" t="s">
        <v>15</v>
      </c>
      <c r="AE67" t="s">
        <v>15</v>
      </c>
      <c r="AF67" s="47"/>
    </row>
    <row r="68" spans="1:32" x14ac:dyDescent="0.25">
      <c r="A68" t="s">
        <v>26</v>
      </c>
      <c r="B68" t="s">
        <v>8772</v>
      </c>
      <c r="C68" t="s">
        <v>4915</v>
      </c>
      <c r="D68" t="s">
        <v>4916</v>
      </c>
      <c r="E68" t="s">
        <v>33</v>
      </c>
      <c r="F68" t="s">
        <v>15</v>
      </c>
      <c r="G68" t="s">
        <v>4917</v>
      </c>
      <c r="H68" t="s">
        <v>4918</v>
      </c>
      <c r="I68" t="s">
        <v>11</v>
      </c>
      <c r="J68" t="s">
        <v>6612</v>
      </c>
      <c r="K68" t="s">
        <v>6854</v>
      </c>
      <c r="L68" t="s">
        <v>12</v>
      </c>
      <c r="M68" t="s">
        <v>15</v>
      </c>
      <c r="N68" s="20">
        <v>68920</v>
      </c>
      <c r="O68" s="20">
        <v>45848</v>
      </c>
      <c r="P68" s="20">
        <f t="shared" si="2"/>
        <v>114768</v>
      </c>
      <c r="Q68" s="20">
        <v>0</v>
      </c>
      <c r="R68" s="20">
        <v>0</v>
      </c>
      <c r="S68" s="20">
        <f t="shared" si="3"/>
        <v>0</v>
      </c>
      <c r="T68" s="20" t="s">
        <v>8840</v>
      </c>
      <c r="U68" s="20" t="s">
        <v>15</v>
      </c>
      <c r="V68" t="s">
        <v>26</v>
      </c>
      <c r="W68" t="s">
        <v>8777</v>
      </c>
      <c r="X68" t="s">
        <v>8778</v>
      </c>
      <c r="Y68" t="s">
        <v>15</v>
      </c>
      <c r="Z68" t="s">
        <v>8841</v>
      </c>
      <c r="AA68" t="s">
        <v>8842</v>
      </c>
      <c r="AB68" t="s">
        <v>6620</v>
      </c>
      <c r="AC68" t="s">
        <v>12</v>
      </c>
      <c r="AD68" t="s">
        <v>15</v>
      </c>
      <c r="AE68" t="s">
        <v>15</v>
      </c>
      <c r="AF68" s="47"/>
    </row>
    <row r="69" spans="1:32" x14ac:dyDescent="0.25">
      <c r="A69" t="s">
        <v>26</v>
      </c>
      <c r="B69" t="s">
        <v>8772</v>
      </c>
      <c r="C69" t="s">
        <v>4946</v>
      </c>
      <c r="D69" t="s">
        <v>4947</v>
      </c>
      <c r="E69" t="s">
        <v>33</v>
      </c>
      <c r="F69" t="s">
        <v>15</v>
      </c>
      <c r="G69" t="s">
        <v>4948</v>
      </c>
      <c r="H69" t="s">
        <v>4908</v>
      </c>
      <c r="I69" t="s">
        <v>7310</v>
      </c>
      <c r="J69" t="s">
        <v>6657</v>
      </c>
      <c r="K69" t="s">
        <v>6655</v>
      </c>
      <c r="L69" t="s">
        <v>6620</v>
      </c>
      <c r="M69" t="s">
        <v>6658</v>
      </c>
      <c r="N69" s="20">
        <v>0</v>
      </c>
      <c r="O69" s="20">
        <v>0</v>
      </c>
      <c r="P69" s="20">
        <f t="shared" si="2"/>
        <v>0</v>
      </c>
      <c r="Q69" s="20">
        <v>0</v>
      </c>
      <c r="R69" s="20">
        <v>0</v>
      </c>
      <c r="S69" s="20">
        <f t="shared" si="3"/>
        <v>0</v>
      </c>
      <c r="T69" s="20" t="s">
        <v>8781</v>
      </c>
      <c r="U69" s="20" t="s">
        <v>145</v>
      </c>
      <c r="V69" t="s">
        <v>26</v>
      </c>
      <c r="W69" t="s">
        <v>8777</v>
      </c>
      <c r="X69" t="s">
        <v>8778</v>
      </c>
      <c r="Y69" t="s">
        <v>15</v>
      </c>
      <c r="Z69" t="s">
        <v>8782</v>
      </c>
      <c r="AA69" t="s">
        <v>8783</v>
      </c>
      <c r="AB69" t="s">
        <v>12</v>
      </c>
      <c r="AC69" t="s">
        <v>12</v>
      </c>
      <c r="AD69" t="s">
        <v>15</v>
      </c>
      <c r="AE69" t="s">
        <v>15</v>
      </c>
      <c r="AF69" s="47"/>
    </row>
    <row r="70" spans="1:32" x14ac:dyDescent="0.25">
      <c r="A70" t="s">
        <v>26</v>
      </c>
      <c r="B70" t="s">
        <v>8772</v>
      </c>
      <c r="C70" t="s">
        <v>5556</v>
      </c>
      <c r="D70" t="s">
        <v>6624</v>
      </c>
      <c r="E70" t="s">
        <v>44</v>
      </c>
      <c r="F70" t="s">
        <v>15</v>
      </c>
      <c r="G70" t="s">
        <v>5557</v>
      </c>
      <c r="H70" t="s">
        <v>4918</v>
      </c>
      <c r="I70" t="s">
        <v>5626</v>
      </c>
      <c r="J70" t="s">
        <v>6657</v>
      </c>
      <c r="K70" t="s">
        <v>6655</v>
      </c>
      <c r="L70" t="s">
        <v>6620</v>
      </c>
      <c r="M70" t="s">
        <v>6658</v>
      </c>
      <c r="N70" s="20">
        <v>3358</v>
      </c>
      <c r="O70" s="20">
        <v>521</v>
      </c>
      <c r="P70" s="20">
        <f t="shared" si="2"/>
        <v>3879</v>
      </c>
      <c r="Q70" s="20">
        <v>0</v>
      </c>
      <c r="R70" s="20">
        <v>0</v>
      </c>
      <c r="S70" s="20">
        <f t="shared" si="3"/>
        <v>0</v>
      </c>
      <c r="T70" s="20" t="s">
        <v>8781</v>
      </c>
      <c r="U70" s="20" t="s">
        <v>145</v>
      </c>
      <c r="V70" t="s">
        <v>26</v>
      </c>
      <c r="W70" t="s">
        <v>8777</v>
      </c>
      <c r="X70" t="s">
        <v>8778</v>
      </c>
      <c r="Y70" t="s">
        <v>15</v>
      </c>
      <c r="Z70" t="s">
        <v>8782</v>
      </c>
      <c r="AA70" t="s">
        <v>8783</v>
      </c>
      <c r="AB70" t="s">
        <v>12</v>
      </c>
      <c r="AC70" t="s">
        <v>12</v>
      </c>
      <c r="AD70" t="s">
        <v>15</v>
      </c>
      <c r="AE70" t="s">
        <v>15</v>
      </c>
      <c r="AF70" s="47"/>
    </row>
    <row r="71" spans="1:32" x14ac:dyDescent="0.25">
      <c r="A71" t="s">
        <v>26</v>
      </c>
      <c r="B71" t="s">
        <v>8772</v>
      </c>
      <c r="C71" t="s">
        <v>5542</v>
      </c>
      <c r="D71" t="s">
        <v>5021</v>
      </c>
      <c r="E71" t="s">
        <v>33</v>
      </c>
      <c r="F71" t="s">
        <v>8843</v>
      </c>
      <c r="G71" t="s">
        <v>5022</v>
      </c>
      <c r="H71" t="s">
        <v>8775</v>
      </c>
      <c r="I71" t="s">
        <v>7310</v>
      </c>
      <c r="J71" t="s">
        <v>6657</v>
      </c>
      <c r="K71" t="s">
        <v>6655</v>
      </c>
      <c r="L71" t="s">
        <v>6620</v>
      </c>
      <c r="M71" t="s">
        <v>6658</v>
      </c>
      <c r="N71" s="20">
        <v>99</v>
      </c>
      <c r="O71" s="20">
        <v>145</v>
      </c>
      <c r="P71" s="20">
        <f t="shared" si="2"/>
        <v>244</v>
      </c>
      <c r="Q71" s="20">
        <v>0</v>
      </c>
      <c r="R71" s="20">
        <v>0</v>
      </c>
      <c r="S71" s="20">
        <f t="shared" si="3"/>
        <v>0</v>
      </c>
      <c r="T71" s="20" t="s">
        <v>8785</v>
      </c>
      <c r="U71" s="20" t="s">
        <v>8786</v>
      </c>
      <c r="V71" t="s">
        <v>26</v>
      </c>
      <c r="W71" t="s">
        <v>8777</v>
      </c>
      <c r="X71" t="s">
        <v>8778</v>
      </c>
      <c r="Y71" t="s">
        <v>15</v>
      </c>
      <c r="Z71" t="s">
        <v>8787</v>
      </c>
      <c r="AA71" t="s">
        <v>8788</v>
      </c>
      <c r="AB71" t="s">
        <v>12</v>
      </c>
      <c r="AC71" t="s">
        <v>6620</v>
      </c>
      <c r="AD71" t="s">
        <v>15</v>
      </c>
      <c r="AE71" t="s">
        <v>15</v>
      </c>
      <c r="AF71" s="47"/>
    </row>
    <row r="72" spans="1:32" x14ac:dyDescent="0.25">
      <c r="A72" t="s">
        <v>26</v>
      </c>
      <c r="B72" t="s">
        <v>8772</v>
      </c>
      <c r="C72" t="s">
        <v>4919</v>
      </c>
      <c r="D72" t="s">
        <v>4920</v>
      </c>
      <c r="E72" t="s">
        <v>479</v>
      </c>
      <c r="F72" t="s">
        <v>6667</v>
      </c>
      <c r="G72" t="s">
        <v>4921</v>
      </c>
      <c r="H72" t="s">
        <v>4922</v>
      </c>
      <c r="I72" t="s">
        <v>7310</v>
      </c>
      <c r="J72" t="s">
        <v>6657</v>
      </c>
      <c r="K72" t="s">
        <v>6655</v>
      </c>
      <c r="L72" t="s">
        <v>6620</v>
      </c>
      <c r="M72" t="s">
        <v>6658</v>
      </c>
      <c r="N72" s="20">
        <v>1373</v>
      </c>
      <c r="O72" s="20">
        <v>2204</v>
      </c>
      <c r="P72" s="20">
        <f t="shared" si="2"/>
        <v>3577</v>
      </c>
      <c r="Q72" s="20">
        <v>0</v>
      </c>
      <c r="R72" s="20">
        <v>0</v>
      </c>
      <c r="S72" s="20">
        <f t="shared" si="3"/>
        <v>0</v>
      </c>
      <c r="T72" s="20" t="s">
        <v>8781</v>
      </c>
      <c r="U72" s="20" t="s">
        <v>145</v>
      </c>
      <c r="V72" t="s">
        <v>26</v>
      </c>
      <c r="W72" t="s">
        <v>8777</v>
      </c>
      <c r="X72" t="s">
        <v>8778</v>
      </c>
      <c r="Y72" t="s">
        <v>15</v>
      </c>
      <c r="Z72" t="s">
        <v>8782</v>
      </c>
      <c r="AA72" t="s">
        <v>8783</v>
      </c>
      <c r="AB72" t="s">
        <v>12</v>
      </c>
      <c r="AC72" t="s">
        <v>12</v>
      </c>
      <c r="AD72" t="s">
        <v>15</v>
      </c>
      <c r="AE72" t="s">
        <v>15</v>
      </c>
      <c r="AF72" s="47"/>
    </row>
    <row r="73" spans="1:32" x14ac:dyDescent="0.25">
      <c r="A73" t="s">
        <v>26</v>
      </c>
      <c r="B73" t="s">
        <v>8772</v>
      </c>
      <c r="C73" t="s">
        <v>4923</v>
      </c>
      <c r="D73" t="s">
        <v>4924</v>
      </c>
      <c r="E73" t="s">
        <v>185</v>
      </c>
      <c r="F73" t="s">
        <v>15</v>
      </c>
      <c r="G73" t="s">
        <v>4925</v>
      </c>
      <c r="H73" t="s">
        <v>8775</v>
      </c>
      <c r="I73" t="s">
        <v>5626</v>
      </c>
      <c r="J73" t="s">
        <v>6657</v>
      </c>
      <c r="K73" t="s">
        <v>6655</v>
      </c>
      <c r="L73" t="s">
        <v>6620</v>
      </c>
      <c r="M73" t="s">
        <v>6658</v>
      </c>
      <c r="N73" s="20">
        <v>1875</v>
      </c>
      <c r="O73" s="20">
        <v>4892</v>
      </c>
      <c r="P73" s="20">
        <f t="shared" si="2"/>
        <v>6767</v>
      </c>
      <c r="Q73" s="20">
        <v>0</v>
      </c>
      <c r="R73" s="20">
        <v>0</v>
      </c>
      <c r="S73" s="20">
        <f t="shared" si="3"/>
        <v>0</v>
      </c>
      <c r="T73" s="20" t="s">
        <v>8781</v>
      </c>
      <c r="U73" s="20" t="s">
        <v>145</v>
      </c>
      <c r="V73" t="s">
        <v>26</v>
      </c>
      <c r="W73" t="s">
        <v>8777</v>
      </c>
      <c r="X73" t="s">
        <v>8778</v>
      </c>
      <c r="Y73" t="s">
        <v>15</v>
      </c>
      <c r="Z73" t="s">
        <v>8782</v>
      </c>
      <c r="AA73" t="s">
        <v>8783</v>
      </c>
      <c r="AB73" t="s">
        <v>12</v>
      </c>
      <c r="AC73" t="s">
        <v>12</v>
      </c>
      <c r="AD73" t="s">
        <v>15</v>
      </c>
      <c r="AE73" t="s">
        <v>15</v>
      </c>
      <c r="AF73" s="47"/>
    </row>
    <row r="74" spans="1:32" x14ac:dyDescent="0.25">
      <c r="A74" t="s">
        <v>26</v>
      </c>
      <c r="B74" t="s">
        <v>8772</v>
      </c>
      <c r="C74" t="s">
        <v>4926</v>
      </c>
      <c r="D74" t="s">
        <v>4924</v>
      </c>
      <c r="E74" t="s">
        <v>78</v>
      </c>
      <c r="F74" t="s">
        <v>15</v>
      </c>
      <c r="G74" t="s">
        <v>4925</v>
      </c>
      <c r="H74" t="s">
        <v>8775</v>
      </c>
      <c r="I74" t="s">
        <v>5626</v>
      </c>
      <c r="J74" t="s">
        <v>6657</v>
      </c>
      <c r="K74" t="s">
        <v>6655</v>
      </c>
      <c r="L74" t="s">
        <v>6620</v>
      </c>
      <c r="M74" t="s">
        <v>6658</v>
      </c>
      <c r="N74" s="20">
        <v>2</v>
      </c>
      <c r="O74" s="20">
        <v>395</v>
      </c>
      <c r="P74" s="20">
        <f t="shared" si="2"/>
        <v>397</v>
      </c>
      <c r="Q74" s="20">
        <v>0</v>
      </c>
      <c r="R74" s="20">
        <v>0</v>
      </c>
      <c r="S74" s="20">
        <f t="shared" si="3"/>
        <v>0</v>
      </c>
      <c r="T74" s="20" t="s">
        <v>8781</v>
      </c>
      <c r="U74" s="20" t="s">
        <v>145</v>
      </c>
      <c r="V74" t="s">
        <v>26</v>
      </c>
      <c r="W74" t="s">
        <v>8777</v>
      </c>
      <c r="X74" t="s">
        <v>8778</v>
      </c>
      <c r="Y74" t="s">
        <v>15</v>
      </c>
      <c r="Z74" t="s">
        <v>8782</v>
      </c>
      <c r="AA74" t="s">
        <v>8783</v>
      </c>
      <c r="AB74" t="s">
        <v>12</v>
      </c>
      <c r="AC74" t="s">
        <v>12</v>
      </c>
      <c r="AD74" t="s">
        <v>15</v>
      </c>
      <c r="AE74" t="s">
        <v>15</v>
      </c>
      <c r="AF74" s="47"/>
    </row>
    <row r="75" spans="1:32" x14ac:dyDescent="0.25">
      <c r="A75" t="s">
        <v>26</v>
      </c>
      <c r="B75" t="s">
        <v>8772</v>
      </c>
      <c r="C75" t="s">
        <v>4927</v>
      </c>
      <c r="D75" t="s">
        <v>4928</v>
      </c>
      <c r="E75" t="s">
        <v>78</v>
      </c>
      <c r="F75" t="s">
        <v>8844</v>
      </c>
      <c r="G75" t="s">
        <v>4929</v>
      </c>
      <c r="H75" t="s">
        <v>4922</v>
      </c>
      <c r="I75" t="s">
        <v>7310</v>
      </c>
      <c r="J75" t="s">
        <v>6657</v>
      </c>
      <c r="K75" t="s">
        <v>6655</v>
      </c>
      <c r="L75" t="s">
        <v>6620</v>
      </c>
      <c r="M75" t="s">
        <v>6658</v>
      </c>
      <c r="N75" s="20">
        <v>0</v>
      </c>
      <c r="O75" s="20">
        <v>0</v>
      </c>
      <c r="P75" s="20">
        <f t="shared" si="2"/>
        <v>0</v>
      </c>
      <c r="Q75" s="20">
        <v>0</v>
      </c>
      <c r="R75" s="20">
        <v>0</v>
      </c>
      <c r="S75" s="20">
        <f t="shared" si="3"/>
        <v>0</v>
      </c>
      <c r="T75" s="20" t="s">
        <v>8781</v>
      </c>
      <c r="U75" s="20" t="s">
        <v>145</v>
      </c>
      <c r="V75" t="s">
        <v>26</v>
      </c>
      <c r="W75" t="s">
        <v>8777</v>
      </c>
      <c r="X75" t="s">
        <v>8778</v>
      </c>
      <c r="Y75" t="s">
        <v>15</v>
      </c>
      <c r="Z75" t="s">
        <v>8782</v>
      </c>
      <c r="AA75" t="s">
        <v>8783</v>
      </c>
      <c r="AB75" t="s">
        <v>12</v>
      </c>
      <c r="AC75" t="s">
        <v>12</v>
      </c>
      <c r="AD75" t="s">
        <v>15</v>
      </c>
      <c r="AE75" t="s">
        <v>15</v>
      </c>
      <c r="AF75" s="47"/>
    </row>
    <row r="76" spans="1:32" x14ac:dyDescent="0.25">
      <c r="A76" t="s">
        <v>26</v>
      </c>
      <c r="B76" t="s">
        <v>8772</v>
      </c>
      <c r="C76" t="s">
        <v>5176</v>
      </c>
      <c r="D76" t="s">
        <v>4989</v>
      </c>
      <c r="E76" t="s">
        <v>49</v>
      </c>
      <c r="F76" t="s">
        <v>5177</v>
      </c>
      <c r="G76" t="s">
        <v>5178</v>
      </c>
      <c r="H76" t="s">
        <v>8775</v>
      </c>
      <c r="I76" t="s">
        <v>18</v>
      </c>
      <c r="J76" t="s">
        <v>6657</v>
      </c>
      <c r="K76" t="s">
        <v>6655</v>
      </c>
      <c r="L76" t="s">
        <v>12</v>
      </c>
      <c r="M76" t="s">
        <v>15</v>
      </c>
      <c r="N76" s="20">
        <v>0</v>
      </c>
      <c r="O76" s="20">
        <v>1</v>
      </c>
      <c r="P76" s="20">
        <f t="shared" si="2"/>
        <v>1</v>
      </c>
      <c r="Q76" s="20">
        <v>0</v>
      </c>
      <c r="R76" s="20">
        <v>0</v>
      </c>
      <c r="S76" s="20">
        <f t="shared" si="3"/>
        <v>0</v>
      </c>
      <c r="T76" s="20" t="s">
        <v>8776</v>
      </c>
      <c r="U76" s="20" t="s">
        <v>2364</v>
      </c>
      <c r="V76" t="s">
        <v>26</v>
      </c>
      <c r="W76" t="s">
        <v>8777</v>
      </c>
      <c r="X76" t="s">
        <v>8778</v>
      </c>
      <c r="Y76" t="s">
        <v>15</v>
      </c>
      <c r="Z76" t="s">
        <v>8845</v>
      </c>
      <c r="AA76" t="s">
        <v>8788</v>
      </c>
      <c r="AB76" t="s">
        <v>12</v>
      </c>
      <c r="AC76" t="s">
        <v>12</v>
      </c>
      <c r="AD76" t="s">
        <v>15</v>
      </c>
      <c r="AE76" t="s">
        <v>15</v>
      </c>
      <c r="AF76" s="47"/>
    </row>
    <row r="77" spans="1:32" x14ac:dyDescent="0.25">
      <c r="A77" t="s">
        <v>26</v>
      </c>
      <c r="B77" t="s">
        <v>8772</v>
      </c>
      <c r="C77" t="s">
        <v>5223</v>
      </c>
      <c r="D77" t="s">
        <v>239</v>
      </c>
      <c r="E77" t="s">
        <v>958</v>
      </c>
      <c r="F77" t="s">
        <v>15</v>
      </c>
      <c r="G77" t="s">
        <v>5224</v>
      </c>
      <c r="H77" t="s">
        <v>4908</v>
      </c>
      <c r="I77" t="s">
        <v>7310</v>
      </c>
      <c r="J77" t="s">
        <v>6657</v>
      </c>
      <c r="K77" t="s">
        <v>6655</v>
      </c>
      <c r="L77" t="s">
        <v>6620</v>
      </c>
      <c r="M77" t="s">
        <v>6658</v>
      </c>
      <c r="N77" s="20">
        <v>54</v>
      </c>
      <c r="O77" s="20">
        <v>49</v>
      </c>
      <c r="P77" s="20">
        <f t="shared" si="2"/>
        <v>103</v>
      </c>
      <c r="Q77" s="20">
        <v>0</v>
      </c>
      <c r="R77" s="20">
        <v>0</v>
      </c>
      <c r="S77" s="20">
        <f t="shared" si="3"/>
        <v>0</v>
      </c>
      <c r="T77" s="20" t="s">
        <v>8785</v>
      </c>
      <c r="U77" s="20" t="s">
        <v>8786</v>
      </c>
      <c r="V77" t="s">
        <v>26</v>
      </c>
      <c r="W77" t="s">
        <v>8777</v>
      </c>
      <c r="X77" t="s">
        <v>8778</v>
      </c>
      <c r="Y77" t="s">
        <v>15</v>
      </c>
      <c r="Z77" t="s">
        <v>8787</v>
      </c>
      <c r="AA77" t="s">
        <v>8788</v>
      </c>
      <c r="AB77" t="s">
        <v>12</v>
      </c>
      <c r="AC77" t="s">
        <v>6620</v>
      </c>
      <c r="AD77" t="s">
        <v>15</v>
      </c>
      <c r="AE77" t="s">
        <v>15</v>
      </c>
      <c r="AF77" s="47"/>
    </row>
    <row r="78" spans="1:32" x14ac:dyDescent="0.25">
      <c r="A78" t="s">
        <v>26</v>
      </c>
      <c r="B78" t="s">
        <v>8772</v>
      </c>
      <c r="C78" t="s">
        <v>8846</v>
      </c>
      <c r="D78" t="s">
        <v>6624</v>
      </c>
      <c r="E78" t="s">
        <v>216</v>
      </c>
      <c r="F78" t="s">
        <v>79</v>
      </c>
      <c r="G78" t="s">
        <v>8847</v>
      </c>
      <c r="H78" t="s">
        <v>4918</v>
      </c>
      <c r="I78" t="s">
        <v>7240</v>
      </c>
      <c r="J78" t="s">
        <v>6612</v>
      </c>
      <c r="K78" t="s">
        <v>6854</v>
      </c>
      <c r="L78" t="s">
        <v>12</v>
      </c>
      <c r="M78" t="s">
        <v>15</v>
      </c>
      <c r="N78" s="20">
        <v>12849</v>
      </c>
      <c r="O78" s="20">
        <v>13210</v>
      </c>
      <c r="P78" s="20">
        <f t="shared" si="2"/>
        <v>26059</v>
      </c>
      <c r="Q78" s="20">
        <v>0</v>
      </c>
      <c r="R78" s="20">
        <v>0</v>
      </c>
      <c r="S78" s="20">
        <f t="shared" si="3"/>
        <v>0</v>
      </c>
      <c r="T78" s="20" t="s">
        <v>8848</v>
      </c>
      <c r="U78" s="20" t="s">
        <v>15</v>
      </c>
      <c r="V78" t="s">
        <v>26</v>
      </c>
      <c r="W78" t="s">
        <v>8777</v>
      </c>
      <c r="X78" t="s">
        <v>8778</v>
      </c>
      <c r="Y78" t="s">
        <v>15</v>
      </c>
      <c r="Z78" t="s">
        <v>8849</v>
      </c>
      <c r="AA78" t="s">
        <v>8850</v>
      </c>
      <c r="AB78" t="s">
        <v>6620</v>
      </c>
      <c r="AC78" t="s">
        <v>12</v>
      </c>
      <c r="AD78" t="s">
        <v>15</v>
      </c>
      <c r="AE78" t="s">
        <v>15</v>
      </c>
      <c r="AF78" s="47"/>
    </row>
    <row r="79" spans="1:32" x14ac:dyDescent="0.25">
      <c r="A79" t="s">
        <v>26</v>
      </c>
      <c r="B79" t="s">
        <v>8772</v>
      </c>
      <c r="C79" t="s">
        <v>4975</v>
      </c>
      <c r="D79" t="s">
        <v>4976</v>
      </c>
      <c r="E79" t="s">
        <v>33</v>
      </c>
      <c r="F79" t="s">
        <v>15</v>
      </c>
      <c r="G79" t="s">
        <v>4977</v>
      </c>
      <c r="H79" t="s">
        <v>4922</v>
      </c>
      <c r="I79" t="s">
        <v>7305</v>
      </c>
      <c r="J79" t="s">
        <v>6657</v>
      </c>
      <c r="K79" t="s">
        <v>6655</v>
      </c>
      <c r="L79" t="s">
        <v>12</v>
      </c>
      <c r="M79" t="s">
        <v>15</v>
      </c>
      <c r="N79" s="20"/>
      <c r="O79" s="20"/>
      <c r="P79" s="20">
        <f t="shared" si="2"/>
        <v>0</v>
      </c>
      <c r="Q79" s="20"/>
      <c r="R79" s="20"/>
      <c r="S79" s="20">
        <f t="shared" si="3"/>
        <v>0</v>
      </c>
      <c r="T79" s="20" t="s">
        <v>8851</v>
      </c>
      <c r="U79" s="20" t="s">
        <v>8852</v>
      </c>
      <c r="V79" t="s">
        <v>26</v>
      </c>
      <c r="W79" t="s">
        <v>8777</v>
      </c>
      <c r="X79" t="s">
        <v>8778</v>
      </c>
      <c r="Y79" t="s">
        <v>15</v>
      </c>
      <c r="Z79" t="s">
        <v>8845</v>
      </c>
      <c r="AA79" t="s">
        <v>8788</v>
      </c>
      <c r="AB79" t="s">
        <v>12</v>
      </c>
      <c r="AC79" t="s">
        <v>6620</v>
      </c>
      <c r="AD79" t="s">
        <v>15</v>
      </c>
      <c r="AE79" t="s">
        <v>15</v>
      </c>
      <c r="AF79" s="47"/>
    </row>
    <row r="80" spans="1:32" x14ac:dyDescent="0.25">
      <c r="A80" t="s">
        <v>26</v>
      </c>
      <c r="B80" t="s">
        <v>8772</v>
      </c>
      <c r="C80" t="s">
        <v>5568</v>
      </c>
      <c r="D80" t="s">
        <v>4906</v>
      </c>
      <c r="E80" t="s">
        <v>479</v>
      </c>
      <c r="F80" t="s">
        <v>15</v>
      </c>
      <c r="G80" t="s">
        <v>4907</v>
      </c>
      <c r="H80" t="s">
        <v>4908</v>
      </c>
      <c r="I80" t="s">
        <v>7310</v>
      </c>
      <c r="J80" t="s">
        <v>6657</v>
      </c>
      <c r="K80" t="s">
        <v>6655</v>
      </c>
      <c r="L80" t="s">
        <v>6620</v>
      </c>
      <c r="M80" t="s">
        <v>6658</v>
      </c>
      <c r="N80" s="20">
        <v>1009</v>
      </c>
      <c r="O80" s="20">
        <v>1104</v>
      </c>
      <c r="P80" s="20">
        <f t="shared" si="2"/>
        <v>2113</v>
      </c>
      <c r="Q80" s="20">
        <v>0</v>
      </c>
      <c r="R80" s="20">
        <v>0</v>
      </c>
      <c r="S80" s="20">
        <f t="shared" si="3"/>
        <v>0</v>
      </c>
      <c r="T80" s="20" t="s">
        <v>8776</v>
      </c>
      <c r="U80" s="20" t="s">
        <v>2364</v>
      </c>
      <c r="V80" t="s">
        <v>26</v>
      </c>
      <c r="W80" t="s">
        <v>8777</v>
      </c>
      <c r="X80" t="s">
        <v>8778</v>
      </c>
      <c r="Y80" t="s">
        <v>15</v>
      </c>
      <c r="Z80" t="s">
        <v>8845</v>
      </c>
      <c r="AA80" t="s">
        <v>8788</v>
      </c>
      <c r="AB80" t="s">
        <v>12</v>
      </c>
      <c r="AC80" t="s">
        <v>12</v>
      </c>
      <c r="AD80" t="s">
        <v>15</v>
      </c>
      <c r="AE80" t="s">
        <v>15</v>
      </c>
      <c r="AF80" s="47"/>
    </row>
    <row r="81" spans="1:32" x14ac:dyDescent="0.25">
      <c r="A81" t="s">
        <v>26</v>
      </c>
      <c r="B81" t="s">
        <v>8772</v>
      </c>
      <c r="C81" t="s">
        <v>5583</v>
      </c>
      <c r="D81" t="s">
        <v>70</v>
      </c>
      <c r="E81" t="s">
        <v>1166</v>
      </c>
      <c r="F81" t="s">
        <v>211</v>
      </c>
      <c r="G81" t="s">
        <v>5365</v>
      </c>
      <c r="H81" t="s">
        <v>8775</v>
      </c>
      <c r="I81" t="s">
        <v>7310</v>
      </c>
      <c r="J81" t="s">
        <v>6657</v>
      </c>
      <c r="K81" t="s">
        <v>6655</v>
      </c>
      <c r="L81" t="s">
        <v>6620</v>
      </c>
      <c r="M81" t="s">
        <v>6658</v>
      </c>
      <c r="N81" s="20">
        <v>1410</v>
      </c>
      <c r="O81" s="20">
        <v>1732</v>
      </c>
      <c r="P81" s="20">
        <f t="shared" si="2"/>
        <v>3142</v>
      </c>
      <c r="Q81" s="20">
        <v>0</v>
      </c>
      <c r="R81" s="20">
        <v>0</v>
      </c>
      <c r="S81" s="20">
        <f t="shared" si="3"/>
        <v>0</v>
      </c>
      <c r="T81" s="20" t="s">
        <v>8785</v>
      </c>
      <c r="U81" s="20" t="s">
        <v>8786</v>
      </c>
      <c r="V81" t="s">
        <v>26</v>
      </c>
      <c r="W81" t="s">
        <v>8777</v>
      </c>
      <c r="X81" t="s">
        <v>8778</v>
      </c>
      <c r="Y81" t="s">
        <v>15</v>
      </c>
      <c r="Z81" t="s">
        <v>8787</v>
      </c>
      <c r="AA81" t="s">
        <v>8788</v>
      </c>
      <c r="AB81" t="s">
        <v>12</v>
      </c>
      <c r="AC81" t="s">
        <v>6620</v>
      </c>
      <c r="AD81" t="s">
        <v>15</v>
      </c>
      <c r="AE81" t="s">
        <v>15</v>
      </c>
      <c r="AF81" s="47"/>
    </row>
    <row r="82" spans="1:32" x14ac:dyDescent="0.25">
      <c r="A82" t="s">
        <v>26</v>
      </c>
      <c r="B82" t="s">
        <v>8772</v>
      </c>
      <c r="C82" t="s">
        <v>5553</v>
      </c>
      <c r="D82" t="s">
        <v>5554</v>
      </c>
      <c r="E82" t="s">
        <v>958</v>
      </c>
      <c r="F82" t="s">
        <v>15</v>
      </c>
      <c r="G82" t="s">
        <v>5555</v>
      </c>
      <c r="H82" t="s">
        <v>4908</v>
      </c>
      <c r="I82" t="s">
        <v>5626</v>
      </c>
      <c r="J82" t="s">
        <v>6657</v>
      </c>
      <c r="K82" t="s">
        <v>6655</v>
      </c>
      <c r="L82" t="s">
        <v>6620</v>
      </c>
      <c r="M82" t="s">
        <v>6658</v>
      </c>
      <c r="N82" s="20">
        <v>435</v>
      </c>
      <c r="O82" s="20">
        <v>981</v>
      </c>
      <c r="P82" s="20">
        <f t="shared" si="2"/>
        <v>1416</v>
      </c>
      <c r="Q82" s="20">
        <v>0</v>
      </c>
      <c r="R82" s="20">
        <v>0</v>
      </c>
      <c r="S82" s="20">
        <f t="shared" si="3"/>
        <v>0</v>
      </c>
      <c r="T82" s="20" t="s">
        <v>8781</v>
      </c>
      <c r="U82" s="20" t="s">
        <v>145</v>
      </c>
      <c r="V82" t="s">
        <v>26</v>
      </c>
      <c r="W82" t="s">
        <v>8777</v>
      </c>
      <c r="X82" t="s">
        <v>8778</v>
      </c>
      <c r="Y82" t="s">
        <v>15</v>
      </c>
      <c r="Z82" t="s">
        <v>8782</v>
      </c>
      <c r="AA82" t="s">
        <v>8783</v>
      </c>
      <c r="AB82" t="s">
        <v>12</v>
      </c>
      <c r="AC82" t="s">
        <v>12</v>
      </c>
      <c r="AD82" t="s">
        <v>15</v>
      </c>
      <c r="AE82" t="s">
        <v>15</v>
      </c>
      <c r="AF82" s="47"/>
    </row>
    <row r="83" spans="1:32" x14ac:dyDescent="0.25">
      <c r="A83" t="s">
        <v>26</v>
      </c>
      <c r="B83" t="s">
        <v>8772</v>
      </c>
      <c r="C83" t="s">
        <v>4972</v>
      </c>
      <c r="D83" t="s">
        <v>4973</v>
      </c>
      <c r="E83" t="s">
        <v>569</v>
      </c>
      <c r="F83" t="s">
        <v>15</v>
      </c>
      <c r="G83" t="s">
        <v>4974</v>
      </c>
      <c r="H83" t="s">
        <v>4908</v>
      </c>
      <c r="I83" t="s">
        <v>7305</v>
      </c>
      <c r="J83" t="s">
        <v>6657</v>
      </c>
      <c r="K83" t="s">
        <v>6655</v>
      </c>
      <c r="L83" t="s">
        <v>6620</v>
      </c>
      <c r="M83" t="s">
        <v>6658</v>
      </c>
      <c r="N83" s="20">
        <v>62</v>
      </c>
      <c r="O83" s="20">
        <v>402</v>
      </c>
      <c r="P83" s="20">
        <f t="shared" si="2"/>
        <v>464</v>
      </c>
      <c r="Q83" s="20">
        <v>0</v>
      </c>
      <c r="R83" s="20">
        <v>0</v>
      </c>
      <c r="S83" s="20">
        <f t="shared" si="3"/>
        <v>0</v>
      </c>
      <c r="T83" s="20" t="s">
        <v>8851</v>
      </c>
      <c r="U83" s="20" t="s">
        <v>8852</v>
      </c>
      <c r="V83" t="s">
        <v>26</v>
      </c>
      <c r="W83" t="s">
        <v>8777</v>
      </c>
      <c r="X83" t="s">
        <v>8778</v>
      </c>
      <c r="Y83" t="s">
        <v>15</v>
      </c>
      <c r="Z83" t="s">
        <v>8845</v>
      </c>
      <c r="AA83" t="s">
        <v>8788</v>
      </c>
      <c r="AB83" t="s">
        <v>12</v>
      </c>
      <c r="AC83" t="s">
        <v>6620</v>
      </c>
      <c r="AD83" t="s">
        <v>15</v>
      </c>
      <c r="AE83" t="s">
        <v>15</v>
      </c>
      <c r="AF83" s="47"/>
    </row>
    <row r="84" spans="1:32" x14ac:dyDescent="0.25">
      <c r="A84" t="s">
        <v>26</v>
      </c>
      <c r="B84" t="s">
        <v>8772</v>
      </c>
      <c r="C84" t="s">
        <v>5584</v>
      </c>
      <c r="D84" t="s">
        <v>5585</v>
      </c>
      <c r="E84" t="s">
        <v>33</v>
      </c>
      <c r="F84" t="s">
        <v>15</v>
      </c>
      <c r="G84" t="s">
        <v>5586</v>
      </c>
      <c r="H84" t="s">
        <v>4918</v>
      </c>
      <c r="I84" t="s">
        <v>7310</v>
      </c>
      <c r="J84" t="s">
        <v>6657</v>
      </c>
      <c r="K84" t="s">
        <v>6655</v>
      </c>
      <c r="L84" t="s">
        <v>6620</v>
      </c>
      <c r="M84" t="s">
        <v>6658</v>
      </c>
      <c r="N84" s="20">
        <v>540</v>
      </c>
      <c r="O84" s="20">
        <v>508</v>
      </c>
      <c r="P84" s="20">
        <f t="shared" si="2"/>
        <v>1048</v>
      </c>
      <c r="Q84" s="20">
        <v>0</v>
      </c>
      <c r="R84" s="20">
        <v>0</v>
      </c>
      <c r="S84" s="20">
        <f t="shared" si="3"/>
        <v>0</v>
      </c>
      <c r="T84" s="20" t="s">
        <v>8785</v>
      </c>
      <c r="U84" s="20" t="s">
        <v>8786</v>
      </c>
      <c r="V84" t="s">
        <v>26</v>
      </c>
      <c r="W84" t="s">
        <v>8777</v>
      </c>
      <c r="X84" t="s">
        <v>8778</v>
      </c>
      <c r="Y84" t="s">
        <v>15</v>
      </c>
      <c r="Z84" t="s">
        <v>8787</v>
      </c>
      <c r="AA84" t="s">
        <v>8788</v>
      </c>
      <c r="AB84" t="s">
        <v>12</v>
      </c>
      <c r="AC84" t="s">
        <v>6620</v>
      </c>
      <c r="AD84" t="s">
        <v>15</v>
      </c>
      <c r="AE84" t="s">
        <v>15</v>
      </c>
      <c r="AF84" s="47"/>
    </row>
    <row r="85" spans="1:32" x14ac:dyDescent="0.25">
      <c r="A85" t="s">
        <v>26</v>
      </c>
      <c r="B85" t="s">
        <v>8772</v>
      </c>
      <c r="C85" t="s">
        <v>4978</v>
      </c>
      <c r="D85" t="s">
        <v>4979</v>
      </c>
      <c r="E85" t="s">
        <v>4980</v>
      </c>
      <c r="F85" t="s">
        <v>15</v>
      </c>
      <c r="G85" t="s">
        <v>4981</v>
      </c>
      <c r="H85" t="s">
        <v>4918</v>
      </c>
      <c r="I85" t="s">
        <v>7305</v>
      </c>
      <c r="J85" t="s">
        <v>6657</v>
      </c>
      <c r="K85" t="s">
        <v>6655</v>
      </c>
      <c r="L85" t="s">
        <v>6620</v>
      </c>
      <c r="M85" t="s">
        <v>6658</v>
      </c>
      <c r="N85" s="20">
        <v>647</v>
      </c>
      <c r="O85" s="20">
        <v>3864</v>
      </c>
      <c r="P85" s="20">
        <f t="shared" si="2"/>
        <v>4511</v>
      </c>
      <c r="Q85" s="20">
        <v>0</v>
      </c>
      <c r="R85" s="20">
        <v>0</v>
      </c>
      <c r="S85" s="20">
        <f t="shared" si="3"/>
        <v>0</v>
      </c>
      <c r="T85" s="20" t="s">
        <v>8851</v>
      </c>
      <c r="U85" s="20" t="s">
        <v>8852</v>
      </c>
      <c r="V85" t="s">
        <v>26</v>
      </c>
      <c r="W85" t="s">
        <v>8777</v>
      </c>
      <c r="X85" t="s">
        <v>8778</v>
      </c>
      <c r="Y85" t="s">
        <v>15</v>
      </c>
      <c r="Z85" t="s">
        <v>8845</v>
      </c>
      <c r="AA85" t="s">
        <v>8788</v>
      </c>
      <c r="AB85" t="s">
        <v>12</v>
      </c>
      <c r="AC85" t="s">
        <v>6620</v>
      </c>
      <c r="AD85" t="s">
        <v>15</v>
      </c>
      <c r="AE85" t="s">
        <v>15</v>
      </c>
      <c r="AF85" s="47"/>
    </row>
    <row r="86" spans="1:32" x14ac:dyDescent="0.25">
      <c r="A86" t="s">
        <v>26</v>
      </c>
      <c r="B86" t="s">
        <v>8772</v>
      </c>
      <c r="C86" t="s">
        <v>5548</v>
      </c>
      <c r="D86" t="s">
        <v>6708</v>
      </c>
      <c r="E86" t="s">
        <v>33</v>
      </c>
      <c r="F86" t="s">
        <v>15</v>
      </c>
      <c r="G86" t="s">
        <v>5254</v>
      </c>
      <c r="H86" t="s">
        <v>4922</v>
      </c>
      <c r="I86" t="s">
        <v>5626</v>
      </c>
      <c r="J86" t="s">
        <v>6657</v>
      </c>
      <c r="K86" t="s">
        <v>6655</v>
      </c>
      <c r="L86" t="s">
        <v>6620</v>
      </c>
      <c r="M86" t="s">
        <v>6658</v>
      </c>
      <c r="N86" s="20">
        <v>0</v>
      </c>
      <c r="O86" s="20">
        <v>0</v>
      </c>
      <c r="P86" s="20">
        <f t="shared" si="2"/>
        <v>0</v>
      </c>
      <c r="Q86" s="20">
        <v>0</v>
      </c>
      <c r="R86" s="20">
        <v>0</v>
      </c>
      <c r="S86" s="20">
        <f t="shared" si="3"/>
        <v>0</v>
      </c>
      <c r="T86" s="20" t="s">
        <v>8781</v>
      </c>
      <c r="U86" s="20" t="s">
        <v>145</v>
      </c>
      <c r="V86" t="s">
        <v>26</v>
      </c>
      <c r="W86" t="s">
        <v>8777</v>
      </c>
      <c r="X86" t="s">
        <v>8778</v>
      </c>
      <c r="Y86" t="s">
        <v>15</v>
      </c>
      <c r="Z86" t="s">
        <v>8782</v>
      </c>
      <c r="AA86" t="s">
        <v>8783</v>
      </c>
      <c r="AB86" t="s">
        <v>12</v>
      </c>
      <c r="AC86" t="s">
        <v>12</v>
      </c>
      <c r="AD86" t="s">
        <v>15</v>
      </c>
      <c r="AE86" t="s">
        <v>15</v>
      </c>
      <c r="AF86" s="47"/>
    </row>
    <row r="87" spans="1:32" x14ac:dyDescent="0.25">
      <c r="A87" t="s">
        <v>26</v>
      </c>
      <c r="B87" t="s">
        <v>8772</v>
      </c>
      <c r="C87" t="s">
        <v>4982</v>
      </c>
      <c r="D87" t="s">
        <v>8853</v>
      </c>
      <c r="E87" t="s">
        <v>103</v>
      </c>
      <c r="F87" t="s">
        <v>15</v>
      </c>
      <c r="G87" t="s">
        <v>4983</v>
      </c>
      <c r="H87" t="s">
        <v>4908</v>
      </c>
      <c r="I87" t="s">
        <v>5626</v>
      </c>
      <c r="J87" t="s">
        <v>6657</v>
      </c>
      <c r="K87" t="s">
        <v>6655</v>
      </c>
      <c r="L87" t="s">
        <v>6620</v>
      </c>
      <c r="M87" t="s">
        <v>6658</v>
      </c>
      <c r="N87" s="20">
        <v>4124</v>
      </c>
      <c r="O87" s="20">
        <v>8967</v>
      </c>
      <c r="P87" s="20">
        <f t="shared" si="2"/>
        <v>13091</v>
      </c>
      <c r="Q87" s="20">
        <v>0</v>
      </c>
      <c r="R87" s="20">
        <v>0</v>
      </c>
      <c r="S87" s="20">
        <f t="shared" si="3"/>
        <v>0</v>
      </c>
      <c r="T87" s="20" t="s">
        <v>8851</v>
      </c>
      <c r="U87" s="20" t="s">
        <v>8852</v>
      </c>
      <c r="V87" t="s">
        <v>26</v>
      </c>
      <c r="W87" t="s">
        <v>8777</v>
      </c>
      <c r="X87" t="s">
        <v>8778</v>
      </c>
      <c r="Y87" t="s">
        <v>15</v>
      </c>
      <c r="Z87" t="s">
        <v>8845</v>
      </c>
      <c r="AA87" t="s">
        <v>8788</v>
      </c>
      <c r="AB87" t="s">
        <v>12</v>
      </c>
      <c r="AC87" t="s">
        <v>6620</v>
      </c>
      <c r="AD87" t="s">
        <v>15</v>
      </c>
      <c r="AE87" t="s">
        <v>15</v>
      </c>
      <c r="AF87" s="47"/>
    </row>
    <row r="88" spans="1:32" x14ac:dyDescent="0.25">
      <c r="A88" t="s">
        <v>26</v>
      </c>
      <c r="B88" t="s">
        <v>8772</v>
      </c>
      <c r="C88" t="s">
        <v>5549</v>
      </c>
      <c r="D88" t="s">
        <v>5550</v>
      </c>
      <c r="E88" t="s">
        <v>33</v>
      </c>
      <c r="F88" t="s">
        <v>15</v>
      </c>
      <c r="G88" t="s">
        <v>5551</v>
      </c>
      <c r="H88" t="s">
        <v>4908</v>
      </c>
      <c r="I88" t="s">
        <v>5626</v>
      </c>
      <c r="J88" t="s">
        <v>6657</v>
      </c>
      <c r="K88" t="s">
        <v>6655</v>
      </c>
      <c r="L88" t="s">
        <v>6620</v>
      </c>
      <c r="M88" t="s">
        <v>6658</v>
      </c>
      <c r="N88" s="20">
        <v>785</v>
      </c>
      <c r="O88" s="20">
        <v>995</v>
      </c>
      <c r="P88" s="20">
        <f t="shared" si="2"/>
        <v>1780</v>
      </c>
      <c r="Q88" s="20">
        <v>0</v>
      </c>
      <c r="R88" s="20">
        <v>0</v>
      </c>
      <c r="S88" s="20">
        <f t="shared" si="3"/>
        <v>0</v>
      </c>
      <c r="T88" s="20" t="s">
        <v>8781</v>
      </c>
      <c r="U88" s="20" t="s">
        <v>145</v>
      </c>
      <c r="V88" t="s">
        <v>26</v>
      </c>
      <c r="W88" t="s">
        <v>8777</v>
      </c>
      <c r="X88" t="s">
        <v>8778</v>
      </c>
      <c r="Y88" t="s">
        <v>15</v>
      </c>
      <c r="Z88" t="s">
        <v>8782</v>
      </c>
      <c r="AA88" t="s">
        <v>8783</v>
      </c>
      <c r="AB88" t="s">
        <v>12</v>
      </c>
      <c r="AC88" t="s">
        <v>12</v>
      </c>
      <c r="AD88" t="s">
        <v>15</v>
      </c>
      <c r="AE88" t="s">
        <v>15</v>
      </c>
      <c r="AF88" s="47"/>
    </row>
    <row r="89" spans="1:32" x14ac:dyDescent="0.25">
      <c r="A89" t="s">
        <v>26</v>
      </c>
      <c r="B89" t="s">
        <v>8772</v>
      </c>
      <c r="C89" t="s">
        <v>5582</v>
      </c>
      <c r="D89" t="s">
        <v>5550</v>
      </c>
      <c r="E89" t="s">
        <v>33</v>
      </c>
      <c r="F89" t="s">
        <v>15</v>
      </c>
      <c r="G89" t="s">
        <v>5551</v>
      </c>
      <c r="H89" t="s">
        <v>4908</v>
      </c>
      <c r="I89" t="s">
        <v>7310</v>
      </c>
      <c r="J89" t="s">
        <v>6657</v>
      </c>
      <c r="K89" t="s">
        <v>6655</v>
      </c>
      <c r="L89" t="s">
        <v>6620</v>
      </c>
      <c r="M89" t="s">
        <v>6658</v>
      </c>
      <c r="N89" s="20">
        <v>102</v>
      </c>
      <c r="O89" s="20">
        <v>179</v>
      </c>
      <c r="P89" s="20">
        <f t="shared" si="2"/>
        <v>281</v>
      </c>
      <c r="Q89" s="20">
        <v>0</v>
      </c>
      <c r="R89" s="20">
        <v>0</v>
      </c>
      <c r="S89" s="20">
        <f t="shared" si="3"/>
        <v>0</v>
      </c>
      <c r="T89" s="20" t="s">
        <v>8785</v>
      </c>
      <c r="U89" s="20" t="s">
        <v>8786</v>
      </c>
      <c r="V89" t="s">
        <v>26</v>
      </c>
      <c r="W89" t="s">
        <v>8777</v>
      </c>
      <c r="X89" t="s">
        <v>8778</v>
      </c>
      <c r="Y89" t="s">
        <v>15</v>
      </c>
      <c r="Z89" t="s">
        <v>8787</v>
      </c>
      <c r="AA89" t="s">
        <v>8788</v>
      </c>
      <c r="AB89" t="s">
        <v>12</v>
      </c>
      <c r="AC89" t="s">
        <v>6620</v>
      </c>
      <c r="AD89" t="s">
        <v>15</v>
      </c>
      <c r="AE89" t="s">
        <v>15</v>
      </c>
      <c r="AF89" s="47"/>
    </row>
    <row r="90" spans="1:32" x14ac:dyDescent="0.25">
      <c r="A90" t="s">
        <v>26</v>
      </c>
      <c r="B90" t="s">
        <v>8772</v>
      </c>
      <c r="C90" t="s">
        <v>5577</v>
      </c>
      <c r="D90" t="s">
        <v>417</v>
      </c>
      <c r="E90" t="s">
        <v>381</v>
      </c>
      <c r="F90" t="s">
        <v>15</v>
      </c>
      <c r="G90" t="s">
        <v>5578</v>
      </c>
      <c r="H90" t="s">
        <v>4922</v>
      </c>
      <c r="I90" t="s">
        <v>7310</v>
      </c>
      <c r="J90" t="s">
        <v>6657</v>
      </c>
      <c r="K90" t="s">
        <v>6655</v>
      </c>
      <c r="L90" t="s">
        <v>6620</v>
      </c>
      <c r="M90" t="s">
        <v>6658</v>
      </c>
      <c r="N90" s="20">
        <v>1554</v>
      </c>
      <c r="O90" s="20">
        <v>2093</v>
      </c>
      <c r="P90" s="20">
        <f t="shared" si="2"/>
        <v>3647</v>
      </c>
      <c r="Q90" s="20">
        <v>0</v>
      </c>
      <c r="R90" s="20">
        <v>0</v>
      </c>
      <c r="S90" s="20">
        <f t="shared" si="3"/>
        <v>0</v>
      </c>
      <c r="T90" s="20" t="s">
        <v>8785</v>
      </c>
      <c r="U90" s="20" t="s">
        <v>8786</v>
      </c>
      <c r="V90" t="s">
        <v>26</v>
      </c>
      <c r="W90" t="s">
        <v>8777</v>
      </c>
      <c r="X90" t="s">
        <v>8778</v>
      </c>
      <c r="Y90" t="s">
        <v>15</v>
      </c>
      <c r="Z90" t="s">
        <v>8787</v>
      </c>
      <c r="AA90" t="s">
        <v>8788</v>
      </c>
      <c r="AB90" t="s">
        <v>12</v>
      </c>
      <c r="AC90" t="s">
        <v>6620</v>
      </c>
      <c r="AD90" t="s">
        <v>15</v>
      </c>
      <c r="AE90" t="s">
        <v>15</v>
      </c>
      <c r="AF90" s="47"/>
    </row>
    <row r="91" spans="1:32" x14ac:dyDescent="0.25">
      <c r="A91" t="s">
        <v>26</v>
      </c>
      <c r="B91" t="s">
        <v>8772</v>
      </c>
      <c r="C91" t="s">
        <v>5579</v>
      </c>
      <c r="D91" t="s">
        <v>417</v>
      </c>
      <c r="E91" t="s">
        <v>1166</v>
      </c>
      <c r="F91" t="s">
        <v>15</v>
      </c>
      <c r="G91" t="s">
        <v>5447</v>
      </c>
      <c r="H91" t="s">
        <v>4922</v>
      </c>
      <c r="I91" t="s">
        <v>7310</v>
      </c>
      <c r="J91" t="s">
        <v>6657</v>
      </c>
      <c r="K91" t="s">
        <v>6655</v>
      </c>
      <c r="L91" t="s">
        <v>6620</v>
      </c>
      <c r="M91" t="s">
        <v>6658</v>
      </c>
      <c r="N91" s="20">
        <v>1357</v>
      </c>
      <c r="O91" s="20">
        <v>1782</v>
      </c>
      <c r="P91" s="20">
        <f t="shared" si="2"/>
        <v>3139</v>
      </c>
      <c r="Q91" s="20">
        <v>0</v>
      </c>
      <c r="R91" s="20">
        <v>0</v>
      </c>
      <c r="S91" s="20">
        <f t="shared" si="3"/>
        <v>0</v>
      </c>
      <c r="T91" s="20" t="s">
        <v>8785</v>
      </c>
      <c r="U91" s="20" t="s">
        <v>8786</v>
      </c>
      <c r="V91" t="s">
        <v>26</v>
      </c>
      <c r="W91" t="s">
        <v>8777</v>
      </c>
      <c r="X91" t="s">
        <v>8778</v>
      </c>
      <c r="Y91" t="s">
        <v>15</v>
      </c>
      <c r="Z91" t="s">
        <v>8787</v>
      </c>
      <c r="AA91" t="s">
        <v>8788</v>
      </c>
      <c r="AB91" t="s">
        <v>12</v>
      </c>
      <c r="AC91" t="s">
        <v>6620</v>
      </c>
      <c r="AD91" t="s">
        <v>15</v>
      </c>
      <c r="AE91" t="s">
        <v>15</v>
      </c>
      <c r="AF91" s="47"/>
    </row>
    <row r="92" spans="1:32" x14ac:dyDescent="0.25">
      <c r="A92" t="s">
        <v>26</v>
      </c>
      <c r="B92" t="s">
        <v>8772</v>
      </c>
      <c r="C92" t="s">
        <v>5580</v>
      </c>
      <c r="D92" t="s">
        <v>8854</v>
      </c>
      <c r="E92" t="s">
        <v>247</v>
      </c>
      <c r="F92" t="s">
        <v>15</v>
      </c>
      <c r="G92" t="s">
        <v>5581</v>
      </c>
      <c r="H92" t="s">
        <v>4908</v>
      </c>
      <c r="I92" t="s">
        <v>7310</v>
      </c>
      <c r="J92" t="s">
        <v>6657</v>
      </c>
      <c r="K92" t="s">
        <v>6655</v>
      </c>
      <c r="L92" t="s">
        <v>6620</v>
      </c>
      <c r="M92" t="s">
        <v>6658</v>
      </c>
      <c r="N92" s="20">
        <v>11</v>
      </c>
      <c r="O92" s="20">
        <v>21</v>
      </c>
      <c r="P92" s="20">
        <f t="shared" si="2"/>
        <v>32</v>
      </c>
      <c r="Q92" s="20">
        <v>0</v>
      </c>
      <c r="R92" s="20">
        <v>0</v>
      </c>
      <c r="S92" s="20">
        <f t="shared" si="3"/>
        <v>0</v>
      </c>
      <c r="T92" s="20" t="s">
        <v>8785</v>
      </c>
      <c r="U92" s="20" t="s">
        <v>8786</v>
      </c>
      <c r="V92" t="s">
        <v>26</v>
      </c>
      <c r="W92" t="s">
        <v>8777</v>
      </c>
      <c r="X92" t="s">
        <v>8778</v>
      </c>
      <c r="Y92" t="s">
        <v>15</v>
      </c>
      <c r="Z92" t="s">
        <v>8787</v>
      </c>
      <c r="AA92" t="s">
        <v>8788</v>
      </c>
      <c r="AB92" t="s">
        <v>12</v>
      </c>
      <c r="AC92" t="s">
        <v>6620</v>
      </c>
      <c r="AD92" t="s">
        <v>15</v>
      </c>
      <c r="AE92" t="s">
        <v>15</v>
      </c>
      <c r="AF92" s="47"/>
    </row>
    <row r="93" spans="1:32" x14ac:dyDescent="0.25">
      <c r="A93" t="s">
        <v>26</v>
      </c>
      <c r="B93" t="s">
        <v>8772</v>
      </c>
      <c r="C93" t="s">
        <v>5552</v>
      </c>
      <c r="D93" t="s">
        <v>4976</v>
      </c>
      <c r="E93" t="s">
        <v>33</v>
      </c>
      <c r="F93" t="s">
        <v>15</v>
      </c>
      <c r="G93" t="s">
        <v>4977</v>
      </c>
      <c r="H93" t="s">
        <v>4922</v>
      </c>
      <c r="I93" t="s">
        <v>7310</v>
      </c>
      <c r="J93" t="s">
        <v>6657</v>
      </c>
      <c r="K93" t="s">
        <v>6655</v>
      </c>
      <c r="L93" t="s">
        <v>6620</v>
      </c>
      <c r="M93" t="s">
        <v>6658</v>
      </c>
      <c r="N93" s="20">
        <v>303</v>
      </c>
      <c r="O93" s="20">
        <v>224</v>
      </c>
      <c r="P93" s="20">
        <f t="shared" si="2"/>
        <v>527</v>
      </c>
      <c r="Q93" s="20">
        <v>0</v>
      </c>
      <c r="R93" s="20">
        <v>0</v>
      </c>
      <c r="S93" s="20">
        <f t="shared" si="3"/>
        <v>0</v>
      </c>
      <c r="T93" s="20" t="s">
        <v>8781</v>
      </c>
      <c r="U93" s="20" t="s">
        <v>145</v>
      </c>
      <c r="V93" t="s">
        <v>26</v>
      </c>
      <c r="W93" t="s">
        <v>8777</v>
      </c>
      <c r="X93" t="s">
        <v>8778</v>
      </c>
      <c r="Y93" t="s">
        <v>15</v>
      </c>
      <c r="Z93" t="s">
        <v>8782</v>
      </c>
      <c r="AA93" t="s">
        <v>8783</v>
      </c>
      <c r="AB93" t="s">
        <v>12</v>
      </c>
      <c r="AC93" t="s">
        <v>12</v>
      </c>
      <c r="AD93" t="s">
        <v>15</v>
      </c>
      <c r="AE93" t="s">
        <v>15</v>
      </c>
      <c r="AF93" s="47"/>
    </row>
    <row r="94" spans="1:32" x14ac:dyDescent="0.25">
      <c r="A94" t="s">
        <v>26</v>
      </c>
      <c r="B94" t="s">
        <v>8772</v>
      </c>
      <c r="C94" t="s">
        <v>5574</v>
      </c>
      <c r="D94" t="s">
        <v>5575</v>
      </c>
      <c r="E94" t="s">
        <v>39</v>
      </c>
      <c r="F94" t="s">
        <v>15</v>
      </c>
      <c r="G94" t="s">
        <v>5576</v>
      </c>
      <c r="H94" t="s">
        <v>4918</v>
      </c>
      <c r="I94" t="s">
        <v>7310</v>
      </c>
      <c r="J94" t="s">
        <v>6657</v>
      </c>
      <c r="K94" t="s">
        <v>6655</v>
      </c>
      <c r="L94" t="s">
        <v>6620</v>
      </c>
      <c r="M94" t="s">
        <v>6658</v>
      </c>
      <c r="N94" s="20">
        <v>1052</v>
      </c>
      <c r="O94" s="20">
        <v>1078</v>
      </c>
      <c r="P94" s="20">
        <f t="shared" si="2"/>
        <v>2130</v>
      </c>
      <c r="Q94" s="20">
        <v>0</v>
      </c>
      <c r="R94" s="20">
        <v>0</v>
      </c>
      <c r="S94" s="20">
        <f t="shared" si="3"/>
        <v>0</v>
      </c>
      <c r="T94" s="20" t="s">
        <v>8785</v>
      </c>
      <c r="U94" s="20" t="s">
        <v>8786</v>
      </c>
      <c r="V94" t="s">
        <v>26</v>
      </c>
      <c r="W94" t="s">
        <v>8777</v>
      </c>
      <c r="X94" t="s">
        <v>8778</v>
      </c>
      <c r="Y94" t="s">
        <v>15</v>
      </c>
      <c r="Z94" t="s">
        <v>8787</v>
      </c>
      <c r="AA94" t="s">
        <v>8788</v>
      </c>
      <c r="AB94" t="s">
        <v>12</v>
      </c>
      <c r="AC94" t="s">
        <v>6620</v>
      </c>
      <c r="AD94" t="s">
        <v>15</v>
      </c>
      <c r="AE94" t="s">
        <v>15</v>
      </c>
      <c r="AF94" s="47"/>
    </row>
    <row r="95" spans="1:32" x14ac:dyDescent="0.25">
      <c r="A95" t="s">
        <v>26</v>
      </c>
      <c r="B95" t="s">
        <v>8772</v>
      </c>
      <c r="C95" t="s">
        <v>5567</v>
      </c>
      <c r="D95" t="s">
        <v>70</v>
      </c>
      <c r="E95" t="s">
        <v>515</v>
      </c>
      <c r="F95" t="s">
        <v>15</v>
      </c>
      <c r="G95" t="s">
        <v>5365</v>
      </c>
      <c r="H95" t="s">
        <v>8775</v>
      </c>
      <c r="I95" t="s">
        <v>7310</v>
      </c>
      <c r="J95" t="s">
        <v>6657</v>
      </c>
      <c r="K95" t="s">
        <v>6655</v>
      </c>
      <c r="L95" t="s">
        <v>6620</v>
      </c>
      <c r="M95" t="s">
        <v>6658</v>
      </c>
      <c r="N95" s="20">
        <v>271</v>
      </c>
      <c r="O95" s="20">
        <v>395</v>
      </c>
      <c r="P95" s="20">
        <f t="shared" si="2"/>
        <v>666</v>
      </c>
      <c r="Q95" s="20">
        <v>0</v>
      </c>
      <c r="R95" s="20">
        <v>0</v>
      </c>
      <c r="S95" s="20">
        <f t="shared" si="3"/>
        <v>0</v>
      </c>
      <c r="T95" s="20" t="s">
        <v>8776</v>
      </c>
      <c r="U95" s="20" t="s">
        <v>2364</v>
      </c>
      <c r="V95" t="s">
        <v>26</v>
      </c>
      <c r="W95" t="s">
        <v>8777</v>
      </c>
      <c r="X95" t="s">
        <v>8778</v>
      </c>
      <c r="Y95" t="s">
        <v>15</v>
      </c>
      <c r="Z95" t="s">
        <v>8855</v>
      </c>
      <c r="AA95" t="s">
        <v>8856</v>
      </c>
      <c r="AB95" t="s">
        <v>12</v>
      </c>
      <c r="AC95" t="s">
        <v>12</v>
      </c>
      <c r="AD95" t="s">
        <v>15</v>
      </c>
      <c r="AE95" t="s">
        <v>15</v>
      </c>
      <c r="AF95" s="47"/>
    </row>
    <row r="96" spans="1:32" x14ac:dyDescent="0.25">
      <c r="A96" t="s">
        <v>26</v>
      </c>
      <c r="B96" t="s">
        <v>8772</v>
      </c>
      <c r="C96" t="s">
        <v>5569</v>
      </c>
      <c r="D96" t="s">
        <v>5570</v>
      </c>
      <c r="E96" t="s">
        <v>75</v>
      </c>
      <c r="F96" t="s">
        <v>15</v>
      </c>
      <c r="G96" t="s">
        <v>5365</v>
      </c>
      <c r="H96" t="s">
        <v>8775</v>
      </c>
      <c r="I96" t="s">
        <v>7310</v>
      </c>
      <c r="J96" t="s">
        <v>6657</v>
      </c>
      <c r="K96" t="s">
        <v>6655</v>
      </c>
      <c r="L96" t="s">
        <v>6620</v>
      </c>
      <c r="M96" t="s">
        <v>6658</v>
      </c>
      <c r="N96" s="20">
        <v>578</v>
      </c>
      <c r="O96" s="20">
        <v>4112</v>
      </c>
      <c r="P96" s="20">
        <f t="shared" si="2"/>
        <v>4690</v>
      </c>
      <c r="Q96" s="20">
        <v>0</v>
      </c>
      <c r="R96" s="20">
        <v>0</v>
      </c>
      <c r="S96" s="20">
        <f t="shared" si="3"/>
        <v>0</v>
      </c>
      <c r="T96" s="20" t="s">
        <v>8785</v>
      </c>
      <c r="U96" s="20" t="s">
        <v>8786</v>
      </c>
      <c r="V96" t="s">
        <v>26</v>
      </c>
      <c r="W96" t="s">
        <v>8777</v>
      </c>
      <c r="X96" t="s">
        <v>8778</v>
      </c>
      <c r="Y96" t="s">
        <v>15</v>
      </c>
      <c r="Z96" t="s">
        <v>8787</v>
      </c>
      <c r="AA96" t="s">
        <v>8788</v>
      </c>
      <c r="AB96" t="s">
        <v>12</v>
      </c>
      <c r="AC96" t="s">
        <v>6620</v>
      </c>
      <c r="AD96" t="s">
        <v>15</v>
      </c>
      <c r="AE96" t="s">
        <v>15</v>
      </c>
      <c r="AF96" s="47"/>
    </row>
    <row r="97" spans="1:32" x14ac:dyDescent="0.25">
      <c r="A97" t="s">
        <v>26</v>
      </c>
      <c r="B97" t="s">
        <v>8772</v>
      </c>
      <c r="C97" t="s">
        <v>5566</v>
      </c>
      <c r="D97" t="s">
        <v>5143</v>
      </c>
      <c r="E97" t="s">
        <v>33</v>
      </c>
      <c r="F97" t="s">
        <v>15</v>
      </c>
      <c r="G97" t="s">
        <v>5310</v>
      </c>
      <c r="H97" t="s">
        <v>4908</v>
      </c>
      <c r="I97" t="s">
        <v>5626</v>
      </c>
      <c r="J97" t="s">
        <v>6657</v>
      </c>
      <c r="K97" t="s">
        <v>6655</v>
      </c>
      <c r="L97" t="s">
        <v>6620</v>
      </c>
      <c r="M97" t="s">
        <v>6658</v>
      </c>
      <c r="N97" s="20">
        <v>1301</v>
      </c>
      <c r="O97" s="20">
        <v>2440</v>
      </c>
      <c r="P97" s="20">
        <f t="shared" si="2"/>
        <v>3741</v>
      </c>
      <c r="Q97" s="20">
        <v>0</v>
      </c>
      <c r="R97" s="20">
        <v>0</v>
      </c>
      <c r="S97" s="20">
        <f t="shared" si="3"/>
        <v>0</v>
      </c>
      <c r="T97" s="20" t="s">
        <v>8776</v>
      </c>
      <c r="U97" s="20" t="s">
        <v>2364</v>
      </c>
      <c r="V97" t="s">
        <v>26</v>
      </c>
      <c r="W97" t="s">
        <v>8777</v>
      </c>
      <c r="X97" t="s">
        <v>8778</v>
      </c>
      <c r="Y97" t="s">
        <v>15</v>
      </c>
      <c r="Z97" t="s">
        <v>8779</v>
      </c>
      <c r="AA97" t="s">
        <v>8780</v>
      </c>
      <c r="AB97" t="s">
        <v>12</v>
      </c>
      <c r="AC97" t="s">
        <v>12</v>
      </c>
      <c r="AD97" t="s">
        <v>15</v>
      </c>
      <c r="AE97" t="s">
        <v>15</v>
      </c>
      <c r="AF97" s="47"/>
    </row>
    <row r="98" spans="1:32" x14ac:dyDescent="0.25">
      <c r="A98" t="s">
        <v>26</v>
      </c>
      <c r="B98" t="s">
        <v>8772</v>
      </c>
      <c r="C98" t="s">
        <v>5571</v>
      </c>
      <c r="D98" t="s">
        <v>5572</v>
      </c>
      <c r="E98" t="s">
        <v>346</v>
      </c>
      <c r="F98" t="s">
        <v>15</v>
      </c>
      <c r="G98" t="s">
        <v>5573</v>
      </c>
      <c r="H98" t="s">
        <v>8775</v>
      </c>
      <c r="I98" t="s">
        <v>7310</v>
      </c>
      <c r="J98" t="s">
        <v>6657</v>
      </c>
      <c r="K98" t="s">
        <v>6655</v>
      </c>
      <c r="L98" t="s">
        <v>6620</v>
      </c>
      <c r="M98" t="s">
        <v>6658</v>
      </c>
      <c r="N98" s="20">
        <v>292</v>
      </c>
      <c r="O98" s="20">
        <v>382</v>
      </c>
      <c r="P98" s="20">
        <f t="shared" si="2"/>
        <v>674</v>
      </c>
      <c r="Q98" s="20">
        <v>0</v>
      </c>
      <c r="R98" s="20">
        <v>0</v>
      </c>
      <c r="S98" s="20">
        <f t="shared" si="3"/>
        <v>0</v>
      </c>
      <c r="T98" s="20" t="s">
        <v>8785</v>
      </c>
      <c r="U98" s="20" t="s">
        <v>8786</v>
      </c>
      <c r="V98" t="s">
        <v>26</v>
      </c>
      <c r="W98" t="s">
        <v>8777</v>
      </c>
      <c r="X98" t="s">
        <v>8778</v>
      </c>
      <c r="Y98" t="s">
        <v>15</v>
      </c>
      <c r="Z98" t="s">
        <v>8787</v>
      </c>
      <c r="AA98" t="s">
        <v>8788</v>
      </c>
      <c r="AB98" t="s">
        <v>12</v>
      </c>
      <c r="AC98" t="s">
        <v>6620</v>
      </c>
      <c r="AD98" t="s">
        <v>15</v>
      </c>
      <c r="AE98" t="s">
        <v>15</v>
      </c>
      <c r="AF98" s="47"/>
    </row>
    <row r="99" spans="1:32" x14ac:dyDescent="0.25">
      <c r="A99" t="s">
        <v>26</v>
      </c>
      <c r="B99" t="s">
        <v>8772</v>
      </c>
      <c r="C99" t="s">
        <v>5561</v>
      </c>
      <c r="D99" t="s">
        <v>4928</v>
      </c>
      <c r="E99" t="s">
        <v>103</v>
      </c>
      <c r="F99" t="s">
        <v>15</v>
      </c>
      <c r="G99" t="s">
        <v>4929</v>
      </c>
      <c r="H99" t="s">
        <v>4922</v>
      </c>
      <c r="I99" t="s">
        <v>7310</v>
      </c>
      <c r="J99" t="s">
        <v>6657</v>
      </c>
      <c r="K99" t="s">
        <v>6655</v>
      </c>
      <c r="L99" t="s">
        <v>6620</v>
      </c>
      <c r="M99" t="s">
        <v>6658</v>
      </c>
      <c r="N99" s="20">
        <v>2025</v>
      </c>
      <c r="O99" s="20">
        <v>1480</v>
      </c>
      <c r="P99" s="20">
        <f t="shared" si="2"/>
        <v>3505</v>
      </c>
      <c r="Q99" s="20">
        <v>0</v>
      </c>
      <c r="R99" s="20">
        <v>0</v>
      </c>
      <c r="S99" s="20">
        <f t="shared" si="3"/>
        <v>0</v>
      </c>
      <c r="T99" s="20" t="s">
        <v>8789</v>
      </c>
      <c r="U99" s="20" t="s">
        <v>176</v>
      </c>
      <c r="V99" t="s">
        <v>26</v>
      </c>
      <c r="W99" t="s">
        <v>8777</v>
      </c>
      <c r="X99" t="s">
        <v>8778</v>
      </c>
      <c r="Y99" t="s">
        <v>15</v>
      </c>
      <c r="Z99" t="s">
        <v>8857</v>
      </c>
      <c r="AA99" t="s">
        <v>8858</v>
      </c>
      <c r="AB99" t="s">
        <v>6620</v>
      </c>
      <c r="AC99" t="s">
        <v>12</v>
      </c>
      <c r="AD99" t="s">
        <v>15</v>
      </c>
      <c r="AE99" t="s">
        <v>15</v>
      </c>
      <c r="AF99" s="47"/>
    </row>
    <row r="100" spans="1:32" x14ac:dyDescent="0.25">
      <c r="A100" t="s">
        <v>26</v>
      </c>
      <c r="B100" t="s">
        <v>8772</v>
      </c>
      <c r="C100" t="s">
        <v>8859</v>
      </c>
      <c r="D100" t="s">
        <v>5143</v>
      </c>
      <c r="E100" t="s">
        <v>1372</v>
      </c>
      <c r="F100" t="s">
        <v>15</v>
      </c>
      <c r="G100" t="s">
        <v>5144</v>
      </c>
      <c r="H100" t="s">
        <v>4918</v>
      </c>
      <c r="I100" t="s">
        <v>7310</v>
      </c>
      <c r="J100" t="s">
        <v>6657</v>
      </c>
      <c r="K100" t="s">
        <v>6655</v>
      </c>
      <c r="L100" t="s">
        <v>6620</v>
      </c>
      <c r="M100" t="s">
        <v>6658</v>
      </c>
      <c r="N100" s="20">
        <v>29</v>
      </c>
      <c r="O100" s="20">
        <v>52</v>
      </c>
      <c r="P100" s="20">
        <f t="shared" si="2"/>
        <v>81</v>
      </c>
      <c r="Q100" s="20">
        <v>0</v>
      </c>
      <c r="R100" s="20">
        <v>0</v>
      </c>
      <c r="S100" s="20">
        <f t="shared" si="3"/>
        <v>0</v>
      </c>
      <c r="T100" s="20" t="s">
        <v>8776</v>
      </c>
      <c r="U100" s="20" t="s">
        <v>2364</v>
      </c>
      <c r="V100" t="s">
        <v>26</v>
      </c>
      <c r="W100" t="s">
        <v>8777</v>
      </c>
      <c r="X100" t="s">
        <v>8778</v>
      </c>
      <c r="Y100" t="s">
        <v>15</v>
      </c>
      <c r="Z100" t="s">
        <v>8806</v>
      </c>
      <c r="AA100" t="s">
        <v>8788</v>
      </c>
      <c r="AB100" t="s">
        <v>12</v>
      </c>
      <c r="AC100" t="s">
        <v>12</v>
      </c>
      <c r="AD100" t="s">
        <v>15</v>
      </c>
      <c r="AE100" t="s">
        <v>15</v>
      </c>
      <c r="AF100" s="47"/>
    </row>
    <row r="101" spans="1:32" x14ac:dyDescent="0.25">
      <c r="A101" t="s">
        <v>26</v>
      </c>
      <c r="B101" t="s">
        <v>8772</v>
      </c>
      <c r="C101" t="s">
        <v>5546</v>
      </c>
      <c r="D101" t="s">
        <v>4962</v>
      </c>
      <c r="E101" t="s">
        <v>1283</v>
      </c>
      <c r="F101" t="s">
        <v>15</v>
      </c>
      <c r="G101" t="s">
        <v>5547</v>
      </c>
      <c r="H101" t="s">
        <v>4908</v>
      </c>
      <c r="I101" t="s">
        <v>5626</v>
      </c>
      <c r="J101" t="s">
        <v>6657</v>
      </c>
      <c r="K101" t="s">
        <v>6655</v>
      </c>
      <c r="L101" t="s">
        <v>6620</v>
      </c>
      <c r="M101" t="s">
        <v>6658</v>
      </c>
      <c r="N101" s="20">
        <v>377</v>
      </c>
      <c r="O101" s="20">
        <v>497</v>
      </c>
      <c r="P101" s="20">
        <f t="shared" si="2"/>
        <v>874</v>
      </c>
      <c r="Q101" s="20">
        <v>0</v>
      </c>
      <c r="R101" s="20">
        <v>0</v>
      </c>
      <c r="S101" s="20">
        <f t="shared" si="3"/>
        <v>0</v>
      </c>
      <c r="T101" s="20" t="s">
        <v>8781</v>
      </c>
      <c r="U101" s="20" t="s">
        <v>145</v>
      </c>
      <c r="V101" t="s">
        <v>26</v>
      </c>
      <c r="W101" t="s">
        <v>8777</v>
      </c>
      <c r="X101" t="s">
        <v>8778</v>
      </c>
      <c r="Y101" t="s">
        <v>15</v>
      </c>
      <c r="Z101" t="s">
        <v>8782</v>
      </c>
      <c r="AA101" t="s">
        <v>8783</v>
      </c>
      <c r="AB101" t="s">
        <v>12</v>
      </c>
      <c r="AC101" t="s">
        <v>12</v>
      </c>
      <c r="AD101" t="s">
        <v>15</v>
      </c>
      <c r="AE101" t="s">
        <v>15</v>
      </c>
      <c r="AF101" s="47"/>
    </row>
    <row r="102" spans="1:32" x14ac:dyDescent="0.25">
      <c r="A102" t="s">
        <v>26</v>
      </c>
      <c r="B102" t="s">
        <v>8772</v>
      </c>
      <c r="C102" t="s">
        <v>8860</v>
      </c>
      <c r="D102" t="s">
        <v>8861</v>
      </c>
      <c r="E102" t="s">
        <v>1012</v>
      </c>
      <c r="F102" t="s">
        <v>5560</v>
      </c>
      <c r="G102" t="s">
        <v>5019</v>
      </c>
      <c r="H102" t="s">
        <v>4922</v>
      </c>
      <c r="I102" t="s">
        <v>7305</v>
      </c>
      <c r="J102" t="s">
        <v>6657</v>
      </c>
      <c r="K102" t="s">
        <v>6655</v>
      </c>
      <c r="L102" t="s">
        <v>6620</v>
      </c>
      <c r="M102" t="s">
        <v>6658</v>
      </c>
      <c r="N102" s="20">
        <v>2694</v>
      </c>
      <c r="O102" s="20">
        <v>17091</v>
      </c>
      <c r="P102" s="20">
        <f t="shared" si="2"/>
        <v>19785</v>
      </c>
      <c r="Q102" s="20">
        <v>0</v>
      </c>
      <c r="R102" s="20">
        <v>0</v>
      </c>
      <c r="S102" s="20">
        <f t="shared" si="3"/>
        <v>0</v>
      </c>
      <c r="T102" s="20" t="s">
        <v>8851</v>
      </c>
      <c r="U102" s="20" t="s">
        <v>8852</v>
      </c>
      <c r="V102" t="s">
        <v>26</v>
      </c>
      <c r="W102" t="s">
        <v>8777</v>
      </c>
      <c r="X102" t="s">
        <v>8778</v>
      </c>
      <c r="Y102" t="s">
        <v>15</v>
      </c>
      <c r="Z102" t="s">
        <v>8862</v>
      </c>
      <c r="AA102" t="s">
        <v>255</v>
      </c>
      <c r="AB102" t="s">
        <v>12</v>
      </c>
      <c r="AC102" t="s">
        <v>12</v>
      </c>
      <c r="AD102" t="s">
        <v>15</v>
      </c>
      <c r="AE102" t="s">
        <v>15</v>
      </c>
      <c r="AF102" s="47"/>
    </row>
    <row r="103" spans="1:32" x14ac:dyDescent="0.25">
      <c r="A103" t="s">
        <v>26</v>
      </c>
      <c r="B103" t="s">
        <v>8772</v>
      </c>
      <c r="C103" t="s">
        <v>8863</v>
      </c>
      <c r="D103" t="s">
        <v>1548</v>
      </c>
      <c r="E103" t="s">
        <v>33</v>
      </c>
      <c r="F103" t="s">
        <v>79</v>
      </c>
      <c r="G103" t="s">
        <v>8864</v>
      </c>
      <c r="H103" t="s">
        <v>4918</v>
      </c>
      <c r="I103" t="s">
        <v>7310</v>
      </c>
      <c r="J103" t="s">
        <v>6657</v>
      </c>
      <c r="K103" t="s">
        <v>6655</v>
      </c>
      <c r="L103" t="s">
        <v>6620</v>
      </c>
      <c r="M103" t="s">
        <v>6658</v>
      </c>
      <c r="N103" s="20">
        <v>411</v>
      </c>
      <c r="O103" s="20">
        <v>716</v>
      </c>
      <c r="P103" s="20">
        <f t="shared" si="2"/>
        <v>1127</v>
      </c>
      <c r="Q103" s="20">
        <v>0</v>
      </c>
      <c r="R103" s="20">
        <v>0</v>
      </c>
      <c r="S103" s="20">
        <f t="shared" si="3"/>
        <v>0</v>
      </c>
      <c r="T103" s="20" t="s">
        <v>8785</v>
      </c>
      <c r="U103" s="20" t="s">
        <v>8786</v>
      </c>
      <c r="V103" t="s">
        <v>26</v>
      </c>
      <c r="W103" t="s">
        <v>8777</v>
      </c>
      <c r="X103" t="s">
        <v>8778</v>
      </c>
      <c r="Y103" t="s">
        <v>15</v>
      </c>
      <c r="Z103" t="s">
        <v>8787</v>
      </c>
      <c r="AA103" t="s">
        <v>8788</v>
      </c>
      <c r="AB103" t="s">
        <v>12</v>
      </c>
      <c r="AC103" t="s">
        <v>6620</v>
      </c>
      <c r="AD103" t="s">
        <v>15</v>
      </c>
      <c r="AE103" t="s">
        <v>15</v>
      </c>
      <c r="AF103" s="47"/>
    </row>
    <row r="104" spans="1:32" x14ac:dyDescent="0.25">
      <c r="A104" t="s">
        <v>26</v>
      </c>
      <c r="B104" t="s">
        <v>8772</v>
      </c>
      <c r="C104" t="s">
        <v>8865</v>
      </c>
      <c r="D104" t="s">
        <v>5119</v>
      </c>
      <c r="E104" t="s">
        <v>110</v>
      </c>
      <c r="F104" t="s">
        <v>15</v>
      </c>
      <c r="G104" t="s">
        <v>5120</v>
      </c>
      <c r="H104" t="s">
        <v>4918</v>
      </c>
      <c r="I104" t="s">
        <v>7305</v>
      </c>
      <c r="J104" t="s">
        <v>6657</v>
      </c>
      <c r="K104" t="s">
        <v>6655</v>
      </c>
      <c r="L104" t="s">
        <v>6620</v>
      </c>
      <c r="M104" t="s">
        <v>6658</v>
      </c>
      <c r="N104" s="20">
        <v>396</v>
      </c>
      <c r="O104" s="20">
        <v>2204</v>
      </c>
      <c r="P104" s="20">
        <f t="shared" si="2"/>
        <v>2600</v>
      </c>
      <c r="Q104" s="20">
        <v>0</v>
      </c>
      <c r="R104" s="20">
        <v>0</v>
      </c>
      <c r="S104" s="20">
        <f t="shared" si="3"/>
        <v>0</v>
      </c>
      <c r="T104" s="20" t="s">
        <v>8851</v>
      </c>
      <c r="U104" s="20" t="s">
        <v>8852</v>
      </c>
      <c r="V104" t="s">
        <v>26</v>
      </c>
      <c r="W104" t="s">
        <v>8777</v>
      </c>
      <c r="X104" t="s">
        <v>8778</v>
      </c>
      <c r="Y104" t="s">
        <v>15</v>
      </c>
      <c r="Z104" t="s">
        <v>8866</v>
      </c>
      <c r="AA104" t="s">
        <v>8867</v>
      </c>
      <c r="AB104" t="s">
        <v>12</v>
      </c>
      <c r="AC104" t="s">
        <v>6620</v>
      </c>
      <c r="AD104" t="s">
        <v>15</v>
      </c>
      <c r="AE104" t="s">
        <v>15</v>
      </c>
      <c r="AF104" s="47"/>
    </row>
    <row r="105" spans="1:32" x14ac:dyDescent="0.25">
      <c r="A105" t="s">
        <v>26</v>
      </c>
      <c r="B105" t="s">
        <v>8772</v>
      </c>
      <c r="C105" t="s">
        <v>8868</v>
      </c>
      <c r="D105" t="s">
        <v>5119</v>
      </c>
      <c r="E105" t="s">
        <v>1158</v>
      </c>
      <c r="F105" t="s">
        <v>15</v>
      </c>
      <c r="G105" t="s">
        <v>5120</v>
      </c>
      <c r="H105" t="s">
        <v>4918</v>
      </c>
      <c r="I105" t="s">
        <v>7305</v>
      </c>
      <c r="J105" t="s">
        <v>6657</v>
      </c>
      <c r="K105" t="s">
        <v>6655</v>
      </c>
      <c r="L105" t="s">
        <v>6620</v>
      </c>
      <c r="M105" t="s">
        <v>6658</v>
      </c>
      <c r="N105" s="20">
        <v>781</v>
      </c>
      <c r="O105" s="20">
        <v>4293</v>
      </c>
      <c r="P105" s="20">
        <f t="shared" si="2"/>
        <v>5074</v>
      </c>
      <c r="Q105" s="20">
        <v>0</v>
      </c>
      <c r="R105" s="20">
        <v>0</v>
      </c>
      <c r="S105" s="20">
        <f t="shared" si="3"/>
        <v>0</v>
      </c>
      <c r="T105" s="20" t="s">
        <v>8851</v>
      </c>
      <c r="U105" s="20" t="s">
        <v>8852</v>
      </c>
      <c r="V105" t="s">
        <v>26</v>
      </c>
      <c r="W105" t="s">
        <v>8777</v>
      </c>
      <c r="X105" t="s">
        <v>8778</v>
      </c>
      <c r="Y105" t="s">
        <v>15</v>
      </c>
      <c r="Z105" t="s">
        <v>8862</v>
      </c>
      <c r="AA105" t="s">
        <v>15</v>
      </c>
      <c r="AB105" t="s">
        <v>12</v>
      </c>
      <c r="AC105" t="s">
        <v>12</v>
      </c>
      <c r="AD105" t="s">
        <v>15</v>
      </c>
      <c r="AE105" t="s">
        <v>15</v>
      </c>
      <c r="AF105" s="47"/>
    </row>
    <row r="106" spans="1:32" x14ac:dyDescent="0.25">
      <c r="A106" t="s">
        <v>26</v>
      </c>
      <c r="B106" t="s">
        <v>8772</v>
      </c>
      <c r="C106" t="s">
        <v>8869</v>
      </c>
      <c r="D106" t="s">
        <v>5038</v>
      </c>
      <c r="E106" t="s">
        <v>33</v>
      </c>
      <c r="F106" t="s">
        <v>15</v>
      </c>
      <c r="G106" t="s">
        <v>8870</v>
      </c>
      <c r="H106" t="s">
        <v>8775</v>
      </c>
      <c r="I106" t="s">
        <v>7305</v>
      </c>
      <c r="J106" t="s">
        <v>6657</v>
      </c>
      <c r="K106" t="s">
        <v>6655</v>
      </c>
      <c r="L106" t="s">
        <v>6620</v>
      </c>
      <c r="M106" t="s">
        <v>6658</v>
      </c>
      <c r="N106" s="20">
        <v>1901</v>
      </c>
      <c r="O106" s="20">
        <v>39036</v>
      </c>
      <c r="P106" s="20">
        <f t="shared" si="2"/>
        <v>40937</v>
      </c>
      <c r="Q106" s="20">
        <v>0</v>
      </c>
      <c r="R106" s="20">
        <v>0</v>
      </c>
      <c r="S106" s="20">
        <f t="shared" si="3"/>
        <v>0</v>
      </c>
      <c r="T106" s="20" t="s">
        <v>8851</v>
      </c>
      <c r="U106" s="20" t="s">
        <v>8852</v>
      </c>
      <c r="V106" t="s">
        <v>26</v>
      </c>
      <c r="W106" t="s">
        <v>8777</v>
      </c>
      <c r="X106" t="s">
        <v>8778</v>
      </c>
      <c r="Y106" t="s">
        <v>15</v>
      </c>
      <c r="Z106" t="s">
        <v>8862</v>
      </c>
      <c r="AA106" t="s">
        <v>255</v>
      </c>
      <c r="AB106" t="s">
        <v>12</v>
      </c>
      <c r="AC106" t="s">
        <v>12</v>
      </c>
      <c r="AD106" t="s">
        <v>15</v>
      </c>
      <c r="AE106" t="s">
        <v>15</v>
      </c>
      <c r="AF106" s="47"/>
    </row>
    <row r="107" spans="1:32" x14ac:dyDescent="0.25">
      <c r="A107" t="s">
        <v>26</v>
      </c>
      <c r="B107" t="s">
        <v>8772</v>
      </c>
      <c r="C107" t="s">
        <v>8871</v>
      </c>
      <c r="D107" t="s">
        <v>5184</v>
      </c>
      <c r="E107" t="s">
        <v>319</v>
      </c>
      <c r="F107" t="s">
        <v>15</v>
      </c>
      <c r="G107" t="s">
        <v>5185</v>
      </c>
      <c r="H107" t="s">
        <v>8775</v>
      </c>
      <c r="I107" t="s">
        <v>7305</v>
      </c>
      <c r="J107" t="s">
        <v>6657</v>
      </c>
      <c r="K107" t="s">
        <v>6655</v>
      </c>
      <c r="L107" t="s">
        <v>6620</v>
      </c>
      <c r="M107" t="s">
        <v>6658</v>
      </c>
      <c r="N107" s="20">
        <v>764</v>
      </c>
      <c r="O107" s="20">
        <v>4847</v>
      </c>
      <c r="P107" s="20">
        <f t="shared" si="2"/>
        <v>5611</v>
      </c>
      <c r="Q107" s="20">
        <v>0</v>
      </c>
      <c r="R107" s="20">
        <v>0</v>
      </c>
      <c r="S107" s="20">
        <f t="shared" si="3"/>
        <v>0</v>
      </c>
      <c r="T107" s="20" t="s">
        <v>8851</v>
      </c>
      <c r="U107" s="20" t="s">
        <v>8852</v>
      </c>
      <c r="V107" t="s">
        <v>26</v>
      </c>
      <c r="W107" t="s">
        <v>8777</v>
      </c>
      <c r="X107" t="s">
        <v>8778</v>
      </c>
      <c r="Y107" t="s">
        <v>15</v>
      </c>
      <c r="Z107" t="s">
        <v>8862</v>
      </c>
      <c r="AA107" t="s">
        <v>255</v>
      </c>
      <c r="AB107" t="s">
        <v>12</v>
      </c>
      <c r="AC107" t="s">
        <v>12</v>
      </c>
      <c r="AD107" t="s">
        <v>15</v>
      </c>
      <c r="AE107" t="s">
        <v>15</v>
      </c>
      <c r="AF107" s="47"/>
    </row>
    <row r="108" spans="1:32" x14ac:dyDescent="0.25">
      <c r="A108" t="s">
        <v>26</v>
      </c>
      <c r="B108" t="s">
        <v>8772</v>
      </c>
      <c r="C108" t="s">
        <v>8872</v>
      </c>
      <c r="D108" t="s">
        <v>4962</v>
      </c>
      <c r="E108" t="s">
        <v>103</v>
      </c>
      <c r="F108" t="s">
        <v>15</v>
      </c>
      <c r="G108" t="s">
        <v>5080</v>
      </c>
      <c r="H108" t="s">
        <v>4908</v>
      </c>
      <c r="I108" t="s">
        <v>7305</v>
      </c>
      <c r="J108" t="s">
        <v>6657</v>
      </c>
      <c r="K108" t="s">
        <v>6655</v>
      </c>
      <c r="L108" t="s">
        <v>6620</v>
      </c>
      <c r="M108" t="s">
        <v>6658</v>
      </c>
      <c r="N108" s="20">
        <v>504</v>
      </c>
      <c r="O108" s="20">
        <v>3254</v>
      </c>
      <c r="P108" s="20">
        <f t="shared" si="2"/>
        <v>3758</v>
      </c>
      <c r="Q108" s="20">
        <v>0</v>
      </c>
      <c r="R108" s="20">
        <v>0</v>
      </c>
      <c r="S108" s="20">
        <f t="shared" si="3"/>
        <v>0</v>
      </c>
      <c r="T108" s="20" t="s">
        <v>8851</v>
      </c>
      <c r="U108" s="20" t="s">
        <v>8852</v>
      </c>
      <c r="V108" t="s">
        <v>26</v>
      </c>
      <c r="W108" t="s">
        <v>8777</v>
      </c>
      <c r="X108" t="s">
        <v>8778</v>
      </c>
      <c r="Y108" t="s">
        <v>15</v>
      </c>
      <c r="Z108" t="s">
        <v>15</v>
      </c>
      <c r="AA108" t="s">
        <v>15</v>
      </c>
      <c r="AB108" t="s">
        <v>12</v>
      </c>
      <c r="AC108" t="s">
        <v>12</v>
      </c>
      <c r="AD108" t="s">
        <v>15</v>
      </c>
      <c r="AE108" t="s">
        <v>15</v>
      </c>
      <c r="AF108" s="47"/>
    </row>
    <row r="109" spans="1:32" x14ac:dyDescent="0.25">
      <c r="A109" t="s">
        <v>26</v>
      </c>
      <c r="B109" t="s">
        <v>8772</v>
      </c>
      <c r="C109" t="s">
        <v>8873</v>
      </c>
      <c r="D109" t="s">
        <v>904</v>
      </c>
      <c r="E109" t="s">
        <v>216</v>
      </c>
      <c r="F109" t="s">
        <v>15</v>
      </c>
      <c r="G109" t="s">
        <v>5343</v>
      </c>
      <c r="H109" t="s">
        <v>4942</v>
      </c>
      <c r="I109" t="s">
        <v>7310</v>
      </c>
      <c r="J109" t="s">
        <v>6657</v>
      </c>
      <c r="K109" t="s">
        <v>6655</v>
      </c>
      <c r="L109" t="s">
        <v>6620</v>
      </c>
      <c r="M109" t="s">
        <v>6658</v>
      </c>
      <c r="N109" s="20">
        <v>1828</v>
      </c>
      <c r="O109" s="20">
        <v>2270</v>
      </c>
      <c r="P109" s="20">
        <f t="shared" si="2"/>
        <v>4098</v>
      </c>
      <c r="Q109" s="20">
        <v>0</v>
      </c>
      <c r="R109" s="20">
        <v>0</v>
      </c>
      <c r="S109" s="20">
        <f t="shared" si="3"/>
        <v>0</v>
      </c>
      <c r="T109" s="20" t="s">
        <v>8785</v>
      </c>
      <c r="U109" s="20" t="s">
        <v>8786</v>
      </c>
      <c r="V109" t="s">
        <v>26</v>
      </c>
      <c r="W109" t="s">
        <v>8777</v>
      </c>
      <c r="X109" t="s">
        <v>8778</v>
      </c>
      <c r="Y109" t="s">
        <v>15</v>
      </c>
      <c r="Z109" t="s">
        <v>8806</v>
      </c>
      <c r="AA109" t="s">
        <v>8788</v>
      </c>
      <c r="AB109" t="s">
        <v>12</v>
      </c>
      <c r="AC109" t="s">
        <v>6620</v>
      </c>
      <c r="AD109" t="s">
        <v>15</v>
      </c>
      <c r="AE109" t="s">
        <v>15</v>
      </c>
      <c r="AF109" s="47"/>
    </row>
    <row r="110" spans="1:32" x14ac:dyDescent="0.25">
      <c r="A110" t="s">
        <v>26</v>
      </c>
      <c r="B110" t="s">
        <v>8772</v>
      </c>
      <c r="C110" t="s">
        <v>8874</v>
      </c>
      <c r="D110" t="s">
        <v>8875</v>
      </c>
      <c r="E110" t="s">
        <v>75</v>
      </c>
      <c r="F110" t="s">
        <v>15</v>
      </c>
      <c r="G110" t="s">
        <v>8876</v>
      </c>
      <c r="H110" t="s">
        <v>4918</v>
      </c>
      <c r="I110" t="s">
        <v>7310</v>
      </c>
      <c r="J110" t="s">
        <v>6657</v>
      </c>
      <c r="K110" t="s">
        <v>6655</v>
      </c>
      <c r="L110" t="s">
        <v>6620</v>
      </c>
      <c r="M110" t="s">
        <v>6658</v>
      </c>
      <c r="N110" s="20">
        <v>1316</v>
      </c>
      <c r="O110" s="20">
        <v>2041</v>
      </c>
      <c r="P110" s="20">
        <f t="shared" si="2"/>
        <v>3357</v>
      </c>
      <c r="Q110" s="20">
        <v>0</v>
      </c>
      <c r="R110" s="20">
        <v>0</v>
      </c>
      <c r="S110" s="20">
        <f t="shared" si="3"/>
        <v>0</v>
      </c>
      <c r="T110" s="20" t="s">
        <v>8785</v>
      </c>
      <c r="U110" s="20" t="s">
        <v>8786</v>
      </c>
      <c r="V110" t="s">
        <v>26</v>
      </c>
      <c r="W110" t="s">
        <v>8777</v>
      </c>
      <c r="X110" t="s">
        <v>8778</v>
      </c>
      <c r="Y110" t="s">
        <v>15</v>
      </c>
      <c r="Z110" t="s">
        <v>8787</v>
      </c>
      <c r="AA110" t="s">
        <v>8788</v>
      </c>
      <c r="AB110" t="s">
        <v>12</v>
      </c>
      <c r="AC110" t="s">
        <v>6620</v>
      </c>
      <c r="AD110" t="s">
        <v>15</v>
      </c>
      <c r="AE110" t="s">
        <v>15</v>
      </c>
      <c r="AF110" s="47"/>
    </row>
    <row r="111" spans="1:32" x14ac:dyDescent="0.25">
      <c r="A111" t="s">
        <v>26</v>
      </c>
      <c r="B111" t="s">
        <v>8772</v>
      </c>
      <c r="C111" t="s">
        <v>8877</v>
      </c>
      <c r="D111" t="s">
        <v>8878</v>
      </c>
      <c r="E111" t="s">
        <v>44</v>
      </c>
      <c r="F111" t="s">
        <v>15</v>
      </c>
      <c r="G111" t="s">
        <v>8879</v>
      </c>
      <c r="H111" t="s">
        <v>8775</v>
      </c>
      <c r="I111" t="s">
        <v>7305</v>
      </c>
      <c r="J111" t="s">
        <v>6657</v>
      </c>
      <c r="K111" t="s">
        <v>6655</v>
      </c>
      <c r="L111" t="s">
        <v>6620</v>
      </c>
      <c r="M111" t="s">
        <v>6658</v>
      </c>
      <c r="N111" s="20">
        <v>58</v>
      </c>
      <c r="O111" s="20">
        <v>300</v>
      </c>
      <c r="P111" s="20">
        <f t="shared" si="2"/>
        <v>358</v>
      </c>
      <c r="Q111" s="20">
        <v>0</v>
      </c>
      <c r="R111" s="20">
        <v>0</v>
      </c>
      <c r="S111" s="20">
        <f t="shared" si="3"/>
        <v>0</v>
      </c>
      <c r="T111" s="20" t="s">
        <v>8851</v>
      </c>
      <c r="U111" s="20" t="s">
        <v>8852</v>
      </c>
      <c r="V111" t="s">
        <v>26</v>
      </c>
      <c r="W111" t="s">
        <v>8777</v>
      </c>
      <c r="X111" t="s">
        <v>8778</v>
      </c>
      <c r="Y111" t="s">
        <v>15</v>
      </c>
      <c r="Z111" t="s">
        <v>15</v>
      </c>
      <c r="AA111" t="s">
        <v>15</v>
      </c>
      <c r="AB111" t="s">
        <v>12</v>
      </c>
      <c r="AC111" t="s">
        <v>12</v>
      </c>
      <c r="AD111" t="s">
        <v>15</v>
      </c>
      <c r="AE111" t="s">
        <v>15</v>
      </c>
      <c r="AF111" s="47"/>
    </row>
    <row r="112" spans="1:32" x14ac:dyDescent="0.25">
      <c r="A112" t="s">
        <v>26</v>
      </c>
      <c r="B112" t="s">
        <v>8772</v>
      </c>
      <c r="C112" t="s">
        <v>8880</v>
      </c>
      <c r="D112" t="s">
        <v>8881</v>
      </c>
      <c r="E112" t="s">
        <v>54</v>
      </c>
      <c r="F112" t="s">
        <v>15</v>
      </c>
      <c r="G112" t="s">
        <v>8882</v>
      </c>
      <c r="H112" t="s">
        <v>4922</v>
      </c>
      <c r="I112" t="s">
        <v>18</v>
      </c>
      <c r="J112" t="s">
        <v>6657</v>
      </c>
      <c r="K112" t="s">
        <v>6655</v>
      </c>
      <c r="L112" t="s">
        <v>12</v>
      </c>
      <c r="M112" t="s">
        <v>15</v>
      </c>
      <c r="N112" s="20">
        <v>4156</v>
      </c>
      <c r="O112" s="20">
        <v>0</v>
      </c>
      <c r="P112" s="20">
        <f t="shared" si="2"/>
        <v>4156</v>
      </c>
      <c r="Q112" s="20">
        <v>0</v>
      </c>
      <c r="R112" s="20">
        <v>0</v>
      </c>
      <c r="S112" s="20">
        <f t="shared" si="3"/>
        <v>0</v>
      </c>
      <c r="T112" s="20" t="s">
        <v>8785</v>
      </c>
      <c r="U112" s="20" t="s">
        <v>8786</v>
      </c>
      <c r="V112" t="s">
        <v>26</v>
      </c>
      <c r="W112" t="s">
        <v>8777</v>
      </c>
      <c r="X112" t="s">
        <v>8778</v>
      </c>
      <c r="Y112" t="s">
        <v>15</v>
      </c>
      <c r="Z112" t="s">
        <v>8787</v>
      </c>
      <c r="AA112" t="s">
        <v>8788</v>
      </c>
      <c r="AB112" t="s">
        <v>12</v>
      </c>
      <c r="AC112" t="s">
        <v>12</v>
      </c>
      <c r="AD112" t="s">
        <v>15</v>
      </c>
      <c r="AE112" t="s">
        <v>15</v>
      </c>
      <c r="AF112" s="47"/>
    </row>
    <row r="113" spans="1:32" x14ac:dyDescent="0.25">
      <c r="A113" t="s">
        <v>26</v>
      </c>
      <c r="B113" t="s">
        <v>8772</v>
      </c>
      <c r="C113" t="s">
        <v>8883</v>
      </c>
      <c r="D113" t="s">
        <v>8884</v>
      </c>
      <c r="E113" t="s">
        <v>44</v>
      </c>
      <c r="F113" t="s">
        <v>15</v>
      </c>
      <c r="G113" t="s">
        <v>8885</v>
      </c>
      <c r="H113" t="s">
        <v>4908</v>
      </c>
      <c r="I113" t="s">
        <v>7310</v>
      </c>
      <c r="J113" t="s">
        <v>6657</v>
      </c>
      <c r="K113" t="s">
        <v>6655</v>
      </c>
      <c r="L113" t="s">
        <v>6620</v>
      </c>
      <c r="M113" t="s">
        <v>6658</v>
      </c>
      <c r="N113" s="20">
        <v>61</v>
      </c>
      <c r="O113" s="20">
        <v>73</v>
      </c>
      <c r="P113" s="20">
        <f t="shared" si="2"/>
        <v>134</v>
      </c>
      <c r="Q113" s="20">
        <v>0</v>
      </c>
      <c r="R113" s="20">
        <v>0</v>
      </c>
      <c r="S113" s="20">
        <f t="shared" si="3"/>
        <v>0</v>
      </c>
      <c r="T113" s="20" t="s">
        <v>8785</v>
      </c>
      <c r="U113" s="20" t="s">
        <v>8786</v>
      </c>
      <c r="V113" t="s">
        <v>26</v>
      </c>
      <c r="W113" t="s">
        <v>8777</v>
      </c>
      <c r="X113" t="s">
        <v>8778</v>
      </c>
      <c r="Y113" t="s">
        <v>15</v>
      </c>
      <c r="Z113" t="s">
        <v>8787</v>
      </c>
      <c r="AA113" t="s">
        <v>8788</v>
      </c>
      <c r="AB113" t="s">
        <v>12</v>
      </c>
      <c r="AC113" t="s">
        <v>6620</v>
      </c>
      <c r="AD113" t="s">
        <v>15</v>
      </c>
      <c r="AE113" t="s">
        <v>15</v>
      </c>
      <c r="AF113" s="47"/>
    </row>
    <row r="114" spans="1:32" x14ac:dyDescent="0.25">
      <c r="A114" t="s">
        <v>26</v>
      </c>
      <c r="B114" t="s">
        <v>8772</v>
      </c>
      <c r="C114" t="s">
        <v>8886</v>
      </c>
      <c r="D114" t="s">
        <v>5058</v>
      </c>
      <c r="E114" t="s">
        <v>75</v>
      </c>
      <c r="F114" t="s">
        <v>15</v>
      </c>
      <c r="G114" t="s">
        <v>5059</v>
      </c>
      <c r="H114" t="s">
        <v>4922</v>
      </c>
      <c r="I114" t="s">
        <v>7305</v>
      </c>
      <c r="J114" t="s">
        <v>6657</v>
      </c>
      <c r="K114" t="s">
        <v>6655</v>
      </c>
      <c r="L114" t="s">
        <v>6620</v>
      </c>
      <c r="M114" t="s">
        <v>6658</v>
      </c>
      <c r="N114" s="20">
        <v>474</v>
      </c>
      <c r="O114" s="20">
        <v>2376</v>
      </c>
      <c r="P114" s="20">
        <f t="shared" si="2"/>
        <v>2850</v>
      </c>
      <c r="Q114" s="20">
        <v>0</v>
      </c>
      <c r="R114" s="20">
        <v>0</v>
      </c>
      <c r="S114" s="20">
        <f t="shared" si="3"/>
        <v>0</v>
      </c>
      <c r="T114" s="20" t="s">
        <v>8851</v>
      </c>
      <c r="U114" s="20" t="s">
        <v>8852</v>
      </c>
      <c r="V114" t="s">
        <v>26</v>
      </c>
      <c r="W114" t="s">
        <v>8777</v>
      </c>
      <c r="X114" t="s">
        <v>8778</v>
      </c>
      <c r="Y114" t="s">
        <v>15</v>
      </c>
      <c r="Z114" t="s">
        <v>8887</v>
      </c>
      <c r="AA114" t="s">
        <v>15</v>
      </c>
      <c r="AB114" t="s">
        <v>12</v>
      </c>
      <c r="AC114" t="s">
        <v>12</v>
      </c>
      <c r="AD114" t="s">
        <v>15</v>
      </c>
      <c r="AE114" t="s">
        <v>15</v>
      </c>
      <c r="AF114" s="47"/>
    </row>
    <row r="115" spans="1:32" x14ac:dyDescent="0.25">
      <c r="A115" t="s">
        <v>26</v>
      </c>
      <c r="B115" t="s">
        <v>8772</v>
      </c>
      <c r="C115" t="s">
        <v>8888</v>
      </c>
      <c r="D115" t="s">
        <v>8889</v>
      </c>
      <c r="E115" t="s">
        <v>75</v>
      </c>
      <c r="F115" t="s">
        <v>15</v>
      </c>
      <c r="G115" t="s">
        <v>8890</v>
      </c>
      <c r="H115" t="s">
        <v>4918</v>
      </c>
      <c r="I115" t="s">
        <v>7310</v>
      </c>
      <c r="J115" t="s">
        <v>6657</v>
      </c>
      <c r="K115" t="s">
        <v>6655</v>
      </c>
      <c r="L115" t="s">
        <v>6620</v>
      </c>
      <c r="M115" t="s">
        <v>6658</v>
      </c>
      <c r="N115" s="20">
        <v>292</v>
      </c>
      <c r="O115" s="20">
        <v>350</v>
      </c>
      <c r="P115" s="20">
        <f t="shared" si="2"/>
        <v>642</v>
      </c>
      <c r="Q115" s="20">
        <v>0</v>
      </c>
      <c r="R115" s="20">
        <v>0</v>
      </c>
      <c r="S115" s="20">
        <f t="shared" si="3"/>
        <v>0</v>
      </c>
      <c r="T115" s="20" t="s">
        <v>8785</v>
      </c>
      <c r="U115" s="20" t="s">
        <v>8786</v>
      </c>
      <c r="V115" t="s">
        <v>26</v>
      </c>
      <c r="W115" t="s">
        <v>8777</v>
      </c>
      <c r="X115" t="s">
        <v>8778</v>
      </c>
      <c r="Y115" t="s">
        <v>15</v>
      </c>
      <c r="Z115" t="s">
        <v>8787</v>
      </c>
      <c r="AA115" t="s">
        <v>8891</v>
      </c>
      <c r="AB115" t="s">
        <v>12</v>
      </c>
      <c r="AC115" t="s">
        <v>12</v>
      </c>
      <c r="AD115" t="s">
        <v>15</v>
      </c>
      <c r="AE115" t="s">
        <v>15</v>
      </c>
      <c r="AF115" s="47"/>
    </row>
    <row r="116" spans="1:32" x14ac:dyDescent="0.25">
      <c r="A116" t="s">
        <v>26</v>
      </c>
      <c r="B116" t="s">
        <v>8772</v>
      </c>
      <c r="C116" t="s">
        <v>8892</v>
      </c>
      <c r="D116" t="s">
        <v>8893</v>
      </c>
      <c r="E116" t="s">
        <v>734</v>
      </c>
      <c r="F116" t="s">
        <v>15</v>
      </c>
      <c r="G116" t="s">
        <v>8894</v>
      </c>
      <c r="H116" t="s">
        <v>4908</v>
      </c>
      <c r="I116" t="s">
        <v>7305</v>
      </c>
      <c r="J116" t="s">
        <v>6657</v>
      </c>
      <c r="K116" t="s">
        <v>6655</v>
      </c>
      <c r="L116" t="s">
        <v>6620</v>
      </c>
      <c r="M116" t="s">
        <v>6658</v>
      </c>
      <c r="N116" s="20">
        <v>192</v>
      </c>
      <c r="O116" s="20">
        <v>914</v>
      </c>
      <c r="P116" s="20">
        <f t="shared" si="2"/>
        <v>1106</v>
      </c>
      <c r="Q116" s="20">
        <v>0</v>
      </c>
      <c r="R116" s="20">
        <v>0</v>
      </c>
      <c r="S116" s="20">
        <f t="shared" si="3"/>
        <v>0</v>
      </c>
      <c r="T116" s="20" t="s">
        <v>8851</v>
      </c>
      <c r="U116" s="20" t="s">
        <v>8852</v>
      </c>
      <c r="V116" t="s">
        <v>26</v>
      </c>
      <c r="W116" t="s">
        <v>8777</v>
      </c>
      <c r="X116" t="s">
        <v>8778</v>
      </c>
      <c r="Y116" t="s">
        <v>15</v>
      </c>
      <c r="Z116" t="s">
        <v>8862</v>
      </c>
      <c r="AA116" t="s">
        <v>255</v>
      </c>
      <c r="AB116" t="s">
        <v>12</v>
      </c>
      <c r="AC116" t="s">
        <v>12</v>
      </c>
      <c r="AD116" t="s">
        <v>15</v>
      </c>
      <c r="AE116" t="s">
        <v>15</v>
      </c>
      <c r="AF116" s="47"/>
    </row>
    <row r="117" spans="1:32" x14ac:dyDescent="0.25">
      <c r="A117" t="s">
        <v>26</v>
      </c>
      <c r="B117" t="s">
        <v>8772</v>
      </c>
      <c r="C117" t="s">
        <v>8895</v>
      </c>
      <c r="D117" t="s">
        <v>8896</v>
      </c>
      <c r="E117" t="s">
        <v>44</v>
      </c>
      <c r="F117" t="s">
        <v>15</v>
      </c>
      <c r="G117" t="s">
        <v>8897</v>
      </c>
      <c r="H117" t="s">
        <v>4918</v>
      </c>
      <c r="I117" t="s">
        <v>7310</v>
      </c>
      <c r="J117" t="s">
        <v>6657</v>
      </c>
      <c r="K117" t="s">
        <v>6655</v>
      </c>
      <c r="L117" t="s">
        <v>6620</v>
      </c>
      <c r="M117" t="s">
        <v>6658</v>
      </c>
      <c r="N117" s="20">
        <v>277</v>
      </c>
      <c r="O117" s="20">
        <v>376</v>
      </c>
      <c r="P117" s="20">
        <f t="shared" si="2"/>
        <v>653</v>
      </c>
      <c r="Q117" s="20">
        <v>0</v>
      </c>
      <c r="R117" s="20">
        <v>0</v>
      </c>
      <c r="S117" s="20">
        <f t="shared" si="3"/>
        <v>0</v>
      </c>
      <c r="T117" s="20" t="s">
        <v>8785</v>
      </c>
      <c r="U117" s="20" t="s">
        <v>8786</v>
      </c>
      <c r="V117" t="s">
        <v>26</v>
      </c>
      <c r="W117" t="s">
        <v>8777</v>
      </c>
      <c r="X117" t="s">
        <v>8778</v>
      </c>
      <c r="Y117" t="s">
        <v>15</v>
      </c>
      <c r="Z117" t="s">
        <v>8787</v>
      </c>
      <c r="AA117" t="s">
        <v>8898</v>
      </c>
      <c r="AB117" t="s">
        <v>12</v>
      </c>
      <c r="AC117" t="s">
        <v>12</v>
      </c>
      <c r="AD117" t="s">
        <v>15</v>
      </c>
      <c r="AE117" t="s">
        <v>15</v>
      </c>
      <c r="AF117" s="47"/>
    </row>
    <row r="118" spans="1:32" x14ac:dyDescent="0.25">
      <c r="A118" t="s">
        <v>26</v>
      </c>
      <c r="B118" t="s">
        <v>8772</v>
      </c>
      <c r="C118" t="s">
        <v>8899</v>
      </c>
      <c r="D118" t="s">
        <v>4944</v>
      </c>
      <c r="E118" t="s">
        <v>958</v>
      </c>
      <c r="F118" t="s">
        <v>15</v>
      </c>
      <c r="G118" t="s">
        <v>4945</v>
      </c>
      <c r="H118" t="s">
        <v>4908</v>
      </c>
      <c r="I118" t="s">
        <v>7310</v>
      </c>
      <c r="J118" t="s">
        <v>6657</v>
      </c>
      <c r="K118" t="s">
        <v>6655</v>
      </c>
      <c r="L118" t="s">
        <v>6620</v>
      </c>
      <c r="M118" t="s">
        <v>6658</v>
      </c>
      <c r="N118" s="20">
        <v>1032</v>
      </c>
      <c r="O118" s="20">
        <v>1636</v>
      </c>
      <c r="P118" s="20">
        <f t="shared" si="2"/>
        <v>2668</v>
      </c>
      <c r="Q118" s="20">
        <v>0</v>
      </c>
      <c r="R118" s="20">
        <v>0</v>
      </c>
      <c r="S118" s="20">
        <f t="shared" si="3"/>
        <v>0</v>
      </c>
      <c r="T118" s="20" t="s">
        <v>8851</v>
      </c>
      <c r="U118" s="20" t="s">
        <v>8852</v>
      </c>
      <c r="V118" t="s">
        <v>26</v>
      </c>
      <c r="W118" t="s">
        <v>8777</v>
      </c>
      <c r="X118" t="s">
        <v>8778</v>
      </c>
      <c r="Y118" t="s">
        <v>15</v>
      </c>
      <c r="Z118" t="s">
        <v>15</v>
      </c>
      <c r="AA118" t="s">
        <v>15</v>
      </c>
      <c r="AB118" t="s">
        <v>12</v>
      </c>
      <c r="AC118" t="s">
        <v>12</v>
      </c>
      <c r="AD118" t="s">
        <v>15</v>
      </c>
      <c r="AE118" t="s">
        <v>15</v>
      </c>
      <c r="AF118" s="47"/>
    </row>
    <row r="119" spans="1:32" x14ac:dyDescent="0.25">
      <c r="A119" t="s">
        <v>26</v>
      </c>
      <c r="B119" t="s">
        <v>8772</v>
      </c>
      <c r="C119" t="s">
        <v>8900</v>
      </c>
      <c r="D119" t="s">
        <v>8901</v>
      </c>
      <c r="E119" t="s">
        <v>44</v>
      </c>
      <c r="F119" t="s">
        <v>15</v>
      </c>
      <c r="G119" t="s">
        <v>8902</v>
      </c>
      <c r="H119" t="s">
        <v>4918</v>
      </c>
      <c r="I119" t="s">
        <v>5626</v>
      </c>
      <c r="J119" t="s">
        <v>6657</v>
      </c>
      <c r="K119" t="s">
        <v>6655</v>
      </c>
      <c r="L119" t="s">
        <v>6620</v>
      </c>
      <c r="M119" t="s">
        <v>6658</v>
      </c>
      <c r="N119" s="20">
        <v>13145</v>
      </c>
      <c r="O119" s="20">
        <v>23808</v>
      </c>
      <c r="P119" s="20">
        <f t="shared" si="2"/>
        <v>36953</v>
      </c>
      <c r="Q119" s="20">
        <v>0</v>
      </c>
      <c r="R119" s="20">
        <v>0</v>
      </c>
      <c r="S119" s="20">
        <f t="shared" si="3"/>
        <v>0</v>
      </c>
      <c r="T119" s="20" t="s">
        <v>8776</v>
      </c>
      <c r="U119" s="20" t="s">
        <v>2364</v>
      </c>
      <c r="V119" t="s">
        <v>26</v>
      </c>
      <c r="W119" t="s">
        <v>8777</v>
      </c>
      <c r="X119" t="s">
        <v>8778</v>
      </c>
      <c r="Y119" t="s">
        <v>15</v>
      </c>
      <c r="Z119" t="s">
        <v>15</v>
      </c>
      <c r="AA119" t="s">
        <v>8903</v>
      </c>
      <c r="AB119" t="s">
        <v>6620</v>
      </c>
      <c r="AC119" t="s">
        <v>12</v>
      </c>
      <c r="AD119" t="s">
        <v>15</v>
      </c>
      <c r="AE119" t="s">
        <v>15</v>
      </c>
      <c r="AF119" s="47"/>
    </row>
    <row r="120" spans="1:32" x14ac:dyDescent="0.25">
      <c r="A120" t="s">
        <v>26</v>
      </c>
      <c r="B120" t="s">
        <v>8772</v>
      </c>
      <c r="C120" t="s">
        <v>8904</v>
      </c>
      <c r="D120" t="s">
        <v>8905</v>
      </c>
      <c r="E120" t="s">
        <v>188</v>
      </c>
      <c r="F120" t="s">
        <v>15</v>
      </c>
      <c r="G120" t="s">
        <v>8906</v>
      </c>
      <c r="H120" t="s">
        <v>4942</v>
      </c>
      <c r="I120" t="s">
        <v>7305</v>
      </c>
      <c r="J120" t="s">
        <v>6657</v>
      </c>
      <c r="K120" t="s">
        <v>6655</v>
      </c>
      <c r="L120" t="s">
        <v>6620</v>
      </c>
      <c r="M120" t="s">
        <v>6658</v>
      </c>
      <c r="N120" s="20">
        <v>819</v>
      </c>
      <c r="O120" s="20">
        <v>3905</v>
      </c>
      <c r="P120" s="20">
        <f t="shared" si="2"/>
        <v>4724</v>
      </c>
      <c r="Q120" s="20">
        <v>0</v>
      </c>
      <c r="R120" s="20">
        <v>0</v>
      </c>
      <c r="S120" s="20">
        <f t="shared" si="3"/>
        <v>0</v>
      </c>
      <c r="T120" s="20" t="s">
        <v>8851</v>
      </c>
      <c r="U120" s="20" t="s">
        <v>8852</v>
      </c>
      <c r="V120" t="s">
        <v>26</v>
      </c>
      <c r="W120" t="s">
        <v>8777</v>
      </c>
      <c r="X120" t="s">
        <v>8778</v>
      </c>
      <c r="Y120" t="s">
        <v>15</v>
      </c>
      <c r="Z120" t="s">
        <v>8907</v>
      </c>
      <c r="AA120" t="s">
        <v>15</v>
      </c>
      <c r="AB120" t="s">
        <v>12</v>
      </c>
      <c r="AC120" t="s">
        <v>12</v>
      </c>
      <c r="AD120" t="s">
        <v>15</v>
      </c>
      <c r="AE120" t="s">
        <v>15</v>
      </c>
      <c r="AF120" s="47"/>
    </row>
    <row r="121" spans="1:32" x14ac:dyDescent="0.25">
      <c r="A121" t="s">
        <v>26</v>
      </c>
      <c r="B121" t="s">
        <v>8772</v>
      </c>
      <c r="C121" t="s">
        <v>8908</v>
      </c>
      <c r="D121" t="s">
        <v>3842</v>
      </c>
      <c r="E121" t="s">
        <v>71</v>
      </c>
      <c r="F121" t="s">
        <v>15</v>
      </c>
      <c r="G121" t="s">
        <v>5109</v>
      </c>
      <c r="H121" t="s">
        <v>4942</v>
      </c>
      <c r="I121" t="s">
        <v>7305</v>
      </c>
      <c r="J121" t="s">
        <v>6657</v>
      </c>
      <c r="K121" t="s">
        <v>6655</v>
      </c>
      <c r="L121" t="s">
        <v>12</v>
      </c>
      <c r="M121" t="s">
        <v>15</v>
      </c>
      <c r="N121" s="20"/>
      <c r="O121" s="20"/>
      <c r="P121" s="20">
        <f t="shared" si="2"/>
        <v>0</v>
      </c>
      <c r="Q121" s="20"/>
      <c r="R121" s="20"/>
      <c r="S121" s="20">
        <f t="shared" si="3"/>
        <v>0</v>
      </c>
      <c r="T121" s="20" t="s">
        <v>8851</v>
      </c>
      <c r="U121" s="20" t="s">
        <v>8852</v>
      </c>
      <c r="V121" t="s">
        <v>26</v>
      </c>
      <c r="W121" t="s">
        <v>8777</v>
      </c>
      <c r="X121" t="s">
        <v>8778</v>
      </c>
      <c r="Y121" t="s">
        <v>15</v>
      </c>
      <c r="Z121" t="s">
        <v>8866</v>
      </c>
      <c r="AA121" t="s">
        <v>15</v>
      </c>
      <c r="AB121" t="s">
        <v>12</v>
      </c>
      <c r="AC121" t="s">
        <v>12</v>
      </c>
      <c r="AD121" t="s">
        <v>15</v>
      </c>
      <c r="AE121" t="s">
        <v>15</v>
      </c>
      <c r="AF121" s="47"/>
    </row>
    <row r="122" spans="1:32" x14ac:dyDescent="0.25">
      <c r="A122" t="s">
        <v>26</v>
      </c>
      <c r="B122" t="s">
        <v>8772</v>
      </c>
      <c r="C122" t="s">
        <v>8909</v>
      </c>
      <c r="D122" t="s">
        <v>8820</v>
      </c>
      <c r="E122" t="s">
        <v>44</v>
      </c>
      <c r="F122" t="s">
        <v>15</v>
      </c>
      <c r="G122" t="s">
        <v>8821</v>
      </c>
      <c r="H122" t="s">
        <v>4908</v>
      </c>
      <c r="I122" t="s">
        <v>7305</v>
      </c>
      <c r="J122" t="s">
        <v>6657</v>
      </c>
      <c r="K122" t="s">
        <v>6655</v>
      </c>
      <c r="L122" t="s">
        <v>6620</v>
      </c>
      <c r="M122" t="s">
        <v>6658</v>
      </c>
      <c r="N122" s="20">
        <v>0</v>
      </c>
      <c r="O122" s="20">
        <v>0</v>
      </c>
      <c r="P122" s="20">
        <f t="shared" si="2"/>
        <v>0</v>
      </c>
      <c r="Q122" s="20">
        <v>0</v>
      </c>
      <c r="R122" s="20">
        <v>0</v>
      </c>
      <c r="S122" s="20">
        <f t="shared" si="3"/>
        <v>0</v>
      </c>
      <c r="T122" s="20" t="s">
        <v>8781</v>
      </c>
      <c r="U122" s="20" t="s">
        <v>145</v>
      </c>
      <c r="V122" t="s">
        <v>26</v>
      </c>
      <c r="W122" t="s">
        <v>8777</v>
      </c>
      <c r="X122" t="s">
        <v>8778</v>
      </c>
      <c r="Y122" t="s">
        <v>15</v>
      </c>
      <c r="Z122" t="s">
        <v>8907</v>
      </c>
      <c r="AA122" t="s">
        <v>15</v>
      </c>
      <c r="AB122" t="s">
        <v>12</v>
      </c>
      <c r="AC122" t="s">
        <v>12</v>
      </c>
      <c r="AD122" t="s">
        <v>15</v>
      </c>
      <c r="AE122" t="s">
        <v>15</v>
      </c>
      <c r="AF122" s="47"/>
    </row>
    <row r="123" spans="1:32" x14ac:dyDescent="0.25">
      <c r="A123" t="s">
        <v>26</v>
      </c>
      <c r="B123" t="s">
        <v>8772</v>
      </c>
      <c r="C123" t="s">
        <v>8910</v>
      </c>
      <c r="D123" t="s">
        <v>8875</v>
      </c>
      <c r="E123" t="s">
        <v>44</v>
      </c>
      <c r="F123" t="s">
        <v>15</v>
      </c>
      <c r="G123" t="s">
        <v>8876</v>
      </c>
      <c r="H123" t="s">
        <v>4918</v>
      </c>
      <c r="I123" t="s">
        <v>7240</v>
      </c>
      <c r="J123" t="s">
        <v>6612</v>
      </c>
      <c r="K123" t="s">
        <v>6613</v>
      </c>
      <c r="L123" t="s">
        <v>12</v>
      </c>
      <c r="M123" t="s">
        <v>15</v>
      </c>
      <c r="N123" s="20">
        <v>13807</v>
      </c>
      <c r="O123" s="20">
        <v>12953</v>
      </c>
      <c r="P123" s="20">
        <f t="shared" si="2"/>
        <v>26760</v>
      </c>
      <c r="Q123" s="20">
        <v>-10503</v>
      </c>
      <c r="R123" s="20">
        <v>-5530</v>
      </c>
      <c r="S123" s="20">
        <f t="shared" si="3"/>
        <v>-16033</v>
      </c>
      <c r="T123" s="20" t="s">
        <v>8911</v>
      </c>
      <c r="U123" s="20" t="s">
        <v>15</v>
      </c>
      <c r="V123" t="s">
        <v>26</v>
      </c>
      <c r="W123" t="s">
        <v>8777</v>
      </c>
      <c r="X123" t="s">
        <v>8778</v>
      </c>
      <c r="Y123" t="s">
        <v>15</v>
      </c>
      <c r="Z123" t="s">
        <v>15</v>
      </c>
      <c r="AA123" t="s">
        <v>15</v>
      </c>
      <c r="AB123" t="s">
        <v>6620</v>
      </c>
      <c r="AC123" t="s">
        <v>12</v>
      </c>
      <c r="AD123" t="s">
        <v>15</v>
      </c>
      <c r="AE123" t="s">
        <v>15</v>
      </c>
      <c r="AF123" s="47"/>
    </row>
    <row r="124" spans="1:32" x14ac:dyDescent="0.25">
      <c r="A124" t="s">
        <v>26</v>
      </c>
      <c r="B124" t="s">
        <v>8772</v>
      </c>
      <c r="C124" t="s">
        <v>5275</v>
      </c>
      <c r="D124" t="s">
        <v>6624</v>
      </c>
      <c r="E124" t="s">
        <v>727</v>
      </c>
      <c r="F124" t="s">
        <v>15</v>
      </c>
      <c r="G124" t="s">
        <v>5276</v>
      </c>
      <c r="H124" t="s">
        <v>4942</v>
      </c>
      <c r="I124" t="s">
        <v>6656</v>
      </c>
      <c r="J124" t="s">
        <v>6632</v>
      </c>
      <c r="K124" t="s">
        <v>6854</v>
      </c>
      <c r="L124" t="s">
        <v>12</v>
      </c>
      <c r="M124" t="s">
        <v>15</v>
      </c>
      <c r="N124" s="20">
        <v>392</v>
      </c>
      <c r="O124" s="20">
        <v>363</v>
      </c>
      <c r="P124" s="20">
        <f t="shared" si="2"/>
        <v>755</v>
      </c>
      <c r="Q124" s="20">
        <v>0</v>
      </c>
      <c r="R124" s="20">
        <v>0</v>
      </c>
      <c r="S124" s="20">
        <f t="shared" si="3"/>
        <v>0</v>
      </c>
      <c r="T124" s="20" t="s">
        <v>8828</v>
      </c>
      <c r="U124" s="20" t="s">
        <v>15</v>
      </c>
      <c r="V124" t="s">
        <v>26</v>
      </c>
      <c r="W124" t="s">
        <v>15</v>
      </c>
      <c r="X124" t="s">
        <v>8778</v>
      </c>
      <c r="Y124" t="s">
        <v>15</v>
      </c>
      <c r="Z124" t="s">
        <v>8787</v>
      </c>
      <c r="AA124" t="s">
        <v>8788</v>
      </c>
      <c r="AB124" t="s">
        <v>12</v>
      </c>
      <c r="AC124" t="s">
        <v>6620</v>
      </c>
      <c r="AD124" t="s">
        <v>15</v>
      </c>
      <c r="AE124" t="s">
        <v>15</v>
      </c>
      <c r="AF124" s="47"/>
    </row>
    <row r="125" spans="1:32" x14ac:dyDescent="0.25">
      <c r="A125" t="s">
        <v>26</v>
      </c>
      <c r="B125" t="s">
        <v>8772</v>
      </c>
      <c r="C125" t="s">
        <v>5283</v>
      </c>
      <c r="D125" t="s">
        <v>1581</v>
      </c>
      <c r="E125" t="s">
        <v>1372</v>
      </c>
      <c r="F125" t="s">
        <v>15</v>
      </c>
      <c r="G125" t="s">
        <v>5114</v>
      </c>
      <c r="H125" t="s">
        <v>4942</v>
      </c>
      <c r="I125" t="s">
        <v>6656</v>
      </c>
      <c r="J125" t="s">
        <v>6632</v>
      </c>
      <c r="K125" t="s">
        <v>6854</v>
      </c>
      <c r="L125" t="s">
        <v>12</v>
      </c>
      <c r="M125" t="s">
        <v>15</v>
      </c>
      <c r="N125" s="20">
        <v>482</v>
      </c>
      <c r="O125" s="20">
        <v>664</v>
      </c>
      <c r="P125" s="20">
        <f t="shared" si="2"/>
        <v>1146</v>
      </c>
      <c r="Q125" s="20">
        <v>0</v>
      </c>
      <c r="R125" s="20">
        <v>0</v>
      </c>
      <c r="S125" s="20">
        <f t="shared" si="3"/>
        <v>0</v>
      </c>
      <c r="T125" s="20" t="s">
        <v>8828</v>
      </c>
      <c r="U125" s="20" t="s">
        <v>15</v>
      </c>
      <c r="V125" t="s">
        <v>26</v>
      </c>
      <c r="W125" t="s">
        <v>15</v>
      </c>
      <c r="X125" t="s">
        <v>8778</v>
      </c>
      <c r="Y125" t="s">
        <v>15</v>
      </c>
      <c r="Z125" t="s">
        <v>8787</v>
      </c>
      <c r="AA125" t="s">
        <v>8788</v>
      </c>
      <c r="AB125" t="s">
        <v>12</v>
      </c>
      <c r="AC125" t="s">
        <v>6620</v>
      </c>
      <c r="AD125" t="s">
        <v>15</v>
      </c>
      <c r="AE125" t="s">
        <v>15</v>
      </c>
      <c r="AF125" s="47"/>
    </row>
    <row r="126" spans="1:32" x14ac:dyDescent="0.25">
      <c r="A126" t="s">
        <v>26</v>
      </c>
      <c r="B126" t="s">
        <v>8772</v>
      </c>
      <c r="C126" t="s">
        <v>5285</v>
      </c>
      <c r="D126" t="s">
        <v>5286</v>
      </c>
      <c r="E126" t="s">
        <v>33</v>
      </c>
      <c r="F126" t="s">
        <v>15</v>
      </c>
      <c r="G126" t="s">
        <v>5287</v>
      </c>
      <c r="H126" t="s">
        <v>4918</v>
      </c>
      <c r="I126" t="s">
        <v>6656</v>
      </c>
      <c r="J126" t="s">
        <v>6632</v>
      </c>
      <c r="K126" t="s">
        <v>6854</v>
      </c>
      <c r="L126" t="s">
        <v>12</v>
      </c>
      <c r="M126" t="s">
        <v>15</v>
      </c>
      <c r="N126" s="20">
        <v>51</v>
      </c>
      <c r="O126" s="20">
        <v>40</v>
      </c>
      <c r="P126" s="20">
        <f t="shared" si="2"/>
        <v>91</v>
      </c>
      <c r="Q126" s="20">
        <v>0</v>
      </c>
      <c r="R126" s="20">
        <v>0</v>
      </c>
      <c r="S126" s="20">
        <f t="shared" si="3"/>
        <v>0</v>
      </c>
      <c r="T126" s="20" t="s">
        <v>8828</v>
      </c>
      <c r="U126" s="20" t="s">
        <v>15</v>
      </c>
      <c r="V126" t="s">
        <v>26</v>
      </c>
      <c r="W126" t="s">
        <v>15</v>
      </c>
      <c r="X126" t="s">
        <v>8778</v>
      </c>
      <c r="Y126" t="s">
        <v>15</v>
      </c>
      <c r="Z126" t="s">
        <v>8787</v>
      </c>
      <c r="AA126" t="s">
        <v>8788</v>
      </c>
      <c r="AB126" t="s">
        <v>12</v>
      </c>
      <c r="AC126" t="s">
        <v>6620</v>
      </c>
      <c r="AD126" t="s">
        <v>15</v>
      </c>
      <c r="AE126" t="s">
        <v>15</v>
      </c>
      <c r="AF126" s="47"/>
    </row>
    <row r="127" spans="1:32" x14ac:dyDescent="0.25">
      <c r="A127" t="s">
        <v>26</v>
      </c>
      <c r="B127" t="s">
        <v>8772</v>
      </c>
      <c r="C127" t="s">
        <v>5288</v>
      </c>
      <c r="D127" t="s">
        <v>5286</v>
      </c>
      <c r="E127" t="s">
        <v>525</v>
      </c>
      <c r="F127" t="s">
        <v>15</v>
      </c>
      <c r="G127" t="s">
        <v>5287</v>
      </c>
      <c r="H127" t="s">
        <v>4918</v>
      </c>
      <c r="I127" t="s">
        <v>6656</v>
      </c>
      <c r="J127" t="s">
        <v>6632</v>
      </c>
      <c r="K127" t="s">
        <v>6854</v>
      </c>
      <c r="L127" t="s">
        <v>12</v>
      </c>
      <c r="M127" t="s">
        <v>15</v>
      </c>
      <c r="N127" s="20">
        <v>494</v>
      </c>
      <c r="O127" s="20">
        <v>438</v>
      </c>
      <c r="P127" s="20">
        <f t="shared" si="2"/>
        <v>932</v>
      </c>
      <c r="Q127" s="20">
        <v>0</v>
      </c>
      <c r="R127" s="20">
        <v>0</v>
      </c>
      <c r="S127" s="20">
        <f t="shared" si="3"/>
        <v>0</v>
      </c>
      <c r="T127" s="20" t="s">
        <v>8828</v>
      </c>
      <c r="U127" s="20" t="s">
        <v>15</v>
      </c>
      <c r="V127" t="s">
        <v>26</v>
      </c>
      <c r="W127" t="s">
        <v>15</v>
      </c>
      <c r="X127" t="s">
        <v>8778</v>
      </c>
      <c r="Y127" t="s">
        <v>15</v>
      </c>
      <c r="Z127" t="s">
        <v>8787</v>
      </c>
      <c r="AA127" t="s">
        <v>8788</v>
      </c>
      <c r="AB127" t="s">
        <v>12</v>
      </c>
      <c r="AC127" t="s">
        <v>6620</v>
      </c>
      <c r="AD127" t="s">
        <v>15</v>
      </c>
      <c r="AE127" t="s">
        <v>15</v>
      </c>
      <c r="AF127" s="47"/>
    </row>
    <row r="128" spans="1:32" x14ac:dyDescent="0.25">
      <c r="A128" t="s">
        <v>26</v>
      </c>
      <c r="B128" t="s">
        <v>8772</v>
      </c>
      <c r="C128" t="s">
        <v>5289</v>
      </c>
      <c r="D128" t="s">
        <v>5290</v>
      </c>
      <c r="E128" t="s">
        <v>616</v>
      </c>
      <c r="F128" t="s">
        <v>15</v>
      </c>
      <c r="G128" t="s">
        <v>5291</v>
      </c>
      <c r="H128" t="s">
        <v>4918</v>
      </c>
      <c r="I128" t="s">
        <v>6656</v>
      </c>
      <c r="J128" t="s">
        <v>6632</v>
      </c>
      <c r="K128" t="s">
        <v>6854</v>
      </c>
      <c r="L128" t="s">
        <v>12</v>
      </c>
      <c r="M128" t="s">
        <v>15</v>
      </c>
      <c r="N128" s="20">
        <v>225</v>
      </c>
      <c r="O128" s="20">
        <v>174</v>
      </c>
      <c r="P128" s="20">
        <f t="shared" si="2"/>
        <v>399</v>
      </c>
      <c r="Q128" s="20">
        <v>0</v>
      </c>
      <c r="R128" s="20">
        <v>0</v>
      </c>
      <c r="S128" s="20">
        <f t="shared" si="3"/>
        <v>0</v>
      </c>
      <c r="T128" s="20" t="s">
        <v>8828</v>
      </c>
      <c r="U128" s="20" t="s">
        <v>15</v>
      </c>
      <c r="V128" t="s">
        <v>26</v>
      </c>
      <c r="W128" t="s">
        <v>15</v>
      </c>
      <c r="X128" t="s">
        <v>8778</v>
      </c>
      <c r="Y128" t="s">
        <v>15</v>
      </c>
      <c r="Z128" t="s">
        <v>8787</v>
      </c>
      <c r="AA128" t="s">
        <v>8788</v>
      </c>
      <c r="AB128" t="s">
        <v>12</v>
      </c>
      <c r="AC128" t="s">
        <v>6620</v>
      </c>
      <c r="AD128" t="s">
        <v>15</v>
      </c>
      <c r="AE128" t="s">
        <v>15</v>
      </c>
      <c r="AF128" s="47"/>
    </row>
    <row r="129" spans="1:32" x14ac:dyDescent="0.25">
      <c r="A129" t="s">
        <v>26</v>
      </c>
      <c r="B129" t="s">
        <v>8772</v>
      </c>
      <c r="C129" t="s">
        <v>5328</v>
      </c>
      <c r="D129" t="s">
        <v>1805</v>
      </c>
      <c r="E129" t="s">
        <v>137</v>
      </c>
      <c r="F129" t="s">
        <v>15</v>
      </c>
      <c r="G129" t="s">
        <v>5329</v>
      </c>
      <c r="H129" t="s">
        <v>4908</v>
      </c>
      <c r="I129" t="s">
        <v>7310</v>
      </c>
      <c r="J129" t="s">
        <v>6632</v>
      </c>
      <c r="K129" t="s">
        <v>6854</v>
      </c>
      <c r="L129" t="s">
        <v>12</v>
      </c>
      <c r="M129" t="s">
        <v>15</v>
      </c>
      <c r="N129" s="20">
        <v>491</v>
      </c>
      <c r="O129" s="20">
        <v>432</v>
      </c>
      <c r="P129" s="20">
        <f t="shared" si="2"/>
        <v>923</v>
      </c>
      <c r="Q129" s="20">
        <v>0</v>
      </c>
      <c r="R129" s="20">
        <v>0</v>
      </c>
      <c r="S129" s="20">
        <f t="shared" si="3"/>
        <v>0</v>
      </c>
      <c r="T129" s="20" t="s">
        <v>8828</v>
      </c>
      <c r="U129" s="20" t="s">
        <v>15</v>
      </c>
      <c r="V129" t="s">
        <v>26</v>
      </c>
      <c r="W129" t="s">
        <v>15</v>
      </c>
      <c r="X129" t="s">
        <v>8778</v>
      </c>
      <c r="Y129" t="s">
        <v>15</v>
      </c>
      <c r="Z129" t="s">
        <v>8787</v>
      </c>
      <c r="AA129" t="s">
        <v>8788</v>
      </c>
      <c r="AB129" t="s">
        <v>12</v>
      </c>
      <c r="AC129" t="s">
        <v>6620</v>
      </c>
      <c r="AD129" t="s">
        <v>15</v>
      </c>
      <c r="AE129" t="s">
        <v>15</v>
      </c>
      <c r="AF129" s="47"/>
    </row>
    <row r="130" spans="1:32" x14ac:dyDescent="0.25">
      <c r="A130" t="s">
        <v>26</v>
      </c>
      <c r="B130" t="s">
        <v>8772</v>
      </c>
      <c r="C130" t="s">
        <v>5342</v>
      </c>
      <c r="D130" t="s">
        <v>904</v>
      </c>
      <c r="E130" t="s">
        <v>44</v>
      </c>
      <c r="F130" t="s">
        <v>15</v>
      </c>
      <c r="G130" t="s">
        <v>5343</v>
      </c>
      <c r="H130" t="s">
        <v>4942</v>
      </c>
      <c r="I130" t="s">
        <v>6656</v>
      </c>
      <c r="J130" t="s">
        <v>6632</v>
      </c>
      <c r="K130" t="s">
        <v>6854</v>
      </c>
      <c r="L130" t="s">
        <v>12</v>
      </c>
      <c r="M130" t="s">
        <v>15</v>
      </c>
      <c r="N130" s="20">
        <v>20</v>
      </c>
      <c r="O130" s="20">
        <v>15</v>
      </c>
      <c r="P130" s="20">
        <f t="shared" ref="P130:P193" si="4">N130+O130</f>
        <v>35</v>
      </c>
      <c r="Q130" s="20">
        <v>0</v>
      </c>
      <c r="R130" s="20">
        <v>0</v>
      </c>
      <c r="S130" s="20">
        <f t="shared" ref="S130:S193" si="5">Q130+R130</f>
        <v>0</v>
      </c>
      <c r="T130" s="20" t="s">
        <v>8828</v>
      </c>
      <c r="U130" s="20" t="s">
        <v>15</v>
      </c>
      <c r="V130" t="s">
        <v>26</v>
      </c>
      <c r="W130" t="s">
        <v>15</v>
      </c>
      <c r="X130" t="s">
        <v>8778</v>
      </c>
      <c r="Y130" t="s">
        <v>15</v>
      </c>
      <c r="Z130" t="s">
        <v>8787</v>
      </c>
      <c r="AA130" t="s">
        <v>8788</v>
      </c>
      <c r="AB130" t="s">
        <v>12</v>
      </c>
      <c r="AC130" t="s">
        <v>6620</v>
      </c>
      <c r="AD130" t="s">
        <v>15</v>
      </c>
      <c r="AE130" t="s">
        <v>15</v>
      </c>
      <c r="AF130" s="47"/>
    </row>
    <row r="131" spans="1:32" x14ac:dyDescent="0.25">
      <c r="A131" t="s">
        <v>26</v>
      </c>
      <c r="B131" t="s">
        <v>8772</v>
      </c>
      <c r="C131" t="s">
        <v>5344</v>
      </c>
      <c r="D131" t="s">
        <v>904</v>
      </c>
      <c r="E131" t="s">
        <v>216</v>
      </c>
      <c r="F131" t="s">
        <v>15</v>
      </c>
      <c r="G131" t="s">
        <v>5343</v>
      </c>
      <c r="H131" t="s">
        <v>4942</v>
      </c>
      <c r="I131" t="s">
        <v>6656</v>
      </c>
      <c r="J131" t="s">
        <v>6632</v>
      </c>
      <c r="K131" t="s">
        <v>6854</v>
      </c>
      <c r="L131" t="s">
        <v>12</v>
      </c>
      <c r="M131" t="s">
        <v>15</v>
      </c>
      <c r="N131" s="20">
        <v>0</v>
      </c>
      <c r="O131" s="20">
        <v>0</v>
      </c>
      <c r="P131" s="20">
        <f t="shared" si="4"/>
        <v>0</v>
      </c>
      <c r="Q131" s="20">
        <v>0</v>
      </c>
      <c r="R131" s="20">
        <v>0</v>
      </c>
      <c r="S131" s="20">
        <f t="shared" si="5"/>
        <v>0</v>
      </c>
      <c r="T131" s="20" t="s">
        <v>8828</v>
      </c>
      <c r="U131" s="20" t="s">
        <v>15</v>
      </c>
      <c r="V131" t="s">
        <v>26</v>
      </c>
      <c r="W131" t="s">
        <v>15</v>
      </c>
      <c r="X131" t="s">
        <v>8778</v>
      </c>
      <c r="Y131" t="s">
        <v>15</v>
      </c>
      <c r="Z131" t="s">
        <v>8787</v>
      </c>
      <c r="AA131" t="s">
        <v>8788</v>
      </c>
      <c r="AB131" t="s">
        <v>12</v>
      </c>
      <c r="AC131" t="s">
        <v>6620</v>
      </c>
      <c r="AD131" t="s">
        <v>15</v>
      </c>
      <c r="AE131" t="s">
        <v>15</v>
      </c>
      <c r="AF131" s="47"/>
    </row>
    <row r="132" spans="1:32" x14ac:dyDescent="0.25">
      <c r="A132" t="s">
        <v>26</v>
      </c>
      <c r="B132" t="s">
        <v>8772</v>
      </c>
      <c r="C132" t="s">
        <v>5348</v>
      </c>
      <c r="D132" t="s">
        <v>5119</v>
      </c>
      <c r="E132" t="s">
        <v>303</v>
      </c>
      <c r="F132" t="s">
        <v>15</v>
      </c>
      <c r="G132" t="s">
        <v>5120</v>
      </c>
      <c r="H132" t="s">
        <v>4918</v>
      </c>
      <c r="I132" t="s">
        <v>6656</v>
      </c>
      <c r="J132" t="s">
        <v>6632</v>
      </c>
      <c r="K132" t="s">
        <v>6854</v>
      </c>
      <c r="L132" t="s">
        <v>12</v>
      </c>
      <c r="M132" t="s">
        <v>15</v>
      </c>
      <c r="N132" s="20">
        <v>465</v>
      </c>
      <c r="O132" s="20">
        <v>428</v>
      </c>
      <c r="P132" s="20">
        <f t="shared" si="4"/>
        <v>893</v>
      </c>
      <c r="Q132" s="20">
        <v>0</v>
      </c>
      <c r="R132" s="20">
        <v>0</v>
      </c>
      <c r="S132" s="20">
        <f t="shared" si="5"/>
        <v>0</v>
      </c>
      <c r="T132" s="20" t="s">
        <v>8828</v>
      </c>
      <c r="U132" s="20" t="s">
        <v>15</v>
      </c>
      <c r="V132" t="s">
        <v>26</v>
      </c>
      <c r="W132" t="s">
        <v>15</v>
      </c>
      <c r="X132" t="s">
        <v>8778</v>
      </c>
      <c r="Y132" t="s">
        <v>15</v>
      </c>
      <c r="Z132" t="s">
        <v>8787</v>
      </c>
      <c r="AA132" t="s">
        <v>8788</v>
      </c>
      <c r="AB132" t="s">
        <v>12</v>
      </c>
      <c r="AC132" t="s">
        <v>6620</v>
      </c>
      <c r="AD132" t="s">
        <v>15</v>
      </c>
      <c r="AE132" t="s">
        <v>15</v>
      </c>
      <c r="AF132" s="47"/>
    </row>
    <row r="133" spans="1:32" x14ac:dyDescent="0.25">
      <c r="A133" t="s">
        <v>26</v>
      </c>
      <c r="B133" t="s">
        <v>8772</v>
      </c>
      <c r="C133" t="s">
        <v>5370</v>
      </c>
      <c r="D133" t="s">
        <v>4989</v>
      </c>
      <c r="E133" t="s">
        <v>2698</v>
      </c>
      <c r="F133" t="s">
        <v>15</v>
      </c>
      <c r="G133" t="s">
        <v>4990</v>
      </c>
      <c r="H133" t="s">
        <v>8775</v>
      </c>
      <c r="I133" t="s">
        <v>6656</v>
      </c>
      <c r="J133" t="s">
        <v>6632</v>
      </c>
      <c r="K133" t="s">
        <v>6854</v>
      </c>
      <c r="L133" t="s">
        <v>12</v>
      </c>
      <c r="M133" t="s">
        <v>15</v>
      </c>
      <c r="N133" s="20">
        <v>531</v>
      </c>
      <c r="O133" s="20">
        <v>420</v>
      </c>
      <c r="P133" s="20">
        <f t="shared" si="4"/>
        <v>951</v>
      </c>
      <c r="Q133" s="20">
        <v>0</v>
      </c>
      <c r="R133" s="20">
        <v>0</v>
      </c>
      <c r="S133" s="20">
        <f t="shared" si="5"/>
        <v>0</v>
      </c>
      <c r="T133" s="20" t="s">
        <v>8828</v>
      </c>
      <c r="U133" s="20" t="s">
        <v>15</v>
      </c>
      <c r="V133" t="s">
        <v>26</v>
      </c>
      <c r="W133" t="s">
        <v>15</v>
      </c>
      <c r="X133" t="s">
        <v>8778</v>
      </c>
      <c r="Y133" t="s">
        <v>15</v>
      </c>
      <c r="Z133" t="s">
        <v>8787</v>
      </c>
      <c r="AA133" t="s">
        <v>8788</v>
      </c>
      <c r="AB133" t="s">
        <v>12</v>
      </c>
      <c r="AC133" t="s">
        <v>6620</v>
      </c>
      <c r="AD133" t="s">
        <v>15</v>
      </c>
      <c r="AE133" t="s">
        <v>15</v>
      </c>
      <c r="AF133" s="47"/>
    </row>
    <row r="134" spans="1:32" x14ac:dyDescent="0.25">
      <c r="A134" t="s">
        <v>26</v>
      </c>
      <c r="B134" t="s">
        <v>8772</v>
      </c>
      <c r="C134" t="s">
        <v>5371</v>
      </c>
      <c r="D134" t="s">
        <v>4989</v>
      </c>
      <c r="E134" t="s">
        <v>208</v>
      </c>
      <c r="F134" t="s">
        <v>15</v>
      </c>
      <c r="G134" t="s">
        <v>4990</v>
      </c>
      <c r="H134" t="s">
        <v>8775</v>
      </c>
      <c r="I134" t="s">
        <v>6656</v>
      </c>
      <c r="J134" t="s">
        <v>6632</v>
      </c>
      <c r="K134" t="s">
        <v>6854</v>
      </c>
      <c r="L134" t="s">
        <v>12</v>
      </c>
      <c r="M134" t="s">
        <v>15</v>
      </c>
      <c r="N134" s="20">
        <v>1034</v>
      </c>
      <c r="O134" s="20">
        <v>970</v>
      </c>
      <c r="P134" s="20">
        <f t="shared" si="4"/>
        <v>2004</v>
      </c>
      <c r="Q134" s="20">
        <v>0</v>
      </c>
      <c r="R134" s="20">
        <v>0</v>
      </c>
      <c r="S134" s="20">
        <f t="shared" si="5"/>
        <v>0</v>
      </c>
      <c r="T134" s="20" t="s">
        <v>8828</v>
      </c>
      <c r="U134" s="20" t="s">
        <v>15</v>
      </c>
      <c r="V134" t="s">
        <v>26</v>
      </c>
      <c r="W134" t="s">
        <v>15</v>
      </c>
      <c r="X134" t="s">
        <v>8778</v>
      </c>
      <c r="Y134" t="s">
        <v>15</v>
      </c>
      <c r="Z134" t="s">
        <v>8787</v>
      </c>
      <c r="AA134" t="s">
        <v>8788</v>
      </c>
      <c r="AB134" t="s">
        <v>12</v>
      </c>
      <c r="AC134" t="s">
        <v>6620</v>
      </c>
      <c r="AD134" t="s">
        <v>15</v>
      </c>
      <c r="AE134" t="s">
        <v>15</v>
      </c>
      <c r="AF134" s="47"/>
    </row>
    <row r="135" spans="1:32" x14ac:dyDescent="0.25">
      <c r="A135" t="s">
        <v>26</v>
      </c>
      <c r="B135" t="s">
        <v>8772</v>
      </c>
      <c r="C135" t="s">
        <v>5388</v>
      </c>
      <c r="D135" t="s">
        <v>5146</v>
      </c>
      <c r="E135" t="s">
        <v>1153</v>
      </c>
      <c r="F135" t="s">
        <v>15</v>
      </c>
      <c r="G135" t="s">
        <v>5389</v>
      </c>
      <c r="H135" t="s">
        <v>4918</v>
      </c>
      <c r="I135" t="s">
        <v>6656</v>
      </c>
      <c r="J135" t="s">
        <v>6632</v>
      </c>
      <c r="K135" t="s">
        <v>6854</v>
      </c>
      <c r="L135" t="s">
        <v>12</v>
      </c>
      <c r="M135" t="s">
        <v>15</v>
      </c>
      <c r="N135" s="20">
        <v>252</v>
      </c>
      <c r="O135" s="20">
        <v>227</v>
      </c>
      <c r="P135" s="20">
        <f t="shared" si="4"/>
        <v>479</v>
      </c>
      <c r="Q135" s="20">
        <v>0</v>
      </c>
      <c r="R135" s="20">
        <v>0</v>
      </c>
      <c r="S135" s="20">
        <f t="shared" si="5"/>
        <v>0</v>
      </c>
      <c r="T135" s="20" t="s">
        <v>8828</v>
      </c>
      <c r="U135" s="20" t="s">
        <v>15</v>
      </c>
      <c r="V135" t="s">
        <v>26</v>
      </c>
      <c r="W135" t="s">
        <v>15</v>
      </c>
      <c r="X135" t="s">
        <v>8778</v>
      </c>
      <c r="Y135" t="s">
        <v>15</v>
      </c>
      <c r="Z135" t="s">
        <v>8787</v>
      </c>
      <c r="AA135" t="s">
        <v>8788</v>
      </c>
      <c r="AB135" t="s">
        <v>12</v>
      </c>
      <c r="AC135" t="s">
        <v>6620</v>
      </c>
      <c r="AD135" t="s">
        <v>15</v>
      </c>
      <c r="AE135" t="s">
        <v>15</v>
      </c>
      <c r="AF135" s="47"/>
    </row>
    <row r="136" spans="1:32" x14ac:dyDescent="0.25">
      <c r="A136" t="s">
        <v>26</v>
      </c>
      <c r="B136" t="s">
        <v>8772</v>
      </c>
      <c r="C136" t="s">
        <v>5392</v>
      </c>
      <c r="D136" t="s">
        <v>5146</v>
      </c>
      <c r="E136" t="s">
        <v>44</v>
      </c>
      <c r="F136" t="s">
        <v>15</v>
      </c>
      <c r="G136" t="s">
        <v>5147</v>
      </c>
      <c r="H136" t="s">
        <v>4918</v>
      </c>
      <c r="I136" t="s">
        <v>6656</v>
      </c>
      <c r="J136" t="s">
        <v>6632</v>
      </c>
      <c r="K136" t="s">
        <v>6854</v>
      </c>
      <c r="L136" t="s">
        <v>12</v>
      </c>
      <c r="M136" t="s">
        <v>15</v>
      </c>
      <c r="N136" s="20">
        <v>162</v>
      </c>
      <c r="O136" s="20">
        <v>155</v>
      </c>
      <c r="P136" s="20">
        <f t="shared" si="4"/>
        <v>317</v>
      </c>
      <c r="Q136" s="20">
        <v>0</v>
      </c>
      <c r="R136" s="20">
        <v>0</v>
      </c>
      <c r="S136" s="20">
        <f t="shared" si="5"/>
        <v>0</v>
      </c>
      <c r="T136" s="20" t="s">
        <v>8828</v>
      </c>
      <c r="U136" s="20" t="s">
        <v>15</v>
      </c>
      <c r="V136" t="s">
        <v>26</v>
      </c>
      <c r="W136" t="s">
        <v>15</v>
      </c>
      <c r="X136" t="s">
        <v>8778</v>
      </c>
      <c r="Y136" t="s">
        <v>15</v>
      </c>
      <c r="Z136" t="s">
        <v>8787</v>
      </c>
      <c r="AA136" t="s">
        <v>8788</v>
      </c>
      <c r="AB136" t="s">
        <v>12</v>
      </c>
      <c r="AC136" t="s">
        <v>6620</v>
      </c>
      <c r="AD136" t="s">
        <v>15</v>
      </c>
      <c r="AE136" t="s">
        <v>15</v>
      </c>
      <c r="AF136" s="47"/>
    </row>
    <row r="137" spans="1:32" x14ac:dyDescent="0.25">
      <c r="A137" t="s">
        <v>26</v>
      </c>
      <c r="B137" t="s">
        <v>8772</v>
      </c>
      <c r="C137" t="s">
        <v>5393</v>
      </c>
      <c r="D137" t="s">
        <v>5146</v>
      </c>
      <c r="E137" t="s">
        <v>276</v>
      </c>
      <c r="F137" t="s">
        <v>15</v>
      </c>
      <c r="G137" t="s">
        <v>5147</v>
      </c>
      <c r="H137" t="s">
        <v>4918</v>
      </c>
      <c r="I137" t="s">
        <v>6656</v>
      </c>
      <c r="J137" t="s">
        <v>6632</v>
      </c>
      <c r="K137" t="s">
        <v>6854</v>
      </c>
      <c r="L137" t="s">
        <v>12</v>
      </c>
      <c r="M137" t="s">
        <v>15</v>
      </c>
      <c r="N137" s="20">
        <v>451</v>
      </c>
      <c r="O137" s="20">
        <v>398</v>
      </c>
      <c r="P137" s="20">
        <f t="shared" si="4"/>
        <v>849</v>
      </c>
      <c r="Q137" s="20">
        <v>0</v>
      </c>
      <c r="R137" s="20">
        <v>0</v>
      </c>
      <c r="S137" s="20">
        <f t="shared" si="5"/>
        <v>0</v>
      </c>
      <c r="T137" s="20" t="s">
        <v>8828</v>
      </c>
      <c r="U137" s="20" t="s">
        <v>15</v>
      </c>
      <c r="V137" t="s">
        <v>26</v>
      </c>
      <c r="W137" t="s">
        <v>15</v>
      </c>
      <c r="X137" t="s">
        <v>8778</v>
      </c>
      <c r="Y137" t="s">
        <v>15</v>
      </c>
      <c r="Z137" t="s">
        <v>8787</v>
      </c>
      <c r="AA137" t="s">
        <v>8788</v>
      </c>
      <c r="AB137" t="s">
        <v>12</v>
      </c>
      <c r="AC137" t="s">
        <v>6620</v>
      </c>
      <c r="AD137" t="s">
        <v>15</v>
      </c>
      <c r="AE137" t="s">
        <v>15</v>
      </c>
      <c r="AF137" s="47"/>
    </row>
    <row r="138" spans="1:32" x14ac:dyDescent="0.25">
      <c r="A138" t="s">
        <v>26</v>
      </c>
      <c r="B138" t="s">
        <v>8772</v>
      </c>
      <c r="C138" t="s">
        <v>5395</v>
      </c>
      <c r="D138" t="s">
        <v>5146</v>
      </c>
      <c r="E138" t="s">
        <v>219</v>
      </c>
      <c r="F138" t="s">
        <v>15</v>
      </c>
      <c r="G138" t="s">
        <v>5396</v>
      </c>
      <c r="H138" t="s">
        <v>4918</v>
      </c>
      <c r="I138" t="s">
        <v>6656</v>
      </c>
      <c r="J138" t="s">
        <v>6632</v>
      </c>
      <c r="K138" t="s">
        <v>6854</v>
      </c>
      <c r="L138" t="s">
        <v>12</v>
      </c>
      <c r="M138" t="s">
        <v>15</v>
      </c>
      <c r="N138" s="20">
        <v>261</v>
      </c>
      <c r="O138" s="20">
        <v>244</v>
      </c>
      <c r="P138" s="20">
        <f t="shared" si="4"/>
        <v>505</v>
      </c>
      <c r="Q138" s="20">
        <v>0</v>
      </c>
      <c r="R138" s="20">
        <v>0</v>
      </c>
      <c r="S138" s="20">
        <f t="shared" si="5"/>
        <v>0</v>
      </c>
      <c r="T138" s="20" t="s">
        <v>8828</v>
      </c>
      <c r="U138" s="20" t="s">
        <v>15</v>
      </c>
      <c r="V138" t="s">
        <v>26</v>
      </c>
      <c r="W138" t="s">
        <v>15</v>
      </c>
      <c r="X138" t="s">
        <v>8778</v>
      </c>
      <c r="Y138" t="s">
        <v>15</v>
      </c>
      <c r="Z138" t="s">
        <v>8787</v>
      </c>
      <c r="AA138" t="s">
        <v>8788</v>
      </c>
      <c r="AB138" t="s">
        <v>12</v>
      </c>
      <c r="AC138" t="s">
        <v>6620</v>
      </c>
      <c r="AD138" t="s">
        <v>15</v>
      </c>
      <c r="AE138" t="s">
        <v>15</v>
      </c>
      <c r="AF138" s="47"/>
    </row>
    <row r="139" spans="1:32" x14ac:dyDescent="0.25">
      <c r="A139" t="s">
        <v>26</v>
      </c>
      <c r="B139" t="s">
        <v>8772</v>
      </c>
      <c r="C139" t="s">
        <v>5397</v>
      </c>
      <c r="D139" t="s">
        <v>5146</v>
      </c>
      <c r="E139" t="s">
        <v>110</v>
      </c>
      <c r="F139" t="s">
        <v>15</v>
      </c>
      <c r="G139" t="s">
        <v>5396</v>
      </c>
      <c r="H139" t="s">
        <v>4918</v>
      </c>
      <c r="I139" t="s">
        <v>6656</v>
      </c>
      <c r="J139" t="s">
        <v>6632</v>
      </c>
      <c r="K139" t="s">
        <v>6854</v>
      </c>
      <c r="L139" t="s">
        <v>12</v>
      </c>
      <c r="M139" t="s">
        <v>15</v>
      </c>
      <c r="N139" s="20">
        <v>544</v>
      </c>
      <c r="O139" s="20">
        <v>708</v>
      </c>
      <c r="P139" s="20">
        <f t="shared" si="4"/>
        <v>1252</v>
      </c>
      <c r="Q139" s="20">
        <v>0</v>
      </c>
      <c r="R139" s="20">
        <v>0</v>
      </c>
      <c r="S139" s="20">
        <f t="shared" si="5"/>
        <v>0</v>
      </c>
      <c r="T139" s="20" t="s">
        <v>8828</v>
      </c>
      <c r="U139" s="20" t="s">
        <v>15</v>
      </c>
      <c r="V139" t="s">
        <v>26</v>
      </c>
      <c r="W139" t="s">
        <v>15</v>
      </c>
      <c r="X139" t="s">
        <v>8778</v>
      </c>
      <c r="Y139" t="s">
        <v>15</v>
      </c>
      <c r="Z139" t="s">
        <v>8787</v>
      </c>
      <c r="AA139" t="s">
        <v>8788</v>
      </c>
      <c r="AB139" t="s">
        <v>12</v>
      </c>
      <c r="AC139" t="s">
        <v>6620</v>
      </c>
      <c r="AD139" t="s">
        <v>15</v>
      </c>
      <c r="AE139" t="s">
        <v>15</v>
      </c>
      <c r="AF139" s="47"/>
    </row>
    <row r="140" spans="1:32" x14ac:dyDescent="0.25">
      <c r="A140" t="s">
        <v>26</v>
      </c>
      <c r="B140" t="s">
        <v>8772</v>
      </c>
      <c r="C140" t="s">
        <v>5400</v>
      </c>
      <c r="D140" t="s">
        <v>5401</v>
      </c>
      <c r="E140" t="s">
        <v>276</v>
      </c>
      <c r="F140" t="s">
        <v>15</v>
      </c>
      <c r="G140" t="s">
        <v>5402</v>
      </c>
      <c r="H140" t="s">
        <v>4908</v>
      </c>
      <c r="I140" t="s">
        <v>7310</v>
      </c>
      <c r="J140" t="s">
        <v>6632</v>
      </c>
      <c r="K140" t="s">
        <v>6854</v>
      </c>
      <c r="L140" t="s">
        <v>12</v>
      </c>
      <c r="M140" t="s">
        <v>15</v>
      </c>
      <c r="N140" s="20">
        <v>1743</v>
      </c>
      <c r="O140" s="20">
        <v>1602</v>
      </c>
      <c r="P140" s="20">
        <f t="shared" si="4"/>
        <v>3345</v>
      </c>
      <c r="Q140" s="20">
        <v>0</v>
      </c>
      <c r="R140" s="20">
        <v>0</v>
      </c>
      <c r="S140" s="20">
        <f t="shared" si="5"/>
        <v>0</v>
      </c>
      <c r="T140" s="20" t="s">
        <v>8828</v>
      </c>
      <c r="U140" s="20" t="s">
        <v>15</v>
      </c>
      <c r="V140" t="s">
        <v>26</v>
      </c>
      <c r="W140" t="s">
        <v>15</v>
      </c>
      <c r="X140" t="s">
        <v>8778</v>
      </c>
      <c r="Y140" t="s">
        <v>15</v>
      </c>
      <c r="Z140" t="s">
        <v>8787</v>
      </c>
      <c r="AA140" t="s">
        <v>8788</v>
      </c>
      <c r="AB140" t="s">
        <v>12</v>
      </c>
      <c r="AC140" t="s">
        <v>6620</v>
      </c>
      <c r="AD140" t="s">
        <v>15</v>
      </c>
      <c r="AE140" t="s">
        <v>15</v>
      </c>
      <c r="AF140" s="47"/>
    </row>
    <row r="141" spans="1:32" x14ac:dyDescent="0.25">
      <c r="A141" t="s">
        <v>26</v>
      </c>
      <c r="B141" t="s">
        <v>8772</v>
      </c>
      <c r="C141" t="s">
        <v>5408</v>
      </c>
      <c r="D141" t="s">
        <v>5146</v>
      </c>
      <c r="E141" t="s">
        <v>1166</v>
      </c>
      <c r="F141" t="s">
        <v>15</v>
      </c>
      <c r="G141" t="s">
        <v>5399</v>
      </c>
      <c r="H141" t="s">
        <v>4918</v>
      </c>
      <c r="I141" t="s">
        <v>6656</v>
      </c>
      <c r="J141" t="s">
        <v>6632</v>
      </c>
      <c r="K141" t="s">
        <v>6854</v>
      </c>
      <c r="L141" t="s">
        <v>12</v>
      </c>
      <c r="M141" t="s">
        <v>15</v>
      </c>
      <c r="N141" s="20">
        <v>391</v>
      </c>
      <c r="O141" s="20">
        <v>348</v>
      </c>
      <c r="P141" s="20">
        <f t="shared" si="4"/>
        <v>739</v>
      </c>
      <c r="Q141" s="20">
        <v>0</v>
      </c>
      <c r="R141" s="20">
        <v>0</v>
      </c>
      <c r="S141" s="20">
        <f t="shared" si="5"/>
        <v>0</v>
      </c>
      <c r="T141" s="20" t="s">
        <v>8828</v>
      </c>
      <c r="U141" s="20" t="s">
        <v>15</v>
      </c>
      <c r="V141" t="s">
        <v>26</v>
      </c>
      <c r="W141" t="s">
        <v>15</v>
      </c>
      <c r="X141" t="s">
        <v>8778</v>
      </c>
      <c r="Y141" t="s">
        <v>15</v>
      </c>
      <c r="Z141" t="s">
        <v>8787</v>
      </c>
      <c r="AA141" t="s">
        <v>8788</v>
      </c>
      <c r="AB141" t="s">
        <v>12</v>
      </c>
      <c r="AC141" t="s">
        <v>6620</v>
      </c>
      <c r="AD141" t="s">
        <v>15</v>
      </c>
      <c r="AE141" t="s">
        <v>15</v>
      </c>
      <c r="AF141" s="47"/>
    </row>
    <row r="142" spans="1:32" x14ac:dyDescent="0.25">
      <c r="A142" t="s">
        <v>26</v>
      </c>
      <c r="B142" t="s">
        <v>8772</v>
      </c>
      <c r="C142" t="s">
        <v>5409</v>
      </c>
      <c r="D142" t="s">
        <v>5146</v>
      </c>
      <c r="E142" t="s">
        <v>734</v>
      </c>
      <c r="F142" t="s">
        <v>15</v>
      </c>
      <c r="G142" t="s">
        <v>5399</v>
      </c>
      <c r="H142" t="s">
        <v>4918</v>
      </c>
      <c r="I142" t="s">
        <v>6656</v>
      </c>
      <c r="J142" t="s">
        <v>6632</v>
      </c>
      <c r="K142" t="s">
        <v>6854</v>
      </c>
      <c r="L142" t="s">
        <v>12</v>
      </c>
      <c r="M142" t="s">
        <v>15</v>
      </c>
      <c r="N142" s="20">
        <v>443</v>
      </c>
      <c r="O142" s="20">
        <v>386</v>
      </c>
      <c r="P142" s="20">
        <f t="shared" si="4"/>
        <v>829</v>
      </c>
      <c r="Q142" s="20">
        <v>0</v>
      </c>
      <c r="R142" s="20">
        <v>0</v>
      </c>
      <c r="S142" s="20">
        <f t="shared" si="5"/>
        <v>0</v>
      </c>
      <c r="T142" s="20" t="s">
        <v>8828</v>
      </c>
      <c r="U142" s="20" t="s">
        <v>15</v>
      </c>
      <c r="V142" t="s">
        <v>26</v>
      </c>
      <c r="W142" t="s">
        <v>15</v>
      </c>
      <c r="X142" t="s">
        <v>8778</v>
      </c>
      <c r="Y142" t="s">
        <v>15</v>
      </c>
      <c r="Z142" t="s">
        <v>8787</v>
      </c>
      <c r="AA142" t="s">
        <v>8788</v>
      </c>
      <c r="AB142" t="s">
        <v>12</v>
      </c>
      <c r="AC142" t="s">
        <v>6620</v>
      </c>
      <c r="AD142" t="s">
        <v>15</v>
      </c>
      <c r="AE142" t="s">
        <v>15</v>
      </c>
      <c r="AF142" s="47"/>
    </row>
    <row r="143" spans="1:32" x14ac:dyDescent="0.25">
      <c r="A143" t="s">
        <v>26</v>
      </c>
      <c r="B143" t="s">
        <v>8772</v>
      </c>
      <c r="C143" t="s">
        <v>5410</v>
      </c>
      <c r="D143" t="s">
        <v>5146</v>
      </c>
      <c r="E143" t="s">
        <v>586</v>
      </c>
      <c r="F143" t="s">
        <v>15</v>
      </c>
      <c r="G143" t="s">
        <v>5399</v>
      </c>
      <c r="H143" t="s">
        <v>4918</v>
      </c>
      <c r="I143" t="s">
        <v>6656</v>
      </c>
      <c r="J143" t="s">
        <v>6632</v>
      </c>
      <c r="K143" t="s">
        <v>6854</v>
      </c>
      <c r="L143" t="s">
        <v>12</v>
      </c>
      <c r="M143" t="s">
        <v>15</v>
      </c>
      <c r="N143" s="20">
        <v>789</v>
      </c>
      <c r="O143" s="20">
        <v>641</v>
      </c>
      <c r="P143" s="20">
        <f t="shared" si="4"/>
        <v>1430</v>
      </c>
      <c r="Q143" s="20">
        <v>0</v>
      </c>
      <c r="R143" s="20">
        <v>0</v>
      </c>
      <c r="S143" s="20">
        <f t="shared" si="5"/>
        <v>0</v>
      </c>
      <c r="T143" s="20" t="s">
        <v>8828</v>
      </c>
      <c r="U143" s="20" t="s">
        <v>15</v>
      </c>
      <c r="V143" t="s">
        <v>26</v>
      </c>
      <c r="W143" t="s">
        <v>15</v>
      </c>
      <c r="X143" t="s">
        <v>8778</v>
      </c>
      <c r="Y143" t="s">
        <v>15</v>
      </c>
      <c r="Z143" t="s">
        <v>8787</v>
      </c>
      <c r="AA143" t="s">
        <v>8788</v>
      </c>
      <c r="AB143" t="s">
        <v>12</v>
      </c>
      <c r="AC143" t="s">
        <v>6620</v>
      </c>
      <c r="AD143" t="s">
        <v>15</v>
      </c>
      <c r="AE143" t="s">
        <v>15</v>
      </c>
      <c r="AF143" s="47"/>
    </row>
    <row r="144" spans="1:32" x14ac:dyDescent="0.25">
      <c r="A144" t="s">
        <v>26</v>
      </c>
      <c r="B144" t="s">
        <v>8772</v>
      </c>
      <c r="C144" t="s">
        <v>5412</v>
      </c>
      <c r="D144" t="s">
        <v>5413</v>
      </c>
      <c r="E144" t="s">
        <v>103</v>
      </c>
      <c r="F144" t="s">
        <v>15</v>
      </c>
      <c r="G144" t="s">
        <v>5414</v>
      </c>
      <c r="H144" t="s">
        <v>4918</v>
      </c>
      <c r="I144" t="s">
        <v>6656</v>
      </c>
      <c r="J144" t="s">
        <v>6632</v>
      </c>
      <c r="K144" t="s">
        <v>6854</v>
      </c>
      <c r="L144" t="s">
        <v>12</v>
      </c>
      <c r="M144" t="s">
        <v>15</v>
      </c>
      <c r="N144" s="20">
        <v>14298</v>
      </c>
      <c r="O144" s="20">
        <v>10103</v>
      </c>
      <c r="P144" s="20">
        <f t="shared" si="4"/>
        <v>24401</v>
      </c>
      <c r="Q144" s="20">
        <v>0</v>
      </c>
      <c r="R144" s="20">
        <v>0</v>
      </c>
      <c r="S144" s="20">
        <f t="shared" si="5"/>
        <v>0</v>
      </c>
      <c r="T144" s="20" t="s">
        <v>8828</v>
      </c>
      <c r="U144" s="20" t="s">
        <v>15</v>
      </c>
      <c r="V144" t="s">
        <v>26</v>
      </c>
      <c r="W144" t="s">
        <v>15</v>
      </c>
      <c r="X144" t="s">
        <v>8778</v>
      </c>
      <c r="Y144" t="s">
        <v>15</v>
      </c>
      <c r="Z144" t="s">
        <v>8787</v>
      </c>
      <c r="AA144" t="s">
        <v>8788</v>
      </c>
      <c r="AB144" t="s">
        <v>12</v>
      </c>
      <c r="AC144" t="s">
        <v>6620</v>
      </c>
      <c r="AD144" t="s">
        <v>15</v>
      </c>
      <c r="AE144" t="s">
        <v>15</v>
      </c>
      <c r="AF144" s="47"/>
    </row>
    <row r="145" spans="1:32" x14ac:dyDescent="0.25">
      <c r="A145" t="s">
        <v>26</v>
      </c>
      <c r="B145" t="s">
        <v>8772</v>
      </c>
      <c r="C145" t="s">
        <v>5415</v>
      </c>
      <c r="D145" t="s">
        <v>5166</v>
      </c>
      <c r="E145" t="s">
        <v>492</v>
      </c>
      <c r="F145" t="s">
        <v>15</v>
      </c>
      <c r="G145" t="s">
        <v>5416</v>
      </c>
      <c r="H145" t="s">
        <v>4918</v>
      </c>
      <c r="I145" t="s">
        <v>6656</v>
      </c>
      <c r="J145" t="s">
        <v>6632</v>
      </c>
      <c r="K145" t="s">
        <v>6854</v>
      </c>
      <c r="L145" t="s">
        <v>12</v>
      </c>
      <c r="M145" t="s">
        <v>15</v>
      </c>
      <c r="N145" s="20">
        <v>276</v>
      </c>
      <c r="O145" s="20">
        <v>252</v>
      </c>
      <c r="P145" s="20">
        <f t="shared" si="4"/>
        <v>528</v>
      </c>
      <c r="Q145" s="20">
        <v>0</v>
      </c>
      <c r="R145" s="20">
        <v>0</v>
      </c>
      <c r="S145" s="20">
        <f t="shared" si="5"/>
        <v>0</v>
      </c>
      <c r="T145" s="20" t="s">
        <v>8828</v>
      </c>
      <c r="U145" s="20" t="s">
        <v>15</v>
      </c>
      <c r="V145" t="s">
        <v>26</v>
      </c>
      <c r="W145" t="s">
        <v>15</v>
      </c>
      <c r="X145" t="s">
        <v>8778</v>
      </c>
      <c r="Y145" t="s">
        <v>15</v>
      </c>
      <c r="Z145" t="s">
        <v>8787</v>
      </c>
      <c r="AA145" t="s">
        <v>8788</v>
      </c>
      <c r="AB145" t="s">
        <v>12</v>
      </c>
      <c r="AC145" t="s">
        <v>6620</v>
      </c>
      <c r="AD145" t="s">
        <v>15</v>
      </c>
      <c r="AE145" t="s">
        <v>15</v>
      </c>
      <c r="AF145" s="47"/>
    </row>
    <row r="146" spans="1:32" x14ac:dyDescent="0.25">
      <c r="A146" t="s">
        <v>26</v>
      </c>
      <c r="B146" t="s">
        <v>8772</v>
      </c>
      <c r="C146" t="s">
        <v>5420</v>
      </c>
      <c r="D146" t="s">
        <v>5401</v>
      </c>
      <c r="E146" t="s">
        <v>33</v>
      </c>
      <c r="F146" t="s">
        <v>15</v>
      </c>
      <c r="G146" t="s">
        <v>5402</v>
      </c>
      <c r="H146" t="s">
        <v>4908</v>
      </c>
      <c r="I146" t="s">
        <v>7310</v>
      </c>
      <c r="J146" t="s">
        <v>6632</v>
      </c>
      <c r="K146" t="s">
        <v>6854</v>
      </c>
      <c r="L146" t="s">
        <v>12</v>
      </c>
      <c r="M146" t="s">
        <v>15</v>
      </c>
      <c r="N146" s="20">
        <v>3778</v>
      </c>
      <c r="O146" s="20">
        <v>2608</v>
      </c>
      <c r="P146" s="20">
        <f t="shared" si="4"/>
        <v>6386</v>
      </c>
      <c r="Q146" s="20">
        <v>0</v>
      </c>
      <c r="R146" s="20">
        <v>0</v>
      </c>
      <c r="S146" s="20">
        <f t="shared" si="5"/>
        <v>0</v>
      </c>
      <c r="T146" s="20" t="s">
        <v>8828</v>
      </c>
      <c r="U146" s="20" t="s">
        <v>15</v>
      </c>
      <c r="V146" t="s">
        <v>26</v>
      </c>
      <c r="W146" t="s">
        <v>15</v>
      </c>
      <c r="X146" t="s">
        <v>8778</v>
      </c>
      <c r="Y146" t="s">
        <v>15</v>
      </c>
      <c r="Z146" t="s">
        <v>8787</v>
      </c>
      <c r="AA146" t="s">
        <v>8788</v>
      </c>
      <c r="AB146" t="s">
        <v>12</v>
      </c>
      <c r="AC146" t="s">
        <v>6620</v>
      </c>
      <c r="AD146" t="s">
        <v>15</v>
      </c>
      <c r="AE146" t="s">
        <v>15</v>
      </c>
      <c r="AF146" s="47"/>
    </row>
    <row r="147" spans="1:32" x14ac:dyDescent="0.25">
      <c r="A147" t="s">
        <v>26</v>
      </c>
      <c r="B147" t="s">
        <v>8772</v>
      </c>
      <c r="C147" t="s">
        <v>5049</v>
      </c>
      <c r="D147" t="s">
        <v>5050</v>
      </c>
      <c r="E147" t="s">
        <v>1476</v>
      </c>
      <c r="F147" t="s">
        <v>15</v>
      </c>
      <c r="G147" t="s">
        <v>5051</v>
      </c>
      <c r="H147" t="s">
        <v>8775</v>
      </c>
      <c r="I147" t="s">
        <v>7305</v>
      </c>
      <c r="J147" t="s">
        <v>6632</v>
      </c>
      <c r="K147" t="s">
        <v>6854</v>
      </c>
      <c r="L147" t="s">
        <v>12</v>
      </c>
      <c r="M147" t="s">
        <v>15</v>
      </c>
      <c r="N147" s="20">
        <v>1634</v>
      </c>
      <c r="O147" s="20">
        <v>5120</v>
      </c>
      <c r="P147" s="20">
        <f t="shared" si="4"/>
        <v>6754</v>
      </c>
      <c r="Q147" s="20">
        <v>0</v>
      </c>
      <c r="R147" s="20">
        <v>0</v>
      </c>
      <c r="S147" s="20">
        <f t="shared" si="5"/>
        <v>0</v>
      </c>
      <c r="T147" s="20" t="s">
        <v>8828</v>
      </c>
      <c r="U147" s="20" t="s">
        <v>15</v>
      </c>
      <c r="V147" t="s">
        <v>26</v>
      </c>
      <c r="W147" t="s">
        <v>15</v>
      </c>
      <c r="X147" t="s">
        <v>8778</v>
      </c>
      <c r="Y147" t="s">
        <v>15</v>
      </c>
      <c r="Z147" t="s">
        <v>8845</v>
      </c>
      <c r="AA147" t="s">
        <v>8788</v>
      </c>
      <c r="AB147" t="s">
        <v>12</v>
      </c>
      <c r="AC147" t="s">
        <v>6620</v>
      </c>
      <c r="AD147" t="s">
        <v>15</v>
      </c>
      <c r="AE147" t="s">
        <v>15</v>
      </c>
      <c r="AF147" s="47"/>
    </row>
    <row r="148" spans="1:32" x14ac:dyDescent="0.25">
      <c r="A148" t="s">
        <v>26</v>
      </c>
      <c r="B148" t="s">
        <v>8772</v>
      </c>
      <c r="C148" t="s">
        <v>5242</v>
      </c>
      <c r="D148" t="s">
        <v>4989</v>
      </c>
      <c r="E148" t="s">
        <v>110</v>
      </c>
      <c r="F148" t="s">
        <v>15</v>
      </c>
      <c r="G148" t="s">
        <v>5178</v>
      </c>
      <c r="H148" t="s">
        <v>8775</v>
      </c>
      <c r="I148" t="s">
        <v>6656</v>
      </c>
      <c r="J148" t="s">
        <v>6632</v>
      </c>
      <c r="K148" t="s">
        <v>6854</v>
      </c>
      <c r="L148" t="s">
        <v>12</v>
      </c>
      <c r="M148" t="s">
        <v>15</v>
      </c>
      <c r="N148" s="20">
        <v>1116</v>
      </c>
      <c r="O148" s="20">
        <v>762</v>
      </c>
      <c r="P148" s="20">
        <f t="shared" si="4"/>
        <v>1878</v>
      </c>
      <c r="Q148" s="20">
        <v>0</v>
      </c>
      <c r="R148" s="20">
        <v>0</v>
      </c>
      <c r="S148" s="20">
        <f t="shared" si="5"/>
        <v>0</v>
      </c>
      <c r="T148" s="20" t="s">
        <v>8828</v>
      </c>
      <c r="U148" s="20" t="s">
        <v>15</v>
      </c>
      <c r="V148" t="s">
        <v>26</v>
      </c>
      <c r="W148" t="s">
        <v>15</v>
      </c>
      <c r="X148" t="s">
        <v>8778</v>
      </c>
      <c r="Y148" t="s">
        <v>15</v>
      </c>
      <c r="Z148" t="s">
        <v>8787</v>
      </c>
      <c r="AA148" t="s">
        <v>8788</v>
      </c>
      <c r="AB148" t="s">
        <v>12</v>
      </c>
      <c r="AC148" t="s">
        <v>6620</v>
      </c>
      <c r="AD148" t="s">
        <v>15</v>
      </c>
      <c r="AE148" t="s">
        <v>15</v>
      </c>
      <c r="AF148" s="47"/>
    </row>
    <row r="149" spans="1:32" x14ac:dyDescent="0.25">
      <c r="A149" t="s">
        <v>26</v>
      </c>
      <c r="B149" t="s">
        <v>8772</v>
      </c>
      <c r="C149" t="s">
        <v>8912</v>
      </c>
      <c r="D149" t="s">
        <v>70</v>
      </c>
      <c r="E149" t="s">
        <v>1372</v>
      </c>
      <c r="F149" t="s">
        <v>15</v>
      </c>
      <c r="G149" t="s">
        <v>8913</v>
      </c>
      <c r="H149" t="s">
        <v>8775</v>
      </c>
      <c r="I149" t="s">
        <v>7310</v>
      </c>
      <c r="J149" t="s">
        <v>6632</v>
      </c>
      <c r="K149" t="s">
        <v>6854</v>
      </c>
      <c r="L149" t="s">
        <v>12</v>
      </c>
      <c r="M149" t="s">
        <v>15</v>
      </c>
      <c r="N149" s="20">
        <v>323</v>
      </c>
      <c r="O149" s="20">
        <v>311</v>
      </c>
      <c r="P149" s="20">
        <f t="shared" si="4"/>
        <v>634</v>
      </c>
      <c r="Q149" s="20">
        <v>0</v>
      </c>
      <c r="R149" s="20">
        <v>0</v>
      </c>
      <c r="S149" s="20">
        <f t="shared" si="5"/>
        <v>0</v>
      </c>
      <c r="T149" s="20" t="s">
        <v>8828</v>
      </c>
      <c r="U149" s="20" t="s">
        <v>15</v>
      </c>
      <c r="V149" t="s">
        <v>26</v>
      </c>
      <c r="W149" t="s">
        <v>15</v>
      </c>
      <c r="X149" t="s">
        <v>8778</v>
      </c>
      <c r="Y149" t="s">
        <v>15</v>
      </c>
      <c r="Z149" t="s">
        <v>8787</v>
      </c>
      <c r="AA149" t="s">
        <v>8788</v>
      </c>
      <c r="AB149" t="s">
        <v>12</v>
      </c>
      <c r="AC149" t="s">
        <v>6620</v>
      </c>
      <c r="AD149" t="s">
        <v>15</v>
      </c>
      <c r="AE149" t="s">
        <v>15</v>
      </c>
      <c r="AF149" s="47"/>
    </row>
    <row r="150" spans="1:32" x14ac:dyDescent="0.25">
      <c r="A150" t="s">
        <v>26</v>
      </c>
      <c r="B150" t="s">
        <v>8772</v>
      </c>
      <c r="C150" t="s">
        <v>5213</v>
      </c>
      <c r="D150" t="s">
        <v>5214</v>
      </c>
      <c r="E150" t="s">
        <v>49</v>
      </c>
      <c r="F150" t="s">
        <v>15</v>
      </c>
      <c r="G150" t="s">
        <v>5215</v>
      </c>
      <c r="H150" t="s">
        <v>4908</v>
      </c>
      <c r="I150" t="s">
        <v>7310</v>
      </c>
      <c r="J150" t="s">
        <v>6632</v>
      </c>
      <c r="K150" t="s">
        <v>6854</v>
      </c>
      <c r="L150" t="s">
        <v>12</v>
      </c>
      <c r="M150" t="s">
        <v>15</v>
      </c>
      <c r="N150" s="20">
        <v>59</v>
      </c>
      <c r="O150" s="20">
        <v>62</v>
      </c>
      <c r="P150" s="20">
        <f t="shared" si="4"/>
        <v>121</v>
      </c>
      <c r="Q150" s="20">
        <v>0</v>
      </c>
      <c r="R150" s="20">
        <v>0</v>
      </c>
      <c r="S150" s="20">
        <f t="shared" si="5"/>
        <v>0</v>
      </c>
      <c r="T150" s="20" t="s">
        <v>8828</v>
      </c>
      <c r="U150" s="20" t="s">
        <v>15</v>
      </c>
      <c r="V150" t="s">
        <v>26</v>
      </c>
      <c r="W150" t="s">
        <v>15</v>
      </c>
      <c r="X150" t="s">
        <v>8778</v>
      </c>
      <c r="Y150" t="s">
        <v>15</v>
      </c>
      <c r="Z150" t="s">
        <v>8787</v>
      </c>
      <c r="AA150" t="s">
        <v>8788</v>
      </c>
      <c r="AB150" t="s">
        <v>12</v>
      </c>
      <c r="AC150" t="s">
        <v>6620</v>
      </c>
      <c r="AD150" t="s">
        <v>15</v>
      </c>
      <c r="AE150" t="s">
        <v>15</v>
      </c>
      <c r="AF150" s="47"/>
    </row>
    <row r="151" spans="1:32" x14ac:dyDescent="0.25">
      <c r="A151" t="s">
        <v>26</v>
      </c>
      <c r="B151" t="s">
        <v>8772</v>
      </c>
      <c r="C151" t="s">
        <v>8914</v>
      </c>
      <c r="D151" t="s">
        <v>8915</v>
      </c>
      <c r="E151" t="s">
        <v>627</v>
      </c>
      <c r="F151" t="s">
        <v>15</v>
      </c>
      <c r="G151" t="s">
        <v>8916</v>
      </c>
      <c r="H151" t="s">
        <v>4908</v>
      </c>
      <c r="I151" t="s">
        <v>7310</v>
      </c>
      <c r="J151" t="s">
        <v>6632</v>
      </c>
      <c r="K151" t="s">
        <v>6854</v>
      </c>
      <c r="L151" t="s">
        <v>12</v>
      </c>
      <c r="M151" t="s">
        <v>15</v>
      </c>
      <c r="N151" s="20">
        <v>745</v>
      </c>
      <c r="O151" s="20">
        <v>850</v>
      </c>
      <c r="P151" s="20">
        <f t="shared" si="4"/>
        <v>1595</v>
      </c>
      <c r="Q151" s="20">
        <v>0</v>
      </c>
      <c r="R151" s="20">
        <v>0</v>
      </c>
      <c r="S151" s="20">
        <f t="shared" si="5"/>
        <v>0</v>
      </c>
      <c r="T151" s="20" t="s">
        <v>8828</v>
      </c>
      <c r="U151" s="20" t="s">
        <v>15</v>
      </c>
      <c r="V151" t="s">
        <v>26</v>
      </c>
      <c r="W151" t="s">
        <v>15</v>
      </c>
      <c r="X151" t="s">
        <v>8778</v>
      </c>
      <c r="Y151" t="s">
        <v>15</v>
      </c>
      <c r="Z151" t="s">
        <v>8787</v>
      </c>
      <c r="AA151" t="s">
        <v>8788</v>
      </c>
      <c r="AB151" t="s">
        <v>12</v>
      </c>
      <c r="AC151" t="s">
        <v>6620</v>
      </c>
      <c r="AD151" t="s">
        <v>15</v>
      </c>
      <c r="AE151" t="s">
        <v>15</v>
      </c>
      <c r="AF151" s="47"/>
    </row>
    <row r="152" spans="1:32" x14ac:dyDescent="0.25">
      <c r="A152" t="s">
        <v>26</v>
      </c>
      <c r="B152" t="s">
        <v>8772</v>
      </c>
      <c r="C152" t="s">
        <v>8917</v>
      </c>
      <c r="D152" t="s">
        <v>5572</v>
      </c>
      <c r="E152" t="s">
        <v>717</v>
      </c>
      <c r="F152" t="s">
        <v>15</v>
      </c>
      <c r="G152" t="s">
        <v>5573</v>
      </c>
      <c r="H152" t="s">
        <v>8775</v>
      </c>
      <c r="I152" t="s">
        <v>7310</v>
      </c>
      <c r="J152" t="s">
        <v>6632</v>
      </c>
      <c r="K152" t="s">
        <v>6854</v>
      </c>
      <c r="L152" t="s">
        <v>12</v>
      </c>
      <c r="M152" t="s">
        <v>15</v>
      </c>
      <c r="N152" s="20">
        <v>194</v>
      </c>
      <c r="O152" s="20">
        <v>181</v>
      </c>
      <c r="P152" s="20">
        <f t="shared" si="4"/>
        <v>375</v>
      </c>
      <c r="Q152" s="20">
        <v>0</v>
      </c>
      <c r="R152" s="20">
        <v>0</v>
      </c>
      <c r="S152" s="20">
        <f t="shared" si="5"/>
        <v>0</v>
      </c>
      <c r="T152" s="20" t="s">
        <v>8828</v>
      </c>
      <c r="U152" s="20" t="s">
        <v>15</v>
      </c>
      <c r="V152" t="s">
        <v>26</v>
      </c>
      <c r="W152" t="s">
        <v>15</v>
      </c>
      <c r="X152" t="s">
        <v>8778</v>
      </c>
      <c r="Y152" t="s">
        <v>15</v>
      </c>
      <c r="Z152" t="s">
        <v>8787</v>
      </c>
      <c r="AA152" t="s">
        <v>8788</v>
      </c>
      <c r="AB152" t="s">
        <v>12</v>
      </c>
      <c r="AC152" t="s">
        <v>6620</v>
      </c>
      <c r="AD152" t="s">
        <v>15</v>
      </c>
      <c r="AE152" t="s">
        <v>15</v>
      </c>
      <c r="AF152" s="47"/>
    </row>
    <row r="153" spans="1:32" x14ac:dyDescent="0.25">
      <c r="A153" t="s">
        <v>26</v>
      </c>
      <c r="B153" t="s">
        <v>8772</v>
      </c>
      <c r="C153" t="s">
        <v>5220</v>
      </c>
      <c r="D153" t="s">
        <v>5221</v>
      </c>
      <c r="E153" t="s">
        <v>33</v>
      </c>
      <c r="F153" t="s">
        <v>15</v>
      </c>
      <c r="G153" t="s">
        <v>5222</v>
      </c>
      <c r="H153" t="s">
        <v>8775</v>
      </c>
      <c r="I153" t="s">
        <v>7310</v>
      </c>
      <c r="J153" t="s">
        <v>6632</v>
      </c>
      <c r="K153" t="s">
        <v>6854</v>
      </c>
      <c r="L153" t="s">
        <v>12</v>
      </c>
      <c r="M153" t="s">
        <v>15</v>
      </c>
      <c r="N153" s="20">
        <v>500</v>
      </c>
      <c r="O153" s="20">
        <v>640</v>
      </c>
      <c r="P153" s="20">
        <f t="shared" si="4"/>
        <v>1140</v>
      </c>
      <c r="Q153" s="20">
        <v>0</v>
      </c>
      <c r="R153" s="20">
        <v>0</v>
      </c>
      <c r="S153" s="20">
        <f t="shared" si="5"/>
        <v>0</v>
      </c>
      <c r="T153" s="20" t="s">
        <v>8828</v>
      </c>
      <c r="U153" s="20" t="s">
        <v>15</v>
      </c>
      <c r="V153" t="s">
        <v>26</v>
      </c>
      <c r="W153" t="s">
        <v>15</v>
      </c>
      <c r="X153" t="s">
        <v>8778</v>
      </c>
      <c r="Y153" t="s">
        <v>15</v>
      </c>
      <c r="Z153" t="s">
        <v>8787</v>
      </c>
      <c r="AA153" t="s">
        <v>8788</v>
      </c>
      <c r="AB153" t="s">
        <v>12</v>
      </c>
      <c r="AC153" t="s">
        <v>6620</v>
      </c>
      <c r="AD153" t="s">
        <v>15</v>
      </c>
      <c r="AE153" t="s">
        <v>15</v>
      </c>
      <c r="AF153" s="47"/>
    </row>
    <row r="154" spans="1:32" x14ac:dyDescent="0.25">
      <c r="A154" t="s">
        <v>26</v>
      </c>
      <c r="B154" t="s">
        <v>8772</v>
      </c>
      <c r="C154" t="s">
        <v>5218</v>
      </c>
      <c r="D154" t="s">
        <v>70</v>
      </c>
      <c r="E154" t="s">
        <v>307</v>
      </c>
      <c r="F154" t="s">
        <v>15</v>
      </c>
      <c r="G154" t="s">
        <v>5219</v>
      </c>
      <c r="H154" t="s">
        <v>8775</v>
      </c>
      <c r="I154" t="s">
        <v>7310</v>
      </c>
      <c r="J154" t="s">
        <v>6632</v>
      </c>
      <c r="K154" t="s">
        <v>6854</v>
      </c>
      <c r="L154" t="s">
        <v>12</v>
      </c>
      <c r="M154" t="s">
        <v>15</v>
      </c>
      <c r="N154" s="20">
        <v>3162</v>
      </c>
      <c r="O154" s="20">
        <v>3314</v>
      </c>
      <c r="P154" s="20">
        <f t="shared" si="4"/>
        <v>6476</v>
      </c>
      <c r="Q154" s="20">
        <v>0</v>
      </c>
      <c r="R154" s="20">
        <v>0</v>
      </c>
      <c r="S154" s="20">
        <f t="shared" si="5"/>
        <v>0</v>
      </c>
      <c r="T154" s="20" t="s">
        <v>8828</v>
      </c>
      <c r="U154" s="20" t="s">
        <v>15</v>
      </c>
      <c r="V154" t="s">
        <v>26</v>
      </c>
      <c r="W154" t="s">
        <v>15</v>
      </c>
      <c r="X154" t="s">
        <v>8778</v>
      </c>
      <c r="Y154" t="s">
        <v>15</v>
      </c>
      <c r="Z154" t="s">
        <v>8787</v>
      </c>
      <c r="AA154" t="s">
        <v>8788</v>
      </c>
      <c r="AB154" t="s">
        <v>12</v>
      </c>
      <c r="AC154" t="s">
        <v>6620</v>
      </c>
      <c r="AD154" t="s">
        <v>15</v>
      </c>
      <c r="AE154" t="s">
        <v>15</v>
      </c>
      <c r="AF154" s="47"/>
    </row>
    <row r="155" spans="1:32" x14ac:dyDescent="0.25">
      <c r="A155" t="s">
        <v>26</v>
      </c>
      <c r="B155" t="s">
        <v>8772</v>
      </c>
      <c r="C155" t="s">
        <v>5216</v>
      </c>
      <c r="D155" t="s">
        <v>4952</v>
      </c>
      <c r="E155" t="s">
        <v>66</v>
      </c>
      <c r="F155" t="s">
        <v>2950</v>
      </c>
      <c r="G155" t="s">
        <v>5217</v>
      </c>
      <c r="H155" t="s">
        <v>4908</v>
      </c>
      <c r="I155" t="s">
        <v>7310</v>
      </c>
      <c r="J155" t="s">
        <v>6632</v>
      </c>
      <c r="K155" t="s">
        <v>6854</v>
      </c>
      <c r="L155" t="s">
        <v>12</v>
      </c>
      <c r="M155" t="s">
        <v>15</v>
      </c>
      <c r="N155" s="20">
        <v>1141</v>
      </c>
      <c r="O155" s="20">
        <v>1101</v>
      </c>
      <c r="P155" s="20">
        <f t="shared" si="4"/>
        <v>2242</v>
      </c>
      <c r="Q155" s="20">
        <v>0</v>
      </c>
      <c r="R155" s="20">
        <v>0</v>
      </c>
      <c r="S155" s="20">
        <f t="shared" si="5"/>
        <v>0</v>
      </c>
      <c r="T155" s="20" t="s">
        <v>8828</v>
      </c>
      <c r="U155" s="20" t="s">
        <v>15</v>
      </c>
      <c r="V155" t="s">
        <v>26</v>
      </c>
      <c r="W155" t="s">
        <v>15</v>
      </c>
      <c r="X155" t="s">
        <v>8778</v>
      </c>
      <c r="Y155" t="s">
        <v>15</v>
      </c>
      <c r="Z155" t="s">
        <v>8787</v>
      </c>
      <c r="AA155" t="s">
        <v>8788</v>
      </c>
      <c r="AB155" t="s">
        <v>12</v>
      </c>
      <c r="AC155" t="s">
        <v>6620</v>
      </c>
      <c r="AD155" t="s">
        <v>15</v>
      </c>
      <c r="AE155" t="s">
        <v>15</v>
      </c>
      <c r="AF155" s="47"/>
    </row>
    <row r="156" spans="1:32" x14ac:dyDescent="0.25">
      <c r="A156" t="s">
        <v>26</v>
      </c>
      <c r="B156" t="s">
        <v>8772</v>
      </c>
      <c r="C156" t="s">
        <v>8918</v>
      </c>
      <c r="D156" t="s">
        <v>70</v>
      </c>
      <c r="E156" t="s">
        <v>8919</v>
      </c>
      <c r="F156" t="s">
        <v>15</v>
      </c>
      <c r="G156" t="s">
        <v>5433</v>
      </c>
      <c r="H156" t="s">
        <v>8775</v>
      </c>
      <c r="I156" t="s">
        <v>7310</v>
      </c>
      <c r="J156" t="s">
        <v>6632</v>
      </c>
      <c r="K156" t="s">
        <v>6854</v>
      </c>
      <c r="L156" t="s">
        <v>12</v>
      </c>
      <c r="M156" t="s">
        <v>15</v>
      </c>
      <c r="N156" s="20">
        <v>2048</v>
      </c>
      <c r="O156" s="20">
        <v>2083</v>
      </c>
      <c r="P156" s="20">
        <f t="shared" si="4"/>
        <v>4131</v>
      </c>
      <c r="Q156" s="20">
        <v>0</v>
      </c>
      <c r="R156" s="20">
        <v>0</v>
      </c>
      <c r="S156" s="20">
        <f t="shared" si="5"/>
        <v>0</v>
      </c>
      <c r="T156" s="20" t="s">
        <v>8828</v>
      </c>
      <c r="U156" s="20" t="s">
        <v>15</v>
      </c>
      <c r="V156" t="s">
        <v>26</v>
      </c>
      <c r="W156" t="s">
        <v>15</v>
      </c>
      <c r="X156" t="s">
        <v>8778</v>
      </c>
      <c r="Y156" t="s">
        <v>15</v>
      </c>
      <c r="Z156" t="s">
        <v>8787</v>
      </c>
      <c r="AA156" t="s">
        <v>8788</v>
      </c>
      <c r="AB156" t="s">
        <v>12</v>
      </c>
      <c r="AC156" t="s">
        <v>6620</v>
      </c>
      <c r="AD156" t="s">
        <v>15</v>
      </c>
      <c r="AE156" t="s">
        <v>15</v>
      </c>
      <c r="AF156" s="47"/>
    </row>
    <row r="157" spans="1:32" x14ac:dyDescent="0.25">
      <c r="A157" t="s">
        <v>26</v>
      </c>
      <c r="B157" t="s">
        <v>8772</v>
      </c>
      <c r="C157" t="s">
        <v>8920</v>
      </c>
      <c r="D157" t="s">
        <v>4937</v>
      </c>
      <c r="E157" t="s">
        <v>103</v>
      </c>
      <c r="F157" t="s">
        <v>15</v>
      </c>
      <c r="G157" t="s">
        <v>4938</v>
      </c>
      <c r="H157" t="s">
        <v>4918</v>
      </c>
      <c r="I157" t="s">
        <v>7310</v>
      </c>
      <c r="J157" t="s">
        <v>6632</v>
      </c>
      <c r="K157" t="s">
        <v>6854</v>
      </c>
      <c r="L157" t="s">
        <v>12</v>
      </c>
      <c r="M157" t="s">
        <v>15</v>
      </c>
      <c r="N157" s="20">
        <v>311</v>
      </c>
      <c r="O157" s="20">
        <v>232</v>
      </c>
      <c r="P157" s="20">
        <f t="shared" si="4"/>
        <v>543</v>
      </c>
      <c r="Q157" s="20">
        <v>0</v>
      </c>
      <c r="R157" s="20">
        <v>0</v>
      </c>
      <c r="S157" s="20">
        <f t="shared" si="5"/>
        <v>0</v>
      </c>
      <c r="T157" s="20" t="s">
        <v>8828</v>
      </c>
      <c r="U157" s="20" t="s">
        <v>15</v>
      </c>
      <c r="V157" t="s">
        <v>26</v>
      </c>
      <c r="W157" t="s">
        <v>15</v>
      </c>
      <c r="X157" t="s">
        <v>8778</v>
      </c>
      <c r="Y157" t="s">
        <v>15</v>
      </c>
      <c r="Z157" t="s">
        <v>8787</v>
      </c>
      <c r="AA157" t="s">
        <v>8788</v>
      </c>
      <c r="AB157" t="s">
        <v>12</v>
      </c>
      <c r="AC157" t="s">
        <v>6620</v>
      </c>
      <c r="AD157" t="s">
        <v>15</v>
      </c>
      <c r="AE157" t="s">
        <v>15</v>
      </c>
      <c r="AF157" s="47"/>
    </row>
    <row r="158" spans="1:32" x14ac:dyDescent="0.25">
      <c r="A158" t="s">
        <v>26</v>
      </c>
      <c r="B158" t="s">
        <v>8772</v>
      </c>
      <c r="C158" t="s">
        <v>8921</v>
      </c>
      <c r="D158" t="s">
        <v>70</v>
      </c>
      <c r="E158" t="s">
        <v>1522</v>
      </c>
      <c r="F158" t="s">
        <v>15</v>
      </c>
      <c r="G158" t="s">
        <v>5271</v>
      </c>
      <c r="H158" t="s">
        <v>8775</v>
      </c>
      <c r="I158" t="s">
        <v>7310</v>
      </c>
      <c r="J158" t="s">
        <v>6632</v>
      </c>
      <c r="K158" t="s">
        <v>6854</v>
      </c>
      <c r="L158" t="s">
        <v>12</v>
      </c>
      <c r="M158" t="s">
        <v>15</v>
      </c>
      <c r="N158" s="20">
        <v>3720</v>
      </c>
      <c r="O158" s="20">
        <v>3863</v>
      </c>
      <c r="P158" s="20">
        <f t="shared" si="4"/>
        <v>7583</v>
      </c>
      <c r="Q158" s="20">
        <v>0</v>
      </c>
      <c r="R158" s="20">
        <v>0</v>
      </c>
      <c r="S158" s="20">
        <f t="shared" si="5"/>
        <v>0</v>
      </c>
      <c r="T158" s="20" t="s">
        <v>8828</v>
      </c>
      <c r="U158" s="20" t="s">
        <v>15</v>
      </c>
      <c r="V158" t="s">
        <v>26</v>
      </c>
      <c r="W158" t="s">
        <v>15</v>
      </c>
      <c r="X158" t="s">
        <v>8778</v>
      </c>
      <c r="Y158" t="s">
        <v>15</v>
      </c>
      <c r="Z158" t="s">
        <v>8787</v>
      </c>
      <c r="AA158" t="s">
        <v>8788</v>
      </c>
      <c r="AB158" t="s">
        <v>12</v>
      </c>
      <c r="AC158" t="s">
        <v>6620</v>
      </c>
      <c r="AD158" t="s">
        <v>15</v>
      </c>
      <c r="AE158" t="s">
        <v>15</v>
      </c>
      <c r="AF158" s="47"/>
    </row>
    <row r="159" spans="1:32" x14ac:dyDescent="0.25">
      <c r="A159" t="s">
        <v>26</v>
      </c>
      <c r="B159" t="s">
        <v>8772</v>
      </c>
      <c r="C159" t="s">
        <v>8922</v>
      </c>
      <c r="D159" t="s">
        <v>5286</v>
      </c>
      <c r="E159" t="s">
        <v>1563</v>
      </c>
      <c r="F159" t="s">
        <v>15</v>
      </c>
      <c r="G159" t="s">
        <v>5287</v>
      </c>
      <c r="H159" t="s">
        <v>4918</v>
      </c>
      <c r="I159" t="s">
        <v>7310</v>
      </c>
      <c r="J159" t="s">
        <v>6632</v>
      </c>
      <c r="K159" t="s">
        <v>6854</v>
      </c>
      <c r="L159" t="s">
        <v>12</v>
      </c>
      <c r="M159" t="s">
        <v>15</v>
      </c>
      <c r="N159" s="20">
        <v>274</v>
      </c>
      <c r="O159" s="20">
        <v>276</v>
      </c>
      <c r="P159" s="20">
        <f t="shared" si="4"/>
        <v>550</v>
      </c>
      <c r="Q159" s="20">
        <v>0</v>
      </c>
      <c r="R159" s="20">
        <v>0</v>
      </c>
      <c r="S159" s="20">
        <f t="shared" si="5"/>
        <v>0</v>
      </c>
      <c r="T159" s="20" t="s">
        <v>8828</v>
      </c>
      <c r="U159" s="20" t="s">
        <v>15</v>
      </c>
      <c r="V159" t="s">
        <v>26</v>
      </c>
      <c r="W159" t="s">
        <v>15</v>
      </c>
      <c r="X159" t="s">
        <v>8778</v>
      </c>
      <c r="Y159" t="s">
        <v>15</v>
      </c>
      <c r="Z159" t="s">
        <v>8787</v>
      </c>
      <c r="AA159" t="s">
        <v>8788</v>
      </c>
      <c r="AB159" t="s">
        <v>12</v>
      </c>
      <c r="AC159" t="s">
        <v>6620</v>
      </c>
      <c r="AD159" t="s">
        <v>15</v>
      </c>
      <c r="AE159" t="s">
        <v>15</v>
      </c>
      <c r="AF159" s="47"/>
    </row>
    <row r="160" spans="1:32" x14ac:dyDescent="0.25">
      <c r="A160" t="s">
        <v>26</v>
      </c>
      <c r="B160" t="s">
        <v>8772</v>
      </c>
      <c r="C160" t="s">
        <v>8923</v>
      </c>
      <c r="D160" t="s">
        <v>5166</v>
      </c>
      <c r="E160" t="s">
        <v>1153</v>
      </c>
      <c r="F160" t="s">
        <v>79</v>
      </c>
      <c r="G160" t="s">
        <v>5416</v>
      </c>
      <c r="H160" t="s">
        <v>4918</v>
      </c>
      <c r="I160" t="s">
        <v>7310</v>
      </c>
      <c r="J160" t="s">
        <v>6632</v>
      </c>
      <c r="K160" t="s">
        <v>6854</v>
      </c>
      <c r="L160" t="s">
        <v>12</v>
      </c>
      <c r="M160" t="s">
        <v>15</v>
      </c>
      <c r="N160" s="20">
        <v>3814</v>
      </c>
      <c r="O160" s="20">
        <v>4211</v>
      </c>
      <c r="P160" s="20">
        <f t="shared" si="4"/>
        <v>8025</v>
      </c>
      <c r="Q160" s="20">
        <v>0</v>
      </c>
      <c r="R160" s="20">
        <v>0</v>
      </c>
      <c r="S160" s="20">
        <f t="shared" si="5"/>
        <v>0</v>
      </c>
      <c r="T160" s="20" t="s">
        <v>8924</v>
      </c>
      <c r="U160" s="20" t="s">
        <v>15</v>
      </c>
      <c r="V160" t="s">
        <v>26</v>
      </c>
      <c r="W160" t="s">
        <v>15</v>
      </c>
      <c r="X160" t="s">
        <v>8778</v>
      </c>
      <c r="Y160" t="s">
        <v>15</v>
      </c>
      <c r="Z160" t="s">
        <v>8787</v>
      </c>
      <c r="AA160" t="s">
        <v>8788</v>
      </c>
      <c r="AB160" t="s">
        <v>12</v>
      </c>
      <c r="AC160" t="s">
        <v>12</v>
      </c>
      <c r="AD160" t="s">
        <v>15</v>
      </c>
      <c r="AE160" t="s">
        <v>15</v>
      </c>
      <c r="AF160" s="47"/>
    </row>
    <row r="161" spans="1:32" x14ac:dyDescent="0.25">
      <c r="A161" t="s">
        <v>26</v>
      </c>
      <c r="B161" t="s">
        <v>8772</v>
      </c>
      <c r="C161" t="s">
        <v>4905</v>
      </c>
      <c r="D161" t="s">
        <v>4906</v>
      </c>
      <c r="E161" t="s">
        <v>75</v>
      </c>
      <c r="F161" t="s">
        <v>15</v>
      </c>
      <c r="G161" t="s">
        <v>4907</v>
      </c>
      <c r="H161" t="s">
        <v>4908</v>
      </c>
      <c r="I161" t="s">
        <v>6631</v>
      </c>
      <c r="J161" t="s">
        <v>6632</v>
      </c>
      <c r="K161" t="s">
        <v>6633</v>
      </c>
      <c r="L161" t="s">
        <v>12</v>
      </c>
      <c r="M161" t="s">
        <v>15</v>
      </c>
      <c r="N161" s="20">
        <v>6307</v>
      </c>
      <c r="O161" s="20">
        <v>18938</v>
      </c>
      <c r="P161" s="20">
        <f t="shared" si="4"/>
        <v>25245</v>
      </c>
      <c r="Q161" s="20">
        <v>0</v>
      </c>
      <c r="R161" s="20">
        <v>0</v>
      </c>
      <c r="S161" s="20">
        <f t="shared" si="5"/>
        <v>0</v>
      </c>
      <c r="T161" s="20" t="s">
        <v>8851</v>
      </c>
      <c r="U161" s="20" t="s">
        <v>8852</v>
      </c>
      <c r="V161" t="s">
        <v>26</v>
      </c>
      <c r="W161" t="s">
        <v>8777</v>
      </c>
      <c r="X161" t="s">
        <v>8778</v>
      </c>
      <c r="Y161" t="s">
        <v>15</v>
      </c>
      <c r="Z161" t="s">
        <v>8845</v>
      </c>
      <c r="AA161" t="s">
        <v>8788</v>
      </c>
      <c r="AB161" t="s">
        <v>12</v>
      </c>
      <c r="AC161" t="s">
        <v>6620</v>
      </c>
      <c r="AD161" t="s">
        <v>15</v>
      </c>
      <c r="AE161" t="s">
        <v>15</v>
      </c>
      <c r="AF161" s="47"/>
    </row>
    <row r="162" spans="1:32" x14ac:dyDescent="0.25">
      <c r="A162" t="s">
        <v>26</v>
      </c>
      <c r="B162" t="s">
        <v>8772</v>
      </c>
      <c r="C162" t="s">
        <v>4909</v>
      </c>
      <c r="D162" t="s">
        <v>4906</v>
      </c>
      <c r="E162" t="s">
        <v>75</v>
      </c>
      <c r="F162" t="s">
        <v>15</v>
      </c>
      <c r="G162" t="s">
        <v>4907</v>
      </c>
      <c r="H162" t="s">
        <v>4908</v>
      </c>
      <c r="I162" t="s">
        <v>6631</v>
      </c>
      <c r="J162" t="s">
        <v>6632</v>
      </c>
      <c r="K162" t="s">
        <v>6633</v>
      </c>
      <c r="L162" t="s">
        <v>12</v>
      </c>
      <c r="M162" t="s">
        <v>15</v>
      </c>
      <c r="N162" s="20">
        <v>253</v>
      </c>
      <c r="O162" s="20">
        <v>759</v>
      </c>
      <c r="P162" s="20">
        <f t="shared" si="4"/>
        <v>1012</v>
      </c>
      <c r="Q162" s="20">
        <v>0</v>
      </c>
      <c r="R162" s="20">
        <v>0</v>
      </c>
      <c r="S162" s="20">
        <f t="shared" si="5"/>
        <v>0</v>
      </c>
      <c r="T162" s="20" t="s">
        <v>8851</v>
      </c>
      <c r="U162" s="20" t="s">
        <v>8852</v>
      </c>
      <c r="V162" t="s">
        <v>26</v>
      </c>
      <c r="W162" t="s">
        <v>8777</v>
      </c>
      <c r="X162" t="s">
        <v>8778</v>
      </c>
      <c r="Y162" t="s">
        <v>15</v>
      </c>
      <c r="Z162" t="s">
        <v>8845</v>
      </c>
      <c r="AA162" t="s">
        <v>8788</v>
      </c>
      <c r="AB162" t="s">
        <v>12</v>
      </c>
      <c r="AC162" t="s">
        <v>6620</v>
      </c>
      <c r="AD162" t="s">
        <v>15</v>
      </c>
      <c r="AE162" t="s">
        <v>15</v>
      </c>
      <c r="AF162" s="47"/>
    </row>
    <row r="163" spans="1:32" x14ac:dyDescent="0.25">
      <c r="A163" t="s">
        <v>26</v>
      </c>
      <c r="B163" t="s">
        <v>8772</v>
      </c>
      <c r="C163" t="s">
        <v>5269</v>
      </c>
      <c r="D163" t="s">
        <v>70</v>
      </c>
      <c r="E163" t="s">
        <v>5270</v>
      </c>
      <c r="F163" t="s">
        <v>15</v>
      </c>
      <c r="G163" t="s">
        <v>5271</v>
      </c>
      <c r="H163" t="s">
        <v>8775</v>
      </c>
      <c r="I163" t="s">
        <v>18</v>
      </c>
      <c r="J163" t="s">
        <v>6632</v>
      </c>
      <c r="K163" t="s">
        <v>6854</v>
      </c>
      <c r="L163" t="s">
        <v>12</v>
      </c>
      <c r="M163" t="s">
        <v>15</v>
      </c>
      <c r="N163" s="20">
        <v>374</v>
      </c>
      <c r="O163" s="20">
        <v>385</v>
      </c>
      <c r="P163" s="20">
        <f t="shared" si="4"/>
        <v>759</v>
      </c>
      <c r="Q163" s="20">
        <v>0</v>
      </c>
      <c r="R163" s="20">
        <v>0</v>
      </c>
      <c r="S163" s="20">
        <f t="shared" si="5"/>
        <v>0</v>
      </c>
      <c r="T163" s="20" t="s">
        <v>8785</v>
      </c>
      <c r="U163" s="20" t="s">
        <v>8786</v>
      </c>
      <c r="V163" t="s">
        <v>26</v>
      </c>
      <c r="W163" t="s">
        <v>8777</v>
      </c>
      <c r="X163" t="s">
        <v>8778</v>
      </c>
      <c r="Y163" t="s">
        <v>15</v>
      </c>
      <c r="Z163" t="s">
        <v>8787</v>
      </c>
      <c r="AA163" t="s">
        <v>8788</v>
      </c>
      <c r="AB163" t="s">
        <v>12</v>
      </c>
      <c r="AC163" t="s">
        <v>6620</v>
      </c>
      <c r="AD163" t="s">
        <v>15</v>
      </c>
      <c r="AE163" t="s">
        <v>15</v>
      </c>
      <c r="AF163" s="47"/>
    </row>
    <row r="164" spans="1:32" x14ac:dyDescent="0.25">
      <c r="A164" t="s">
        <v>26</v>
      </c>
      <c r="B164" t="s">
        <v>8772</v>
      </c>
      <c r="C164" t="s">
        <v>5305</v>
      </c>
      <c r="D164" t="s">
        <v>5069</v>
      </c>
      <c r="E164" t="s">
        <v>33</v>
      </c>
      <c r="F164" t="s">
        <v>15</v>
      </c>
      <c r="G164" t="s">
        <v>5070</v>
      </c>
      <c r="H164" t="s">
        <v>4908</v>
      </c>
      <c r="I164" t="s">
        <v>18</v>
      </c>
      <c r="J164" t="s">
        <v>6632</v>
      </c>
      <c r="K164" t="s">
        <v>6854</v>
      </c>
      <c r="L164" t="s">
        <v>12</v>
      </c>
      <c r="M164" t="s">
        <v>15</v>
      </c>
      <c r="N164" s="20">
        <v>140</v>
      </c>
      <c r="O164" s="20">
        <v>135</v>
      </c>
      <c r="P164" s="20">
        <f t="shared" si="4"/>
        <v>275</v>
      </c>
      <c r="Q164" s="20">
        <v>0</v>
      </c>
      <c r="R164" s="20">
        <v>0</v>
      </c>
      <c r="S164" s="20">
        <f t="shared" si="5"/>
        <v>0</v>
      </c>
      <c r="T164" s="20" t="s">
        <v>8785</v>
      </c>
      <c r="U164" s="20" t="s">
        <v>8786</v>
      </c>
      <c r="V164" t="s">
        <v>26</v>
      </c>
      <c r="W164" t="s">
        <v>8777</v>
      </c>
      <c r="X164" t="s">
        <v>8778</v>
      </c>
      <c r="Y164" t="s">
        <v>15</v>
      </c>
      <c r="Z164" t="s">
        <v>8787</v>
      </c>
      <c r="AA164" t="s">
        <v>8788</v>
      </c>
      <c r="AB164" t="s">
        <v>12</v>
      </c>
      <c r="AC164" t="s">
        <v>6620</v>
      </c>
      <c r="AD164" t="s">
        <v>15</v>
      </c>
      <c r="AE164" t="s">
        <v>15</v>
      </c>
      <c r="AF164" s="47"/>
    </row>
    <row r="165" spans="1:32" x14ac:dyDescent="0.25">
      <c r="A165" t="s">
        <v>26</v>
      </c>
      <c r="B165" t="s">
        <v>8772</v>
      </c>
      <c r="C165" t="s">
        <v>5362</v>
      </c>
      <c r="D165" t="s">
        <v>70</v>
      </c>
      <c r="E165" t="s">
        <v>448</v>
      </c>
      <c r="F165" t="s">
        <v>79</v>
      </c>
      <c r="G165" t="s">
        <v>5363</v>
      </c>
      <c r="H165" t="s">
        <v>8775</v>
      </c>
      <c r="I165" t="s">
        <v>18</v>
      </c>
      <c r="J165" t="s">
        <v>6632</v>
      </c>
      <c r="K165" t="s">
        <v>6854</v>
      </c>
      <c r="L165" t="s">
        <v>12</v>
      </c>
      <c r="M165" t="s">
        <v>15</v>
      </c>
      <c r="N165" s="20">
        <v>315</v>
      </c>
      <c r="O165" s="20">
        <v>205</v>
      </c>
      <c r="P165" s="20">
        <f t="shared" si="4"/>
        <v>520</v>
      </c>
      <c r="Q165" s="20">
        <v>0</v>
      </c>
      <c r="R165" s="20">
        <v>0</v>
      </c>
      <c r="S165" s="20">
        <f t="shared" si="5"/>
        <v>0</v>
      </c>
      <c r="T165" s="20" t="s">
        <v>8785</v>
      </c>
      <c r="U165" s="20" t="s">
        <v>8786</v>
      </c>
      <c r="V165" t="s">
        <v>26</v>
      </c>
      <c r="W165" t="s">
        <v>8777</v>
      </c>
      <c r="X165" t="s">
        <v>8778</v>
      </c>
      <c r="Y165" t="s">
        <v>15</v>
      </c>
      <c r="Z165" t="s">
        <v>8787</v>
      </c>
      <c r="AA165" t="s">
        <v>8788</v>
      </c>
      <c r="AB165" t="s">
        <v>12</v>
      </c>
      <c r="AC165" t="s">
        <v>6620</v>
      </c>
      <c r="AD165" t="s">
        <v>15</v>
      </c>
      <c r="AE165" t="s">
        <v>15</v>
      </c>
      <c r="AF165" s="47"/>
    </row>
    <row r="166" spans="1:32" x14ac:dyDescent="0.25">
      <c r="A166" t="s">
        <v>26</v>
      </c>
      <c r="B166" t="s">
        <v>8772</v>
      </c>
      <c r="C166" t="s">
        <v>5366</v>
      </c>
      <c r="D166" t="s">
        <v>70</v>
      </c>
      <c r="E166" t="s">
        <v>316</v>
      </c>
      <c r="F166" t="s">
        <v>15</v>
      </c>
      <c r="G166" t="s">
        <v>5367</v>
      </c>
      <c r="H166" t="s">
        <v>8775</v>
      </c>
      <c r="I166" t="s">
        <v>18</v>
      </c>
      <c r="J166" t="s">
        <v>6632</v>
      </c>
      <c r="K166" t="s">
        <v>6854</v>
      </c>
      <c r="L166" t="s">
        <v>12</v>
      </c>
      <c r="M166" t="s">
        <v>15</v>
      </c>
      <c r="N166" s="20">
        <v>1100</v>
      </c>
      <c r="O166" s="20">
        <v>1223</v>
      </c>
      <c r="P166" s="20">
        <f t="shared" si="4"/>
        <v>2323</v>
      </c>
      <c r="Q166" s="20">
        <v>0</v>
      </c>
      <c r="R166" s="20">
        <v>0</v>
      </c>
      <c r="S166" s="20">
        <f t="shared" si="5"/>
        <v>0</v>
      </c>
      <c r="T166" s="20" t="s">
        <v>8785</v>
      </c>
      <c r="U166" s="20" t="s">
        <v>8786</v>
      </c>
      <c r="V166" t="s">
        <v>26</v>
      </c>
      <c r="W166" t="s">
        <v>8777</v>
      </c>
      <c r="X166" t="s">
        <v>8778</v>
      </c>
      <c r="Y166" t="s">
        <v>15</v>
      </c>
      <c r="Z166" t="s">
        <v>8787</v>
      </c>
      <c r="AA166" t="s">
        <v>8788</v>
      </c>
      <c r="AB166" t="s">
        <v>12</v>
      </c>
      <c r="AC166" t="s">
        <v>6620</v>
      </c>
      <c r="AD166" t="s">
        <v>15</v>
      </c>
      <c r="AE166" t="s">
        <v>15</v>
      </c>
      <c r="AF166" s="47"/>
    </row>
    <row r="167" spans="1:32" x14ac:dyDescent="0.25">
      <c r="A167" t="s">
        <v>26</v>
      </c>
      <c r="B167" t="s">
        <v>8772</v>
      </c>
      <c r="C167" t="s">
        <v>5424</v>
      </c>
      <c r="D167" t="s">
        <v>5425</v>
      </c>
      <c r="E167" t="s">
        <v>103</v>
      </c>
      <c r="F167" t="s">
        <v>15</v>
      </c>
      <c r="G167" t="s">
        <v>5426</v>
      </c>
      <c r="H167" t="s">
        <v>8775</v>
      </c>
      <c r="I167" t="s">
        <v>18</v>
      </c>
      <c r="J167" t="s">
        <v>6632</v>
      </c>
      <c r="K167" t="s">
        <v>6854</v>
      </c>
      <c r="L167" t="s">
        <v>12</v>
      </c>
      <c r="M167" t="s">
        <v>15</v>
      </c>
      <c r="N167" s="20">
        <v>150</v>
      </c>
      <c r="O167" s="20">
        <v>121</v>
      </c>
      <c r="P167" s="20">
        <f t="shared" si="4"/>
        <v>271</v>
      </c>
      <c r="Q167" s="20">
        <v>0</v>
      </c>
      <c r="R167" s="20">
        <v>0</v>
      </c>
      <c r="S167" s="20">
        <f t="shared" si="5"/>
        <v>0</v>
      </c>
      <c r="T167" s="20" t="s">
        <v>8785</v>
      </c>
      <c r="U167" s="20" t="s">
        <v>8786</v>
      </c>
      <c r="V167" t="s">
        <v>26</v>
      </c>
      <c r="W167" t="s">
        <v>8777</v>
      </c>
      <c r="X167" t="s">
        <v>8778</v>
      </c>
      <c r="Y167" t="s">
        <v>15</v>
      </c>
      <c r="Z167" t="s">
        <v>8787</v>
      </c>
      <c r="AA167" t="s">
        <v>8788</v>
      </c>
      <c r="AB167" t="s">
        <v>12</v>
      </c>
      <c r="AC167" t="s">
        <v>6620</v>
      </c>
      <c r="AD167" t="s">
        <v>15</v>
      </c>
      <c r="AE167" t="s">
        <v>15</v>
      </c>
      <c r="AF167" s="47"/>
    </row>
    <row r="168" spans="1:32" x14ac:dyDescent="0.25">
      <c r="A168" t="s">
        <v>26</v>
      </c>
      <c r="B168" t="s">
        <v>8772</v>
      </c>
      <c r="C168" t="s">
        <v>5427</v>
      </c>
      <c r="D168" t="s">
        <v>8925</v>
      </c>
      <c r="E168" t="s">
        <v>33</v>
      </c>
      <c r="F168" t="s">
        <v>15</v>
      </c>
      <c r="G168" t="s">
        <v>5428</v>
      </c>
      <c r="H168" t="s">
        <v>8775</v>
      </c>
      <c r="I168" t="s">
        <v>18</v>
      </c>
      <c r="J168" t="s">
        <v>6632</v>
      </c>
      <c r="K168" t="s">
        <v>6854</v>
      </c>
      <c r="L168" t="s">
        <v>12</v>
      </c>
      <c r="M168" t="s">
        <v>15</v>
      </c>
      <c r="N168" s="20">
        <v>986</v>
      </c>
      <c r="O168" s="20">
        <v>824</v>
      </c>
      <c r="P168" s="20">
        <f t="shared" si="4"/>
        <v>1810</v>
      </c>
      <c r="Q168" s="20">
        <v>0</v>
      </c>
      <c r="R168" s="20">
        <v>0</v>
      </c>
      <c r="S168" s="20">
        <f t="shared" si="5"/>
        <v>0</v>
      </c>
      <c r="T168" s="20" t="s">
        <v>8785</v>
      </c>
      <c r="U168" s="20" t="s">
        <v>8786</v>
      </c>
      <c r="V168" t="s">
        <v>26</v>
      </c>
      <c r="W168" t="s">
        <v>8777</v>
      </c>
      <c r="X168" t="s">
        <v>8778</v>
      </c>
      <c r="Y168" t="s">
        <v>15</v>
      </c>
      <c r="Z168" t="s">
        <v>8787</v>
      </c>
      <c r="AA168" t="s">
        <v>8788</v>
      </c>
      <c r="AB168" t="s">
        <v>12</v>
      </c>
      <c r="AC168" t="s">
        <v>6620</v>
      </c>
      <c r="AD168" t="s">
        <v>15</v>
      </c>
      <c r="AE168" t="s">
        <v>15</v>
      </c>
      <c r="AF168" s="47"/>
    </row>
    <row r="169" spans="1:32" x14ac:dyDescent="0.25">
      <c r="A169" t="s">
        <v>26</v>
      </c>
      <c r="B169" t="s">
        <v>8772</v>
      </c>
      <c r="C169" t="s">
        <v>5243</v>
      </c>
      <c r="D169" t="s">
        <v>6624</v>
      </c>
      <c r="E169" t="s">
        <v>492</v>
      </c>
      <c r="F169" t="s">
        <v>15</v>
      </c>
      <c r="G169" t="s">
        <v>5244</v>
      </c>
      <c r="H169" t="s">
        <v>8775</v>
      </c>
      <c r="I169" t="s">
        <v>18</v>
      </c>
      <c r="J169" t="s">
        <v>6632</v>
      </c>
      <c r="K169" t="s">
        <v>6854</v>
      </c>
      <c r="L169" t="s">
        <v>12</v>
      </c>
      <c r="M169" t="s">
        <v>15</v>
      </c>
      <c r="N169" s="20">
        <v>9</v>
      </c>
      <c r="O169" s="20">
        <v>3</v>
      </c>
      <c r="P169" s="20">
        <f t="shared" si="4"/>
        <v>12</v>
      </c>
      <c r="Q169" s="20">
        <v>0</v>
      </c>
      <c r="R169" s="20">
        <v>0</v>
      </c>
      <c r="S169" s="20">
        <f t="shared" si="5"/>
        <v>0</v>
      </c>
      <c r="T169" s="20" t="s">
        <v>8785</v>
      </c>
      <c r="U169" s="20" t="s">
        <v>8786</v>
      </c>
      <c r="V169" t="s">
        <v>26</v>
      </c>
      <c r="W169" t="s">
        <v>8777</v>
      </c>
      <c r="X169" t="s">
        <v>8778</v>
      </c>
      <c r="Y169" t="s">
        <v>15</v>
      </c>
      <c r="Z169" t="s">
        <v>8787</v>
      </c>
      <c r="AA169" t="s">
        <v>8788</v>
      </c>
      <c r="AB169" t="s">
        <v>12</v>
      </c>
      <c r="AC169" t="s">
        <v>6620</v>
      </c>
      <c r="AD169" t="s">
        <v>15</v>
      </c>
      <c r="AE169" t="s">
        <v>15</v>
      </c>
      <c r="AF169" s="47"/>
    </row>
    <row r="170" spans="1:32" x14ac:dyDescent="0.25">
      <c r="A170" t="s">
        <v>26</v>
      </c>
      <c r="B170" t="s">
        <v>8772</v>
      </c>
      <c r="C170" t="s">
        <v>5179</v>
      </c>
      <c r="D170" t="s">
        <v>5180</v>
      </c>
      <c r="E170" t="s">
        <v>592</v>
      </c>
      <c r="F170" t="s">
        <v>5181</v>
      </c>
      <c r="G170" t="s">
        <v>5182</v>
      </c>
      <c r="H170" t="s">
        <v>8775</v>
      </c>
      <c r="I170" t="s">
        <v>18</v>
      </c>
      <c r="J170" t="s">
        <v>6632</v>
      </c>
      <c r="K170" t="s">
        <v>6655</v>
      </c>
      <c r="L170" t="s">
        <v>12</v>
      </c>
      <c r="M170" t="s">
        <v>15</v>
      </c>
      <c r="N170" s="20">
        <v>217</v>
      </c>
      <c r="O170" s="20">
        <v>169</v>
      </c>
      <c r="P170" s="20">
        <f t="shared" si="4"/>
        <v>386</v>
      </c>
      <c r="Q170" s="20">
        <v>0</v>
      </c>
      <c r="R170" s="20">
        <v>0</v>
      </c>
      <c r="S170" s="20">
        <f t="shared" si="5"/>
        <v>0</v>
      </c>
      <c r="T170" s="20" t="s">
        <v>8776</v>
      </c>
      <c r="U170" s="20" t="s">
        <v>2364</v>
      </c>
      <c r="V170" t="s">
        <v>26</v>
      </c>
      <c r="W170" t="s">
        <v>8777</v>
      </c>
      <c r="X170" t="s">
        <v>8778</v>
      </c>
      <c r="Y170" t="s">
        <v>15</v>
      </c>
      <c r="Z170" t="s">
        <v>8787</v>
      </c>
      <c r="AA170" t="s">
        <v>8788</v>
      </c>
      <c r="AB170" t="s">
        <v>12</v>
      </c>
      <c r="AC170" t="s">
        <v>12</v>
      </c>
      <c r="AD170" t="s">
        <v>15</v>
      </c>
      <c r="AE170" t="s">
        <v>15</v>
      </c>
      <c r="AF170" s="47"/>
    </row>
    <row r="171" spans="1:32" x14ac:dyDescent="0.25">
      <c r="A171" t="s">
        <v>26</v>
      </c>
      <c r="B171" t="s">
        <v>8772</v>
      </c>
      <c r="C171" t="s">
        <v>5183</v>
      </c>
      <c r="D171" t="s">
        <v>5184</v>
      </c>
      <c r="E171" t="s">
        <v>737</v>
      </c>
      <c r="F171" t="s">
        <v>15</v>
      </c>
      <c r="G171" t="s">
        <v>5185</v>
      </c>
      <c r="H171" t="s">
        <v>8775</v>
      </c>
      <c r="I171" t="s">
        <v>18</v>
      </c>
      <c r="J171" t="s">
        <v>6632</v>
      </c>
      <c r="K171" t="s">
        <v>6655</v>
      </c>
      <c r="L171" t="s">
        <v>12</v>
      </c>
      <c r="M171" t="s">
        <v>15</v>
      </c>
      <c r="N171" s="20">
        <v>309</v>
      </c>
      <c r="O171" s="20">
        <v>186</v>
      </c>
      <c r="P171" s="20">
        <f t="shared" si="4"/>
        <v>495</v>
      </c>
      <c r="Q171" s="20">
        <v>0</v>
      </c>
      <c r="R171" s="20">
        <v>0</v>
      </c>
      <c r="S171" s="20">
        <f t="shared" si="5"/>
        <v>0</v>
      </c>
      <c r="T171" s="20" t="s">
        <v>8776</v>
      </c>
      <c r="U171" s="20" t="s">
        <v>2364</v>
      </c>
      <c r="V171" t="s">
        <v>26</v>
      </c>
      <c r="W171" t="s">
        <v>8777</v>
      </c>
      <c r="X171" t="s">
        <v>8778</v>
      </c>
      <c r="Y171" t="s">
        <v>15</v>
      </c>
      <c r="Z171" t="s">
        <v>8787</v>
      </c>
      <c r="AA171" t="s">
        <v>8788</v>
      </c>
      <c r="AB171" t="s">
        <v>12</v>
      </c>
      <c r="AC171" t="s">
        <v>12</v>
      </c>
      <c r="AD171" t="s">
        <v>15</v>
      </c>
      <c r="AE171" t="s">
        <v>15</v>
      </c>
      <c r="AF171" s="47"/>
    </row>
    <row r="172" spans="1:32" x14ac:dyDescent="0.25">
      <c r="A172" t="s">
        <v>26</v>
      </c>
      <c r="B172" t="s">
        <v>8772</v>
      </c>
      <c r="C172" t="s">
        <v>5249</v>
      </c>
      <c r="D172" t="s">
        <v>4479</v>
      </c>
      <c r="E172" t="s">
        <v>479</v>
      </c>
      <c r="F172" t="s">
        <v>15</v>
      </c>
      <c r="G172" t="s">
        <v>5250</v>
      </c>
      <c r="H172" t="s">
        <v>4908</v>
      </c>
      <c r="I172" t="s">
        <v>18</v>
      </c>
      <c r="J172" t="s">
        <v>6632</v>
      </c>
      <c r="K172" t="s">
        <v>6655</v>
      </c>
      <c r="L172" t="s">
        <v>12</v>
      </c>
      <c r="M172" t="s">
        <v>15</v>
      </c>
      <c r="N172" s="20">
        <v>2010</v>
      </c>
      <c r="O172" s="20">
        <v>206</v>
      </c>
      <c r="P172" s="20">
        <f t="shared" si="4"/>
        <v>2216</v>
      </c>
      <c r="Q172" s="20">
        <v>0</v>
      </c>
      <c r="R172" s="20">
        <v>0</v>
      </c>
      <c r="S172" s="20">
        <f t="shared" si="5"/>
        <v>0</v>
      </c>
      <c r="T172" s="20" t="s">
        <v>8785</v>
      </c>
      <c r="U172" s="20" t="s">
        <v>8786</v>
      </c>
      <c r="V172" t="s">
        <v>26</v>
      </c>
      <c r="W172" t="s">
        <v>8777</v>
      </c>
      <c r="X172" t="s">
        <v>8778</v>
      </c>
      <c r="Y172" t="s">
        <v>15</v>
      </c>
      <c r="Z172" t="s">
        <v>8787</v>
      </c>
      <c r="AA172" t="s">
        <v>8788</v>
      </c>
      <c r="AB172" t="s">
        <v>12</v>
      </c>
      <c r="AC172" t="s">
        <v>6620</v>
      </c>
      <c r="AD172" t="s">
        <v>15</v>
      </c>
      <c r="AE172" t="s">
        <v>15</v>
      </c>
      <c r="AF172" s="47"/>
    </row>
    <row r="173" spans="1:32" x14ac:dyDescent="0.25">
      <c r="A173" t="s">
        <v>26</v>
      </c>
      <c r="B173" t="s">
        <v>8772</v>
      </c>
      <c r="C173" t="s">
        <v>5251</v>
      </c>
      <c r="D173" t="s">
        <v>5031</v>
      </c>
      <c r="E173" t="s">
        <v>1527</v>
      </c>
      <c r="F173" t="s">
        <v>15</v>
      </c>
      <c r="G173" t="s">
        <v>5252</v>
      </c>
      <c r="H173" t="s">
        <v>8775</v>
      </c>
      <c r="I173" t="s">
        <v>18</v>
      </c>
      <c r="J173" t="s">
        <v>6632</v>
      </c>
      <c r="K173" t="s">
        <v>6655</v>
      </c>
      <c r="L173" t="s">
        <v>12</v>
      </c>
      <c r="M173" t="s">
        <v>15</v>
      </c>
      <c r="N173" s="20">
        <v>106</v>
      </c>
      <c r="O173" s="20">
        <v>30</v>
      </c>
      <c r="P173" s="20">
        <f t="shared" si="4"/>
        <v>136</v>
      </c>
      <c r="Q173" s="20">
        <v>0</v>
      </c>
      <c r="R173" s="20">
        <v>0</v>
      </c>
      <c r="S173" s="20">
        <f t="shared" si="5"/>
        <v>0</v>
      </c>
      <c r="T173" s="20" t="s">
        <v>8785</v>
      </c>
      <c r="U173" s="20" t="s">
        <v>8786</v>
      </c>
      <c r="V173" t="s">
        <v>26</v>
      </c>
      <c r="W173" t="s">
        <v>8777</v>
      </c>
      <c r="X173" t="s">
        <v>8778</v>
      </c>
      <c r="Y173" t="s">
        <v>15</v>
      </c>
      <c r="Z173" t="s">
        <v>8787</v>
      </c>
      <c r="AA173" t="s">
        <v>8788</v>
      </c>
      <c r="AB173" t="s">
        <v>12</v>
      </c>
      <c r="AC173" t="s">
        <v>6620</v>
      </c>
      <c r="AD173" t="s">
        <v>15</v>
      </c>
      <c r="AE173" t="s">
        <v>15</v>
      </c>
      <c r="AF173" s="47"/>
    </row>
    <row r="174" spans="1:32" x14ac:dyDescent="0.25">
      <c r="A174" t="s">
        <v>26</v>
      </c>
      <c r="B174" t="s">
        <v>8772</v>
      </c>
      <c r="C174" t="s">
        <v>5253</v>
      </c>
      <c r="D174" t="s">
        <v>6708</v>
      </c>
      <c r="E174" t="s">
        <v>276</v>
      </c>
      <c r="F174" t="s">
        <v>15</v>
      </c>
      <c r="G174" t="s">
        <v>5254</v>
      </c>
      <c r="H174" t="s">
        <v>4922</v>
      </c>
      <c r="I174" t="s">
        <v>18</v>
      </c>
      <c r="J174" t="s">
        <v>6632</v>
      </c>
      <c r="K174" t="s">
        <v>6655</v>
      </c>
      <c r="L174" t="s">
        <v>12</v>
      </c>
      <c r="M174" t="s">
        <v>15</v>
      </c>
      <c r="N174" s="20">
        <v>651</v>
      </c>
      <c r="O174" s="20">
        <v>179</v>
      </c>
      <c r="P174" s="20">
        <f t="shared" si="4"/>
        <v>830</v>
      </c>
      <c r="Q174" s="20">
        <v>0</v>
      </c>
      <c r="R174" s="20">
        <v>0</v>
      </c>
      <c r="S174" s="20">
        <f t="shared" si="5"/>
        <v>0</v>
      </c>
      <c r="T174" s="20" t="s">
        <v>8785</v>
      </c>
      <c r="U174" s="20" t="s">
        <v>8786</v>
      </c>
      <c r="V174" t="s">
        <v>26</v>
      </c>
      <c r="W174" t="s">
        <v>8777</v>
      </c>
      <c r="X174" t="s">
        <v>8778</v>
      </c>
      <c r="Y174" t="s">
        <v>15</v>
      </c>
      <c r="Z174" t="s">
        <v>8787</v>
      </c>
      <c r="AA174" t="s">
        <v>8788</v>
      </c>
      <c r="AB174" t="s">
        <v>12</v>
      </c>
      <c r="AC174" t="s">
        <v>6620</v>
      </c>
      <c r="AD174" t="s">
        <v>15</v>
      </c>
      <c r="AE174" t="s">
        <v>15</v>
      </c>
      <c r="AF174" s="47"/>
    </row>
    <row r="175" spans="1:32" x14ac:dyDescent="0.25">
      <c r="A175" t="s">
        <v>26</v>
      </c>
      <c r="B175" t="s">
        <v>8772</v>
      </c>
      <c r="C175" t="s">
        <v>5255</v>
      </c>
      <c r="D175" t="s">
        <v>5024</v>
      </c>
      <c r="E175" t="s">
        <v>1372</v>
      </c>
      <c r="F175" t="s">
        <v>15</v>
      </c>
      <c r="G175" t="s">
        <v>5256</v>
      </c>
      <c r="H175" t="s">
        <v>8775</v>
      </c>
      <c r="I175" t="s">
        <v>18</v>
      </c>
      <c r="J175" t="s">
        <v>6632</v>
      </c>
      <c r="K175" t="s">
        <v>6655</v>
      </c>
      <c r="L175" t="s">
        <v>12</v>
      </c>
      <c r="M175" t="s">
        <v>15</v>
      </c>
      <c r="N175" s="20">
        <v>399</v>
      </c>
      <c r="O175" s="20">
        <v>114</v>
      </c>
      <c r="P175" s="20">
        <f t="shared" si="4"/>
        <v>513</v>
      </c>
      <c r="Q175" s="20">
        <v>0</v>
      </c>
      <c r="R175" s="20">
        <v>0</v>
      </c>
      <c r="S175" s="20">
        <f t="shared" si="5"/>
        <v>0</v>
      </c>
      <c r="T175" s="20" t="s">
        <v>8785</v>
      </c>
      <c r="U175" s="20" t="s">
        <v>8786</v>
      </c>
      <c r="V175" t="s">
        <v>26</v>
      </c>
      <c r="W175" t="s">
        <v>8777</v>
      </c>
      <c r="X175" t="s">
        <v>8778</v>
      </c>
      <c r="Y175" t="s">
        <v>15</v>
      </c>
      <c r="Z175" t="s">
        <v>8787</v>
      </c>
      <c r="AA175" t="s">
        <v>8788</v>
      </c>
      <c r="AB175" t="s">
        <v>12</v>
      </c>
      <c r="AC175" t="s">
        <v>6620</v>
      </c>
      <c r="AD175" t="s">
        <v>15</v>
      </c>
      <c r="AE175" t="s">
        <v>15</v>
      </c>
      <c r="AF175" s="47"/>
    </row>
    <row r="176" spans="1:32" x14ac:dyDescent="0.25">
      <c r="A176" t="s">
        <v>26</v>
      </c>
      <c r="B176" t="s">
        <v>8772</v>
      </c>
      <c r="C176" t="s">
        <v>5257</v>
      </c>
      <c r="D176" t="s">
        <v>5024</v>
      </c>
      <c r="E176" t="s">
        <v>627</v>
      </c>
      <c r="F176" t="s">
        <v>15</v>
      </c>
      <c r="G176" t="s">
        <v>5256</v>
      </c>
      <c r="H176" t="s">
        <v>8775</v>
      </c>
      <c r="I176" t="s">
        <v>18</v>
      </c>
      <c r="J176" t="s">
        <v>6632</v>
      </c>
      <c r="K176" t="s">
        <v>6655</v>
      </c>
      <c r="L176" t="s">
        <v>12</v>
      </c>
      <c r="M176" t="s">
        <v>15</v>
      </c>
      <c r="N176" s="20">
        <v>1238</v>
      </c>
      <c r="O176" s="20">
        <v>620</v>
      </c>
      <c r="P176" s="20">
        <f t="shared" si="4"/>
        <v>1858</v>
      </c>
      <c r="Q176" s="20">
        <v>0</v>
      </c>
      <c r="R176" s="20">
        <v>0</v>
      </c>
      <c r="S176" s="20">
        <f t="shared" si="5"/>
        <v>0</v>
      </c>
      <c r="T176" s="20" t="s">
        <v>8785</v>
      </c>
      <c r="U176" s="20" t="s">
        <v>8786</v>
      </c>
      <c r="V176" t="s">
        <v>26</v>
      </c>
      <c r="W176" t="s">
        <v>8777</v>
      </c>
      <c r="X176" t="s">
        <v>8778</v>
      </c>
      <c r="Y176" t="s">
        <v>15</v>
      </c>
      <c r="Z176" t="s">
        <v>8787</v>
      </c>
      <c r="AA176" t="s">
        <v>8788</v>
      </c>
      <c r="AB176" t="s">
        <v>12</v>
      </c>
      <c r="AC176" t="s">
        <v>6620</v>
      </c>
      <c r="AD176" t="s">
        <v>15</v>
      </c>
      <c r="AE176" t="s">
        <v>15</v>
      </c>
      <c r="AF176" s="47"/>
    </row>
    <row r="177" spans="1:32" x14ac:dyDescent="0.25">
      <c r="A177" t="s">
        <v>26</v>
      </c>
      <c r="B177" t="s">
        <v>8772</v>
      </c>
      <c r="C177" t="s">
        <v>5258</v>
      </c>
      <c r="D177" t="s">
        <v>4973</v>
      </c>
      <c r="E177" t="s">
        <v>448</v>
      </c>
      <c r="F177" t="s">
        <v>15</v>
      </c>
      <c r="G177" t="s">
        <v>5259</v>
      </c>
      <c r="H177" t="s">
        <v>4908</v>
      </c>
      <c r="I177" t="s">
        <v>18</v>
      </c>
      <c r="J177" t="s">
        <v>6632</v>
      </c>
      <c r="K177" t="s">
        <v>6854</v>
      </c>
      <c r="L177" t="s">
        <v>12</v>
      </c>
      <c r="M177" t="s">
        <v>15</v>
      </c>
      <c r="N177" s="20">
        <v>635</v>
      </c>
      <c r="O177" s="20">
        <v>32</v>
      </c>
      <c r="P177" s="20">
        <f t="shared" si="4"/>
        <v>667</v>
      </c>
      <c r="Q177" s="20">
        <v>0</v>
      </c>
      <c r="R177" s="20">
        <v>0</v>
      </c>
      <c r="S177" s="20">
        <f t="shared" si="5"/>
        <v>0</v>
      </c>
      <c r="T177" s="20" t="s">
        <v>8785</v>
      </c>
      <c r="U177" s="20" t="s">
        <v>8786</v>
      </c>
      <c r="V177" t="s">
        <v>26</v>
      </c>
      <c r="W177" t="s">
        <v>8777</v>
      </c>
      <c r="X177" t="s">
        <v>8778</v>
      </c>
      <c r="Y177" t="s">
        <v>15</v>
      </c>
      <c r="Z177" t="s">
        <v>8787</v>
      </c>
      <c r="AA177" t="s">
        <v>8788</v>
      </c>
      <c r="AB177" t="s">
        <v>12</v>
      </c>
      <c r="AC177" t="s">
        <v>6620</v>
      </c>
      <c r="AD177" t="s">
        <v>15</v>
      </c>
      <c r="AE177" t="s">
        <v>15</v>
      </c>
      <c r="AF177" s="47"/>
    </row>
    <row r="178" spans="1:32" x14ac:dyDescent="0.25">
      <c r="A178" t="s">
        <v>26</v>
      </c>
      <c r="B178" t="s">
        <v>8772</v>
      </c>
      <c r="C178" t="s">
        <v>5260</v>
      </c>
      <c r="D178" t="s">
        <v>5090</v>
      </c>
      <c r="E178" t="s">
        <v>75</v>
      </c>
      <c r="F178" t="s">
        <v>15</v>
      </c>
      <c r="G178" t="s">
        <v>5261</v>
      </c>
      <c r="H178" t="s">
        <v>4908</v>
      </c>
      <c r="I178" t="s">
        <v>6670</v>
      </c>
      <c r="J178" t="s">
        <v>6632</v>
      </c>
      <c r="K178" t="s">
        <v>6655</v>
      </c>
      <c r="L178" t="s">
        <v>12</v>
      </c>
      <c r="M178" t="s">
        <v>15</v>
      </c>
      <c r="N178" s="20">
        <v>930</v>
      </c>
      <c r="O178" s="20">
        <v>121</v>
      </c>
      <c r="P178" s="20">
        <f t="shared" si="4"/>
        <v>1051</v>
      </c>
      <c r="Q178" s="20">
        <v>0</v>
      </c>
      <c r="R178" s="20">
        <v>0</v>
      </c>
      <c r="S178" s="20">
        <f t="shared" si="5"/>
        <v>0</v>
      </c>
      <c r="T178" s="20" t="s">
        <v>8785</v>
      </c>
      <c r="U178" s="20" t="s">
        <v>8786</v>
      </c>
      <c r="V178" t="s">
        <v>26</v>
      </c>
      <c r="W178" t="s">
        <v>8777</v>
      </c>
      <c r="X178" t="s">
        <v>8778</v>
      </c>
      <c r="Y178" t="s">
        <v>15</v>
      </c>
      <c r="Z178" t="s">
        <v>8787</v>
      </c>
      <c r="AA178" t="s">
        <v>8788</v>
      </c>
      <c r="AB178" t="s">
        <v>12</v>
      </c>
      <c r="AC178" t="s">
        <v>6620</v>
      </c>
      <c r="AD178" t="s">
        <v>15</v>
      </c>
      <c r="AE178" t="s">
        <v>15</v>
      </c>
      <c r="AF178" s="47"/>
    </row>
    <row r="179" spans="1:32" x14ac:dyDescent="0.25">
      <c r="A179" t="s">
        <v>26</v>
      </c>
      <c r="B179" t="s">
        <v>8772</v>
      </c>
      <c r="C179" t="s">
        <v>5262</v>
      </c>
      <c r="D179" t="s">
        <v>5263</v>
      </c>
      <c r="E179" t="s">
        <v>90</v>
      </c>
      <c r="F179" t="s">
        <v>15</v>
      </c>
      <c r="G179" t="s">
        <v>5264</v>
      </c>
      <c r="H179" t="s">
        <v>4908</v>
      </c>
      <c r="I179" t="s">
        <v>18</v>
      </c>
      <c r="J179" t="s">
        <v>6632</v>
      </c>
      <c r="K179" t="s">
        <v>6655</v>
      </c>
      <c r="L179" t="s">
        <v>12</v>
      </c>
      <c r="M179" t="s">
        <v>15</v>
      </c>
      <c r="N179" s="20">
        <v>934</v>
      </c>
      <c r="O179" s="20">
        <v>0</v>
      </c>
      <c r="P179" s="20">
        <f t="shared" si="4"/>
        <v>934</v>
      </c>
      <c r="Q179" s="20">
        <v>0</v>
      </c>
      <c r="R179" s="20">
        <v>0</v>
      </c>
      <c r="S179" s="20">
        <f t="shared" si="5"/>
        <v>0</v>
      </c>
      <c r="T179" s="20" t="s">
        <v>8785</v>
      </c>
      <c r="U179" s="20" t="s">
        <v>8786</v>
      </c>
      <c r="V179" t="s">
        <v>26</v>
      </c>
      <c r="W179" t="s">
        <v>8777</v>
      </c>
      <c r="X179" t="s">
        <v>8778</v>
      </c>
      <c r="Y179" t="s">
        <v>15</v>
      </c>
      <c r="Z179" t="s">
        <v>8787</v>
      </c>
      <c r="AA179" t="s">
        <v>8788</v>
      </c>
      <c r="AB179" t="s">
        <v>12</v>
      </c>
      <c r="AC179" t="s">
        <v>6620</v>
      </c>
      <c r="AD179" t="s">
        <v>15</v>
      </c>
      <c r="AE179" t="s">
        <v>15</v>
      </c>
      <c r="AF179" s="47"/>
    </row>
    <row r="180" spans="1:32" x14ac:dyDescent="0.25">
      <c r="A180" t="s">
        <v>26</v>
      </c>
      <c r="B180" t="s">
        <v>8772</v>
      </c>
      <c r="C180" t="s">
        <v>5265</v>
      </c>
      <c r="D180" t="s">
        <v>5090</v>
      </c>
      <c r="E180" t="s">
        <v>586</v>
      </c>
      <c r="F180" t="s">
        <v>15</v>
      </c>
      <c r="G180" t="s">
        <v>5091</v>
      </c>
      <c r="H180" t="s">
        <v>4908</v>
      </c>
      <c r="I180" t="s">
        <v>18</v>
      </c>
      <c r="J180" t="s">
        <v>6632</v>
      </c>
      <c r="K180" t="s">
        <v>6655</v>
      </c>
      <c r="L180" t="s">
        <v>12</v>
      </c>
      <c r="M180" t="s">
        <v>15</v>
      </c>
      <c r="N180" s="20">
        <v>632</v>
      </c>
      <c r="O180" s="20">
        <v>320</v>
      </c>
      <c r="P180" s="20">
        <f t="shared" si="4"/>
        <v>952</v>
      </c>
      <c r="Q180" s="20">
        <v>0</v>
      </c>
      <c r="R180" s="20">
        <v>0</v>
      </c>
      <c r="S180" s="20">
        <f t="shared" si="5"/>
        <v>0</v>
      </c>
      <c r="T180" s="20" t="s">
        <v>8785</v>
      </c>
      <c r="U180" s="20" t="s">
        <v>8786</v>
      </c>
      <c r="V180" t="s">
        <v>26</v>
      </c>
      <c r="W180" t="s">
        <v>8777</v>
      </c>
      <c r="X180" t="s">
        <v>8778</v>
      </c>
      <c r="Y180" t="s">
        <v>15</v>
      </c>
      <c r="Z180" t="s">
        <v>8787</v>
      </c>
      <c r="AA180" t="s">
        <v>8788</v>
      </c>
      <c r="AB180" t="s">
        <v>12</v>
      </c>
      <c r="AC180" t="s">
        <v>6620</v>
      </c>
      <c r="AD180" t="s">
        <v>15</v>
      </c>
      <c r="AE180" t="s">
        <v>15</v>
      </c>
      <c r="AF180" s="47"/>
    </row>
    <row r="181" spans="1:32" x14ac:dyDescent="0.25">
      <c r="A181" t="s">
        <v>26</v>
      </c>
      <c r="B181" t="s">
        <v>8772</v>
      </c>
      <c r="C181" t="s">
        <v>5266</v>
      </c>
      <c r="D181" t="s">
        <v>6708</v>
      </c>
      <c r="E181" t="s">
        <v>78</v>
      </c>
      <c r="F181" t="s">
        <v>15</v>
      </c>
      <c r="G181" t="s">
        <v>5267</v>
      </c>
      <c r="H181" t="s">
        <v>4908</v>
      </c>
      <c r="I181" t="s">
        <v>18</v>
      </c>
      <c r="J181" t="s">
        <v>6632</v>
      </c>
      <c r="K181" t="s">
        <v>6655</v>
      </c>
      <c r="L181" t="s">
        <v>12</v>
      </c>
      <c r="M181" t="s">
        <v>15</v>
      </c>
      <c r="N181" s="20">
        <v>250</v>
      </c>
      <c r="O181" s="20">
        <v>39</v>
      </c>
      <c r="P181" s="20">
        <f t="shared" si="4"/>
        <v>289</v>
      </c>
      <c r="Q181" s="20">
        <v>0</v>
      </c>
      <c r="R181" s="20">
        <v>0</v>
      </c>
      <c r="S181" s="20">
        <f t="shared" si="5"/>
        <v>0</v>
      </c>
      <c r="T181" s="20" t="s">
        <v>8785</v>
      </c>
      <c r="U181" s="20" t="s">
        <v>8786</v>
      </c>
      <c r="V181" t="s">
        <v>26</v>
      </c>
      <c r="W181" t="s">
        <v>8777</v>
      </c>
      <c r="X181" t="s">
        <v>8778</v>
      </c>
      <c r="Y181" t="s">
        <v>15</v>
      </c>
      <c r="Z181" t="s">
        <v>8787</v>
      </c>
      <c r="AA181" t="s">
        <v>8788</v>
      </c>
      <c r="AB181" t="s">
        <v>12</v>
      </c>
      <c r="AC181" t="s">
        <v>6620</v>
      </c>
      <c r="AD181" t="s">
        <v>15</v>
      </c>
      <c r="AE181" t="s">
        <v>15</v>
      </c>
      <c r="AF181" s="47"/>
    </row>
    <row r="182" spans="1:32" x14ac:dyDescent="0.25">
      <c r="A182" t="s">
        <v>26</v>
      </c>
      <c r="B182" t="s">
        <v>8772</v>
      </c>
      <c r="C182" t="s">
        <v>5268</v>
      </c>
      <c r="D182" t="s">
        <v>1025</v>
      </c>
      <c r="E182" t="s">
        <v>44</v>
      </c>
      <c r="F182" t="s">
        <v>15</v>
      </c>
      <c r="G182" t="s">
        <v>1026</v>
      </c>
      <c r="H182" t="s">
        <v>41</v>
      </c>
      <c r="I182" t="s">
        <v>18</v>
      </c>
      <c r="J182" t="s">
        <v>6632</v>
      </c>
      <c r="K182" t="s">
        <v>6655</v>
      </c>
      <c r="L182" t="s">
        <v>12</v>
      </c>
      <c r="M182" t="s">
        <v>15</v>
      </c>
      <c r="N182" s="20">
        <v>368</v>
      </c>
      <c r="O182" s="20">
        <v>244</v>
      </c>
      <c r="P182" s="20">
        <f t="shared" si="4"/>
        <v>612</v>
      </c>
      <c r="Q182" s="20">
        <v>0</v>
      </c>
      <c r="R182" s="20">
        <v>0</v>
      </c>
      <c r="S182" s="20">
        <f t="shared" si="5"/>
        <v>0</v>
      </c>
      <c r="T182" s="20" t="s">
        <v>8785</v>
      </c>
      <c r="U182" s="20" t="s">
        <v>8786</v>
      </c>
      <c r="V182" t="s">
        <v>26</v>
      </c>
      <c r="W182" t="s">
        <v>8777</v>
      </c>
      <c r="X182" t="s">
        <v>8778</v>
      </c>
      <c r="Y182" t="s">
        <v>15</v>
      </c>
      <c r="Z182" t="s">
        <v>8787</v>
      </c>
      <c r="AA182" t="s">
        <v>8788</v>
      </c>
      <c r="AB182" t="s">
        <v>12</v>
      </c>
      <c r="AC182" t="s">
        <v>6620</v>
      </c>
      <c r="AD182" t="s">
        <v>15</v>
      </c>
      <c r="AE182" t="s">
        <v>15</v>
      </c>
      <c r="AF182" s="47"/>
    </row>
    <row r="183" spans="1:32" x14ac:dyDescent="0.25">
      <c r="A183" t="s">
        <v>26</v>
      </c>
      <c r="B183" t="s">
        <v>8772</v>
      </c>
      <c r="C183" t="s">
        <v>5272</v>
      </c>
      <c r="D183" t="s">
        <v>4973</v>
      </c>
      <c r="E183" t="s">
        <v>3098</v>
      </c>
      <c r="F183" t="s">
        <v>15</v>
      </c>
      <c r="G183" t="s">
        <v>4974</v>
      </c>
      <c r="H183" t="s">
        <v>4908</v>
      </c>
      <c r="I183" t="s">
        <v>18</v>
      </c>
      <c r="J183" t="s">
        <v>6632</v>
      </c>
      <c r="K183" t="s">
        <v>6854</v>
      </c>
      <c r="L183" t="s">
        <v>12</v>
      </c>
      <c r="M183" t="s">
        <v>15</v>
      </c>
      <c r="N183" s="20">
        <v>672</v>
      </c>
      <c r="O183" s="20">
        <v>19</v>
      </c>
      <c r="P183" s="20">
        <f t="shared" si="4"/>
        <v>691</v>
      </c>
      <c r="Q183" s="20">
        <v>0</v>
      </c>
      <c r="R183" s="20">
        <v>0</v>
      </c>
      <c r="S183" s="20">
        <f t="shared" si="5"/>
        <v>0</v>
      </c>
      <c r="T183" s="20" t="s">
        <v>8785</v>
      </c>
      <c r="U183" s="20" t="s">
        <v>8786</v>
      </c>
      <c r="V183" t="s">
        <v>26</v>
      </c>
      <c r="W183" t="s">
        <v>8777</v>
      </c>
      <c r="X183" t="s">
        <v>8778</v>
      </c>
      <c r="Y183" t="s">
        <v>15</v>
      </c>
      <c r="Z183" t="s">
        <v>8787</v>
      </c>
      <c r="AA183" t="s">
        <v>8788</v>
      </c>
      <c r="AB183" t="s">
        <v>12</v>
      </c>
      <c r="AC183" t="s">
        <v>6620</v>
      </c>
      <c r="AD183" t="s">
        <v>15</v>
      </c>
      <c r="AE183" t="s">
        <v>15</v>
      </c>
      <c r="AF183" s="47"/>
    </row>
    <row r="184" spans="1:32" x14ac:dyDescent="0.25">
      <c r="A184" t="s">
        <v>26</v>
      </c>
      <c r="B184" t="s">
        <v>8772</v>
      </c>
      <c r="C184" t="s">
        <v>5273</v>
      </c>
      <c r="D184" t="s">
        <v>6624</v>
      </c>
      <c r="E184" t="s">
        <v>303</v>
      </c>
      <c r="F184" t="s">
        <v>15</v>
      </c>
      <c r="G184" t="s">
        <v>5274</v>
      </c>
      <c r="H184" t="s">
        <v>4942</v>
      </c>
      <c r="I184" t="s">
        <v>18</v>
      </c>
      <c r="J184" t="s">
        <v>6632</v>
      </c>
      <c r="K184" t="s">
        <v>6655</v>
      </c>
      <c r="L184" t="s">
        <v>12</v>
      </c>
      <c r="M184" t="s">
        <v>15</v>
      </c>
      <c r="N184" s="20">
        <v>765</v>
      </c>
      <c r="O184" s="20">
        <v>359</v>
      </c>
      <c r="P184" s="20">
        <f t="shared" si="4"/>
        <v>1124</v>
      </c>
      <c r="Q184" s="20">
        <v>0</v>
      </c>
      <c r="R184" s="20">
        <v>0</v>
      </c>
      <c r="S184" s="20">
        <f t="shared" si="5"/>
        <v>0</v>
      </c>
      <c r="T184" s="20" t="s">
        <v>8785</v>
      </c>
      <c r="U184" s="20" t="s">
        <v>8786</v>
      </c>
      <c r="V184" t="s">
        <v>26</v>
      </c>
      <c r="W184" t="s">
        <v>8777</v>
      </c>
      <c r="X184" t="s">
        <v>8778</v>
      </c>
      <c r="Y184" t="s">
        <v>15</v>
      </c>
      <c r="Z184" t="s">
        <v>8787</v>
      </c>
      <c r="AA184" t="s">
        <v>8788</v>
      </c>
      <c r="AB184" t="s">
        <v>12</v>
      </c>
      <c r="AC184" t="s">
        <v>6620</v>
      </c>
      <c r="AD184" t="s">
        <v>15</v>
      </c>
      <c r="AE184" t="s">
        <v>15</v>
      </c>
      <c r="AF184" s="47"/>
    </row>
    <row r="185" spans="1:32" x14ac:dyDescent="0.25">
      <c r="A185" t="s">
        <v>26</v>
      </c>
      <c r="B185" t="s">
        <v>8772</v>
      </c>
      <c r="C185" t="s">
        <v>5277</v>
      </c>
      <c r="D185" t="s">
        <v>5278</v>
      </c>
      <c r="E185" t="s">
        <v>33</v>
      </c>
      <c r="F185" t="s">
        <v>15</v>
      </c>
      <c r="G185" t="s">
        <v>5279</v>
      </c>
      <c r="H185" t="s">
        <v>4942</v>
      </c>
      <c r="I185" t="s">
        <v>18</v>
      </c>
      <c r="J185" t="s">
        <v>6632</v>
      </c>
      <c r="K185" t="s">
        <v>6655</v>
      </c>
      <c r="L185" t="s">
        <v>12</v>
      </c>
      <c r="M185" t="s">
        <v>15</v>
      </c>
      <c r="N185" s="20">
        <v>3332</v>
      </c>
      <c r="O185" s="20">
        <v>969</v>
      </c>
      <c r="P185" s="20">
        <f t="shared" si="4"/>
        <v>4301</v>
      </c>
      <c r="Q185" s="20">
        <v>0</v>
      </c>
      <c r="R185" s="20">
        <v>0</v>
      </c>
      <c r="S185" s="20">
        <f t="shared" si="5"/>
        <v>0</v>
      </c>
      <c r="T185" s="20" t="s">
        <v>8785</v>
      </c>
      <c r="U185" s="20" t="s">
        <v>8786</v>
      </c>
      <c r="V185" t="s">
        <v>26</v>
      </c>
      <c r="W185" t="s">
        <v>8777</v>
      </c>
      <c r="X185" t="s">
        <v>8778</v>
      </c>
      <c r="Y185" t="s">
        <v>15</v>
      </c>
      <c r="Z185" t="s">
        <v>8787</v>
      </c>
      <c r="AA185" t="s">
        <v>8788</v>
      </c>
      <c r="AB185" t="s">
        <v>12</v>
      </c>
      <c r="AC185" t="s">
        <v>6620</v>
      </c>
      <c r="AD185" t="s">
        <v>15</v>
      </c>
      <c r="AE185" t="s">
        <v>15</v>
      </c>
      <c r="AF185" s="47"/>
    </row>
    <row r="186" spans="1:32" x14ac:dyDescent="0.25">
      <c r="A186" t="s">
        <v>26</v>
      </c>
      <c r="B186" t="s">
        <v>8772</v>
      </c>
      <c r="C186" t="s">
        <v>5280</v>
      </c>
      <c r="D186" t="s">
        <v>6708</v>
      </c>
      <c r="E186" t="s">
        <v>44</v>
      </c>
      <c r="F186" t="s">
        <v>15</v>
      </c>
      <c r="G186" t="s">
        <v>5123</v>
      </c>
      <c r="H186" t="s">
        <v>4942</v>
      </c>
      <c r="I186" t="s">
        <v>18</v>
      </c>
      <c r="J186" t="s">
        <v>6632</v>
      </c>
      <c r="K186" t="s">
        <v>6655</v>
      </c>
      <c r="L186" t="s">
        <v>12</v>
      </c>
      <c r="M186" t="s">
        <v>15</v>
      </c>
      <c r="N186" s="20">
        <v>457</v>
      </c>
      <c r="O186" s="20">
        <v>171</v>
      </c>
      <c r="P186" s="20">
        <f t="shared" si="4"/>
        <v>628</v>
      </c>
      <c r="Q186" s="20">
        <v>0</v>
      </c>
      <c r="R186" s="20">
        <v>0</v>
      </c>
      <c r="S186" s="20">
        <f t="shared" si="5"/>
        <v>0</v>
      </c>
      <c r="T186" s="20" t="s">
        <v>8785</v>
      </c>
      <c r="U186" s="20" t="s">
        <v>8786</v>
      </c>
      <c r="V186" t="s">
        <v>26</v>
      </c>
      <c r="W186" t="s">
        <v>8777</v>
      </c>
      <c r="X186" t="s">
        <v>8778</v>
      </c>
      <c r="Y186" t="s">
        <v>15</v>
      </c>
      <c r="Z186" t="s">
        <v>8787</v>
      </c>
      <c r="AA186" t="s">
        <v>8788</v>
      </c>
      <c r="AB186" t="s">
        <v>12</v>
      </c>
      <c r="AC186" t="s">
        <v>6620</v>
      </c>
      <c r="AD186" t="s">
        <v>15</v>
      </c>
      <c r="AE186" t="s">
        <v>15</v>
      </c>
      <c r="AF186" s="47"/>
    </row>
    <row r="187" spans="1:32" x14ac:dyDescent="0.25">
      <c r="A187" t="s">
        <v>26</v>
      </c>
      <c r="B187" t="s">
        <v>8772</v>
      </c>
      <c r="C187" t="s">
        <v>5281</v>
      </c>
      <c r="D187" t="s">
        <v>6708</v>
      </c>
      <c r="E187" t="s">
        <v>103</v>
      </c>
      <c r="F187" t="s">
        <v>15</v>
      </c>
      <c r="G187" t="s">
        <v>5123</v>
      </c>
      <c r="H187" t="s">
        <v>4942</v>
      </c>
      <c r="I187" t="s">
        <v>18</v>
      </c>
      <c r="J187" t="s">
        <v>6632</v>
      </c>
      <c r="K187" t="s">
        <v>6655</v>
      </c>
      <c r="L187" t="s">
        <v>12</v>
      </c>
      <c r="M187" t="s">
        <v>15</v>
      </c>
      <c r="N187" s="20">
        <v>75</v>
      </c>
      <c r="O187" s="20">
        <v>81</v>
      </c>
      <c r="P187" s="20">
        <f t="shared" si="4"/>
        <v>156</v>
      </c>
      <c r="Q187" s="20">
        <v>0</v>
      </c>
      <c r="R187" s="20">
        <v>0</v>
      </c>
      <c r="S187" s="20">
        <f t="shared" si="5"/>
        <v>0</v>
      </c>
      <c r="T187" s="20" t="s">
        <v>8785</v>
      </c>
      <c r="U187" s="20" t="s">
        <v>8786</v>
      </c>
      <c r="V187" t="s">
        <v>26</v>
      </c>
      <c r="W187" t="s">
        <v>8777</v>
      </c>
      <c r="X187" t="s">
        <v>8778</v>
      </c>
      <c r="Y187" t="s">
        <v>15</v>
      </c>
      <c r="Z187" t="s">
        <v>8787</v>
      </c>
      <c r="AA187" t="s">
        <v>8788</v>
      </c>
      <c r="AB187" t="s">
        <v>12</v>
      </c>
      <c r="AC187" t="s">
        <v>6620</v>
      </c>
      <c r="AD187" t="s">
        <v>15</v>
      </c>
      <c r="AE187" t="s">
        <v>15</v>
      </c>
      <c r="AF187" s="47"/>
    </row>
    <row r="188" spans="1:32" x14ac:dyDescent="0.25">
      <c r="A188" t="s">
        <v>26</v>
      </c>
      <c r="B188" t="s">
        <v>8772</v>
      </c>
      <c r="C188" t="s">
        <v>5282</v>
      </c>
      <c r="D188" t="s">
        <v>6708</v>
      </c>
      <c r="E188" t="s">
        <v>185</v>
      </c>
      <c r="F188" t="s">
        <v>15</v>
      </c>
      <c r="G188" t="s">
        <v>5123</v>
      </c>
      <c r="H188" t="s">
        <v>4942</v>
      </c>
      <c r="I188" t="s">
        <v>18</v>
      </c>
      <c r="J188" t="s">
        <v>6632</v>
      </c>
      <c r="K188" t="s">
        <v>6655</v>
      </c>
      <c r="L188" t="s">
        <v>12</v>
      </c>
      <c r="M188" t="s">
        <v>15</v>
      </c>
      <c r="N188" s="20">
        <v>4324</v>
      </c>
      <c r="O188" s="20">
        <v>2260</v>
      </c>
      <c r="P188" s="20">
        <f t="shared" si="4"/>
        <v>6584</v>
      </c>
      <c r="Q188" s="20">
        <v>0</v>
      </c>
      <c r="R188" s="20">
        <v>0</v>
      </c>
      <c r="S188" s="20">
        <f t="shared" si="5"/>
        <v>0</v>
      </c>
      <c r="T188" s="20" t="s">
        <v>8785</v>
      </c>
      <c r="U188" s="20" t="s">
        <v>8786</v>
      </c>
      <c r="V188" t="s">
        <v>26</v>
      </c>
      <c r="W188" t="s">
        <v>8777</v>
      </c>
      <c r="X188" t="s">
        <v>8778</v>
      </c>
      <c r="Y188" t="s">
        <v>15</v>
      </c>
      <c r="Z188" t="s">
        <v>8787</v>
      </c>
      <c r="AA188" t="s">
        <v>8788</v>
      </c>
      <c r="AB188" t="s">
        <v>12</v>
      </c>
      <c r="AC188" t="s">
        <v>6620</v>
      </c>
      <c r="AD188" t="s">
        <v>15</v>
      </c>
      <c r="AE188" t="s">
        <v>15</v>
      </c>
      <c r="AF188" s="47"/>
    </row>
    <row r="189" spans="1:32" x14ac:dyDescent="0.25">
      <c r="A189" t="s">
        <v>26</v>
      </c>
      <c r="B189" t="s">
        <v>8772</v>
      </c>
      <c r="C189" t="s">
        <v>5284</v>
      </c>
      <c r="D189" t="s">
        <v>4959</v>
      </c>
      <c r="E189" t="s">
        <v>33</v>
      </c>
      <c r="F189" t="s">
        <v>15</v>
      </c>
      <c r="G189" t="s">
        <v>4960</v>
      </c>
      <c r="H189" t="s">
        <v>4918</v>
      </c>
      <c r="I189" t="s">
        <v>18</v>
      </c>
      <c r="J189" t="s">
        <v>6632</v>
      </c>
      <c r="K189" t="s">
        <v>6655</v>
      </c>
      <c r="L189" t="s">
        <v>12</v>
      </c>
      <c r="M189" t="s">
        <v>15</v>
      </c>
      <c r="N189" s="20">
        <v>1623</v>
      </c>
      <c r="O189" s="20">
        <v>498</v>
      </c>
      <c r="P189" s="20">
        <f t="shared" si="4"/>
        <v>2121</v>
      </c>
      <c r="Q189" s="20">
        <v>0</v>
      </c>
      <c r="R189" s="20">
        <v>0</v>
      </c>
      <c r="S189" s="20">
        <f t="shared" si="5"/>
        <v>0</v>
      </c>
      <c r="T189" s="20" t="s">
        <v>8785</v>
      </c>
      <c r="U189" s="20" t="s">
        <v>8786</v>
      </c>
      <c r="V189" t="s">
        <v>26</v>
      </c>
      <c r="W189" t="s">
        <v>8777</v>
      </c>
      <c r="X189" t="s">
        <v>8778</v>
      </c>
      <c r="Y189" t="s">
        <v>15</v>
      </c>
      <c r="Z189" t="s">
        <v>8787</v>
      </c>
      <c r="AA189" t="s">
        <v>8788</v>
      </c>
      <c r="AB189" t="s">
        <v>12</v>
      </c>
      <c r="AC189" t="s">
        <v>6620</v>
      </c>
      <c r="AD189" t="s">
        <v>15</v>
      </c>
      <c r="AE189" t="s">
        <v>15</v>
      </c>
      <c r="AF189" s="47"/>
    </row>
    <row r="190" spans="1:32" x14ac:dyDescent="0.25">
      <c r="A190" t="s">
        <v>26</v>
      </c>
      <c r="B190" t="s">
        <v>8772</v>
      </c>
      <c r="C190" t="s">
        <v>5186</v>
      </c>
      <c r="D190" t="s">
        <v>4916</v>
      </c>
      <c r="E190" t="s">
        <v>33</v>
      </c>
      <c r="F190" t="s">
        <v>174</v>
      </c>
      <c r="G190" t="s">
        <v>4917</v>
      </c>
      <c r="H190" t="s">
        <v>4918</v>
      </c>
      <c r="I190" t="s">
        <v>18</v>
      </c>
      <c r="J190" t="s">
        <v>6632</v>
      </c>
      <c r="K190" t="s">
        <v>6655</v>
      </c>
      <c r="L190" t="s">
        <v>12</v>
      </c>
      <c r="M190" t="s">
        <v>15</v>
      </c>
      <c r="N190" s="20">
        <v>6810</v>
      </c>
      <c r="O190" s="20">
        <v>854</v>
      </c>
      <c r="P190" s="20">
        <f t="shared" si="4"/>
        <v>7664</v>
      </c>
      <c r="Q190" s="20">
        <v>0</v>
      </c>
      <c r="R190" s="20">
        <v>0</v>
      </c>
      <c r="S190" s="20">
        <f t="shared" si="5"/>
        <v>0</v>
      </c>
      <c r="T190" s="20" t="s">
        <v>8785</v>
      </c>
      <c r="U190" s="20" t="s">
        <v>8786</v>
      </c>
      <c r="V190" t="s">
        <v>26</v>
      </c>
      <c r="W190" t="s">
        <v>8777</v>
      </c>
      <c r="X190" t="s">
        <v>8778</v>
      </c>
      <c r="Y190" t="s">
        <v>15</v>
      </c>
      <c r="Z190" t="s">
        <v>8806</v>
      </c>
      <c r="AA190" t="s">
        <v>8788</v>
      </c>
      <c r="AB190" t="s">
        <v>12</v>
      </c>
      <c r="AC190" t="s">
        <v>12</v>
      </c>
      <c r="AD190" t="s">
        <v>15</v>
      </c>
      <c r="AE190" t="s">
        <v>15</v>
      </c>
      <c r="AF190" s="47"/>
    </row>
    <row r="191" spans="1:32" x14ac:dyDescent="0.25">
      <c r="A191" t="s">
        <v>26</v>
      </c>
      <c r="B191" t="s">
        <v>8772</v>
      </c>
      <c r="C191" t="s">
        <v>5292</v>
      </c>
      <c r="D191" t="s">
        <v>4479</v>
      </c>
      <c r="E191" t="s">
        <v>33</v>
      </c>
      <c r="F191" t="s">
        <v>15</v>
      </c>
      <c r="G191" t="s">
        <v>5250</v>
      </c>
      <c r="H191" t="s">
        <v>4908</v>
      </c>
      <c r="I191" t="s">
        <v>18</v>
      </c>
      <c r="J191" t="s">
        <v>6632</v>
      </c>
      <c r="K191" t="s">
        <v>6655</v>
      </c>
      <c r="L191" t="s">
        <v>12</v>
      </c>
      <c r="M191" t="s">
        <v>15</v>
      </c>
      <c r="N191" s="20">
        <v>5384</v>
      </c>
      <c r="O191" s="20">
        <v>1238</v>
      </c>
      <c r="P191" s="20">
        <f t="shared" si="4"/>
        <v>6622</v>
      </c>
      <c r="Q191" s="20">
        <v>0</v>
      </c>
      <c r="R191" s="20">
        <v>0</v>
      </c>
      <c r="S191" s="20">
        <f t="shared" si="5"/>
        <v>0</v>
      </c>
      <c r="T191" s="20" t="s">
        <v>8785</v>
      </c>
      <c r="U191" s="20" t="s">
        <v>8786</v>
      </c>
      <c r="V191" t="s">
        <v>26</v>
      </c>
      <c r="W191" t="s">
        <v>8777</v>
      </c>
      <c r="X191" t="s">
        <v>8778</v>
      </c>
      <c r="Y191" t="s">
        <v>15</v>
      </c>
      <c r="Z191" t="s">
        <v>8787</v>
      </c>
      <c r="AA191" t="s">
        <v>8788</v>
      </c>
      <c r="AB191" t="s">
        <v>12</v>
      </c>
      <c r="AC191" t="s">
        <v>6620</v>
      </c>
      <c r="AD191" t="s">
        <v>15</v>
      </c>
      <c r="AE191" t="s">
        <v>15</v>
      </c>
      <c r="AF191" s="47"/>
    </row>
    <row r="192" spans="1:32" x14ac:dyDescent="0.25">
      <c r="A192" t="s">
        <v>26</v>
      </c>
      <c r="B192" t="s">
        <v>8772</v>
      </c>
      <c r="C192" t="s">
        <v>5293</v>
      </c>
      <c r="D192" t="s">
        <v>4962</v>
      </c>
      <c r="E192" t="s">
        <v>44</v>
      </c>
      <c r="F192" t="s">
        <v>15</v>
      </c>
      <c r="G192" t="s">
        <v>5294</v>
      </c>
      <c r="H192" t="s">
        <v>4908</v>
      </c>
      <c r="I192" t="s">
        <v>18</v>
      </c>
      <c r="J192" t="s">
        <v>6632</v>
      </c>
      <c r="K192" t="s">
        <v>6655</v>
      </c>
      <c r="L192" t="s">
        <v>12</v>
      </c>
      <c r="M192" t="s">
        <v>15</v>
      </c>
      <c r="N192" s="20">
        <v>1230</v>
      </c>
      <c r="O192" s="20">
        <v>119</v>
      </c>
      <c r="P192" s="20">
        <f t="shared" si="4"/>
        <v>1349</v>
      </c>
      <c r="Q192" s="20">
        <v>0</v>
      </c>
      <c r="R192" s="20">
        <v>0</v>
      </c>
      <c r="S192" s="20">
        <f t="shared" si="5"/>
        <v>0</v>
      </c>
      <c r="T192" s="20" t="s">
        <v>8785</v>
      </c>
      <c r="U192" s="20" t="s">
        <v>8786</v>
      </c>
      <c r="V192" t="s">
        <v>26</v>
      </c>
      <c r="W192" t="s">
        <v>8777</v>
      </c>
      <c r="X192" t="s">
        <v>8778</v>
      </c>
      <c r="Y192" t="s">
        <v>15</v>
      </c>
      <c r="Z192" t="s">
        <v>8787</v>
      </c>
      <c r="AA192" t="s">
        <v>8788</v>
      </c>
      <c r="AB192" t="s">
        <v>12</v>
      </c>
      <c r="AC192" t="s">
        <v>6620</v>
      </c>
      <c r="AD192" t="s">
        <v>15</v>
      </c>
      <c r="AE192" t="s">
        <v>15</v>
      </c>
      <c r="AF192" s="47"/>
    </row>
    <row r="193" spans="1:32" x14ac:dyDescent="0.25">
      <c r="A193" t="s">
        <v>26</v>
      </c>
      <c r="B193" t="s">
        <v>8772</v>
      </c>
      <c r="C193" t="s">
        <v>5295</v>
      </c>
      <c r="D193" t="s">
        <v>5296</v>
      </c>
      <c r="E193" t="s">
        <v>33</v>
      </c>
      <c r="F193" t="s">
        <v>15</v>
      </c>
      <c r="G193" t="s">
        <v>5297</v>
      </c>
      <c r="H193" t="s">
        <v>8775</v>
      </c>
      <c r="I193" t="s">
        <v>18</v>
      </c>
      <c r="J193" t="s">
        <v>6632</v>
      </c>
      <c r="K193" t="s">
        <v>6655</v>
      </c>
      <c r="L193" t="s">
        <v>12</v>
      </c>
      <c r="M193" t="s">
        <v>15</v>
      </c>
      <c r="N193" s="20">
        <v>106</v>
      </c>
      <c r="O193" s="20">
        <v>52</v>
      </c>
      <c r="P193" s="20">
        <f t="shared" si="4"/>
        <v>158</v>
      </c>
      <c r="Q193" s="20">
        <v>0</v>
      </c>
      <c r="R193" s="20">
        <v>0</v>
      </c>
      <c r="S193" s="20">
        <f t="shared" si="5"/>
        <v>0</v>
      </c>
      <c r="T193" s="20" t="s">
        <v>8785</v>
      </c>
      <c r="U193" s="20" t="s">
        <v>8786</v>
      </c>
      <c r="V193" t="s">
        <v>26</v>
      </c>
      <c r="W193" t="s">
        <v>8777</v>
      </c>
      <c r="X193" t="s">
        <v>8778</v>
      </c>
      <c r="Y193" t="s">
        <v>15</v>
      </c>
      <c r="Z193" t="s">
        <v>8787</v>
      </c>
      <c r="AA193" t="s">
        <v>8788</v>
      </c>
      <c r="AB193" t="s">
        <v>12</v>
      </c>
      <c r="AC193" t="s">
        <v>6620</v>
      </c>
      <c r="AD193" t="s">
        <v>15</v>
      </c>
      <c r="AE193" t="s">
        <v>15</v>
      </c>
      <c r="AF193" s="47"/>
    </row>
    <row r="194" spans="1:32" x14ac:dyDescent="0.25">
      <c r="A194" t="s">
        <v>26</v>
      </c>
      <c r="B194" t="s">
        <v>8772</v>
      </c>
      <c r="C194" t="s">
        <v>5298</v>
      </c>
      <c r="D194" t="s">
        <v>5004</v>
      </c>
      <c r="E194" t="s">
        <v>958</v>
      </c>
      <c r="F194" t="s">
        <v>15</v>
      </c>
      <c r="G194" t="s">
        <v>5191</v>
      </c>
      <c r="H194" t="s">
        <v>8775</v>
      </c>
      <c r="I194" t="s">
        <v>18</v>
      </c>
      <c r="J194" t="s">
        <v>6632</v>
      </c>
      <c r="K194" t="s">
        <v>6655</v>
      </c>
      <c r="L194" t="s">
        <v>12</v>
      </c>
      <c r="M194" t="s">
        <v>15</v>
      </c>
      <c r="N194" s="20">
        <v>1897</v>
      </c>
      <c r="O194" s="20">
        <v>889</v>
      </c>
      <c r="P194" s="20">
        <f t="shared" ref="P194:P257" si="6">N194+O194</f>
        <v>2786</v>
      </c>
      <c r="Q194" s="20">
        <v>0</v>
      </c>
      <c r="R194" s="20">
        <v>0</v>
      </c>
      <c r="S194" s="20">
        <f t="shared" ref="S194:S257" si="7">Q194+R194</f>
        <v>0</v>
      </c>
      <c r="T194" s="20" t="s">
        <v>8785</v>
      </c>
      <c r="U194" s="20" t="s">
        <v>8786</v>
      </c>
      <c r="V194" t="s">
        <v>26</v>
      </c>
      <c r="W194" t="s">
        <v>8777</v>
      </c>
      <c r="X194" t="s">
        <v>8778</v>
      </c>
      <c r="Y194" t="s">
        <v>15</v>
      </c>
      <c r="Z194" t="s">
        <v>8787</v>
      </c>
      <c r="AA194" t="s">
        <v>8788</v>
      </c>
      <c r="AB194" t="s">
        <v>12</v>
      </c>
      <c r="AC194" t="s">
        <v>6620</v>
      </c>
      <c r="AD194" t="s">
        <v>15</v>
      </c>
      <c r="AE194" t="s">
        <v>15</v>
      </c>
      <c r="AF194" s="47"/>
    </row>
    <row r="195" spans="1:32" x14ac:dyDescent="0.25">
      <c r="A195" t="s">
        <v>26</v>
      </c>
      <c r="B195" t="s">
        <v>8772</v>
      </c>
      <c r="C195" t="s">
        <v>5299</v>
      </c>
      <c r="D195" t="s">
        <v>5004</v>
      </c>
      <c r="E195" t="s">
        <v>424</v>
      </c>
      <c r="F195" t="s">
        <v>15</v>
      </c>
      <c r="G195" t="s">
        <v>5005</v>
      </c>
      <c r="H195" t="s">
        <v>8775</v>
      </c>
      <c r="I195" t="s">
        <v>18</v>
      </c>
      <c r="J195" t="s">
        <v>6632</v>
      </c>
      <c r="K195" t="s">
        <v>6655</v>
      </c>
      <c r="L195" t="s">
        <v>12</v>
      </c>
      <c r="M195" t="s">
        <v>15</v>
      </c>
      <c r="N195" s="20">
        <v>48</v>
      </c>
      <c r="O195" s="20">
        <v>32</v>
      </c>
      <c r="P195" s="20">
        <f t="shared" si="6"/>
        <v>80</v>
      </c>
      <c r="Q195" s="20">
        <v>0</v>
      </c>
      <c r="R195" s="20">
        <v>0</v>
      </c>
      <c r="S195" s="20">
        <f t="shared" si="7"/>
        <v>0</v>
      </c>
      <c r="T195" s="20" t="s">
        <v>8785</v>
      </c>
      <c r="U195" s="20" t="s">
        <v>8786</v>
      </c>
      <c r="V195" t="s">
        <v>26</v>
      </c>
      <c r="W195" t="s">
        <v>8777</v>
      </c>
      <c r="X195" t="s">
        <v>8778</v>
      </c>
      <c r="Y195" t="s">
        <v>15</v>
      </c>
      <c r="Z195" t="s">
        <v>8787</v>
      </c>
      <c r="AA195" t="s">
        <v>8788</v>
      </c>
      <c r="AB195" t="s">
        <v>12</v>
      </c>
      <c r="AC195" t="s">
        <v>6620</v>
      </c>
      <c r="AD195" t="s">
        <v>15</v>
      </c>
      <c r="AE195" t="s">
        <v>15</v>
      </c>
      <c r="AF195" s="47"/>
    </row>
    <row r="196" spans="1:32" x14ac:dyDescent="0.25">
      <c r="A196" t="s">
        <v>26</v>
      </c>
      <c r="B196" t="s">
        <v>8772</v>
      </c>
      <c r="C196" t="s">
        <v>5300</v>
      </c>
      <c r="D196" t="s">
        <v>5301</v>
      </c>
      <c r="E196" t="s">
        <v>44</v>
      </c>
      <c r="F196" t="s">
        <v>15</v>
      </c>
      <c r="G196" t="s">
        <v>5302</v>
      </c>
      <c r="H196" t="s">
        <v>4908</v>
      </c>
      <c r="I196" t="s">
        <v>18</v>
      </c>
      <c r="J196" t="s">
        <v>6632</v>
      </c>
      <c r="K196" t="s">
        <v>6655</v>
      </c>
      <c r="L196" t="s">
        <v>12</v>
      </c>
      <c r="M196" t="s">
        <v>15</v>
      </c>
      <c r="N196" s="20">
        <v>48</v>
      </c>
      <c r="O196" s="20">
        <v>32</v>
      </c>
      <c r="P196" s="20">
        <f t="shared" si="6"/>
        <v>80</v>
      </c>
      <c r="Q196" s="20">
        <v>0</v>
      </c>
      <c r="R196" s="20">
        <v>0</v>
      </c>
      <c r="S196" s="20">
        <f t="shared" si="7"/>
        <v>0</v>
      </c>
      <c r="T196" s="20" t="s">
        <v>8785</v>
      </c>
      <c r="U196" s="20" t="s">
        <v>8786</v>
      </c>
      <c r="V196" t="s">
        <v>26</v>
      </c>
      <c r="W196" t="s">
        <v>8777</v>
      </c>
      <c r="X196" t="s">
        <v>8778</v>
      </c>
      <c r="Y196" t="s">
        <v>15</v>
      </c>
      <c r="Z196" t="s">
        <v>8787</v>
      </c>
      <c r="AA196" t="s">
        <v>8788</v>
      </c>
      <c r="AB196" t="s">
        <v>12</v>
      </c>
      <c r="AC196" t="s">
        <v>6620</v>
      </c>
      <c r="AD196" t="s">
        <v>15</v>
      </c>
      <c r="AE196" t="s">
        <v>15</v>
      </c>
      <c r="AF196" s="47"/>
    </row>
    <row r="197" spans="1:32" x14ac:dyDescent="0.25">
      <c r="A197" t="s">
        <v>26</v>
      </c>
      <c r="B197" t="s">
        <v>8772</v>
      </c>
      <c r="C197" t="s">
        <v>5303</v>
      </c>
      <c r="D197" t="s">
        <v>8926</v>
      </c>
      <c r="E197" t="s">
        <v>49</v>
      </c>
      <c r="F197" t="s">
        <v>15</v>
      </c>
      <c r="G197" t="s">
        <v>5304</v>
      </c>
      <c r="H197" t="s">
        <v>8775</v>
      </c>
      <c r="I197" t="s">
        <v>18</v>
      </c>
      <c r="J197" t="s">
        <v>6632</v>
      </c>
      <c r="K197" t="s">
        <v>6655</v>
      </c>
      <c r="L197" t="s">
        <v>12</v>
      </c>
      <c r="M197" t="s">
        <v>15</v>
      </c>
      <c r="N197" s="20">
        <v>79</v>
      </c>
      <c r="O197" s="20">
        <v>25</v>
      </c>
      <c r="P197" s="20">
        <f t="shared" si="6"/>
        <v>104</v>
      </c>
      <c r="Q197" s="20">
        <v>0</v>
      </c>
      <c r="R197" s="20">
        <v>0</v>
      </c>
      <c r="S197" s="20">
        <f t="shared" si="7"/>
        <v>0</v>
      </c>
      <c r="T197" s="20" t="s">
        <v>8785</v>
      </c>
      <c r="U197" s="20" t="s">
        <v>8786</v>
      </c>
      <c r="V197" t="s">
        <v>26</v>
      </c>
      <c r="W197" t="s">
        <v>8777</v>
      </c>
      <c r="X197" t="s">
        <v>8778</v>
      </c>
      <c r="Y197" t="s">
        <v>15</v>
      </c>
      <c r="Z197" t="s">
        <v>8787</v>
      </c>
      <c r="AA197" t="s">
        <v>8788</v>
      </c>
      <c r="AB197" t="s">
        <v>12</v>
      </c>
      <c r="AC197" t="s">
        <v>6620</v>
      </c>
      <c r="AD197" t="s">
        <v>15</v>
      </c>
      <c r="AE197" t="s">
        <v>15</v>
      </c>
      <c r="AF197" s="47"/>
    </row>
    <row r="198" spans="1:32" x14ac:dyDescent="0.25">
      <c r="A198" t="s">
        <v>26</v>
      </c>
      <c r="B198" t="s">
        <v>8772</v>
      </c>
      <c r="C198" t="s">
        <v>5306</v>
      </c>
      <c r="D198" t="s">
        <v>5061</v>
      </c>
      <c r="E198" t="s">
        <v>33</v>
      </c>
      <c r="F198" t="s">
        <v>15</v>
      </c>
      <c r="G198" t="s">
        <v>5062</v>
      </c>
      <c r="H198" t="s">
        <v>8775</v>
      </c>
      <c r="I198" t="s">
        <v>18</v>
      </c>
      <c r="J198" t="s">
        <v>6632</v>
      </c>
      <c r="K198" t="s">
        <v>6655</v>
      </c>
      <c r="L198" t="s">
        <v>12</v>
      </c>
      <c r="M198" t="s">
        <v>15</v>
      </c>
      <c r="N198" s="20">
        <v>269</v>
      </c>
      <c r="O198" s="20">
        <v>180</v>
      </c>
      <c r="P198" s="20">
        <f t="shared" si="6"/>
        <v>449</v>
      </c>
      <c r="Q198" s="20">
        <v>0</v>
      </c>
      <c r="R198" s="20">
        <v>0</v>
      </c>
      <c r="S198" s="20">
        <f t="shared" si="7"/>
        <v>0</v>
      </c>
      <c r="T198" s="20" t="s">
        <v>8785</v>
      </c>
      <c r="U198" s="20" t="s">
        <v>8786</v>
      </c>
      <c r="V198" t="s">
        <v>26</v>
      </c>
      <c r="W198" t="s">
        <v>8777</v>
      </c>
      <c r="X198" t="s">
        <v>8778</v>
      </c>
      <c r="Y198" t="s">
        <v>15</v>
      </c>
      <c r="Z198" t="s">
        <v>8787</v>
      </c>
      <c r="AA198" t="s">
        <v>8788</v>
      </c>
      <c r="AB198" t="s">
        <v>12</v>
      </c>
      <c r="AC198" t="s">
        <v>6620</v>
      </c>
      <c r="AD198" t="s">
        <v>15</v>
      </c>
      <c r="AE198" t="s">
        <v>15</v>
      </c>
      <c r="AF198" s="47"/>
    </row>
    <row r="199" spans="1:32" x14ac:dyDescent="0.25">
      <c r="A199" t="s">
        <v>26</v>
      </c>
      <c r="B199" t="s">
        <v>8772</v>
      </c>
      <c r="C199" t="s">
        <v>5307</v>
      </c>
      <c r="D199" t="s">
        <v>5061</v>
      </c>
      <c r="E199" t="s">
        <v>103</v>
      </c>
      <c r="F199" t="s">
        <v>15</v>
      </c>
      <c r="G199" t="s">
        <v>5062</v>
      </c>
      <c r="H199" t="s">
        <v>8775</v>
      </c>
      <c r="I199" t="s">
        <v>18</v>
      </c>
      <c r="J199" t="s">
        <v>6632</v>
      </c>
      <c r="K199" t="s">
        <v>6655</v>
      </c>
      <c r="L199" t="s">
        <v>12</v>
      </c>
      <c r="M199" t="s">
        <v>15</v>
      </c>
      <c r="N199" s="20">
        <v>821</v>
      </c>
      <c r="O199" s="20">
        <v>308</v>
      </c>
      <c r="P199" s="20">
        <f t="shared" si="6"/>
        <v>1129</v>
      </c>
      <c r="Q199" s="20">
        <v>0</v>
      </c>
      <c r="R199" s="20">
        <v>0</v>
      </c>
      <c r="S199" s="20">
        <f t="shared" si="7"/>
        <v>0</v>
      </c>
      <c r="T199" s="20" t="s">
        <v>8785</v>
      </c>
      <c r="U199" s="20" t="s">
        <v>8786</v>
      </c>
      <c r="V199" t="s">
        <v>26</v>
      </c>
      <c r="W199" t="s">
        <v>8777</v>
      </c>
      <c r="X199" t="s">
        <v>8778</v>
      </c>
      <c r="Y199" t="s">
        <v>15</v>
      </c>
      <c r="Z199" t="s">
        <v>8787</v>
      </c>
      <c r="AA199" t="s">
        <v>8788</v>
      </c>
      <c r="AB199" t="s">
        <v>12</v>
      </c>
      <c r="AC199" t="s">
        <v>6620</v>
      </c>
      <c r="AD199" t="s">
        <v>15</v>
      </c>
      <c r="AE199" t="s">
        <v>15</v>
      </c>
      <c r="AF199" s="47"/>
    </row>
    <row r="200" spans="1:32" x14ac:dyDescent="0.25">
      <c r="A200" t="s">
        <v>26</v>
      </c>
      <c r="B200" t="s">
        <v>8772</v>
      </c>
      <c r="C200" t="s">
        <v>5308</v>
      </c>
      <c r="D200" t="s">
        <v>5061</v>
      </c>
      <c r="E200" t="s">
        <v>78</v>
      </c>
      <c r="F200" t="s">
        <v>15</v>
      </c>
      <c r="G200" t="s">
        <v>5062</v>
      </c>
      <c r="H200" t="s">
        <v>8775</v>
      </c>
      <c r="I200" t="s">
        <v>18</v>
      </c>
      <c r="J200" t="s">
        <v>6632</v>
      </c>
      <c r="K200" t="s">
        <v>6655</v>
      </c>
      <c r="L200" t="s">
        <v>12</v>
      </c>
      <c r="M200" t="s">
        <v>15</v>
      </c>
      <c r="N200" s="20">
        <v>804</v>
      </c>
      <c r="O200" s="20">
        <v>327</v>
      </c>
      <c r="P200" s="20">
        <f t="shared" si="6"/>
        <v>1131</v>
      </c>
      <c r="Q200" s="20">
        <v>0</v>
      </c>
      <c r="R200" s="20">
        <v>0</v>
      </c>
      <c r="S200" s="20">
        <f t="shared" si="7"/>
        <v>0</v>
      </c>
      <c r="T200" s="20" t="s">
        <v>8785</v>
      </c>
      <c r="U200" s="20" t="s">
        <v>8786</v>
      </c>
      <c r="V200" t="s">
        <v>26</v>
      </c>
      <c r="W200" t="s">
        <v>8777</v>
      </c>
      <c r="X200" t="s">
        <v>8778</v>
      </c>
      <c r="Y200" t="s">
        <v>15</v>
      </c>
      <c r="Z200" t="s">
        <v>8787</v>
      </c>
      <c r="AA200" t="s">
        <v>8788</v>
      </c>
      <c r="AB200" t="s">
        <v>12</v>
      </c>
      <c r="AC200" t="s">
        <v>6620</v>
      </c>
      <c r="AD200" t="s">
        <v>15</v>
      </c>
      <c r="AE200" t="s">
        <v>15</v>
      </c>
      <c r="AF200" s="47"/>
    </row>
    <row r="201" spans="1:32" x14ac:dyDescent="0.25">
      <c r="A201" t="s">
        <v>26</v>
      </c>
      <c r="B201" t="s">
        <v>8772</v>
      </c>
      <c r="C201" t="s">
        <v>5309</v>
      </c>
      <c r="D201" t="s">
        <v>5143</v>
      </c>
      <c r="E201" t="s">
        <v>71</v>
      </c>
      <c r="F201" t="s">
        <v>15</v>
      </c>
      <c r="G201" t="s">
        <v>5310</v>
      </c>
      <c r="H201" t="s">
        <v>4908</v>
      </c>
      <c r="I201" t="s">
        <v>18</v>
      </c>
      <c r="J201" t="s">
        <v>6632</v>
      </c>
      <c r="K201" t="s">
        <v>6854</v>
      </c>
      <c r="L201" t="s">
        <v>12</v>
      </c>
      <c r="M201" t="s">
        <v>15</v>
      </c>
      <c r="N201" s="20">
        <v>157</v>
      </c>
      <c r="O201" s="20">
        <v>1368</v>
      </c>
      <c r="P201" s="20">
        <f t="shared" si="6"/>
        <v>1525</v>
      </c>
      <c r="Q201" s="20">
        <v>0</v>
      </c>
      <c r="R201" s="20">
        <v>0</v>
      </c>
      <c r="S201" s="20">
        <f t="shared" si="7"/>
        <v>0</v>
      </c>
      <c r="T201" s="20" t="s">
        <v>8785</v>
      </c>
      <c r="U201" s="20" t="s">
        <v>8786</v>
      </c>
      <c r="V201" t="s">
        <v>26</v>
      </c>
      <c r="W201" t="s">
        <v>8777</v>
      </c>
      <c r="X201" t="s">
        <v>8778</v>
      </c>
      <c r="Y201" t="s">
        <v>15</v>
      </c>
      <c r="Z201" t="s">
        <v>8787</v>
      </c>
      <c r="AA201" t="s">
        <v>8788</v>
      </c>
      <c r="AB201" t="s">
        <v>12</v>
      </c>
      <c r="AC201" t="s">
        <v>6620</v>
      </c>
      <c r="AD201" t="s">
        <v>15</v>
      </c>
      <c r="AE201" t="s">
        <v>15</v>
      </c>
      <c r="AF201" s="47"/>
    </row>
    <row r="202" spans="1:32" x14ac:dyDescent="0.25">
      <c r="A202" t="s">
        <v>26</v>
      </c>
      <c r="B202" t="s">
        <v>8772</v>
      </c>
      <c r="C202" t="s">
        <v>5311</v>
      </c>
      <c r="D202" t="s">
        <v>4894</v>
      </c>
      <c r="E202" t="s">
        <v>448</v>
      </c>
      <c r="F202" t="s">
        <v>15</v>
      </c>
      <c r="G202" t="s">
        <v>5312</v>
      </c>
      <c r="H202" t="s">
        <v>4922</v>
      </c>
      <c r="I202" t="s">
        <v>18</v>
      </c>
      <c r="J202" t="s">
        <v>6632</v>
      </c>
      <c r="K202" t="s">
        <v>6655</v>
      </c>
      <c r="L202" t="s">
        <v>12</v>
      </c>
      <c r="M202" t="s">
        <v>15</v>
      </c>
      <c r="N202" s="20">
        <v>739</v>
      </c>
      <c r="O202" s="20">
        <v>340</v>
      </c>
      <c r="P202" s="20">
        <f t="shared" si="6"/>
        <v>1079</v>
      </c>
      <c r="Q202" s="20">
        <v>0</v>
      </c>
      <c r="R202" s="20">
        <v>0</v>
      </c>
      <c r="S202" s="20">
        <f t="shared" si="7"/>
        <v>0</v>
      </c>
      <c r="T202" s="20" t="s">
        <v>8785</v>
      </c>
      <c r="U202" s="20" t="s">
        <v>8786</v>
      </c>
      <c r="V202" t="s">
        <v>26</v>
      </c>
      <c r="W202" t="s">
        <v>8777</v>
      </c>
      <c r="X202" t="s">
        <v>8778</v>
      </c>
      <c r="Y202" t="s">
        <v>15</v>
      </c>
      <c r="Z202" t="s">
        <v>8787</v>
      </c>
      <c r="AA202" t="s">
        <v>8788</v>
      </c>
      <c r="AB202" t="s">
        <v>12</v>
      </c>
      <c r="AC202" t="s">
        <v>6620</v>
      </c>
      <c r="AD202" t="s">
        <v>15</v>
      </c>
      <c r="AE202" t="s">
        <v>15</v>
      </c>
      <c r="AF202" s="47"/>
    </row>
    <row r="203" spans="1:32" x14ac:dyDescent="0.25">
      <c r="A203" t="s">
        <v>26</v>
      </c>
      <c r="B203" t="s">
        <v>8772</v>
      </c>
      <c r="C203" t="s">
        <v>5313</v>
      </c>
      <c r="D203" t="s">
        <v>5128</v>
      </c>
      <c r="E203" t="s">
        <v>33</v>
      </c>
      <c r="F203" t="s">
        <v>15</v>
      </c>
      <c r="G203" t="s">
        <v>5129</v>
      </c>
      <c r="H203" t="s">
        <v>4922</v>
      </c>
      <c r="I203" t="s">
        <v>18</v>
      </c>
      <c r="J203" t="s">
        <v>6632</v>
      </c>
      <c r="K203" t="s">
        <v>6655</v>
      </c>
      <c r="L203" t="s">
        <v>12</v>
      </c>
      <c r="M203" t="s">
        <v>15</v>
      </c>
      <c r="N203" s="20">
        <v>148</v>
      </c>
      <c r="O203" s="20">
        <v>64</v>
      </c>
      <c r="P203" s="20">
        <f t="shared" si="6"/>
        <v>212</v>
      </c>
      <c r="Q203" s="20">
        <v>0</v>
      </c>
      <c r="R203" s="20">
        <v>0</v>
      </c>
      <c r="S203" s="20">
        <f t="shared" si="7"/>
        <v>0</v>
      </c>
      <c r="T203" s="20" t="s">
        <v>8785</v>
      </c>
      <c r="U203" s="20" t="s">
        <v>8786</v>
      </c>
      <c r="V203" t="s">
        <v>26</v>
      </c>
      <c r="W203" t="s">
        <v>8777</v>
      </c>
      <c r="X203" t="s">
        <v>8778</v>
      </c>
      <c r="Y203" t="s">
        <v>15</v>
      </c>
      <c r="Z203" t="s">
        <v>8787</v>
      </c>
      <c r="AA203" t="s">
        <v>8788</v>
      </c>
      <c r="AB203" t="s">
        <v>12</v>
      </c>
      <c r="AC203" t="s">
        <v>6620</v>
      </c>
      <c r="AD203" t="s">
        <v>15</v>
      </c>
      <c r="AE203" t="s">
        <v>15</v>
      </c>
      <c r="AF203" s="47"/>
    </row>
    <row r="204" spans="1:32" x14ac:dyDescent="0.25">
      <c r="A204" t="s">
        <v>26</v>
      </c>
      <c r="B204" t="s">
        <v>8772</v>
      </c>
      <c r="C204" t="s">
        <v>5314</v>
      </c>
      <c r="D204" t="s">
        <v>5128</v>
      </c>
      <c r="E204" t="s">
        <v>110</v>
      </c>
      <c r="F204" t="s">
        <v>15</v>
      </c>
      <c r="G204" t="s">
        <v>5129</v>
      </c>
      <c r="H204" t="s">
        <v>4922</v>
      </c>
      <c r="I204" t="s">
        <v>18</v>
      </c>
      <c r="J204" t="s">
        <v>6632</v>
      </c>
      <c r="K204" t="s">
        <v>6655</v>
      </c>
      <c r="L204" t="s">
        <v>12</v>
      </c>
      <c r="M204" t="s">
        <v>15</v>
      </c>
      <c r="N204" s="20">
        <v>1072</v>
      </c>
      <c r="O204" s="20">
        <v>474</v>
      </c>
      <c r="P204" s="20">
        <f t="shared" si="6"/>
        <v>1546</v>
      </c>
      <c r="Q204" s="20">
        <v>0</v>
      </c>
      <c r="R204" s="20">
        <v>0</v>
      </c>
      <c r="S204" s="20">
        <f t="shared" si="7"/>
        <v>0</v>
      </c>
      <c r="T204" s="20" t="s">
        <v>8785</v>
      </c>
      <c r="U204" s="20" t="s">
        <v>8786</v>
      </c>
      <c r="V204" t="s">
        <v>26</v>
      </c>
      <c r="W204" t="s">
        <v>8777</v>
      </c>
      <c r="X204" t="s">
        <v>8778</v>
      </c>
      <c r="Y204" t="s">
        <v>15</v>
      </c>
      <c r="Z204" t="s">
        <v>8787</v>
      </c>
      <c r="AA204" t="s">
        <v>8788</v>
      </c>
      <c r="AB204" t="s">
        <v>12</v>
      </c>
      <c r="AC204" t="s">
        <v>6620</v>
      </c>
      <c r="AD204" t="s">
        <v>15</v>
      </c>
      <c r="AE204" t="s">
        <v>15</v>
      </c>
      <c r="AF204" s="47"/>
    </row>
    <row r="205" spans="1:32" x14ac:dyDescent="0.25">
      <c r="A205" t="s">
        <v>26</v>
      </c>
      <c r="B205" t="s">
        <v>8772</v>
      </c>
      <c r="C205" t="s">
        <v>5315</v>
      </c>
      <c r="D205" t="s">
        <v>4778</v>
      </c>
      <c r="E205" t="s">
        <v>44</v>
      </c>
      <c r="F205" t="s">
        <v>15</v>
      </c>
      <c r="G205" t="s">
        <v>5012</v>
      </c>
      <c r="H205" t="s">
        <v>5013</v>
      </c>
      <c r="I205" t="s">
        <v>18</v>
      </c>
      <c r="J205" t="s">
        <v>6632</v>
      </c>
      <c r="K205" t="s">
        <v>6854</v>
      </c>
      <c r="L205" t="s">
        <v>12</v>
      </c>
      <c r="M205" t="s">
        <v>15</v>
      </c>
      <c r="N205" s="20">
        <v>51</v>
      </c>
      <c r="O205" s="20">
        <v>51</v>
      </c>
      <c r="P205" s="20">
        <f t="shared" si="6"/>
        <v>102</v>
      </c>
      <c r="Q205" s="20">
        <v>0</v>
      </c>
      <c r="R205" s="20">
        <v>0</v>
      </c>
      <c r="S205" s="20">
        <f t="shared" si="7"/>
        <v>0</v>
      </c>
      <c r="T205" s="20" t="s">
        <v>8785</v>
      </c>
      <c r="U205" s="20" t="s">
        <v>8786</v>
      </c>
      <c r="V205" t="s">
        <v>26</v>
      </c>
      <c r="W205" t="s">
        <v>8777</v>
      </c>
      <c r="X205" t="s">
        <v>8778</v>
      </c>
      <c r="Y205" t="s">
        <v>15</v>
      </c>
      <c r="Z205" t="s">
        <v>8787</v>
      </c>
      <c r="AA205" t="s">
        <v>8788</v>
      </c>
      <c r="AB205" t="s">
        <v>12</v>
      </c>
      <c r="AC205" t="s">
        <v>6620</v>
      </c>
      <c r="AD205" t="s">
        <v>15</v>
      </c>
      <c r="AE205" t="s">
        <v>15</v>
      </c>
      <c r="AF205" s="47"/>
    </row>
    <row r="206" spans="1:32" x14ac:dyDescent="0.25">
      <c r="A206" t="s">
        <v>26</v>
      </c>
      <c r="B206" t="s">
        <v>8772</v>
      </c>
      <c r="C206" t="s">
        <v>5316</v>
      </c>
      <c r="D206" t="s">
        <v>4778</v>
      </c>
      <c r="E206" t="s">
        <v>75</v>
      </c>
      <c r="F206" t="s">
        <v>15</v>
      </c>
      <c r="G206" t="s">
        <v>5012</v>
      </c>
      <c r="H206" t="s">
        <v>5013</v>
      </c>
      <c r="I206" t="s">
        <v>18</v>
      </c>
      <c r="J206" t="s">
        <v>6632</v>
      </c>
      <c r="K206" t="s">
        <v>6854</v>
      </c>
      <c r="L206" t="s">
        <v>12</v>
      </c>
      <c r="M206" t="s">
        <v>15</v>
      </c>
      <c r="N206" s="20">
        <v>1192</v>
      </c>
      <c r="O206" s="20">
        <v>87</v>
      </c>
      <c r="P206" s="20">
        <f t="shared" si="6"/>
        <v>1279</v>
      </c>
      <c r="Q206" s="20">
        <v>0</v>
      </c>
      <c r="R206" s="20">
        <v>0</v>
      </c>
      <c r="S206" s="20">
        <f t="shared" si="7"/>
        <v>0</v>
      </c>
      <c r="T206" s="20" t="s">
        <v>8785</v>
      </c>
      <c r="U206" s="20" t="s">
        <v>8786</v>
      </c>
      <c r="V206" t="s">
        <v>26</v>
      </c>
      <c r="W206" t="s">
        <v>8777</v>
      </c>
      <c r="X206" t="s">
        <v>8778</v>
      </c>
      <c r="Y206" t="s">
        <v>15</v>
      </c>
      <c r="Z206" t="s">
        <v>8787</v>
      </c>
      <c r="AA206" t="s">
        <v>8788</v>
      </c>
      <c r="AB206" t="s">
        <v>12</v>
      </c>
      <c r="AC206" t="s">
        <v>6620</v>
      </c>
      <c r="AD206" t="s">
        <v>15</v>
      </c>
      <c r="AE206" t="s">
        <v>15</v>
      </c>
      <c r="AF206" s="47"/>
    </row>
    <row r="207" spans="1:32" x14ac:dyDescent="0.25">
      <c r="A207" t="s">
        <v>26</v>
      </c>
      <c r="B207" t="s">
        <v>8772</v>
      </c>
      <c r="C207" t="s">
        <v>5317</v>
      </c>
      <c r="D207" t="s">
        <v>4778</v>
      </c>
      <c r="E207" t="s">
        <v>958</v>
      </c>
      <c r="F207" t="s">
        <v>15</v>
      </c>
      <c r="G207" t="s">
        <v>5012</v>
      </c>
      <c r="H207" t="s">
        <v>5013</v>
      </c>
      <c r="I207" t="s">
        <v>18</v>
      </c>
      <c r="J207" t="s">
        <v>6632</v>
      </c>
      <c r="K207" t="s">
        <v>6655</v>
      </c>
      <c r="L207" t="s">
        <v>12</v>
      </c>
      <c r="M207" t="s">
        <v>15</v>
      </c>
      <c r="N207" s="20">
        <v>146</v>
      </c>
      <c r="O207" s="20">
        <v>0</v>
      </c>
      <c r="P207" s="20">
        <f t="shared" si="6"/>
        <v>146</v>
      </c>
      <c r="Q207" s="20">
        <v>0</v>
      </c>
      <c r="R207" s="20">
        <v>0</v>
      </c>
      <c r="S207" s="20">
        <f t="shared" si="7"/>
        <v>0</v>
      </c>
      <c r="T207" s="20" t="s">
        <v>8785</v>
      </c>
      <c r="U207" s="20" t="s">
        <v>8786</v>
      </c>
      <c r="V207" t="s">
        <v>26</v>
      </c>
      <c r="W207" t="s">
        <v>8777</v>
      </c>
      <c r="X207" t="s">
        <v>8778</v>
      </c>
      <c r="Y207" t="s">
        <v>15</v>
      </c>
      <c r="Z207" t="s">
        <v>8787</v>
      </c>
      <c r="AA207" t="s">
        <v>8788</v>
      </c>
      <c r="AB207" t="s">
        <v>12</v>
      </c>
      <c r="AC207" t="s">
        <v>6620</v>
      </c>
      <c r="AD207" t="s">
        <v>15</v>
      </c>
      <c r="AE207" t="s">
        <v>15</v>
      </c>
      <c r="AF207" s="47"/>
    </row>
    <row r="208" spans="1:32" x14ac:dyDescent="0.25">
      <c r="A208" t="s">
        <v>26</v>
      </c>
      <c r="B208" t="s">
        <v>8772</v>
      </c>
      <c r="C208" t="s">
        <v>5318</v>
      </c>
      <c r="D208" t="s">
        <v>5319</v>
      </c>
      <c r="E208" t="s">
        <v>78</v>
      </c>
      <c r="F208" t="s">
        <v>15</v>
      </c>
      <c r="G208" t="s">
        <v>5320</v>
      </c>
      <c r="H208" t="s">
        <v>5013</v>
      </c>
      <c r="I208" t="s">
        <v>18</v>
      </c>
      <c r="J208" t="s">
        <v>6632</v>
      </c>
      <c r="K208" t="s">
        <v>6655</v>
      </c>
      <c r="L208" t="s">
        <v>12</v>
      </c>
      <c r="M208" t="s">
        <v>15</v>
      </c>
      <c r="N208" s="20">
        <v>1277</v>
      </c>
      <c r="O208" s="20">
        <v>71</v>
      </c>
      <c r="P208" s="20">
        <f t="shared" si="6"/>
        <v>1348</v>
      </c>
      <c r="Q208" s="20">
        <v>0</v>
      </c>
      <c r="R208" s="20">
        <v>0</v>
      </c>
      <c r="S208" s="20">
        <f t="shared" si="7"/>
        <v>0</v>
      </c>
      <c r="T208" s="20" t="s">
        <v>8785</v>
      </c>
      <c r="U208" s="20" t="s">
        <v>8786</v>
      </c>
      <c r="V208" t="s">
        <v>26</v>
      </c>
      <c r="W208" t="s">
        <v>8777</v>
      </c>
      <c r="X208" t="s">
        <v>8778</v>
      </c>
      <c r="Y208" t="s">
        <v>15</v>
      </c>
      <c r="Z208" t="s">
        <v>8787</v>
      </c>
      <c r="AA208" t="s">
        <v>8788</v>
      </c>
      <c r="AB208" t="s">
        <v>12</v>
      </c>
      <c r="AC208" t="s">
        <v>6620</v>
      </c>
      <c r="AD208" t="s">
        <v>15</v>
      </c>
      <c r="AE208" t="s">
        <v>15</v>
      </c>
      <c r="AF208" s="47"/>
    </row>
    <row r="209" spans="1:32" x14ac:dyDescent="0.25">
      <c r="A209" t="s">
        <v>26</v>
      </c>
      <c r="B209" t="s">
        <v>8772</v>
      </c>
      <c r="C209" t="s">
        <v>5321</v>
      </c>
      <c r="D209" t="s">
        <v>8927</v>
      </c>
      <c r="E209" t="s">
        <v>1598</v>
      </c>
      <c r="F209" t="s">
        <v>15</v>
      </c>
      <c r="G209" t="s">
        <v>5322</v>
      </c>
      <c r="H209" t="s">
        <v>5013</v>
      </c>
      <c r="I209" t="s">
        <v>18</v>
      </c>
      <c r="J209" t="s">
        <v>6632</v>
      </c>
      <c r="K209" t="s">
        <v>6655</v>
      </c>
      <c r="L209" t="s">
        <v>12</v>
      </c>
      <c r="M209" t="s">
        <v>15</v>
      </c>
      <c r="N209" s="20">
        <v>303</v>
      </c>
      <c r="O209" s="20">
        <v>18</v>
      </c>
      <c r="P209" s="20">
        <f t="shared" si="6"/>
        <v>321</v>
      </c>
      <c r="Q209" s="20">
        <v>0</v>
      </c>
      <c r="R209" s="20">
        <v>0</v>
      </c>
      <c r="S209" s="20">
        <f t="shared" si="7"/>
        <v>0</v>
      </c>
      <c r="T209" s="20" t="s">
        <v>8785</v>
      </c>
      <c r="U209" s="20" t="s">
        <v>8786</v>
      </c>
      <c r="V209" t="s">
        <v>26</v>
      </c>
      <c r="W209" t="s">
        <v>8777</v>
      </c>
      <c r="X209" t="s">
        <v>8778</v>
      </c>
      <c r="Y209" t="s">
        <v>15</v>
      </c>
      <c r="Z209" t="s">
        <v>8787</v>
      </c>
      <c r="AA209" t="s">
        <v>8788</v>
      </c>
      <c r="AB209" t="s">
        <v>12</v>
      </c>
      <c r="AC209" t="s">
        <v>6620</v>
      </c>
      <c r="AD209" t="s">
        <v>15</v>
      </c>
      <c r="AE209" t="s">
        <v>15</v>
      </c>
      <c r="AF209" s="47"/>
    </row>
    <row r="210" spans="1:32" x14ac:dyDescent="0.25">
      <c r="A210" t="s">
        <v>26</v>
      </c>
      <c r="B210" t="s">
        <v>8772</v>
      </c>
      <c r="C210" t="s">
        <v>5323</v>
      </c>
      <c r="D210" t="s">
        <v>5324</v>
      </c>
      <c r="E210" t="s">
        <v>71</v>
      </c>
      <c r="F210" t="s">
        <v>15</v>
      </c>
      <c r="G210" t="s">
        <v>5325</v>
      </c>
      <c r="H210" t="s">
        <v>5013</v>
      </c>
      <c r="I210" t="s">
        <v>18</v>
      </c>
      <c r="J210" t="s">
        <v>6632</v>
      </c>
      <c r="K210" t="s">
        <v>6655</v>
      </c>
      <c r="L210" t="s">
        <v>12</v>
      </c>
      <c r="M210" t="s">
        <v>15</v>
      </c>
      <c r="N210" s="20">
        <v>47930</v>
      </c>
      <c r="O210" s="20">
        <v>701</v>
      </c>
      <c r="P210" s="20">
        <f t="shared" si="6"/>
        <v>48631</v>
      </c>
      <c r="Q210" s="20">
        <v>0</v>
      </c>
      <c r="R210" s="20">
        <v>0</v>
      </c>
      <c r="S210" s="20">
        <f t="shared" si="7"/>
        <v>0</v>
      </c>
      <c r="T210" s="20" t="s">
        <v>8785</v>
      </c>
      <c r="U210" s="20" t="s">
        <v>8786</v>
      </c>
      <c r="V210" t="s">
        <v>26</v>
      </c>
      <c r="W210" t="s">
        <v>8777</v>
      </c>
      <c r="X210" t="s">
        <v>8778</v>
      </c>
      <c r="Y210" t="s">
        <v>15</v>
      </c>
      <c r="Z210" t="s">
        <v>8787</v>
      </c>
      <c r="AA210" t="s">
        <v>8788</v>
      </c>
      <c r="AB210" t="s">
        <v>12</v>
      </c>
      <c r="AC210" t="s">
        <v>6620</v>
      </c>
      <c r="AD210" t="s">
        <v>15</v>
      </c>
      <c r="AE210" t="s">
        <v>15</v>
      </c>
      <c r="AF210" s="47"/>
    </row>
    <row r="211" spans="1:32" x14ac:dyDescent="0.25">
      <c r="A211" t="s">
        <v>26</v>
      </c>
      <c r="B211" t="s">
        <v>8772</v>
      </c>
      <c r="C211" t="s">
        <v>5326</v>
      </c>
      <c r="D211" t="s">
        <v>5324</v>
      </c>
      <c r="E211" t="s">
        <v>479</v>
      </c>
      <c r="F211" t="s">
        <v>15</v>
      </c>
      <c r="G211" t="s">
        <v>5325</v>
      </c>
      <c r="H211" t="s">
        <v>5013</v>
      </c>
      <c r="I211" t="s">
        <v>18</v>
      </c>
      <c r="J211" t="s">
        <v>6632</v>
      </c>
      <c r="K211" t="s">
        <v>6655</v>
      </c>
      <c r="L211" t="s">
        <v>12</v>
      </c>
      <c r="M211" t="s">
        <v>15</v>
      </c>
      <c r="N211" s="20">
        <v>347</v>
      </c>
      <c r="O211" s="20">
        <v>20</v>
      </c>
      <c r="P211" s="20">
        <f t="shared" si="6"/>
        <v>367</v>
      </c>
      <c r="Q211" s="20">
        <v>0</v>
      </c>
      <c r="R211" s="20">
        <v>0</v>
      </c>
      <c r="S211" s="20">
        <f t="shared" si="7"/>
        <v>0</v>
      </c>
      <c r="T211" s="20" t="s">
        <v>8785</v>
      </c>
      <c r="U211" s="20" t="s">
        <v>8786</v>
      </c>
      <c r="V211" t="s">
        <v>26</v>
      </c>
      <c r="W211" t="s">
        <v>8777</v>
      </c>
      <c r="X211" t="s">
        <v>8778</v>
      </c>
      <c r="Y211" t="s">
        <v>15</v>
      </c>
      <c r="Z211" t="s">
        <v>8787</v>
      </c>
      <c r="AA211" t="s">
        <v>8788</v>
      </c>
      <c r="AB211" t="s">
        <v>12</v>
      </c>
      <c r="AC211" t="s">
        <v>6620</v>
      </c>
      <c r="AD211" t="s">
        <v>15</v>
      </c>
      <c r="AE211" t="s">
        <v>15</v>
      </c>
      <c r="AF211" s="47"/>
    </row>
    <row r="212" spans="1:32" x14ac:dyDescent="0.25">
      <c r="A212" t="s">
        <v>26</v>
      </c>
      <c r="B212" t="s">
        <v>8772</v>
      </c>
      <c r="C212" t="s">
        <v>5327</v>
      </c>
      <c r="D212" t="s">
        <v>5324</v>
      </c>
      <c r="E212" t="s">
        <v>39</v>
      </c>
      <c r="F212" t="s">
        <v>15</v>
      </c>
      <c r="G212" t="s">
        <v>5325</v>
      </c>
      <c r="H212" t="s">
        <v>5013</v>
      </c>
      <c r="I212" t="s">
        <v>18</v>
      </c>
      <c r="J212" t="s">
        <v>6632</v>
      </c>
      <c r="K212" t="s">
        <v>6854</v>
      </c>
      <c r="L212" t="s">
        <v>12</v>
      </c>
      <c r="M212" t="s">
        <v>15</v>
      </c>
      <c r="N212" s="20">
        <v>177</v>
      </c>
      <c r="O212" s="20">
        <v>24</v>
      </c>
      <c r="P212" s="20">
        <f t="shared" si="6"/>
        <v>201</v>
      </c>
      <c r="Q212" s="20">
        <v>0</v>
      </c>
      <c r="R212" s="20">
        <v>0</v>
      </c>
      <c r="S212" s="20">
        <f t="shared" si="7"/>
        <v>0</v>
      </c>
      <c r="T212" s="20" t="s">
        <v>8785</v>
      </c>
      <c r="U212" s="20" t="s">
        <v>8786</v>
      </c>
      <c r="V212" t="s">
        <v>26</v>
      </c>
      <c r="W212" t="s">
        <v>8777</v>
      </c>
      <c r="X212" t="s">
        <v>8778</v>
      </c>
      <c r="Y212" t="s">
        <v>15</v>
      </c>
      <c r="Z212" t="s">
        <v>8787</v>
      </c>
      <c r="AA212" t="s">
        <v>8788</v>
      </c>
      <c r="AB212" t="s">
        <v>12</v>
      </c>
      <c r="AC212" t="s">
        <v>6620</v>
      </c>
      <c r="AD212" t="s">
        <v>15</v>
      </c>
      <c r="AE212" t="s">
        <v>15</v>
      </c>
      <c r="AF212" s="47"/>
    </row>
    <row r="213" spans="1:32" x14ac:dyDescent="0.25">
      <c r="A213" t="s">
        <v>26</v>
      </c>
      <c r="B213" t="s">
        <v>8772</v>
      </c>
      <c r="C213" t="s">
        <v>5330</v>
      </c>
      <c r="D213" t="s">
        <v>8928</v>
      </c>
      <c r="E213" t="s">
        <v>33</v>
      </c>
      <c r="F213" t="s">
        <v>15</v>
      </c>
      <c r="G213" t="s">
        <v>5331</v>
      </c>
      <c r="H213" t="s">
        <v>8775</v>
      </c>
      <c r="I213" t="s">
        <v>18</v>
      </c>
      <c r="J213" t="s">
        <v>6632</v>
      </c>
      <c r="K213" t="s">
        <v>6655</v>
      </c>
      <c r="L213" t="s">
        <v>12</v>
      </c>
      <c r="M213" t="s">
        <v>15</v>
      </c>
      <c r="N213" s="20">
        <v>5304</v>
      </c>
      <c r="O213" s="20">
        <v>2376</v>
      </c>
      <c r="P213" s="20">
        <f t="shared" si="6"/>
        <v>7680</v>
      </c>
      <c r="Q213" s="20">
        <v>0</v>
      </c>
      <c r="R213" s="20">
        <v>0</v>
      </c>
      <c r="S213" s="20">
        <f t="shared" si="7"/>
        <v>0</v>
      </c>
      <c r="T213" s="20" t="s">
        <v>8785</v>
      </c>
      <c r="U213" s="20" t="s">
        <v>8786</v>
      </c>
      <c r="V213" t="s">
        <v>26</v>
      </c>
      <c r="W213" t="s">
        <v>8777</v>
      </c>
      <c r="X213" t="s">
        <v>8778</v>
      </c>
      <c r="Y213" t="s">
        <v>15</v>
      </c>
      <c r="Z213" t="s">
        <v>8787</v>
      </c>
      <c r="AA213" t="s">
        <v>8788</v>
      </c>
      <c r="AB213" t="s">
        <v>12</v>
      </c>
      <c r="AC213" t="s">
        <v>6620</v>
      </c>
      <c r="AD213" t="s">
        <v>15</v>
      </c>
      <c r="AE213" t="s">
        <v>15</v>
      </c>
      <c r="AF213" s="47"/>
    </row>
    <row r="214" spans="1:32" x14ac:dyDescent="0.25">
      <c r="A214" t="s">
        <v>26</v>
      </c>
      <c r="B214" t="s">
        <v>8772</v>
      </c>
      <c r="C214" t="s">
        <v>5187</v>
      </c>
      <c r="D214" t="s">
        <v>5188</v>
      </c>
      <c r="E214" t="s">
        <v>188</v>
      </c>
      <c r="F214" t="s">
        <v>15</v>
      </c>
      <c r="G214" t="s">
        <v>5189</v>
      </c>
      <c r="H214" t="s">
        <v>8775</v>
      </c>
      <c r="I214" t="s">
        <v>18</v>
      </c>
      <c r="J214" t="s">
        <v>6632</v>
      </c>
      <c r="K214" t="s">
        <v>6854</v>
      </c>
      <c r="L214" t="s">
        <v>12</v>
      </c>
      <c r="M214" t="s">
        <v>15</v>
      </c>
      <c r="N214" s="20">
        <v>80</v>
      </c>
      <c r="O214" s="20">
        <v>156</v>
      </c>
      <c r="P214" s="20">
        <f t="shared" si="6"/>
        <v>236</v>
      </c>
      <c r="Q214" s="20">
        <v>0</v>
      </c>
      <c r="R214" s="20">
        <v>0</v>
      </c>
      <c r="S214" s="20">
        <f t="shared" si="7"/>
        <v>0</v>
      </c>
      <c r="T214" s="20" t="s">
        <v>8776</v>
      </c>
      <c r="U214" s="20" t="s">
        <v>2364</v>
      </c>
      <c r="V214" t="s">
        <v>26</v>
      </c>
      <c r="W214" t="s">
        <v>8777</v>
      </c>
      <c r="X214" t="s">
        <v>8778</v>
      </c>
      <c r="Y214" t="s">
        <v>15</v>
      </c>
      <c r="Z214" t="s">
        <v>8929</v>
      </c>
      <c r="AA214" t="s">
        <v>8930</v>
      </c>
      <c r="AB214" t="s">
        <v>12</v>
      </c>
      <c r="AC214" t="s">
        <v>12</v>
      </c>
      <c r="AD214" t="s">
        <v>15</v>
      </c>
      <c r="AE214" t="s">
        <v>15</v>
      </c>
      <c r="AF214" s="47"/>
    </row>
    <row r="215" spans="1:32" x14ac:dyDescent="0.25">
      <c r="A215" t="s">
        <v>26</v>
      </c>
      <c r="B215" t="s">
        <v>8772</v>
      </c>
      <c r="C215" t="s">
        <v>5190</v>
      </c>
      <c r="D215" t="s">
        <v>5004</v>
      </c>
      <c r="E215" t="s">
        <v>1131</v>
      </c>
      <c r="F215" t="s">
        <v>15</v>
      </c>
      <c r="G215" t="s">
        <v>5191</v>
      </c>
      <c r="H215" t="s">
        <v>8775</v>
      </c>
      <c r="I215" t="s">
        <v>18</v>
      </c>
      <c r="J215" t="s">
        <v>6632</v>
      </c>
      <c r="K215" t="s">
        <v>6655</v>
      </c>
      <c r="L215" t="s">
        <v>12</v>
      </c>
      <c r="M215" t="s">
        <v>15</v>
      </c>
      <c r="N215" s="20">
        <v>215</v>
      </c>
      <c r="O215" s="20">
        <v>217</v>
      </c>
      <c r="P215" s="20">
        <f t="shared" si="6"/>
        <v>432</v>
      </c>
      <c r="Q215" s="20">
        <v>0</v>
      </c>
      <c r="R215" s="20">
        <v>0</v>
      </c>
      <c r="S215" s="20">
        <f t="shared" si="7"/>
        <v>0</v>
      </c>
      <c r="T215" s="20" t="s">
        <v>8776</v>
      </c>
      <c r="U215" s="20" t="s">
        <v>2364</v>
      </c>
      <c r="V215" t="s">
        <v>26</v>
      </c>
      <c r="W215" t="s">
        <v>8777</v>
      </c>
      <c r="X215" t="s">
        <v>8778</v>
      </c>
      <c r="Y215" t="s">
        <v>15</v>
      </c>
      <c r="Z215" t="s">
        <v>8929</v>
      </c>
      <c r="AA215" t="s">
        <v>8930</v>
      </c>
      <c r="AB215" t="s">
        <v>12</v>
      </c>
      <c r="AC215" t="s">
        <v>12</v>
      </c>
      <c r="AD215" t="s">
        <v>15</v>
      </c>
      <c r="AE215" t="s">
        <v>15</v>
      </c>
      <c r="AF215" s="47"/>
    </row>
    <row r="216" spans="1:32" x14ac:dyDescent="0.25">
      <c r="A216" t="s">
        <v>26</v>
      </c>
      <c r="B216" t="s">
        <v>8772</v>
      </c>
      <c r="C216" t="s">
        <v>5332</v>
      </c>
      <c r="D216" t="s">
        <v>5333</v>
      </c>
      <c r="E216" t="s">
        <v>958</v>
      </c>
      <c r="F216" t="s">
        <v>15</v>
      </c>
      <c r="G216" t="s">
        <v>5334</v>
      </c>
      <c r="H216" t="s">
        <v>4908</v>
      </c>
      <c r="I216" t="s">
        <v>18</v>
      </c>
      <c r="J216" t="s">
        <v>6632</v>
      </c>
      <c r="K216" t="s">
        <v>6854</v>
      </c>
      <c r="L216" t="s">
        <v>12</v>
      </c>
      <c r="M216" t="s">
        <v>15</v>
      </c>
      <c r="N216" s="20">
        <v>218</v>
      </c>
      <c r="O216" s="20">
        <v>1</v>
      </c>
      <c r="P216" s="20">
        <f t="shared" si="6"/>
        <v>219</v>
      </c>
      <c r="Q216" s="20">
        <v>0</v>
      </c>
      <c r="R216" s="20">
        <v>0</v>
      </c>
      <c r="S216" s="20">
        <f t="shared" si="7"/>
        <v>0</v>
      </c>
      <c r="T216" s="20" t="s">
        <v>8785</v>
      </c>
      <c r="U216" s="20" t="s">
        <v>8786</v>
      </c>
      <c r="V216" t="s">
        <v>26</v>
      </c>
      <c r="W216" t="s">
        <v>8777</v>
      </c>
      <c r="X216" t="s">
        <v>8778</v>
      </c>
      <c r="Y216" t="s">
        <v>15</v>
      </c>
      <c r="Z216" t="s">
        <v>8787</v>
      </c>
      <c r="AA216" t="s">
        <v>8788</v>
      </c>
      <c r="AB216" t="s">
        <v>12</v>
      </c>
      <c r="AC216" t="s">
        <v>6620</v>
      </c>
      <c r="AD216" t="s">
        <v>15</v>
      </c>
      <c r="AE216" t="s">
        <v>15</v>
      </c>
      <c r="AF216" s="47"/>
    </row>
    <row r="217" spans="1:32" x14ac:dyDescent="0.25">
      <c r="A217" t="s">
        <v>26</v>
      </c>
      <c r="B217" t="s">
        <v>8772</v>
      </c>
      <c r="C217" t="s">
        <v>5192</v>
      </c>
      <c r="D217" t="s">
        <v>5193</v>
      </c>
      <c r="E217" t="s">
        <v>2890</v>
      </c>
      <c r="F217" t="s">
        <v>174</v>
      </c>
      <c r="G217" t="s">
        <v>5194</v>
      </c>
      <c r="H217" t="s">
        <v>8775</v>
      </c>
      <c r="I217" t="s">
        <v>6670</v>
      </c>
      <c r="J217" t="s">
        <v>6632</v>
      </c>
      <c r="K217" t="s">
        <v>6854</v>
      </c>
      <c r="L217" t="s">
        <v>12</v>
      </c>
      <c r="M217" t="s">
        <v>15</v>
      </c>
      <c r="N217" s="20">
        <v>25508</v>
      </c>
      <c r="O217" s="20">
        <v>1886</v>
      </c>
      <c r="P217" s="20">
        <f t="shared" si="6"/>
        <v>27394</v>
      </c>
      <c r="Q217" s="20">
        <v>0</v>
      </c>
      <c r="R217" s="20">
        <v>0</v>
      </c>
      <c r="S217" s="20">
        <f t="shared" si="7"/>
        <v>0</v>
      </c>
      <c r="T217" s="20" t="s">
        <v>8776</v>
      </c>
      <c r="U217" s="20" t="s">
        <v>2364</v>
      </c>
      <c r="V217" t="s">
        <v>26</v>
      </c>
      <c r="W217" t="s">
        <v>8777</v>
      </c>
      <c r="X217" t="s">
        <v>8778</v>
      </c>
      <c r="Y217" t="s">
        <v>15</v>
      </c>
      <c r="Z217" t="s">
        <v>8779</v>
      </c>
      <c r="AA217" t="s">
        <v>8780</v>
      </c>
      <c r="AB217" t="s">
        <v>12</v>
      </c>
      <c r="AC217" t="s">
        <v>12</v>
      </c>
      <c r="AD217" t="s">
        <v>15</v>
      </c>
      <c r="AE217" t="s">
        <v>15</v>
      </c>
      <c r="AF217" s="47"/>
    </row>
    <row r="218" spans="1:32" x14ac:dyDescent="0.25">
      <c r="A218" t="s">
        <v>26</v>
      </c>
      <c r="B218" t="s">
        <v>8772</v>
      </c>
      <c r="C218" t="s">
        <v>5335</v>
      </c>
      <c r="D218" t="s">
        <v>5336</v>
      </c>
      <c r="E218" t="s">
        <v>106</v>
      </c>
      <c r="F218" t="s">
        <v>15</v>
      </c>
      <c r="G218" t="s">
        <v>5337</v>
      </c>
      <c r="H218" t="s">
        <v>8775</v>
      </c>
      <c r="I218" t="s">
        <v>18</v>
      </c>
      <c r="J218" t="s">
        <v>6632</v>
      </c>
      <c r="K218" t="s">
        <v>6655</v>
      </c>
      <c r="L218" t="s">
        <v>12</v>
      </c>
      <c r="M218" t="s">
        <v>15</v>
      </c>
      <c r="N218" s="20">
        <v>0</v>
      </c>
      <c r="O218" s="20">
        <v>0</v>
      </c>
      <c r="P218" s="20">
        <f t="shared" si="6"/>
        <v>0</v>
      </c>
      <c r="Q218" s="20">
        <v>0</v>
      </c>
      <c r="R218" s="20">
        <v>0</v>
      </c>
      <c r="S218" s="20">
        <f t="shared" si="7"/>
        <v>0</v>
      </c>
      <c r="T218" s="20" t="s">
        <v>8785</v>
      </c>
      <c r="U218" s="20" t="s">
        <v>8786</v>
      </c>
      <c r="V218" t="s">
        <v>26</v>
      </c>
      <c r="W218" t="s">
        <v>8777</v>
      </c>
      <c r="X218" t="s">
        <v>8778</v>
      </c>
      <c r="Y218" t="s">
        <v>15</v>
      </c>
      <c r="Z218" t="s">
        <v>8787</v>
      </c>
      <c r="AA218" t="s">
        <v>8788</v>
      </c>
      <c r="AB218" t="s">
        <v>12</v>
      </c>
      <c r="AC218" t="s">
        <v>6620</v>
      </c>
      <c r="AD218" t="s">
        <v>15</v>
      </c>
      <c r="AE218" t="s">
        <v>15</v>
      </c>
      <c r="AF218" s="47"/>
    </row>
    <row r="219" spans="1:32" x14ac:dyDescent="0.25">
      <c r="A219" t="s">
        <v>26</v>
      </c>
      <c r="B219" t="s">
        <v>8772</v>
      </c>
      <c r="C219" t="s">
        <v>5338</v>
      </c>
      <c r="D219" t="s">
        <v>6624</v>
      </c>
      <c r="E219" t="s">
        <v>106</v>
      </c>
      <c r="F219" t="s">
        <v>15</v>
      </c>
      <c r="G219" t="s">
        <v>5244</v>
      </c>
      <c r="H219" t="s">
        <v>8775</v>
      </c>
      <c r="I219" t="s">
        <v>18</v>
      </c>
      <c r="J219" t="s">
        <v>6632</v>
      </c>
      <c r="K219" t="s">
        <v>6655</v>
      </c>
      <c r="L219" t="s">
        <v>12</v>
      </c>
      <c r="M219" t="s">
        <v>15</v>
      </c>
      <c r="N219" s="20">
        <v>123</v>
      </c>
      <c r="O219" s="20">
        <v>11</v>
      </c>
      <c r="P219" s="20">
        <f t="shared" si="6"/>
        <v>134</v>
      </c>
      <c r="Q219" s="20">
        <v>0</v>
      </c>
      <c r="R219" s="20">
        <v>0</v>
      </c>
      <c r="S219" s="20">
        <f t="shared" si="7"/>
        <v>0</v>
      </c>
      <c r="T219" s="20" t="s">
        <v>8785</v>
      </c>
      <c r="U219" s="20" t="s">
        <v>8786</v>
      </c>
      <c r="V219" t="s">
        <v>26</v>
      </c>
      <c r="W219" t="s">
        <v>8777</v>
      </c>
      <c r="X219" t="s">
        <v>8778</v>
      </c>
      <c r="Y219" t="s">
        <v>15</v>
      </c>
      <c r="Z219" t="s">
        <v>8787</v>
      </c>
      <c r="AA219" t="s">
        <v>8788</v>
      </c>
      <c r="AB219" t="s">
        <v>12</v>
      </c>
      <c r="AC219" t="s">
        <v>6620</v>
      </c>
      <c r="AD219" t="s">
        <v>15</v>
      </c>
      <c r="AE219" t="s">
        <v>15</v>
      </c>
      <c r="AF219" s="47"/>
    </row>
    <row r="220" spans="1:32" x14ac:dyDescent="0.25">
      <c r="A220" t="s">
        <v>26</v>
      </c>
      <c r="B220" t="s">
        <v>8772</v>
      </c>
      <c r="C220" t="s">
        <v>5339</v>
      </c>
      <c r="D220" t="s">
        <v>6708</v>
      </c>
      <c r="E220" t="s">
        <v>33</v>
      </c>
      <c r="F220" t="s">
        <v>15</v>
      </c>
      <c r="G220" t="s">
        <v>5123</v>
      </c>
      <c r="H220" t="s">
        <v>4942</v>
      </c>
      <c r="I220" t="s">
        <v>18</v>
      </c>
      <c r="J220" t="s">
        <v>6632</v>
      </c>
      <c r="K220" t="s">
        <v>6655</v>
      </c>
      <c r="L220" t="s">
        <v>12</v>
      </c>
      <c r="M220" t="s">
        <v>15</v>
      </c>
      <c r="N220" s="20">
        <v>1372</v>
      </c>
      <c r="O220" s="20">
        <v>4324</v>
      </c>
      <c r="P220" s="20">
        <f t="shared" si="6"/>
        <v>5696</v>
      </c>
      <c r="Q220" s="20">
        <v>0</v>
      </c>
      <c r="R220" s="20">
        <v>0</v>
      </c>
      <c r="S220" s="20">
        <f t="shared" si="7"/>
        <v>0</v>
      </c>
      <c r="T220" s="20" t="s">
        <v>8785</v>
      </c>
      <c r="U220" s="20" t="s">
        <v>8786</v>
      </c>
      <c r="V220" t="s">
        <v>26</v>
      </c>
      <c r="W220" t="s">
        <v>8777</v>
      </c>
      <c r="X220" t="s">
        <v>8778</v>
      </c>
      <c r="Y220" t="s">
        <v>15</v>
      </c>
      <c r="Z220" t="s">
        <v>8787</v>
      </c>
      <c r="AA220" t="s">
        <v>8788</v>
      </c>
      <c r="AB220" t="s">
        <v>12</v>
      </c>
      <c r="AC220" t="s">
        <v>6620</v>
      </c>
      <c r="AD220" t="s">
        <v>15</v>
      </c>
      <c r="AE220" t="s">
        <v>15</v>
      </c>
      <c r="AF220" s="47"/>
    </row>
    <row r="221" spans="1:32" x14ac:dyDescent="0.25">
      <c r="A221" t="s">
        <v>26</v>
      </c>
      <c r="B221" t="s">
        <v>8772</v>
      </c>
      <c r="C221" t="s">
        <v>5340</v>
      </c>
      <c r="D221" t="s">
        <v>5162</v>
      </c>
      <c r="E221" t="s">
        <v>1131</v>
      </c>
      <c r="F221" t="s">
        <v>179</v>
      </c>
      <c r="G221" t="s">
        <v>5341</v>
      </c>
      <c r="H221" t="s">
        <v>4942</v>
      </c>
      <c r="I221" t="s">
        <v>18</v>
      </c>
      <c r="J221" t="s">
        <v>6632</v>
      </c>
      <c r="K221" t="s">
        <v>6854</v>
      </c>
      <c r="L221" t="s">
        <v>12</v>
      </c>
      <c r="M221" t="s">
        <v>15</v>
      </c>
      <c r="N221" s="20">
        <v>52</v>
      </c>
      <c r="O221" s="20">
        <v>57</v>
      </c>
      <c r="P221" s="20">
        <f t="shared" si="6"/>
        <v>109</v>
      </c>
      <c r="Q221" s="20">
        <v>0</v>
      </c>
      <c r="R221" s="20">
        <v>0</v>
      </c>
      <c r="S221" s="20">
        <f t="shared" si="7"/>
        <v>0</v>
      </c>
      <c r="T221" s="20" t="s">
        <v>8785</v>
      </c>
      <c r="U221" s="20" t="s">
        <v>8786</v>
      </c>
      <c r="V221" t="s">
        <v>26</v>
      </c>
      <c r="W221" t="s">
        <v>8777</v>
      </c>
      <c r="X221" t="s">
        <v>8778</v>
      </c>
      <c r="Y221" t="s">
        <v>15</v>
      </c>
      <c r="Z221" t="s">
        <v>8787</v>
      </c>
      <c r="AA221" t="s">
        <v>8788</v>
      </c>
      <c r="AB221" t="s">
        <v>12</v>
      </c>
      <c r="AC221" t="s">
        <v>6620</v>
      </c>
      <c r="AD221" t="s">
        <v>15</v>
      </c>
      <c r="AE221" t="s">
        <v>15</v>
      </c>
      <c r="AF221" s="47"/>
    </row>
    <row r="222" spans="1:32" x14ac:dyDescent="0.25">
      <c r="A222" t="s">
        <v>26</v>
      </c>
      <c r="B222" t="s">
        <v>8772</v>
      </c>
      <c r="C222" t="s">
        <v>5345</v>
      </c>
      <c r="D222" t="s">
        <v>4962</v>
      </c>
      <c r="E222" t="s">
        <v>4584</v>
      </c>
      <c r="F222" t="s">
        <v>79</v>
      </c>
      <c r="G222" t="s">
        <v>5346</v>
      </c>
      <c r="H222" t="s">
        <v>4908</v>
      </c>
      <c r="I222" t="s">
        <v>18</v>
      </c>
      <c r="J222" t="s">
        <v>6632</v>
      </c>
      <c r="K222" t="s">
        <v>6854</v>
      </c>
      <c r="L222" t="s">
        <v>12</v>
      </c>
      <c r="M222" t="s">
        <v>15</v>
      </c>
      <c r="N222" s="20">
        <v>1386</v>
      </c>
      <c r="O222" s="20">
        <v>140</v>
      </c>
      <c r="P222" s="20">
        <f t="shared" si="6"/>
        <v>1526</v>
      </c>
      <c r="Q222" s="20">
        <v>0</v>
      </c>
      <c r="R222" s="20">
        <v>0</v>
      </c>
      <c r="S222" s="20">
        <f t="shared" si="7"/>
        <v>0</v>
      </c>
      <c r="T222" s="20" t="s">
        <v>8785</v>
      </c>
      <c r="U222" s="20" t="s">
        <v>8786</v>
      </c>
      <c r="V222" t="s">
        <v>26</v>
      </c>
      <c r="W222" t="s">
        <v>8777</v>
      </c>
      <c r="X222" t="s">
        <v>8778</v>
      </c>
      <c r="Y222" t="s">
        <v>15</v>
      </c>
      <c r="Z222" t="s">
        <v>8787</v>
      </c>
      <c r="AA222" t="s">
        <v>8788</v>
      </c>
      <c r="AB222" t="s">
        <v>12</v>
      </c>
      <c r="AC222" t="s">
        <v>6620</v>
      </c>
      <c r="AD222" t="s">
        <v>15</v>
      </c>
      <c r="AE222" t="s">
        <v>15</v>
      </c>
      <c r="AF222" s="47"/>
    </row>
    <row r="223" spans="1:32" x14ac:dyDescent="0.25">
      <c r="A223" t="s">
        <v>26</v>
      </c>
      <c r="B223" t="s">
        <v>8772</v>
      </c>
      <c r="C223" t="s">
        <v>5347</v>
      </c>
      <c r="D223" t="s">
        <v>5119</v>
      </c>
      <c r="E223" t="s">
        <v>525</v>
      </c>
      <c r="F223" t="s">
        <v>15</v>
      </c>
      <c r="G223" t="s">
        <v>5120</v>
      </c>
      <c r="H223" t="s">
        <v>4918</v>
      </c>
      <c r="I223" t="s">
        <v>18</v>
      </c>
      <c r="J223" t="s">
        <v>6632</v>
      </c>
      <c r="K223" t="s">
        <v>6655</v>
      </c>
      <c r="L223" t="s">
        <v>12</v>
      </c>
      <c r="M223" t="s">
        <v>15</v>
      </c>
      <c r="N223" s="20">
        <v>575</v>
      </c>
      <c r="O223" s="20">
        <v>684</v>
      </c>
      <c r="P223" s="20">
        <f t="shared" si="6"/>
        <v>1259</v>
      </c>
      <c r="Q223" s="20">
        <v>0</v>
      </c>
      <c r="R223" s="20">
        <v>0</v>
      </c>
      <c r="S223" s="20">
        <f t="shared" si="7"/>
        <v>0</v>
      </c>
      <c r="T223" s="20" t="s">
        <v>8785</v>
      </c>
      <c r="U223" s="20" t="s">
        <v>8786</v>
      </c>
      <c r="V223" t="s">
        <v>26</v>
      </c>
      <c r="W223" t="s">
        <v>8777</v>
      </c>
      <c r="X223" t="s">
        <v>8778</v>
      </c>
      <c r="Y223" t="s">
        <v>15</v>
      </c>
      <c r="Z223" t="s">
        <v>8787</v>
      </c>
      <c r="AA223" t="s">
        <v>8788</v>
      </c>
      <c r="AB223" t="s">
        <v>12</v>
      </c>
      <c r="AC223" t="s">
        <v>6620</v>
      </c>
      <c r="AD223" t="s">
        <v>15</v>
      </c>
      <c r="AE223" t="s">
        <v>15</v>
      </c>
      <c r="AF223" s="47"/>
    </row>
    <row r="224" spans="1:32" x14ac:dyDescent="0.25">
      <c r="A224" t="s">
        <v>26</v>
      </c>
      <c r="B224" t="s">
        <v>8772</v>
      </c>
      <c r="C224" t="s">
        <v>5349</v>
      </c>
      <c r="D224" t="s">
        <v>6624</v>
      </c>
      <c r="E224" t="s">
        <v>859</v>
      </c>
      <c r="F224" t="s">
        <v>15</v>
      </c>
      <c r="G224" t="s">
        <v>4985</v>
      </c>
      <c r="H224" t="s">
        <v>4918</v>
      </c>
      <c r="I224" t="s">
        <v>18</v>
      </c>
      <c r="J224" t="s">
        <v>6632</v>
      </c>
      <c r="K224" t="s">
        <v>6655</v>
      </c>
      <c r="L224" t="s">
        <v>12</v>
      </c>
      <c r="M224" t="s">
        <v>15</v>
      </c>
      <c r="N224" s="20">
        <v>6516</v>
      </c>
      <c r="O224" s="20">
        <v>3260</v>
      </c>
      <c r="P224" s="20">
        <f t="shared" si="6"/>
        <v>9776</v>
      </c>
      <c r="Q224" s="20">
        <v>0</v>
      </c>
      <c r="R224" s="20">
        <v>0</v>
      </c>
      <c r="S224" s="20">
        <f t="shared" si="7"/>
        <v>0</v>
      </c>
      <c r="T224" s="20" t="s">
        <v>8785</v>
      </c>
      <c r="U224" s="20" t="s">
        <v>8786</v>
      </c>
      <c r="V224" t="s">
        <v>26</v>
      </c>
      <c r="W224" t="s">
        <v>8777</v>
      </c>
      <c r="X224" t="s">
        <v>8778</v>
      </c>
      <c r="Y224" t="s">
        <v>15</v>
      </c>
      <c r="Z224" t="s">
        <v>8787</v>
      </c>
      <c r="AA224" t="s">
        <v>8788</v>
      </c>
      <c r="AB224" t="s">
        <v>12</v>
      </c>
      <c r="AC224" t="s">
        <v>6620</v>
      </c>
      <c r="AD224" t="s">
        <v>15</v>
      </c>
      <c r="AE224" t="s">
        <v>15</v>
      </c>
      <c r="AF224" s="47"/>
    </row>
    <row r="225" spans="1:32" x14ac:dyDescent="0.25">
      <c r="A225" t="s">
        <v>26</v>
      </c>
      <c r="B225" t="s">
        <v>8772</v>
      </c>
      <c r="C225" t="s">
        <v>5350</v>
      </c>
      <c r="D225" t="s">
        <v>6624</v>
      </c>
      <c r="E225" t="s">
        <v>2890</v>
      </c>
      <c r="F225" t="s">
        <v>15</v>
      </c>
      <c r="G225" t="s">
        <v>5351</v>
      </c>
      <c r="H225" t="s">
        <v>8775</v>
      </c>
      <c r="I225" t="s">
        <v>18</v>
      </c>
      <c r="J225" t="s">
        <v>6632</v>
      </c>
      <c r="K225" t="s">
        <v>6854</v>
      </c>
      <c r="L225" t="s">
        <v>12</v>
      </c>
      <c r="M225" t="s">
        <v>15</v>
      </c>
      <c r="N225" s="20">
        <v>3196</v>
      </c>
      <c r="O225" s="20">
        <v>1197</v>
      </c>
      <c r="P225" s="20">
        <f t="shared" si="6"/>
        <v>4393</v>
      </c>
      <c r="Q225" s="20">
        <v>0</v>
      </c>
      <c r="R225" s="20">
        <v>0</v>
      </c>
      <c r="S225" s="20">
        <f t="shared" si="7"/>
        <v>0</v>
      </c>
      <c r="T225" s="20" t="s">
        <v>8785</v>
      </c>
      <c r="U225" s="20" t="s">
        <v>8786</v>
      </c>
      <c r="V225" t="s">
        <v>26</v>
      </c>
      <c r="W225" t="s">
        <v>8777</v>
      </c>
      <c r="X225" t="s">
        <v>8778</v>
      </c>
      <c r="Y225" t="s">
        <v>15</v>
      </c>
      <c r="Z225" t="s">
        <v>8787</v>
      </c>
      <c r="AA225" t="s">
        <v>8788</v>
      </c>
      <c r="AB225" t="s">
        <v>12</v>
      </c>
      <c r="AC225" t="s">
        <v>6620</v>
      </c>
      <c r="AD225" t="s">
        <v>15</v>
      </c>
      <c r="AE225" t="s">
        <v>15</v>
      </c>
      <c r="AF225" s="47"/>
    </row>
    <row r="226" spans="1:32" x14ac:dyDescent="0.25">
      <c r="A226" t="s">
        <v>26</v>
      </c>
      <c r="B226" t="s">
        <v>8772</v>
      </c>
      <c r="C226" t="s">
        <v>5352</v>
      </c>
      <c r="D226" t="s">
        <v>4949</v>
      </c>
      <c r="E226" t="s">
        <v>75</v>
      </c>
      <c r="F226" t="s">
        <v>15</v>
      </c>
      <c r="G226" t="s">
        <v>4950</v>
      </c>
      <c r="H226" t="s">
        <v>8775</v>
      </c>
      <c r="I226" t="s">
        <v>18</v>
      </c>
      <c r="J226" t="s">
        <v>6632</v>
      </c>
      <c r="K226" t="s">
        <v>6655</v>
      </c>
      <c r="L226" t="s">
        <v>12</v>
      </c>
      <c r="M226" t="s">
        <v>15</v>
      </c>
      <c r="N226" s="20">
        <v>18</v>
      </c>
      <c r="O226" s="20">
        <v>20</v>
      </c>
      <c r="P226" s="20">
        <f t="shared" si="6"/>
        <v>38</v>
      </c>
      <c r="Q226" s="20">
        <v>0</v>
      </c>
      <c r="R226" s="20">
        <v>0</v>
      </c>
      <c r="S226" s="20">
        <f t="shared" si="7"/>
        <v>0</v>
      </c>
      <c r="T226" s="20" t="s">
        <v>8785</v>
      </c>
      <c r="U226" s="20" t="s">
        <v>8786</v>
      </c>
      <c r="V226" t="s">
        <v>26</v>
      </c>
      <c r="W226" t="s">
        <v>8777</v>
      </c>
      <c r="X226" t="s">
        <v>8778</v>
      </c>
      <c r="Y226" t="s">
        <v>15</v>
      </c>
      <c r="Z226" t="s">
        <v>8787</v>
      </c>
      <c r="AA226" t="s">
        <v>8788</v>
      </c>
      <c r="AB226" t="s">
        <v>12</v>
      </c>
      <c r="AC226" t="s">
        <v>6620</v>
      </c>
      <c r="AD226" t="s">
        <v>15</v>
      </c>
      <c r="AE226" t="s">
        <v>15</v>
      </c>
      <c r="AF226" s="47"/>
    </row>
    <row r="227" spans="1:32" x14ac:dyDescent="0.25">
      <c r="A227" t="s">
        <v>26</v>
      </c>
      <c r="B227" t="s">
        <v>8772</v>
      </c>
      <c r="C227" t="s">
        <v>5353</v>
      </c>
      <c r="D227" t="s">
        <v>4920</v>
      </c>
      <c r="E227" t="s">
        <v>479</v>
      </c>
      <c r="F227" t="s">
        <v>15</v>
      </c>
      <c r="G227" t="s">
        <v>4921</v>
      </c>
      <c r="H227" t="s">
        <v>4922</v>
      </c>
      <c r="I227" t="s">
        <v>6670</v>
      </c>
      <c r="J227" t="s">
        <v>6632</v>
      </c>
      <c r="K227" t="s">
        <v>6655</v>
      </c>
      <c r="L227" t="s">
        <v>12</v>
      </c>
      <c r="M227" t="s">
        <v>15</v>
      </c>
      <c r="N227" s="20">
        <v>27860</v>
      </c>
      <c r="O227" s="20">
        <v>18572</v>
      </c>
      <c r="P227" s="20">
        <f t="shared" si="6"/>
        <v>46432</v>
      </c>
      <c r="Q227" s="20">
        <v>0</v>
      </c>
      <c r="R227" s="20">
        <v>0</v>
      </c>
      <c r="S227" s="20">
        <f t="shared" si="7"/>
        <v>0</v>
      </c>
      <c r="T227" s="20" t="s">
        <v>8785</v>
      </c>
      <c r="U227" s="20" t="s">
        <v>8786</v>
      </c>
      <c r="V227" t="s">
        <v>26</v>
      </c>
      <c r="W227" t="s">
        <v>8777</v>
      </c>
      <c r="X227" t="s">
        <v>8778</v>
      </c>
      <c r="Y227" t="s">
        <v>15</v>
      </c>
      <c r="Z227" t="s">
        <v>8787</v>
      </c>
      <c r="AA227" t="s">
        <v>8788</v>
      </c>
      <c r="AB227" t="s">
        <v>12</v>
      </c>
      <c r="AC227" t="s">
        <v>6620</v>
      </c>
      <c r="AD227" t="s">
        <v>15</v>
      </c>
      <c r="AE227" t="s">
        <v>15</v>
      </c>
      <c r="AF227" s="47"/>
    </row>
    <row r="228" spans="1:32" x14ac:dyDescent="0.25">
      <c r="A228" t="s">
        <v>26</v>
      </c>
      <c r="B228" t="s">
        <v>8772</v>
      </c>
      <c r="C228" t="s">
        <v>5354</v>
      </c>
      <c r="D228" t="s">
        <v>8931</v>
      </c>
      <c r="E228" t="s">
        <v>33</v>
      </c>
      <c r="F228" t="s">
        <v>15</v>
      </c>
      <c r="G228" t="s">
        <v>5099</v>
      </c>
      <c r="H228" t="s">
        <v>4908</v>
      </c>
      <c r="I228" t="s">
        <v>18</v>
      </c>
      <c r="J228" t="s">
        <v>6632</v>
      </c>
      <c r="K228" t="s">
        <v>6655</v>
      </c>
      <c r="L228" t="s">
        <v>12</v>
      </c>
      <c r="M228" t="s">
        <v>15</v>
      </c>
      <c r="N228" s="20">
        <v>1349</v>
      </c>
      <c r="O228" s="20">
        <v>1211</v>
      </c>
      <c r="P228" s="20">
        <f t="shared" si="6"/>
        <v>2560</v>
      </c>
      <c r="Q228" s="20">
        <v>0</v>
      </c>
      <c r="R228" s="20">
        <v>0</v>
      </c>
      <c r="S228" s="20">
        <f t="shared" si="7"/>
        <v>0</v>
      </c>
      <c r="T228" s="20" t="s">
        <v>8785</v>
      </c>
      <c r="U228" s="20" t="s">
        <v>8786</v>
      </c>
      <c r="V228" t="s">
        <v>26</v>
      </c>
      <c r="W228" t="s">
        <v>8777</v>
      </c>
      <c r="X228" t="s">
        <v>8778</v>
      </c>
      <c r="Y228" t="s">
        <v>15</v>
      </c>
      <c r="Z228" t="s">
        <v>8787</v>
      </c>
      <c r="AA228" t="s">
        <v>8788</v>
      </c>
      <c r="AB228" t="s">
        <v>12</v>
      </c>
      <c r="AC228" t="s">
        <v>6620</v>
      </c>
      <c r="AD228" t="s">
        <v>15</v>
      </c>
      <c r="AE228" t="s">
        <v>15</v>
      </c>
      <c r="AF228" s="47"/>
    </row>
    <row r="229" spans="1:32" x14ac:dyDescent="0.25">
      <c r="A229" t="s">
        <v>26</v>
      </c>
      <c r="B229" t="s">
        <v>8772</v>
      </c>
      <c r="C229" t="s">
        <v>5355</v>
      </c>
      <c r="D229" t="s">
        <v>5356</v>
      </c>
      <c r="E229" t="s">
        <v>33</v>
      </c>
      <c r="F229" t="s">
        <v>15</v>
      </c>
      <c r="G229" t="s">
        <v>5357</v>
      </c>
      <c r="H229" t="s">
        <v>4908</v>
      </c>
      <c r="I229" t="s">
        <v>18</v>
      </c>
      <c r="J229" t="s">
        <v>6632</v>
      </c>
      <c r="K229" t="s">
        <v>6655</v>
      </c>
      <c r="L229" t="s">
        <v>12</v>
      </c>
      <c r="M229" t="s">
        <v>15</v>
      </c>
      <c r="N229" s="20">
        <v>1458</v>
      </c>
      <c r="O229" s="20">
        <v>632</v>
      </c>
      <c r="P229" s="20">
        <f t="shared" si="6"/>
        <v>2090</v>
      </c>
      <c r="Q229" s="20">
        <v>0</v>
      </c>
      <c r="R229" s="20">
        <v>0</v>
      </c>
      <c r="S229" s="20">
        <f t="shared" si="7"/>
        <v>0</v>
      </c>
      <c r="T229" s="20" t="s">
        <v>8785</v>
      </c>
      <c r="U229" s="20" t="s">
        <v>8786</v>
      </c>
      <c r="V229" t="s">
        <v>26</v>
      </c>
      <c r="W229" t="s">
        <v>8777</v>
      </c>
      <c r="X229" t="s">
        <v>8778</v>
      </c>
      <c r="Y229" t="s">
        <v>15</v>
      </c>
      <c r="Z229" t="s">
        <v>8787</v>
      </c>
      <c r="AA229" t="s">
        <v>8788</v>
      </c>
      <c r="AB229" t="s">
        <v>12</v>
      </c>
      <c r="AC229" t="s">
        <v>6620</v>
      </c>
      <c r="AD229" t="s">
        <v>15</v>
      </c>
      <c r="AE229" t="s">
        <v>15</v>
      </c>
      <c r="AF229" s="47"/>
    </row>
    <row r="230" spans="1:32" x14ac:dyDescent="0.25">
      <c r="A230" t="s">
        <v>26</v>
      </c>
      <c r="B230" t="s">
        <v>8772</v>
      </c>
      <c r="C230" t="s">
        <v>5358</v>
      </c>
      <c r="D230" t="s">
        <v>5359</v>
      </c>
      <c r="E230" t="s">
        <v>33</v>
      </c>
      <c r="F230" t="s">
        <v>15</v>
      </c>
      <c r="G230" t="s">
        <v>5360</v>
      </c>
      <c r="H230" t="s">
        <v>8775</v>
      </c>
      <c r="I230" t="s">
        <v>18</v>
      </c>
      <c r="J230" t="s">
        <v>6632</v>
      </c>
      <c r="K230" t="s">
        <v>6655</v>
      </c>
      <c r="L230" t="s">
        <v>12</v>
      </c>
      <c r="M230" t="s">
        <v>15</v>
      </c>
      <c r="N230" s="20">
        <v>3725</v>
      </c>
      <c r="O230" s="20">
        <v>4146</v>
      </c>
      <c r="P230" s="20">
        <f t="shared" si="6"/>
        <v>7871</v>
      </c>
      <c r="Q230" s="20">
        <v>0</v>
      </c>
      <c r="R230" s="20">
        <v>0</v>
      </c>
      <c r="S230" s="20">
        <f t="shared" si="7"/>
        <v>0</v>
      </c>
      <c r="T230" s="20" t="s">
        <v>8785</v>
      </c>
      <c r="U230" s="20" t="s">
        <v>8786</v>
      </c>
      <c r="V230" t="s">
        <v>26</v>
      </c>
      <c r="W230" t="s">
        <v>8777</v>
      </c>
      <c r="X230" t="s">
        <v>8778</v>
      </c>
      <c r="Y230" t="s">
        <v>15</v>
      </c>
      <c r="Z230" t="s">
        <v>8787</v>
      </c>
      <c r="AA230" t="s">
        <v>8788</v>
      </c>
      <c r="AB230" t="s">
        <v>12</v>
      </c>
      <c r="AC230" t="s">
        <v>6620</v>
      </c>
      <c r="AD230" t="s">
        <v>15</v>
      </c>
      <c r="AE230" t="s">
        <v>15</v>
      </c>
      <c r="AF230" s="47"/>
    </row>
    <row r="231" spans="1:32" x14ac:dyDescent="0.25">
      <c r="A231" t="s">
        <v>26</v>
      </c>
      <c r="B231" t="s">
        <v>8772</v>
      </c>
      <c r="C231" t="s">
        <v>5361</v>
      </c>
      <c r="D231" t="s">
        <v>4944</v>
      </c>
      <c r="E231" t="s">
        <v>1012</v>
      </c>
      <c r="F231" t="s">
        <v>15</v>
      </c>
      <c r="G231" t="s">
        <v>5072</v>
      </c>
      <c r="H231" t="s">
        <v>4908</v>
      </c>
      <c r="I231" t="s">
        <v>18</v>
      </c>
      <c r="J231" t="s">
        <v>6632</v>
      </c>
      <c r="K231" t="s">
        <v>6655</v>
      </c>
      <c r="L231" t="s">
        <v>12</v>
      </c>
      <c r="M231" t="s">
        <v>15</v>
      </c>
      <c r="N231" s="20">
        <v>982</v>
      </c>
      <c r="O231" s="20">
        <v>848</v>
      </c>
      <c r="P231" s="20">
        <f t="shared" si="6"/>
        <v>1830</v>
      </c>
      <c r="Q231" s="20">
        <v>0</v>
      </c>
      <c r="R231" s="20">
        <v>0</v>
      </c>
      <c r="S231" s="20">
        <f t="shared" si="7"/>
        <v>0</v>
      </c>
      <c r="T231" s="20" t="s">
        <v>8785</v>
      </c>
      <c r="U231" s="20" t="s">
        <v>8786</v>
      </c>
      <c r="V231" t="s">
        <v>26</v>
      </c>
      <c r="W231" t="s">
        <v>8777</v>
      </c>
      <c r="X231" t="s">
        <v>8778</v>
      </c>
      <c r="Y231" t="s">
        <v>15</v>
      </c>
      <c r="Z231" t="s">
        <v>8787</v>
      </c>
      <c r="AA231" t="s">
        <v>8788</v>
      </c>
      <c r="AB231" t="s">
        <v>12</v>
      </c>
      <c r="AC231" t="s">
        <v>6620</v>
      </c>
      <c r="AD231" t="s">
        <v>15</v>
      </c>
      <c r="AE231" t="s">
        <v>15</v>
      </c>
      <c r="AF231" s="47"/>
    </row>
    <row r="232" spans="1:32" x14ac:dyDescent="0.25">
      <c r="A232" t="s">
        <v>26</v>
      </c>
      <c r="B232" t="s">
        <v>8772</v>
      </c>
      <c r="C232" t="s">
        <v>5364</v>
      </c>
      <c r="D232" t="s">
        <v>70</v>
      </c>
      <c r="E232" t="s">
        <v>173</v>
      </c>
      <c r="F232" t="s">
        <v>179</v>
      </c>
      <c r="G232" t="s">
        <v>5365</v>
      </c>
      <c r="H232" t="s">
        <v>8775</v>
      </c>
      <c r="I232" t="s">
        <v>18</v>
      </c>
      <c r="J232" t="s">
        <v>6632</v>
      </c>
      <c r="K232" t="s">
        <v>6655</v>
      </c>
      <c r="L232" t="s">
        <v>12</v>
      </c>
      <c r="M232" t="s">
        <v>15</v>
      </c>
      <c r="N232" s="20">
        <v>124</v>
      </c>
      <c r="O232" s="20">
        <v>116</v>
      </c>
      <c r="P232" s="20">
        <f t="shared" si="6"/>
        <v>240</v>
      </c>
      <c r="Q232" s="20">
        <v>0</v>
      </c>
      <c r="R232" s="20">
        <v>0</v>
      </c>
      <c r="S232" s="20">
        <f t="shared" si="7"/>
        <v>0</v>
      </c>
      <c r="T232" s="20" t="s">
        <v>8785</v>
      </c>
      <c r="U232" s="20" t="s">
        <v>8786</v>
      </c>
      <c r="V232" t="s">
        <v>26</v>
      </c>
      <c r="W232" t="s">
        <v>8777</v>
      </c>
      <c r="X232" t="s">
        <v>8778</v>
      </c>
      <c r="Y232" t="s">
        <v>15</v>
      </c>
      <c r="Z232" t="s">
        <v>8787</v>
      </c>
      <c r="AA232" t="s">
        <v>8788</v>
      </c>
      <c r="AB232" t="s">
        <v>12</v>
      </c>
      <c r="AC232" t="s">
        <v>6620</v>
      </c>
      <c r="AD232" t="s">
        <v>15</v>
      </c>
      <c r="AE232" t="s">
        <v>15</v>
      </c>
      <c r="AF232" s="47"/>
    </row>
    <row r="233" spans="1:32" x14ac:dyDescent="0.25">
      <c r="A233" t="s">
        <v>26</v>
      </c>
      <c r="B233" t="s">
        <v>8772</v>
      </c>
      <c r="C233" t="s">
        <v>5368</v>
      </c>
      <c r="D233" t="s">
        <v>8932</v>
      </c>
      <c r="E233" t="s">
        <v>479</v>
      </c>
      <c r="F233" t="s">
        <v>15</v>
      </c>
      <c r="G233" t="s">
        <v>5369</v>
      </c>
      <c r="H233" t="s">
        <v>8775</v>
      </c>
      <c r="I233" t="s">
        <v>6670</v>
      </c>
      <c r="J233" t="s">
        <v>6632</v>
      </c>
      <c r="K233" t="s">
        <v>6655</v>
      </c>
      <c r="L233" t="s">
        <v>12</v>
      </c>
      <c r="M233" t="s">
        <v>15</v>
      </c>
      <c r="N233" s="20">
        <v>22145</v>
      </c>
      <c r="O233" s="20">
        <v>15322</v>
      </c>
      <c r="P233" s="20">
        <f t="shared" si="6"/>
        <v>37467</v>
      </c>
      <c r="Q233" s="20">
        <v>0</v>
      </c>
      <c r="R233" s="20">
        <v>0</v>
      </c>
      <c r="S233" s="20">
        <f t="shared" si="7"/>
        <v>0</v>
      </c>
      <c r="T233" s="20" t="s">
        <v>8785</v>
      </c>
      <c r="U233" s="20" t="s">
        <v>8786</v>
      </c>
      <c r="V233" t="s">
        <v>26</v>
      </c>
      <c r="W233" t="s">
        <v>8777</v>
      </c>
      <c r="X233" t="s">
        <v>8778</v>
      </c>
      <c r="Y233" t="s">
        <v>15</v>
      </c>
      <c r="Z233" t="s">
        <v>8787</v>
      </c>
      <c r="AA233" t="s">
        <v>8788</v>
      </c>
      <c r="AB233" t="s">
        <v>12</v>
      </c>
      <c r="AC233" t="s">
        <v>6620</v>
      </c>
      <c r="AD233" t="s">
        <v>15</v>
      </c>
      <c r="AE233" t="s">
        <v>15</v>
      </c>
      <c r="AF233" s="47"/>
    </row>
    <row r="234" spans="1:32" x14ac:dyDescent="0.25">
      <c r="A234" t="s">
        <v>26</v>
      </c>
      <c r="B234" t="s">
        <v>8772</v>
      </c>
      <c r="C234" t="s">
        <v>5241</v>
      </c>
      <c r="D234" t="s">
        <v>4989</v>
      </c>
      <c r="E234" t="s">
        <v>1476</v>
      </c>
      <c r="F234" t="s">
        <v>15</v>
      </c>
      <c r="G234" t="s">
        <v>4990</v>
      </c>
      <c r="H234" t="s">
        <v>8775</v>
      </c>
      <c r="I234" t="s">
        <v>18</v>
      </c>
      <c r="J234" t="s">
        <v>6632</v>
      </c>
      <c r="K234" t="s">
        <v>6655</v>
      </c>
      <c r="L234" t="s">
        <v>12</v>
      </c>
      <c r="M234" t="s">
        <v>15</v>
      </c>
      <c r="N234" s="20">
        <v>461</v>
      </c>
      <c r="O234" s="20">
        <v>275</v>
      </c>
      <c r="P234" s="20">
        <f t="shared" si="6"/>
        <v>736</v>
      </c>
      <c r="Q234" s="20">
        <v>0</v>
      </c>
      <c r="R234" s="20">
        <v>0</v>
      </c>
      <c r="S234" s="20">
        <f t="shared" si="7"/>
        <v>0</v>
      </c>
      <c r="T234" s="20" t="s">
        <v>8785</v>
      </c>
      <c r="U234" s="20" t="s">
        <v>8786</v>
      </c>
      <c r="V234" t="s">
        <v>26</v>
      </c>
      <c r="W234" t="s">
        <v>8777</v>
      </c>
      <c r="X234" t="s">
        <v>8778</v>
      </c>
      <c r="Y234" t="s">
        <v>15</v>
      </c>
      <c r="Z234" t="s">
        <v>8787</v>
      </c>
      <c r="AA234" t="s">
        <v>8788</v>
      </c>
      <c r="AB234" t="s">
        <v>12</v>
      </c>
      <c r="AC234" t="s">
        <v>6620</v>
      </c>
      <c r="AD234" t="s">
        <v>15</v>
      </c>
      <c r="AE234" t="s">
        <v>15</v>
      </c>
      <c r="AF234" s="47"/>
    </row>
    <row r="235" spans="1:32" x14ac:dyDescent="0.25">
      <c r="A235" t="s">
        <v>26</v>
      </c>
      <c r="B235" t="s">
        <v>8772</v>
      </c>
      <c r="C235" t="s">
        <v>5372</v>
      </c>
      <c r="D235" t="s">
        <v>4937</v>
      </c>
      <c r="E235" t="s">
        <v>44</v>
      </c>
      <c r="F235" t="s">
        <v>15</v>
      </c>
      <c r="G235" t="s">
        <v>4938</v>
      </c>
      <c r="H235" t="s">
        <v>4918</v>
      </c>
      <c r="I235" t="s">
        <v>18</v>
      </c>
      <c r="J235" t="s">
        <v>6632</v>
      </c>
      <c r="K235" t="s">
        <v>6655</v>
      </c>
      <c r="L235" t="s">
        <v>12</v>
      </c>
      <c r="M235" t="s">
        <v>15</v>
      </c>
      <c r="N235" s="20">
        <v>235</v>
      </c>
      <c r="O235" s="20">
        <v>93</v>
      </c>
      <c r="P235" s="20">
        <f t="shared" si="6"/>
        <v>328</v>
      </c>
      <c r="Q235" s="20">
        <v>0</v>
      </c>
      <c r="R235" s="20">
        <v>0</v>
      </c>
      <c r="S235" s="20">
        <f t="shared" si="7"/>
        <v>0</v>
      </c>
      <c r="T235" s="20" t="s">
        <v>8785</v>
      </c>
      <c r="U235" s="20" t="s">
        <v>8786</v>
      </c>
      <c r="V235" t="s">
        <v>26</v>
      </c>
      <c r="W235" t="s">
        <v>8777</v>
      </c>
      <c r="X235" t="s">
        <v>8778</v>
      </c>
      <c r="Y235" t="s">
        <v>15</v>
      </c>
      <c r="Z235" t="s">
        <v>8787</v>
      </c>
      <c r="AA235" t="s">
        <v>8788</v>
      </c>
      <c r="AB235" t="s">
        <v>12</v>
      </c>
      <c r="AC235" t="s">
        <v>6620</v>
      </c>
      <c r="AD235" t="s">
        <v>15</v>
      </c>
      <c r="AE235" t="s">
        <v>15</v>
      </c>
      <c r="AF235" s="47"/>
    </row>
    <row r="236" spans="1:32" x14ac:dyDescent="0.25">
      <c r="A236" t="s">
        <v>26</v>
      </c>
      <c r="B236" t="s">
        <v>8772</v>
      </c>
      <c r="C236" t="s">
        <v>5373</v>
      </c>
      <c r="D236" t="s">
        <v>8933</v>
      </c>
      <c r="E236" t="s">
        <v>188</v>
      </c>
      <c r="F236" t="s">
        <v>15</v>
      </c>
      <c r="G236" t="s">
        <v>5154</v>
      </c>
      <c r="H236" t="s">
        <v>4942</v>
      </c>
      <c r="I236" t="s">
        <v>18</v>
      </c>
      <c r="J236" t="s">
        <v>6632</v>
      </c>
      <c r="K236" t="s">
        <v>6655</v>
      </c>
      <c r="L236" t="s">
        <v>12</v>
      </c>
      <c r="M236" t="s">
        <v>15</v>
      </c>
      <c r="N236" s="20">
        <v>7954</v>
      </c>
      <c r="O236" s="20">
        <v>1690</v>
      </c>
      <c r="P236" s="20">
        <f t="shared" si="6"/>
        <v>9644</v>
      </c>
      <c r="Q236" s="20">
        <v>0</v>
      </c>
      <c r="R236" s="20">
        <v>0</v>
      </c>
      <c r="S236" s="20">
        <f t="shared" si="7"/>
        <v>0</v>
      </c>
      <c r="T236" s="20" t="s">
        <v>8785</v>
      </c>
      <c r="U236" s="20" t="s">
        <v>8786</v>
      </c>
      <c r="V236" t="s">
        <v>26</v>
      </c>
      <c r="W236" t="s">
        <v>8777</v>
      </c>
      <c r="X236" t="s">
        <v>8778</v>
      </c>
      <c r="Y236" t="s">
        <v>15</v>
      </c>
      <c r="Z236" t="s">
        <v>8787</v>
      </c>
      <c r="AA236" t="s">
        <v>8788</v>
      </c>
      <c r="AB236" t="s">
        <v>12</v>
      </c>
      <c r="AC236" t="s">
        <v>6620</v>
      </c>
      <c r="AD236" t="s">
        <v>15</v>
      </c>
      <c r="AE236" t="s">
        <v>15</v>
      </c>
      <c r="AF236" s="47"/>
    </row>
    <row r="237" spans="1:32" x14ac:dyDescent="0.25">
      <c r="A237" t="s">
        <v>26</v>
      </c>
      <c r="B237" t="s">
        <v>8772</v>
      </c>
      <c r="C237" t="s">
        <v>5374</v>
      </c>
      <c r="D237" t="s">
        <v>3842</v>
      </c>
      <c r="E237" t="s">
        <v>33</v>
      </c>
      <c r="F237" t="s">
        <v>15</v>
      </c>
      <c r="G237" t="s">
        <v>5109</v>
      </c>
      <c r="H237" t="s">
        <v>4942</v>
      </c>
      <c r="I237" t="s">
        <v>18</v>
      </c>
      <c r="J237" t="s">
        <v>6632</v>
      </c>
      <c r="K237" t="s">
        <v>6655</v>
      </c>
      <c r="L237" t="s">
        <v>12</v>
      </c>
      <c r="M237" t="s">
        <v>15</v>
      </c>
      <c r="N237" s="20">
        <v>1066</v>
      </c>
      <c r="O237" s="20">
        <v>248</v>
      </c>
      <c r="P237" s="20">
        <f t="shared" si="6"/>
        <v>1314</v>
      </c>
      <c r="Q237" s="20">
        <v>0</v>
      </c>
      <c r="R237" s="20">
        <v>0</v>
      </c>
      <c r="S237" s="20">
        <f t="shared" si="7"/>
        <v>0</v>
      </c>
      <c r="T237" s="20" t="s">
        <v>8785</v>
      </c>
      <c r="U237" s="20" t="s">
        <v>8786</v>
      </c>
      <c r="V237" t="s">
        <v>26</v>
      </c>
      <c r="W237" t="s">
        <v>8777</v>
      </c>
      <c r="X237" t="s">
        <v>8778</v>
      </c>
      <c r="Y237" t="s">
        <v>15</v>
      </c>
      <c r="Z237" t="s">
        <v>8787</v>
      </c>
      <c r="AA237" t="s">
        <v>8788</v>
      </c>
      <c r="AB237" t="s">
        <v>12</v>
      </c>
      <c r="AC237" t="s">
        <v>6620</v>
      </c>
      <c r="AD237" t="s">
        <v>15</v>
      </c>
      <c r="AE237" t="s">
        <v>15</v>
      </c>
      <c r="AF237" s="47"/>
    </row>
    <row r="238" spans="1:32" x14ac:dyDescent="0.25">
      <c r="A238" t="s">
        <v>26</v>
      </c>
      <c r="B238" t="s">
        <v>8772</v>
      </c>
      <c r="C238" t="s">
        <v>5375</v>
      </c>
      <c r="D238" t="s">
        <v>5376</v>
      </c>
      <c r="E238" t="s">
        <v>871</v>
      </c>
      <c r="F238" t="s">
        <v>15</v>
      </c>
      <c r="G238" t="s">
        <v>5377</v>
      </c>
      <c r="H238" t="s">
        <v>4942</v>
      </c>
      <c r="I238" t="s">
        <v>18</v>
      </c>
      <c r="J238" t="s">
        <v>6632</v>
      </c>
      <c r="K238" t="s">
        <v>6655</v>
      </c>
      <c r="L238" t="s">
        <v>12</v>
      </c>
      <c r="M238" t="s">
        <v>15</v>
      </c>
      <c r="N238" s="20">
        <v>22514</v>
      </c>
      <c r="O238" s="20">
        <v>18731</v>
      </c>
      <c r="P238" s="20">
        <f t="shared" si="6"/>
        <v>41245</v>
      </c>
      <c r="Q238" s="20">
        <v>0</v>
      </c>
      <c r="R238" s="20">
        <v>0</v>
      </c>
      <c r="S238" s="20">
        <f t="shared" si="7"/>
        <v>0</v>
      </c>
      <c r="T238" s="20" t="s">
        <v>8785</v>
      </c>
      <c r="U238" s="20" t="s">
        <v>8786</v>
      </c>
      <c r="V238" t="s">
        <v>26</v>
      </c>
      <c r="W238" t="s">
        <v>8777</v>
      </c>
      <c r="X238" t="s">
        <v>8778</v>
      </c>
      <c r="Y238" t="s">
        <v>15</v>
      </c>
      <c r="Z238" t="s">
        <v>8787</v>
      </c>
      <c r="AA238" t="s">
        <v>8788</v>
      </c>
      <c r="AB238" t="s">
        <v>12</v>
      </c>
      <c r="AC238" t="s">
        <v>6620</v>
      </c>
      <c r="AD238" t="s">
        <v>15</v>
      </c>
      <c r="AE238" t="s">
        <v>15</v>
      </c>
      <c r="AF238" s="47"/>
    </row>
    <row r="239" spans="1:32" x14ac:dyDescent="0.25">
      <c r="A239" t="s">
        <v>26</v>
      </c>
      <c r="B239" t="s">
        <v>8772</v>
      </c>
      <c r="C239" t="s">
        <v>5378</v>
      </c>
      <c r="D239" t="s">
        <v>5376</v>
      </c>
      <c r="E239" t="s">
        <v>5379</v>
      </c>
      <c r="F239" t="s">
        <v>15</v>
      </c>
      <c r="G239" t="s">
        <v>5377</v>
      </c>
      <c r="H239" t="s">
        <v>4942</v>
      </c>
      <c r="I239" t="s">
        <v>18</v>
      </c>
      <c r="J239" t="s">
        <v>6632</v>
      </c>
      <c r="K239" t="s">
        <v>6655</v>
      </c>
      <c r="L239" t="s">
        <v>12</v>
      </c>
      <c r="M239" t="s">
        <v>15</v>
      </c>
      <c r="N239" s="20">
        <v>2360</v>
      </c>
      <c r="O239" s="20">
        <v>908</v>
      </c>
      <c r="P239" s="20">
        <f t="shared" si="6"/>
        <v>3268</v>
      </c>
      <c r="Q239" s="20">
        <v>0</v>
      </c>
      <c r="R239" s="20">
        <v>0</v>
      </c>
      <c r="S239" s="20">
        <f t="shared" si="7"/>
        <v>0</v>
      </c>
      <c r="T239" s="20" t="s">
        <v>8785</v>
      </c>
      <c r="U239" s="20" t="s">
        <v>8786</v>
      </c>
      <c r="V239" t="s">
        <v>26</v>
      </c>
      <c r="W239" t="s">
        <v>8777</v>
      </c>
      <c r="X239" t="s">
        <v>8778</v>
      </c>
      <c r="Y239" t="s">
        <v>15</v>
      </c>
      <c r="Z239" t="s">
        <v>8787</v>
      </c>
      <c r="AA239" t="s">
        <v>8788</v>
      </c>
      <c r="AB239" t="s">
        <v>12</v>
      </c>
      <c r="AC239" t="s">
        <v>6620</v>
      </c>
      <c r="AD239" t="s">
        <v>15</v>
      </c>
      <c r="AE239" t="s">
        <v>15</v>
      </c>
      <c r="AF239" s="47"/>
    </row>
    <row r="240" spans="1:32" x14ac:dyDescent="0.25">
      <c r="A240" t="s">
        <v>26</v>
      </c>
      <c r="B240" t="s">
        <v>8772</v>
      </c>
      <c r="C240" t="s">
        <v>5380</v>
      </c>
      <c r="D240" t="s">
        <v>5381</v>
      </c>
      <c r="E240" t="s">
        <v>44</v>
      </c>
      <c r="F240" t="s">
        <v>15</v>
      </c>
      <c r="G240" t="s">
        <v>5382</v>
      </c>
      <c r="H240" t="s">
        <v>4942</v>
      </c>
      <c r="I240" t="s">
        <v>18</v>
      </c>
      <c r="J240" t="s">
        <v>6632</v>
      </c>
      <c r="K240" t="s">
        <v>6655</v>
      </c>
      <c r="L240" t="s">
        <v>12</v>
      </c>
      <c r="M240" t="s">
        <v>15</v>
      </c>
      <c r="N240" s="20">
        <v>2333</v>
      </c>
      <c r="O240" s="20">
        <v>481</v>
      </c>
      <c r="P240" s="20">
        <f t="shared" si="6"/>
        <v>2814</v>
      </c>
      <c r="Q240" s="20">
        <v>0</v>
      </c>
      <c r="R240" s="20">
        <v>0</v>
      </c>
      <c r="S240" s="20">
        <f t="shared" si="7"/>
        <v>0</v>
      </c>
      <c r="T240" s="20" t="s">
        <v>8785</v>
      </c>
      <c r="U240" s="20" t="s">
        <v>8786</v>
      </c>
      <c r="V240" t="s">
        <v>26</v>
      </c>
      <c r="W240" t="s">
        <v>8777</v>
      </c>
      <c r="X240" t="s">
        <v>8778</v>
      </c>
      <c r="Y240" t="s">
        <v>15</v>
      </c>
      <c r="Z240" t="s">
        <v>8787</v>
      </c>
      <c r="AA240" t="s">
        <v>8788</v>
      </c>
      <c r="AB240" t="s">
        <v>12</v>
      </c>
      <c r="AC240" t="s">
        <v>6620</v>
      </c>
      <c r="AD240" t="s">
        <v>15</v>
      </c>
      <c r="AE240" t="s">
        <v>15</v>
      </c>
      <c r="AF240" s="47"/>
    </row>
    <row r="241" spans="1:32" x14ac:dyDescent="0.25">
      <c r="A241" t="s">
        <v>26</v>
      </c>
      <c r="B241" t="s">
        <v>8772</v>
      </c>
      <c r="C241" t="s">
        <v>5195</v>
      </c>
      <c r="D241" t="s">
        <v>272</v>
      </c>
      <c r="E241" t="s">
        <v>158</v>
      </c>
      <c r="F241" t="s">
        <v>1491</v>
      </c>
      <c r="G241" t="s">
        <v>4958</v>
      </c>
      <c r="H241" t="s">
        <v>4942</v>
      </c>
      <c r="I241" t="s">
        <v>18</v>
      </c>
      <c r="J241" t="s">
        <v>6632</v>
      </c>
      <c r="K241" t="s">
        <v>6655</v>
      </c>
      <c r="L241" t="s">
        <v>12</v>
      </c>
      <c r="M241" t="s">
        <v>15</v>
      </c>
      <c r="N241" s="20">
        <v>529</v>
      </c>
      <c r="O241" s="20">
        <v>210</v>
      </c>
      <c r="P241" s="20">
        <f t="shared" si="6"/>
        <v>739</v>
      </c>
      <c r="Q241" s="20">
        <v>0</v>
      </c>
      <c r="R241" s="20">
        <v>0</v>
      </c>
      <c r="S241" s="20">
        <f t="shared" si="7"/>
        <v>0</v>
      </c>
      <c r="T241" s="20" t="s">
        <v>8776</v>
      </c>
      <c r="U241" s="20" t="s">
        <v>2364</v>
      </c>
      <c r="V241" t="s">
        <v>26</v>
      </c>
      <c r="W241" t="s">
        <v>8777</v>
      </c>
      <c r="X241" t="s">
        <v>8778</v>
      </c>
      <c r="Y241" t="s">
        <v>15</v>
      </c>
      <c r="Z241" t="s">
        <v>8806</v>
      </c>
      <c r="AA241" t="s">
        <v>8788</v>
      </c>
      <c r="AB241" t="s">
        <v>12</v>
      </c>
      <c r="AC241" t="s">
        <v>12</v>
      </c>
      <c r="AD241" t="s">
        <v>15</v>
      </c>
      <c r="AE241" t="s">
        <v>15</v>
      </c>
      <c r="AF241" s="47"/>
    </row>
    <row r="242" spans="1:32" x14ac:dyDescent="0.25">
      <c r="A242" t="s">
        <v>26</v>
      </c>
      <c r="B242" t="s">
        <v>8772</v>
      </c>
      <c r="C242" t="s">
        <v>5383</v>
      </c>
      <c r="D242" t="s">
        <v>5384</v>
      </c>
      <c r="E242" t="s">
        <v>44</v>
      </c>
      <c r="F242" t="s">
        <v>15</v>
      </c>
      <c r="G242" t="s">
        <v>5385</v>
      </c>
      <c r="H242" t="s">
        <v>4918</v>
      </c>
      <c r="I242" t="s">
        <v>18</v>
      </c>
      <c r="J242" t="s">
        <v>6632</v>
      </c>
      <c r="K242" t="s">
        <v>6655</v>
      </c>
      <c r="L242" t="s">
        <v>12</v>
      </c>
      <c r="M242" t="s">
        <v>15</v>
      </c>
      <c r="N242" s="20">
        <v>27</v>
      </c>
      <c r="O242" s="20">
        <v>21</v>
      </c>
      <c r="P242" s="20">
        <f t="shared" si="6"/>
        <v>48</v>
      </c>
      <c r="Q242" s="20">
        <v>0</v>
      </c>
      <c r="R242" s="20">
        <v>0</v>
      </c>
      <c r="S242" s="20">
        <f t="shared" si="7"/>
        <v>0</v>
      </c>
      <c r="T242" s="20" t="s">
        <v>8785</v>
      </c>
      <c r="U242" s="20" t="s">
        <v>8786</v>
      </c>
      <c r="V242" t="s">
        <v>26</v>
      </c>
      <c r="W242" t="s">
        <v>8777</v>
      </c>
      <c r="X242" t="s">
        <v>8778</v>
      </c>
      <c r="Y242" t="s">
        <v>15</v>
      </c>
      <c r="Z242" t="s">
        <v>8787</v>
      </c>
      <c r="AA242" t="s">
        <v>8788</v>
      </c>
      <c r="AB242" t="s">
        <v>12</v>
      </c>
      <c r="AC242" t="s">
        <v>6620</v>
      </c>
      <c r="AD242" t="s">
        <v>15</v>
      </c>
      <c r="AE242" t="s">
        <v>15</v>
      </c>
      <c r="AF242" s="47"/>
    </row>
    <row r="243" spans="1:32" x14ac:dyDescent="0.25">
      <c r="A243" t="s">
        <v>26</v>
      </c>
      <c r="B243" t="s">
        <v>8772</v>
      </c>
      <c r="C243" t="s">
        <v>5386</v>
      </c>
      <c r="D243" t="s">
        <v>5146</v>
      </c>
      <c r="E243" t="s">
        <v>536</v>
      </c>
      <c r="F243" t="s">
        <v>15</v>
      </c>
      <c r="G243" t="s">
        <v>5387</v>
      </c>
      <c r="H243" t="s">
        <v>4918</v>
      </c>
      <c r="I243" t="s">
        <v>18</v>
      </c>
      <c r="J243" t="s">
        <v>6632</v>
      </c>
      <c r="K243" t="s">
        <v>6655</v>
      </c>
      <c r="L243" t="s">
        <v>12</v>
      </c>
      <c r="M243" t="s">
        <v>15</v>
      </c>
      <c r="N243" s="20">
        <v>826</v>
      </c>
      <c r="O243" s="20">
        <v>6990</v>
      </c>
      <c r="P243" s="20">
        <f t="shared" si="6"/>
        <v>7816</v>
      </c>
      <c r="Q243" s="20">
        <v>0</v>
      </c>
      <c r="R243" s="20">
        <v>0</v>
      </c>
      <c r="S243" s="20">
        <f t="shared" si="7"/>
        <v>0</v>
      </c>
      <c r="T243" s="20" t="s">
        <v>8785</v>
      </c>
      <c r="U243" s="20" t="s">
        <v>8786</v>
      </c>
      <c r="V243" t="s">
        <v>26</v>
      </c>
      <c r="W243" t="s">
        <v>8777</v>
      </c>
      <c r="X243" t="s">
        <v>8778</v>
      </c>
      <c r="Y243" t="s">
        <v>15</v>
      </c>
      <c r="Z243" t="s">
        <v>8787</v>
      </c>
      <c r="AA243" t="s">
        <v>8788</v>
      </c>
      <c r="AB243" t="s">
        <v>12</v>
      </c>
      <c r="AC243" t="s">
        <v>6620</v>
      </c>
      <c r="AD243" t="s">
        <v>15</v>
      </c>
      <c r="AE243" t="s">
        <v>15</v>
      </c>
      <c r="AF243" s="47"/>
    </row>
    <row r="244" spans="1:32" x14ac:dyDescent="0.25">
      <c r="A244" t="s">
        <v>26</v>
      </c>
      <c r="B244" t="s">
        <v>8772</v>
      </c>
      <c r="C244" t="s">
        <v>5390</v>
      </c>
      <c r="D244" t="s">
        <v>5137</v>
      </c>
      <c r="E244" t="s">
        <v>185</v>
      </c>
      <c r="F244" t="s">
        <v>15</v>
      </c>
      <c r="G244" t="s">
        <v>5138</v>
      </c>
      <c r="H244" t="s">
        <v>4918</v>
      </c>
      <c r="I244" t="s">
        <v>18</v>
      </c>
      <c r="J244" t="s">
        <v>6632</v>
      </c>
      <c r="K244" t="s">
        <v>6655</v>
      </c>
      <c r="L244" t="s">
        <v>12</v>
      </c>
      <c r="M244" t="s">
        <v>15</v>
      </c>
      <c r="N244" s="20">
        <v>4114</v>
      </c>
      <c r="O244" s="20">
        <v>410</v>
      </c>
      <c r="P244" s="20">
        <f t="shared" si="6"/>
        <v>4524</v>
      </c>
      <c r="Q244" s="20">
        <v>0</v>
      </c>
      <c r="R244" s="20">
        <v>0</v>
      </c>
      <c r="S244" s="20">
        <f t="shared" si="7"/>
        <v>0</v>
      </c>
      <c r="T244" s="20" t="s">
        <v>8785</v>
      </c>
      <c r="U244" s="20" t="s">
        <v>8786</v>
      </c>
      <c r="V244" t="s">
        <v>26</v>
      </c>
      <c r="W244" t="s">
        <v>8777</v>
      </c>
      <c r="X244" t="s">
        <v>8778</v>
      </c>
      <c r="Y244" t="s">
        <v>15</v>
      </c>
      <c r="Z244" t="s">
        <v>8787</v>
      </c>
      <c r="AA244" t="s">
        <v>8788</v>
      </c>
      <c r="AB244" t="s">
        <v>12</v>
      </c>
      <c r="AC244" t="s">
        <v>6620</v>
      </c>
      <c r="AD244" t="s">
        <v>15</v>
      </c>
      <c r="AE244" t="s">
        <v>15</v>
      </c>
      <c r="AF244" s="47"/>
    </row>
    <row r="245" spans="1:32" x14ac:dyDescent="0.25">
      <c r="A245" t="s">
        <v>26</v>
      </c>
      <c r="B245" t="s">
        <v>8772</v>
      </c>
      <c r="C245" t="s">
        <v>5391</v>
      </c>
      <c r="D245" t="s">
        <v>5137</v>
      </c>
      <c r="E245" t="s">
        <v>39</v>
      </c>
      <c r="F245" t="s">
        <v>15</v>
      </c>
      <c r="G245" t="s">
        <v>5138</v>
      </c>
      <c r="H245" t="s">
        <v>4918</v>
      </c>
      <c r="I245" t="s">
        <v>18</v>
      </c>
      <c r="J245" t="s">
        <v>6632</v>
      </c>
      <c r="K245" t="s">
        <v>6655</v>
      </c>
      <c r="L245" t="s">
        <v>12</v>
      </c>
      <c r="M245" t="s">
        <v>15</v>
      </c>
      <c r="N245" s="20">
        <v>832</v>
      </c>
      <c r="O245" s="20">
        <v>131</v>
      </c>
      <c r="P245" s="20">
        <f t="shared" si="6"/>
        <v>963</v>
      </c>
      <c r="Q245" s="20">
        <v>0</v>
      </c>
      <c r="R245" s="20">
        <v>0</v>
      </c>
      <c r="S245" s="20">
        <f t="shared" si="7"/>
        <v>0</v>
      </c>
      <c r="T245" s="20" t="s">
        <v>8785</v>
      </c>
      <c r="U245" s="20" t="s">
        <v>8786</v>
      </c>
      <c r="V245" t="s">
        <v>26</v>
      </c>
      <c r="W245" t="s">
        <v>8777</v>
      </c>
      <c r="X245" t="s">
        <v>8778</v>
      </c>
      <c r="Y245" t="s">
        <v>15</v>
      </c>
      <c r="Z245" t="s">
        <v>8787</v>
      </c>
      <c r="AA245" t="s">
        <v>8788</v>
      </c>
      <c r="AB245" t="s">
        <v>12</v>
      </c>
      <c r="AC245" t="s">
        <v>6620</v>
      </c>
      <c r="AD245" t="s">
        <v>15</v>
      </c>
      <c r="AE245" t="s">
        <v>15</v>
      </c>
      <c r="AF245" s="47"/>
    </row>
    <row r="246" spans="1:32" x14ac:dyDescent="0.25">
      <c r="A246" t="s">
        <v>26</v>
      </c>
      <c r="B246" t="s">
        <v>8772</v>
      </c>
      <c r="C246" t="s">
        <v>5394</v>
      </c>
      <c r="D246" t="s">
        <v>5146</v>
      </c>
      <c r="E246" t="s">
        <v>185</v>
      </c>
      <c r="F246" t="s">
        <v>15</v>
      </c>
      <c r="G246" t="s">
        <v>5147</v>
      </c>
      <c r="H246" t="s">
        <v>4918</v>
      </c>
      <c r="I246" t="s">
        <v>18</v>
      </c>
      <c r="J246" t="s">
        <v>6632</v>
      </c>
      <c r="K246" t="s">
        <v>6655</v>
      </c>
      <c r="L246" t="s">
        <v>12</v>
      </c>
      <c r="M246" t="s">
        <v>15</v>
      </c>
      <c r="N246" s="20">
        <v>12329</v>
      </c>
      <c r="O246" s="20">
        <v>877</v>
      </c>
      <c r="P246" s="20">
        <f t="shared" si="6"/>
        <v>13206</v>
      </c>
      <c r="Q246" s="20">
        <v>0</v>
      </c>
      <c r="R246" s="20">
        <v>0</v>
      </c>
      <c r="S246" s="20">
        <f t="shared" si="7"/>
        <v>0</v>
      </c>
      <c r="T246" s="20" t="s">
        <v>8785</v>
      </c>
      <c r="U246" s="20" t="s">
        <v>8786</v>
      </c>
      <c r="V246" t="s">
        <v>26</v>
      </c>
      <c r="W246" t="s">
        <v>8777</v>
      </c>
      <c r="X246" t="s">
        <v>8778</v>
      </c>
      <c r="Y246" t="s">
        <v>15</v>
      </c>
      <c r="Z246" t="s">
        <v>8787</v>
      </c>
      <c r="AA246" t="s">
        <v>8788</v>
      </c>
      <c r="AB246" t="s">
        <v>12</v>
      </c>
      <c r="AC246" t="s">
        <v>6620</v>
      </c>
      <c r="AD246" t="s">
        <v>15</v>
      </c>
      <c r="AE246" t="s">
        <v>15</v>
      </c>
      <c r="AF246" s="47"/>
    </row>
    <row r="247" spans="1:32" x14ac:dyDescent="0.25">
      <c r="A247" t="s">
        <v>26</v>
      </c>
      <c r="B247" t="s">
        <v>8772</v>
      </c>
      <c r="C247" t="s">
        <v>5398</v>
      </c>
      <c r="D247" t="s">
        <v>5146</v>
      </c>
      <c r="E247" t="s">
        <v>173</v>
      </c>
      <c r="F247" t="s">
        <v>15</v>
      </c>
      <c r="G247" t="s">
        <v>5399</v>
      </c>
      <c r="H247" t="s">
        <v>4918</v>
      </c>
      <c r="I247" t="s">
        <v>18</v>
      </c>
      <c r="J247" t="s">
        <v>6632</v>
      </c>
      <c r="K247" t="s">
        <v>6655</v>
      </c>
      <c r="L247" t="s">
        <v>12</v>
      </c>
      <c r="M247" t="s">
        <v>15</v>
      </c>
      <c r="N247" s="20">
        <v>1482</v>
      </c>
      <c r="O247" s="20">
        <v>1542</v>
      </c>
      <c r="P247" s="20">
        <f t="shared" si="6"/>
        <v>3024</v>
      </c>
      <c r="Q247" s="20">
        <v>0</v>
      </c>
      <c r="R247" s="20">
        <v>0</v>
      </c>
      <c r="S247" s="20">
        <f t="shared" si="7"/>
        <v>0</v>
      </c>
      <c r="T247" s="20" t="s">
        <v>8785</v>
      </c>
      <c r="U247" s="20" t="s">
        <v>8786</v>
      </c>
      <c r="V247" t="s">
        <v>26</v>
      </c>
      <c r="W247" t="s">
        <v>8777</v>
      </c>
      <c r="X247" t="s">
        <v>8778</v>
      </c>
      <c r="Y247" t="s">
        <v>15</v>
      </c>
      <c r="Z247" t="s">
        <v>8787</v>
      </c>
      <c r="AA247" t="s">
        <v>8788</v>
      </c>
      <c r="AB247" t="s">
        <v>12</v>
      </c>
      <c r="AC247" t="s">
        <v>6620</v>
      </c>
      <c r="AD247" t="s">
        <v>15</v>
      </c>
      <c r="AE247" t="s">
        <v>15</v>
      </c>
      <c r="AF247" s="47"/>
    </row>
    <row r="248" spans="1:32" x14ac:dyDescent="0.25">
      <c r="A248" t="s">
        <v>26</v>
      </c>
      <c r="B248" t="s">
        <v>8772</v>
      </c>
      <c r="C248" t="s">
        <v>5403</v>
      </c>
      <c r="D248" t="s">
        <v>5082</v>
      </c>
      <c r="E248" t="s">
        <v>33</v>
      </c>
      <c r="F248" t="s">
        <v>15</v>
      </c>
      <c r="G248" t="s">
        <v>5083</v>
      </c>
      <c r="H248" t="s">
        <v>4908</v>
      </c>
      <c r="I248" t="s">
        <v>18</v>
      </c>
      <c r="J248" t="s">
        <v>6632</v>
      </c>
      <c r="K248" t="s">
        <v>6655</v>
      </c>
      <c r="L248" t="s">
        <v>12</v>
      </c>
      <c r="M248" t="s">
        <v>15</v>
      </c>
      <c r="N248" s="20">
        <v>979</v>
      </c>
      <c r="O248" s="20">
        <v>735</v>
      </c>
      <c r="P248" s="20">
        <f t="shared" si="6"/>
        <v>1714</v>
      </c>
      <c r="Q248" s="20">
        <v>0</v>
      </c>
      <c r="R248" s="20">
        <v>0</v>
      </c>
      <c r="S248" s="20">
        <f t="shared" si="7"/>
        <v>0</v>
      </c>
      <c r="T248" s="20" t="s">
        <v>8785</v>
      </c>
      <c r="U248" s="20" t="s">
        <v>8786</v>
      </c>
      <c r="V248" t="s">
        <v>26</v>
      </c>
      <c r="W248" t="s">
        <v>8777</v>
      </c>
      <c r="X248" t="s">
        <v>8778</v>
      </c>
      <c r="Y248" t="s">
        <v>15</v>
      </c>
      <c r="Z248" t="s">
        <v>8787</v>
      </c>
      <c r="AA248" t="s">
        <v>8788</v>
      </c>
      <c r="AB248" t="s">
        <v>12</v>
      </c>
      <c r="AC248" t="s">
        <v>6620</v>
      </c>
      <c r="AD248" t="s">
        <v>15</v>
      </c>
      <c r="AE248" t="s">
        <v>15</v>
      </c>
      <c r="AF248" s="47"/>
    </row>
    <row r="249" spans="1:32" x14ac:dyDescent="0.25">
      <c r="A249" t="s">
        <v>26</v>
      </c>
      <c r="B249" t="s">
        <v>8772</v>
      </c>
      <c r="C249" t="s">
        <v>5404</v>
      </c>
      <c r="D249" t="s">
        <v>5082</v>
      </c>
      <c r="E249" t="s">
        <v>103</v>
      </c>
      <c r="F249" t="s">
        <v>15</v>
      </c>
      <c r="G249" t="s">
        <v>5083</v>
      </c>
      <c r="H249" t="s">
        <v>4908</v>
      </c>
      <c r="I249" t="s">
        <v>18</v>
      </c>
      <c r="J249" t="s">
        <v>6632</v>
      </c>
      <c r="K249" t="s">
        <v>6655</v>
      </c>
      <c r="L249" t="s">
        <v>12</v>
      </c>
      <c r="M249" t="s">
        <v>15</v>
      </c>
      <c r="N249" s="20">
        <v>574</v>
      </c>
      <c r="O249" s="20">
        <v>83</v>
      </c>
      <c r="P249" s="20">
        <f t="shared" si="6"/>
        <v>657</v>
      </c>
      <c r="Q249" s="20">
        <v>0</v>
      </c>
      <c r="R249" s="20">
        <v>0</v>
      </c>
      <c r="S249" s="20">
        <f t="shared" si="7"/>
        <v>0</v>
      </c>
      <c r="T249" s="20" t="s">
        <v>8785</v>
      </c>
      <c r="U249" s="20" t="s">
        <v>8786</v>
      </c>
      <c r="V249" t="s">
        <v>26</v>
      </c>
      <c r="W249" t="s">
        <v>8777</v>
      </c>
      <c r="X249" t="s">
        <v>8778</v>
      </c>
      <c r="Y249" t="s">
        <v>15</v>
      </c>
      <c r="Z249" t="s">
        <v>8787</v>
      </c>
      <c r="AA249" t="s">
        <v>8788</v>
      </c>
      <c r="AB249" t="s">
        <v>12</v>
      </c>
      <c r="AC249" t="s">
        <v>6620</v>
      </c>
      <c r="AD249" t="s">
        <v>15</v>
      </c>
      <c r="AE249" t="s">
        <v>15</v>
      </c>
      <c r="AF249" s="47"/>
    </row>
    <row r="250" spans="1:32" x14ac:dyDescent="0.25">
      <c r="A250" t="s">
        <v>26</v>
      </c>
      <c r="B250" t="s">
        <v>8772</v>
      </c>
      <c r="C250" t="s">
        <v>5405</v>
      </c>
      <c r="D250" t="s">
        <v>5082</v>
      </c>
      <c r="E250" t="s">
        <v>492</v>
      </c>
      <c r="F250" t="s">
        <v>15</v>
      </c>
      <c r="G250" t="s">
        <v>5406</v>
      </c>
      <c r="H250" t="s">
        <v>4908</v>
      </c>
      <c r="I250" t="s">
        <v>18</v>
      </c>
      <c r="J250" t="s">
        <v>6632</v>
      </c>
      <c r="K250" t="s">
        <v>6655</v>
      </c>
      <c r="L250" t="s">
        <v>12</v>
      </c>
      <c r="M250" t="s">
        <v>15</v>
      </c>
      <c r="N250" s="20">
        <v>945</v>
      </c>
      <c r="O250" s="20">
        <v>417</v>
      </c>
      <c r="P250" s="20">
        <f t="shared" si="6"/>
        <v>1362</v>
      </c>
      <c r="Q250" s="20">
        <v>0</v>
      </c>
      <c r="R250" s="20">
        <v>0</v>
      </c>
      <c r="S250" s="20">
        <f t="shared" si="7"/>
        <v>0</v>
      </c>
      <c r="T250" s="20" t="s">
        <v>8785</v>
      </c>
      <c r="U250" s="20" t="s">
        <v>8786</v>
      </c>
      <c r="V250" t="s">
        <v>26</v>
      </c>
      <c r="W250" t="s">
        <v>8777</v>
      </c>
      <c r="X250" t="s">
        <v>8778</v>
      </c>
      <c r="Y250" t="s">
        <v>15</v>
      </c>
      <c r="Z250" t="s">
        <v>8787</v>
      </c>
      <c r="AA250" t="s">
        <v>8788</v>
      </c>
      <c r="AB250" t="s">
        <v>12</v>
      </c>
      <c r="AC250" t="s">
        <v>6620</v>
      </c>
      <c r="AD250" t="s">
        <v>15</v>
      </c>
      <c r="AE250" t="s">
        <v>15</v>
      </c>
      <c r="AF250" s="47"/>
    </row>
    <row r="251" spans="1:32" x14ac:dyDescent="0.25">
      <c r="A251" t="s">
        <v>26</v>
      </c>
      <c r="B251" t="s">
        <v>8772</v>
      </c>
      <c r="C251" t="s">
        <v>5407</v>
      </c>
      <c r="D251" t="s">
        <v>5082</v>
      </c>
      <c r="E251" t="s">
        <v>1153</v>
      </c>
      <c r="F251" t="s">
        <v>15</v>
      </c>
      <c r="G251" t="s">
        <v>5406</v>
      </c>
      <c r="H251" t="s">
        <v>4908</v>
      </c>
      <c r="I251" t="s">
        <v>18</v>
      </c>
      <c r="J251" t="s">
        <v>6632</v>
      </c>
      <c r="K251" t="s">
        <v>6655</v>
      </c>
      <c r="L251" t="s">
        <v>12</v>
      </c>
      <c r="M251" t="s">
        <v>15</v>
      </c>
      <c r="N251" s="20">
        <v>1965</v>
      </c>
      <c r="O251" s="20">
        <v>764</v>
      </c>
      <c r="P251" s="20">
        <f t="shared" si="6"/>
        <v>2729</v>
      </c>
      <c r="Q251" s="20">
        <v>0</v>
      </c>
      <c r="R251" s="20">
        <v>0</v>
      </c>
      <c r="S251" s="20">
        <f t="shared" si="7"/>
        <v>0</v>
      </c>
      <c r="T251" s="20" t="s">
        <v>8785</v>
      </c>
      <c r="U251" s="20" t="s">
        <v>8786</v>
      </c>
      <c r="V251" t="s">
        <v>26</v>
      </c>
      <c r="W251" t="s">
        <v>8777</v>
      </c>
      <c r="X251" t="s">
        <v>8778</v>
      </c>
      <c r="Y251" t="s">
        <v>15</v>
      </c>
      <c r="Z251" t="s">
        <v>8787</v>
      </c>
      <c r="AA251" t="s">
        <v>8788</v>
      </c>
      <c r="AB251" t="s">
        <v>12</v>
      </c>
      <c r="AC251" t="s">
        <v>6620</v>
      </c>
      <c r="AD251" t="s">
        <v>15</v>
      </c>
      <c r="AE251" t="s">
        <v>15</v>
      </c>
      <c r="AF251" s="47"/>
    </row>
    <row r="252" spans="1:32" x14ac:dyDescent="0.25">
      <c r="A252" t="s">
        <v>26</v>
      </c>
      <c r="B252" t="s">
        <v>8772</v>
      </c>
      <c r="C252" t="s">
        <v>5411</v>
      </c>
      <c r="D252" t="s">
        <v>5146</v>
      </c>
      <c r="E252" t="s">
        <v>2560</v>
      </c>
      <c r="F252" t="s">
        <v>15</v>
      </c>
      <c r="G252" t="s">
        <v>5389</v>
      </c>
      <c r="H252" t="s">
        <v>4918</v>
      </c>
      <c r="I252" t="s">
        <v>18</v>
      </c>
      <c r="J252" t="s">
        <v>6632</v>
      </c>
      <c r="K252" t="s">
        <v>6655</v>
      </c>
      <c r="L252" t="s">
        <v>12</v>
      </c>
      <c r="M252" t="s">
        <v>15</v>
      </c>
      <c r="N252" s="20">
        <v>140</v>
      </c>
      <c r="O252" s="20">
        <v>126</v>
      </c>
      <c r="P252" s="20">
        <f t="shared" si="6"/>
        <v>266</v>
      </c>
      <c r="Q252" s="20">
        <v>0</v>
      </c>
      <c r="R252" s="20">
        <v>0</v>
      </c>
      <c r="S252" s="20">
        <f t="shared" si="7"/>
        <v>0</v>
      </c>
      <c r="T252" s="20" t="s">
        <v>8785</v>
      </c>
      <c r="U252" s="20" t="s">
        <v>8786</v>
      </c>
      <c r="V252" t="s">
        <v>26</v>
      </c>
      <c r="W252" t="s">
        <v>8777</v>
      </c>
      <c r="X252" t="s">
        <v>8778</v>
      </c>
      <c r="Y252" t="s">
        <v>15</v>
      </c>
      <c r="Z252" t="s">
        <v>8787</v>
      </c>
      <c r="AA252" t="s">
        <v>8788</v>
      </c>
      <c r="AB252" t="s">
        <v>12</v>
      </c>
      <c r="AC252" t="s">
        <v>6620</v>
      </c>
      <c r="AD252" t="s">
        <v>15</v>
      </c>
      <c r="AE252" t="s">
        <v>15</v>
      </c>
      <c r="AF252" s="47"/>
    </row>
    <row r="253" spans="1:32" x14ac:dyDescent="0.25">
      <c r="A253" t="s">
        <v>26</v>
      </c>
      <c r="B253" t="s">
        <v>8772</v>
      </c>
      <c r="C253" t="s">
        <v>5417</v>
      </c>
      <c r="D253" t="s">
        <v>5166</v>
      </c>
      <c r="E253" t="s">
        <v>651</v>
      </c>
      <c r="F253" t="s">
        <v>15</v>
      </c>
      <c r="G253" t="s">
        <v>5167</v>
      </c>
      <c r="H253" t="s">
        <v>4918</v>
      </c>
      <c r="I253" t="s">
        <v>18</v>
      </c>
      <c r="J253" t="s">
        <v>6632</v>
      </c>
      <c r="K253" t="s">
        <v>6655</v>
      </c>
      <c r="L253" t="s">
        <v>12</v>
      </c>
      <c r="M253" t="s">
        <v>15</v>
      </c>
      <c r="N253" s="20">
        <v>92</v>
      </c>
      <c r="O253" s="20">
        <v>12</v>
      </c>
      <c r="P253" s="20">
        <f t="shared" si="6"/>
        <v>104</v>
      </c>
      <c r="Q253" s="20">
        <v>0</v>
      </c>
      <c r="R253" s="20">
        <v>0</v>
      </c>
      <c r="S253" s="20">
        <f t="shared" si="7"/>
        <v>0</v>
      </c>
      <c r="T253" s="20" t="s">
        <v>8785</v>
      </c>
      <c r="U253" s="20" t="s">
        <v>8786</v>
      </c>
      <c r="V253" t="s">
        <v>26</v>
      </c>
      <c r="W253" t="s">
        <v>8777</v>
      </c>
      <c r="X253" t="s">
        <v>8778</v>
      </c>
      <c r="Y253" t="s">
        <v>15</v>
      </c>
      <c r="Z253" t="s">
        <v>8787</v>
      </c>
      <c r="AA253" t="s">
        <v>8788</v>
      </c>
      <c r="AB253" t="s">
        <v>12</v>
      </c>
      <c r="AC253" t="s">
        <v>6620</v>
      </c>
      <c r="AD253" t="s">
        <v>15</v>
      </c>
      <c r="AE253" t="s">
        <v>15</v>
      </c>
      <c r="AF253" s="47"/>
    </row>
    <row r="254" spans="1:32" x14ac:dyDescent="0.25">
      <c r="A254" t="s">
        <v>26</v>
      </c>
      <c r="B254" t="s">
        <v>8772</v>
      </c>
      <c r="C254" t="s">
        <v>5418</v>
      </c>
      <c r="D254" t="s">
        <v>5166</v>
      </c>
      <c r="E254" t="s">
        <v>2960</v>
      </c>
      <c r="F254" t="s">
        <v>15</v>
      </c>
      <c r="G254" t="s">
        <v>5416</v>
      </c>
      <c r="H254" t="s">
        <v>4918</v>
      </c>
      <c r="I254" t="s">
        <v>18</v>
      </c>
      <c r="J254" t="s">
        <v>6632</v>
      </c>
      <c r="K254" t="s">
        <v>6655</v>
      </c>
      <c r="L254" t="s">
        <v>12</v>
      </c>
      <c r="M254" t="s">
        <v>15</v>
      </c>
      <c r="N254" s="20">
        <v>463</v>
      </c>
      <c r="O254" s="20">
        <v>53</v>
      </c>
      <c r="P254" s="20">
        <f t="shared" si="6"/>
        <v>516</v>
      </c>
      <c r="Q254" s="20">
        <v>0</v>
      </c>
      <c r="R254" s="20">
        <v>0</v>
      </c>
      <c r="S254" s="20">
        <f t="shared" si="7"/>
        <v>0</v>
      </c>
      <c r="T254" s="20" t="s">
        <v>8785</v>
      </c>
      <c r="U254" s="20" t="s">
        <v>8786</v>
      </c>
      <c r="V254" t="s">
        <v>26</v>
      </c>
      <c r="W254" t="s">
        <v>8777</v>
      </c>
      <c r="X254" t="s">
        <v>8778</v>
      </c>
      <c r="Y254" t="s">
        <v>15</v>
      </c>
      <c r="Z254" t="s">
        <v>8787</v>
      </c>
      <c r="AA254" t="s">
        <v>8788</v>
      </c>
      <c r="AB254" t="s">
        <v>12</v>
      </c>
      <c r="AC254" t="s">
        <v>6620</v>
      </c>
      <c r="AD254" t="s">
        <v>15</v>
      </c>
      <c r="AE254" t="s">
        <v>15</v>
      </c>
      <c r="AF254" s="47"/>
    </row>
    <row r="255" spans="1:32" x14ac:dyDescent="0.25">
      <c r="A255" t="s">
        <v>26</v>
      </c>
      <c r="B255" t="s">
        <v>8772</v>
      </c>
      <c r="C255" t="s">
        <v>5419</v>
      </c>
      <c r="D255" t="s">
        <v>5050</v>
      </c>
      <c r="E255" t="s">
        <v>734</v>
      </c>
      <c r="F255" t="s">
        <v>15</v>
      </c>
      <c r="G255" t="s">
        <v>5051</v>
      </c>
      <c r="H255" t="s">
        <v>8775</v>
      </c>
      <c r="I255" t="s">
        <v>18</v>
      </c>
      <c r="J255" t="s">
        <v>6632</v>
      </c>
      <c r="K255" t="s">
        <v>6655</v>
      </c>
      <c r="L255" t="s">
        <v>12</v>
      </c>
      <c r="M255" t="s">
        <v>15</v>
      </c>
      <c r="N255" s="20">
        <v>4481</v>
      </c>
      <c r="O255" s="20">
        <v>942</v>
      </c>
      <c r="P255" s="20">
        <f t="shared" si="6"/>
        <v>5423</v>
      </c>
      <c r="Q255" s="20">
        <v>0</v>
      </c>
      <c r="R255" s="20">
        <v>0</v>
      </c>
      <c r="S255" s="20">
        <f t="shared" si="7"/>
        <v>0</v>
      </c>
      <c r="T255" s="20" t="s">
        <v>8785</v>
      </c>
      <c r="U255" s="20" t="s">
        <v>8786</v>
      </c>
      <c r="V255" t="s">
        <v>26</v>
      </c>
      <c r="W255" t="s">
        <v>8777</v>
      </c>
      <c r="X255" t="s">
        <v>8778</v>
      </c>
      <c r="Y255" t="s">
        <v>15</v>
      </c>
      <c r="Z255" t="s">
        <v>8787</v>
      </c>
      <c r="AA255" t="s">
        <v>8788</v>
      </c>
      <c r="AB255" t="s">
        <v>12</v>
      </c>
      <c r="AC255" t="s">
        <v>6620</v>
      </c>
      <c r="AD255" t="s">
        <v>15</v>
      </c>
      <c r="AE255" t="s">
        <v>15</v>
      </c>
      <c r="AF255" s="47"/>
    </row>
    <row r="256" spans="1:32" x14ac:dyDescent="0.25">
      <c r="A256" t="s">
        <v>26</v>
      </c>
      <c r="B256" t="s">
        <v>8772</v>
      </c>
      <c r="C256" t="s">
        <v>5225</v>
      </c>
      <c r="D256" t="s">
        <v>4989</v>
      </c>
      <c r="E256" t="s">
        <v>448</v>
      </c>
      <c r="F256" t="s">
        <v>15</v>
      </c>
      <c r="G256" t="s">
        <v>5226</v>
      </c>
      <c r="H256" t="s">
        <v>8775</v>
      </c>
      <c r="I256" t="s">
        <v>18</v>
      </c>
      <c r="J256" t="s">
        <v>6632</v>
      </c>
      <c r="K256" t="s">
        <v>6655</v>
      </c>
      <c r="L256" t="s">
        <v>12</v>
      </c>
      <c r="M256" t="s">
        <v>15</v>
      </c>
      <c r="N256" s="20">
        <v>218</v>
      </c>
      <c r="O256" s="20">
        <v>14</v>
      </c>
      <c r="P256" s="20">
        <f t="shared" si="6"/>
        <v>232</v>
      </c>
      <c r="Q256" s="20">
        <v>0</v>
      </c>
      <c r="R256" s="20">
        <v>0</v>
      </c>
      <c r="S256" s="20">
        <f t="shared" si="7"/>
        <v>0</v>
      </c>
      <c r="T256" s="20" t="s">
        <v>8785</v>
      </c>
      <c r="U256" s="20" t="s">
        <v>8786</v>
      </c>
      <c r="V256" t="s">
        <v>26</v>
      </c>
      <c r="W256" t="s">
        <v>8777</v>
      </c>
      <c r="X256" t="s">
        <v>8778</v>
      </c>
      <c r="Y256" t="s">
        <v>15</v>
      </c>
      <c r="Z256" t="s">
        <v>8787</v>
      </c>
      <c r="AA256" t="s">
        <v>8788</v>
      </c>
      <c r="AB256" t="s">
        <v>12</v>
      </c>
      <c r="AC256" t="s">
        <v>6620</v>
      </c>
      <c r="AD256" t="s">
        <v>15</v>
      </c>
      <c r="AE256" t="s">
        <v>15</v>
      </c>
      <c r="AF256" s="47"/>
    </row>
    <row r="257" spans="1:32" x14ac:dyDescent="0.25">
      <c r="A257" t="s">
        <v>26</v>
      </c>
      <c r="B257" t="s">
        <v>8772</v>
      </c>
      <c r="C257" t="s">
        <v>5421</v>
      </c>
      <c r="D257" t="s">
        <v>5422</v>
      </c>
      <c r="E257" t="s">
        <v>1131</v>
      </c>
      <c r="F257" t="s">
        <v>15</v>
      </c>
      <c r="G257" t="s">
        <v>5423</v>
      </c>
      <c r="H257" t="s">
        <v>4908</v>
      </c>
      <c r="I257" t="s">
        <v>18</v>
      </c>
      <c r="J257" t="s">
        <v>6632</v>
      </c>
      <c r="K257" t="s">
        <v>6854</v>
      </c>
      <c r="L257" t="s">
        <v>12</v>
      </c>
      <c r="M257" t="s">
        <v>15</v>
      </c>
      <c r="N257" s="20">
        <v>1145</v>
      </c>
      <c r="O257" s="20">
        <v>1263</v>
      </c>
      <c r="P257" s="20">
        <f t="shared" si="6"/>
        <v>2408</v>
      </c>
      <c r="Q257" s="20">
        <v>0</v>
      </c>
      <c r="R257" s="20">
        <v>0</v>
      </c>
      <c r="S257" s="20">
        <f t="shared" si="7"/>
        <v>0</v>
      </c>
      <c r="T257" s="20" t="s">
        <v>8785</v>
      </c>
      <c r="U257" s="20" t="s">
        <v>8786</v>
      </c>
      <c r="V257" t="s">
        <v>26</v>
      </c>
      <c r="W257" t="s">
        <v>8777</v>
      </c>
      <c r="X257" t="s">
        <v>8778</v>
      </c>
      <c r="Y257" t="s">
        <v>15</v>
      </c>
      <c r="Z257" t="s">
        <v>8787</v>
      </c>
      <c r="AA257" t="s">
        <v>8788</v>
      </c>
      <c r="AB257" t="s">
        <v>12</v>
      </c>
      <c r="AC257" t="s">
        <v>6620</v>
      </c>
      <c r="AD257" t="s">
        <v>15</v>
      </c>
      <c r="AE257" t="s">
        <v>15</v>
      </c>
      <c r="AF257" s="47"/>
    </row>
    <row r="258" spans="1:32" x14ac:dyDescent="0.25">
      <c r="A258" t="s">
        <v>26</v>
      </c>
      <c r="B258" t="s">
        <v>8772</v>
      </c>
      <c r="C258" t="s">
        <v>5429</v>
      </c>
      <c r="D258" t="s">
        <v>2393</v>
      </c>
      <c r="E258" t="s">
        <v>58</v>
      </c>
      <c r="F258" t="s">
        <v>15</v>
      </c>
      <c r="G258" t="s">
        <v>5430</v>
      </c>
      <c r="H258" t="s">
        <v>4908</v>
      </c>
      <c r="I258" t="s">
        <v>18</v>
      </c>
      <c r="J258" t="s">
        <v>6632</v>
      </c>
      <c r="K258" t="s">
        <v>6854</v>
      </c>
      <c r="L258" t="s">
        <v>12</v>
      </c>
      <c r="M258" t="s">
        <v>15</v>
      </c>
      <c r="N258" s="20">
        <v>514</v>
      </c>
      <c r="O258" s="20">
        <v>688</v>
      </c>
      <c r="P258" s="20">
        <f t="shared" ref="P258:P321" si="8">N258+O258</f>
        <v>1202</v>
      </c>
      <c r="Q258" s="20">
        <v>0</v>
      </c>
      <c r="R258" s="20">
        <v>0</v>
      </c>
      <c r="S258" s="20">
        <f t="shared" ref="S258:S321" si="9">Q258+R258</f>
        <v>0</v>
      </c>
      <c r="T258" s="20" t="s">
        <v>8785</v>
      </c>
      <c r="U258" s="20" t="s">
        <v>8786</v>
      </c>
      <c r="V258" t="s">
        <v>26</v>
      </c>
      <c r="W258" t="s">
        <v>8777</v>
      </c>
      <c r="X258" t="s">
        <v>8778</v>
      </c>
      <c r="Y258" t="s">
        <v>15</v>
      </c>
      <c r="Z258" t="s">
        <v>8787</v>
      </c>
      <c r="AA258" t="s">
        <v>8788</v>
      </c>
      <c r="AB258" t="s">
        <v>12</v>
      </c>
      <c r="AC258" t="s">
        <v>6620</v>
      </c>
      <c r="AD258" t="s">
        <v>15</v>
      </c>
      <c r="AE258" t="s">
        <v>15</v>
      </c>
      <c r="AF258" s="47"/>
    </row>
    <row r="259" spans="1:32" x14ac:dyDescent="0.25">
      <c r="A259" t="s">
        <v>26</v>
      </c>
      <c r="B259" t="s">
        <v>8772</v>
      </c>
      <c r="C259" t="s">
        <v>5431</v>
      </c>
      <c r="D259" t="s">
        <v>4973</v>
      </c>
      <c r="E259" t="s">
        <v>1236</v>
      </c>
      <c r="F259" t="s">
        <v>15</v>
      </c>
      <c r="G259" t="s">
        <v>5432</v>
      </c>
      <c r="H259" t="s">
        <v>4908</v>
      </c>
      <c r="I259" t="s">
        <v>18</v>
      </c>
      <c r="J259" t="s">
        <v>6632</v>
      </c>
      <c r="K259" t="s">
        <v>6655</v>
      </c>
      <c r="L259" t="s">
        <v>12</v>
      </c>
      <c r="M259" t="s">
        <v>15</v>
      </c>
      <c r="N259" s="20">
        <v>1506</v>
      </c>
      <c r="O259" s="20">
        <v>144</v>
      </c>
      <c r="P259" s="20">
        <f t="shared" si="8"/>
        <v>1650</v>
      </c>
      <c r="Q259" s="20">
        <v>0</v>
      </c>
      <c r="R259" s="20">
        <v>0</v>
      </c>
      <c r="S259" s="20">
        <f t="shared" si="9"/>
        <v>0</v>
      </c>
      <c r="T259" s="20" t="s">
        <v>8785</v>
      </c>
      <c r="U259" s="20" t="s">
        <v>8786</v>
      </c>
      <c r="V259" t="s">
        <v>26</v>
      </c>
      <c r="W259" t="s">
        <v>8777</v>
      </c>
      <c r="X259" t="s">
        <v>8778</v>
      </c>
      <c r="Y259" t="s">
        <v>15</v>
      </c>
      <c r="Z259" t="s">
        <v>8787</v>
      </c>
      <c r="AA259" t="s">
        <v>8788</v>
      </c>
      <c r="AB259" t="s">
        <v>12</v>
      </c>
      <c r="AC259" t="s">
        <v>6620</v>
      </c>
      <c r="AD259" t="s">
        <v>15</v>
      </c>
      <c r="AE259" t="s">
        <v>15</v>
      </c>
      <c r="AF259" s="47"/>
    </row>
    <row r="260" spans="1:32" x14ac:dyDescent="0.25">
      <c r="A260" t="s">
        <v>26</v>
      </c>
      <c r="B260" t="s">
        <v>8772</v>
      </c>
      <c r="C260" t="s">
        <v>5434</v>
      </c>
      <c r="D260" t="s">
        <v>5435</v>
      </c>
      <c r="E260" t="s">
        <v>44</v>
      </c>
      <c r="F260" t="s">
        <v>15</v>
      </c>
      <c r="G260" t="s">
        <v>5436</v>
      </c>
      <c r="H260" t="s">
        <v>8775</v>
      </c>
      <c r="I260" t="s">
        <v>18</v>
      </c>
      <c r="J260" t="s">
        <v>6632</v>
      </c>
      <c r="K260" t="s">
        <v>6655</v>
      </c>
      <c r="L260" t="s">
        <v>12</v>
      </c>
      <c r="M260" t="s">
        <v>15</v>
      </c>
      <c r="N260" s="20">
        <v>319</v>
      </c>
      <c r="O260" s="20">
        <v>151</v>
      </c>
      <c r="P260" s="20">
        <f t="shared" si="8"/>
        <v>470</v>
      </c>
      <c r="Q260" s="20">
        <v>0</v>
      </c>
      <c r="R260" s="20">
        <v>0</v>
      </c>
      <c r="S260" s="20">
        <f t="shared" si="9"/>
        <v>0</v>
      </c>
      <c r="T260" s="20" t="s">
        <v>8785</v>
      </c>
      <c r="U260" s="20" t="s">
        <v>8786</v>
      </c>
      <c r="V260" t="s">
        <v>26</v>
      </c>
      <c r="W260" t="s">
        <v>8777</v>
      </c>
      <c r="X260" t="s">
        <v>8778</v>
      </c>
      <c r="Y260" t="s">
        <v>15</v>
      </c>
      <c r="Z260" t="s">
        <v>8787</v>
      </c>
      <c r="AA260" t="s">
        <v>8788</v>
      </c>
      <c r="AB260" t="s">
        <v>12</v>
      </c>
      <c r="AC260" t="s">
        <v>6620</v>
      </c>
      <c r="AD260" t="s">
        <v>15</v>
      </c>
      <c r="AE260" t="s">
        <v>15</v>
      </c>
      <c r="AF260" s="47"/>
    </row>
    <row r="261" spans="1:32" x14ac:dyDescent="0.25">
      <c r="A261" t="s">
        <v>26</v>
      </c>
      <c r="B261" t="s">
        <v>8772</v>
      </c>
      <c r="C261" t="s">
        <v>5437</v>
      </c>
      <c r="D261" t="s">
        <v>5024</v>
      </c>
      <c r="E261" t="s">
        <v>893</v>
      </c>
      <c r="F261" t="s">
        <v>15</v>
      </c>
      <c r="G261" t="s">
        <v>5438</v>
      </c>
      <c r="H261" t="s">
        <v>8775</v>
      </c>
      <c r="I261" t="s">
        <v>18</v>
      </c>
      <c r="J261" t="s">
        <v>6632</v>
      </c>
      <c r="K261" t="s">
        <v>6655</v>
      </c>
      <c r="L261" t="s">
        <v>12</v>
      </c>
      <c r="M261" t="s">
        <v>15</v>
      </c>
      <c r="N261" s="20">
        <v>472</v>
      </c>
      <c r="O261" s="20">
        <v>244</v>
      </c>
      <c r="P261" s="20">
        <f t="shared" si="8"/>
        <v>716</v>
      </c>
      <c r="Q261" s="20">
        <v>0</v>
      </c>
      <c r="R261" s="20">
        <v>0</v>
      </c>
      <c r="S261" s="20">
        <f t="shared" si="9"/>
        <v>0</v>
      </c>
      <c r="T261" s="20" t="s">
        <v>8785</v>
      </c>
      <c r="U261" s="20" t="s">
        <v>8786</v>
      </c>
      <c r="V261" t="s">
        <v>26</v>
      </c>
      <c r="W261" t="s">
        <v>8777</v>
      </c>
      <c r="X261" t="s">
        <v>8778</v>
      </c>
      <c r="Y261" t="s">
        <v>15</v>
      </c>
      <c r="Z261" t="s">
        <v>8787</v>
      </c>
      <c r="AA261" t="s">
        <v>8788</v>
      </c>
      <c r="AB261" t="s">
        <v>12</v>
      </c>
      <c r="AC261" t="s">
        <v>6620</v>
      </c>
      <c r="AD261" t="s">
        <v>15</v>
      </c>
      <c r="AE261" t="s">
        <v>15</v>
      </c>
      <c r="AF261" s="47"/>
    </row>
    <row r="262" spans="1:32" x14ac:dyDescent="0.25">
      <c r="A262" t="s">
        <v>26</v>
      </c>
      <c r="B262" t="s">
        <v>8772</v>
      </c>
      <c r="C262" t="s">
        <v>5439</v>
      </c>
      <c r="D262" t="s">
        <v>5024</v>
      </c>
      <c r="E262" t="s">
        <v>424</v>
      </c>
      <c r="F262" t="s">
        <v>15</v>
      </c>
      <c r="G262" t="s">
        <v>5025</v>
      </c>
      <c r="H262" t="s">
        <v>8775</v>
      </c>
      <c r="I262" t="s">
        <v>18</v>
      </c>
      <c r="J262" t="s">
        <v>6632</v>
      </c>
      <c r="K262" t="s">
        <v>6655</v>
      </c>
      <c r="L262" t="s">
        <v>12</v>
      </c>
      <c r="M262" t="s">
        <v>15</v>
      </c>
      <c r="N262" s="20">
        <v>783</v>
      </c>
      <c r="O262" s="20">
        <v>717</v>
      </c>
      <c r="P262" s="20">
        <f t="shared" si="8"/>
        <v>1500</v>
      </c>
      <c r="Q262" s="20">
        <v>0</v>
      </c>
      <c r="R262" s="20">
        <v>0</v>
      </c>
      <c r="S262" s="20">
        <f t="shared" si="9"/>
        <v>0</v>
      </c>
      <c r="T262" s="20" t="s">
        <v>8785</v>
      </c>
      <c r="U262" s="20" t="s">
        <v>8786</v>
      </c>
      <c r="V262" t="s">
        <v>26</v>
      </c>
      <c r="W262" t="s">
        <v>8777</v>
      </c>
      <c r="X262" t="s">
        <v>8778</v>
      </c>
      <c r="Y262" t="s">
        <v>15</v>
      </c>
      <c r="Z262" t="s">
        <v>8787</v>
      </c>
      <c r="AA262" t="s">
        <v>8788</v>
      </c>
      <c r="AB262" t="s">
        <v>12</v>
      </c>
      <c r="AC262" t="s">
        <v>6620</v>
      </c>
      <c r="AD262" t="s">
        <v>15</v>
      </c>
      <c r="AE262" t="s">
        <v>15</v>
      </c>
      <c r="AF262" s="47"/>
    </row>
    <row r="263" spans="1:32" x14ac:dyDescent="0.25">
      <c r="A263" t="s">
        <v>26</v>
      </c>
      <c r="B263" t="s">
        <v>8772</v>
      </c>
      <c r="C263" t="s">
        <v>5440</v>
      </c>
      <c r="D263" t="s">
        <v>5024</v>
      </c>
      <c r="E263" t="s">
        <v>137</v>
      </c>
      <c r="F263" t="s">
        <v>15</v>
      </c>
      <c r="G263" t="s">
        <v>5025</v>
      </c>
      <c r="H263" t="s">
        <v>8775</v>
      </c>
      <c r="I263" t="s">
        <v>18</v>
      </c>
      <c r="J263" t="s">
        <v>6632</v>
      </c>
      <c r="K263" t="s">
        <v>6655</v>
      </c>
      <c r="L263" t="s">
        <v>12</v>
      </c>
      <c r="M263" t="s">
        <v>15</v>
      </c>
      <c r="N263" s="20">
        <v>637</v>
      </c>
      <c r="O263" s="20">
        <v>292</v>
      </c>
      <c r="P263" s="20">
        <f t="shared" si="8"/>
        <v>929</v>
      </c>
      <c r="Q263" s="20">
        <v>0</v>
      </c>
      <c r="R263" s="20">
        <v>0</v>
      </c>
      <c r="S263" s="20">
        <f t="shared" si="9"/>
        <v>0</v>
      </c>
      <c r="T263" s="20" t="s">
        <v>8785</v>
      </c>
      <c r="U263" s="20" t="s">
        <v>8786</v>
      </c>
      <c r="V263" t="s">
        <v>26</v>
      </c>
      <c r="W263" t="s">
        <v>8777</v>
      </c>
      <c r="X263" t="s">
        <v>8778</v>
      </c>
      <c r="Y263" t="s">
        <v>15</v>
      </c>
      <c r="Z263" t="s">
        <v>8787</v>
      </c>
      <c r="AA263" t="s">
        <v>8788</v>
      </c>
      <c r="AB263" t="s">
        <v>12</v>
      </c>
      <c r="AC263" t="s">
        <v>6620</v>
      </c>
      <c r="AD263" t="s">
        <v>15</v>
      </c>
      <c r="AE263" t="s">
        <v>15</v>
      </c>
      <c r="AF263" s="47"/>
    </row>
    <row r="264" spans="1:32" x14ac:dyDescent="0.25">
      <c r="A264" t="s">
        <v>26</v>
      </c>
      <c r="B264" t="s">
        <v>8772</v>
      </c>
      <c r="C264" t="s">
        <v>5441</v>
      </c>
      <c r="D264" t="s">
        <v>5024</v>
      </c>
      <c r="E264" t="s">
        <v>1153</v>
      </c>
      <c r="F264" t="s">
        <v>15</v>
      </c>
      <c r="G264" t="s">
        <v>5025</v>
      </c>
      <c r="H264" t="s">
        <v>8775</v>
      </c>
      <c r="I264" t="s">
        <v>18</v>
      </c>
      <c r="J264" t="s">
        <v>6632</v>
      </c>
      <c r="K264" t="s">
        <v>6655</v>
      </c>
      <c r="L264" t="s">
        <v>12</v>
      </c>
      <c r="M264" t="s">
        <v>15</v>
      </c>
      <c r="N264" s="20">
        <v>342</v>
      </c>
      <c r="O264" s="20">
        <v>52</v>
      </c>
      <c r="P264" s="20">
        <f t="shared" si="8"/>
        <v>394</v>
      </c>
      <c r="Q264" s="20">
        <v>0</v>
      </c>
      <c r="R264" s="20">
        <v>0</v>
      </c>
      <c r="S264" s="20">
        <f t="shared" si="9"/>
        <v>0</v>
      </c>
      <c r="T264" s="20" t="s">
        <v>8785</v>
      </c>
      <c r="U264" s="20" t="s">
        <v>8786</v>
      </c>
      <c r="V264" t="s">
        <v>26</v>
      </c>
      <c r="W264" t="s">
        <v>8777</v>
      </c>
      <c r="X264" t="s">
        <v>8778</v>
      </c>
      <c r="Y264" t="s">
        <v>15</v>
      </c>
      <c r="Z264" t="s">
        <v>8787</v>
      </c>
      <c r="AA264" t="s">
        <v>8788</v>
      </c>
      <c r="AB264" t="s">
        <v>12</v>
      </c>
      <c r="AC264" t="s">
        <v>6620</v>
      </c>
      <c r="AD264" t="s">
        <v>15</v>
      </c>
      <c r="AE264" t="s">
        <v>15</v>
      </c>
      <c r="AF264" s="47"/>
    </row>
    <row r="265" spans="1:32" x14ac:dyDescent="0.25">
      <c r="A265" t="s">
        <v>26</v>
      </c>
      <c r="B265" t="s">
        <v>8772</v>
      </c>
      <c r="C265" t="s">
        <v>5442</v>
      </c>
      <c r="D265" t="s">
        <v>4924</v>
      </c>
      <c r="E265" t="s">
        <v>193</v>
      </c>
      <c r="F265" t="s">
        <v>15</v>
      </c>
      <c r="G265" t="s">
        <v>4925</v>
      </c>
      <c r="H265" t="s">
        <v>8775</v>
      </c>
      <c r="I265" t="s">
        <v>18</v>
      </c>
      <c r="J265" t="s">
        <v>6632</v>
      </c>
      <c r="K265" t="s">
        <v>6655</v>
      </c>
      <c r="L265" t="s">
        <v>12</v>
      </c>
      <c r="M265" t="s">
        <v>15</v>
      </c>
      <c r="N265" s="20">
        <v>105</v>
      </c>
      <c r="O265" s="20">
        <v>94</v>
      </c>
      <c r="P265" s="20">
        <f t="shared" si="8"/>
        <v>199</v>
      </c>
      <c r="Q265" s="20">
        <v>0</v>
      </c>
      <c r="R265" s="20">
        <v>0</v>
      </c>
      <c r="S265" s="20">
        <f t="shared" si="9"/>
        <v>0</v>
      </c>
      <c r="T265" s="20" t="s">
        <v>8785</v>
      </c>
      <c r="U265" s="20" t="s">
        <v>8786</v>
      </c>
      <c r="V265" t="s">
        <v>26</v>
      </c>
      <c r="W265" t="s">
        <v>8777</v>
      </c>
      <c r="X265" t="s">
        <v>8778</v>
      </c>
      <c r="Y265" t="s">
        <v>15</v>
      </c>
      <c r="Z265" t="s">
        <v>8787</v>
      </c>
      <c r="AA265" t="s">
        <v>8788</v>
      </c>
      <c r="AB265" t="s">
        <v>12</v>
      </c>
      <c r="AC265" t="s">
        <v>6620</v>
      </c>
      <c r="AD265" t="s">
        <v>15</v>
      </c>
      <c r="AE265" t="s">
        <v>15</v>
      </c>
      <c r="AF265" s="47"/>
    </row>
    <row r="266" spans="1:32" x14ac:dyDescent="0.25">
      <c r="A266" t="s">
        <v>26</v>
      </c>
      <c r="B266" t="s">
        <v>8772</v>
      </c>
      <c r="C266" t="s">
        <v>5003</v>
      </c>
      <c r="D266" t="s">
        <v>5004</v>
      </c>
      <c r="E266" t="s">
        <v>106</v>
      </c>
      <c r="F266" t="s">
        <v>15</v>
      </c>
      <c r="G266" t="s">
        <v>5005</v>
      </c>
      <c r="H266" t="s">
        <v>8775</v>
      </c>
      <c r="I266" t="s">
        <v>7305</v>
      </c>
      <c r="J266" t="s">
        <v>6632</v>
      </c>
      <c r="K266" t="s">
        <v>6655</v>
      </c>
      <c r="L266" t="s">
        <v>12</v>
      </c>
      <c r="M266" t="s">
        <v>15</v>
      </c>
      <c r="N266" s="20">
        <v>3105</v>
      </c>
      <c r="O266" s="20">
        <v>16743</v>
      </c>
      <c r="P266" s="20">
        <f t="shared" si="8"/>
        <v>19848</v>
      </c>
      <c r="Q266" s="20">
        <v>0</v>
      </c>
      <c r="R266" s="20">
        <v>0</v>
      </c>
      <c r="S266" s="20">
        <f t="shared" si="9"/>
        <v>0</v>
      </c>
      <c r="T266" s="20" t="s">
        <v>8851</v>
      </c>
      <c r="U266" s="20" t="s">
        <v>8852</v>
      </c>
      <c r="V266" t="s">
        <v>26</v>
      </c>
      <c r="W266" t="s">
        <v>8777</v>
      </c>
      <c r="X266" t="s">
        <v>8778</v>
      </c>
      <c r="Y266" t="s">
        <v>15</v>
      </c>
      <c r="Z266" t="s">
        <v>8845</v>
      </c>
      <c r="AA266" t="s">
        <v>8788</v>
      </c>
      <c r="AB266" t="s">
        <v>12</v>
      </c>
      <c r="AC266" t="s">
        <v>6620</v>
      </c>
      <c r="AD266" t="s">
        <v>15</v>
      </c>
      <c r="AE266" t="s">
        <v>15</v>
      </c>
      <c r="AF266" s="47"/>
    </row>
    <row r="267" spans="1:32" x14ac:dyDescent="0.25">
      <c r="A267" t="s">
        <v>26</v>
      </c>
      <c r="B267" t="s">
        <v>8772</v>
      </c>
      <c r="C267" t="s">
        <v>4996</v>
      </c>
      <c r="D267" t="s">
        <v>4962</v>
      </c>
      <c r="E267" t="s">
        <v>1236</v>
      </c>
      <c r="F267" t="s">
        <v>15</v>
      </c>
      <c r="G267" t="s">
        <v>4997</v>
      </c>
      <c r="H267" t="s">
        <v>4908</v>
      </c>
      <c r="I267" t="s">
        <v>7305</v>
      </c>
      <c r="J267" t="s">
        <v>6632</v>
      </c>
      <c r="K267" t="s">
        <v>6655</v>
      </c>
      <c r="L267" t="s">
        <v>12</v>
      </c>
      <c r="M267" t="s">
        <v>15</v>
      </c>
      <c r="N267" s="20">
        <v>0</v>
      </c>
      <c r="O267" s="20">
        <v>0</v>
      </c>
      <c r="P267" s="20">
        <f t="shared" si="8"/>
        <v>0</v>
      </c>
      <c r="Q267" s="20">
        <v>0</v>
      </c>
      <c r="R267" s="20">
        <v>0</v>
      </c>
      <c r="S267" s="20">
        <f t="shared" si="9"/>
        <v>0</v>
      </c>
      <c r="T267" s="20" t="s">
        <v>8851</v>
      </c>
      <c r="U267" s="20" t="s">
        <v>8852</v>
      </c>
      <c r="V267" t="s">
        <v>26</v>
      </c>
      <c r="W267" t="s">
        <v>8777</v>
      </c>
      <c r="X267" t="s">
        <v>8778</v>
      </c>
      <c r="Y267" t="s">
        <v>15</v>
      </c>
      <c r="Z267" t="s">
        <v>8845</v>
      </c>
      <c r="AA267" t="s">
        <v>8788</v>
      </c>
      <c r="AB267" t="s">
        <v>12</v>
      </c>
      <c r="AC267" t="s">
        <v>6620</v>
      </c>
      <c r="AD267" t="s">
        <v>15</v>
      </c>
      <c r="AE267" t="s">
        <v>15</v>
      </c>
      <c r="AF267" s="47"/>
    </row>
    <row r="268" spans="1:32" x14ac:dyDescent="0.25">
      <c r="A268" t="s">
        <v>26</v>
      </c>
      <c r="B268" t="s">
        <v>8772</v>
      </c>
      <c r="C268" t="s">
        <v>5443</v>
      </c>
      <c r="D268" t="s">
        <v>5336</v>
      </c>
      <c r="E268" t="s">
        <v>499</v>
      </c>
      <c r="F268" t="s">
        <v>15</v>
      </c>
      <c r="G268" t="s">
        <v>5444</v>
      </c>
      <c r="H268" t="s">
        <v>8775</v>
      </c>
      <c r="I268" t="s">
        <v>18</v>
      </c>
      <c r="J268" t="s">
        <v>6632</v>
      </c>
      <c r="K268" t="s">
        <v>6655</v>
      </c>
      <c r="L268" t="s">
        <v>12</v>
      </c>
      <c r="M268" t="s">
        <v>15</v>
      </c>
      <c r="N268" s="20">
        <v>105</v>
      </c>
      <c r="O268" s="20">
        <v>74</v>
      </c>
      <c r="P268" s="20">
        <f t="shared" si="8"/>
        <v>179</v>
      </c>
      <c r="Q268" s="20">
        <v>0</v>
      </c>
      <c r="R268" s="20">
        <v>0</v>
      </c>
      <c r="S268" s="20">
        <f t="shared" si="9"/>
        <v>0</v>
      </c>
      <c r="T268" s="20" t="s">
        <v>8785</v>
      </c>
      <c r="U268" s="20" t="s">
        <v>8786</v>
      </c>
      <c r="V268" t="s">
        <v>26</v>
      </c>
      <c r="W268" t="s">
        <v>8777</v>
      </c>
      <c r="X268" t="s">
        <v>8778</v>
      </c>
      <c r="Y268" t="s">
        <v>15</v>
      </c>
      <c r="Z268" t="s">
        <v>8787</v>
      </c>
      <c r="AA268" t="s">
        <v>8788</v>
      </c>
      <c r="AB268" t="s">
        <v>12</v>
      </c>
      <c r="AC268" t="s">
        <v>6620</v>
      </c>
      <c r="AD268" t="s">
        <v>15</v>
      </c>
      <c r="AE268" t="s">
        <v>15</v>
      </c>
      <c r="AF268" s="47"/>
    </row>
    <row r="269" spans="1:32" x14ac:dyDescent="0.25">
      <c r="A269" t="s">
        <v>26</v>
      </c>
      <c r="B269" t="s">
        <v>8772</v>
      </c>
      <c r="C269" t="s">
        <v>5445</v>
      </c>
      <c r="D269" t="s">
        <v>4962</v>
      </c>
      <c r="E269" t="s">
        <v>479</v>
      </c>
      <c r="F269" t="s">
        <v>15</v>
      </c>
      <c r="G269" t="s">
        <v>5294</v>
      </c>
      <c r="H269" t="s">
        <v>4908</v>
      </c>
      <c r="I269" t="s">
        <v>18</v>
      </c>
      <c r="J269" t="s">
        <v>6632</v>
      </c>
      <c r="K269" t="s">
        <v>6655</v>
      </c>
      <c r="L269" t="s">
        <v>12</v>
      </c>
      <c r="M269" t="s">
        <v>15</v>
      </c>
      <c r="N269" s="20">
        <v>91</v>
      </c>
      <c r="O269" s="20">
        <v>95</v>
      </c>
      <c r="P269" s="20">
        <f t="shared" si="8"/>
        <v>186</v>
      </c>
      <c r="Q269" s="20">
        <v>0</v>
      </c>
      <c r="R269" s="20">
        <v>0</v>
      </c>
      <c r="S269" s="20">
        <f t="shared" si="9"/>
        <v>0</v>
      </c>
      <c r="T269" s="20" t="s">
        <v>8785</v>
      </c>
      <c r="U269" s="20" t="s">
        <v>8786</v>
      </c>
      <c r="V269" t="s">
        <v>26</v>
      </c>
      <c r="W269" t="s">
        <v>8777</v>
      </c>
      <c r="X269" t="s">
        <v>8778</v>
      </c>
      <c r="Y269" t="s">
        <v>15</v>
      </c>
      <c r="Z269" t="s">
        <v>8787</v>
      </c>
      <c r="AA269" t="s">
        <v>8788</v>
      </c>
      <c r="AB269" t="s">
        <v>12</v>
      </c>
      <c r="AC269" t="s">
        <v>6620</v>
      </c>
      <c r="AD269" t="s">
        <v>15</v>
      </c>
      <c r="AE269" t="s">
        <v>15</v>
      </c>
      <c r="AF269" s="47"/>
    </row>
    <row r="270" spans="1:32" x14ac:dyDescent="0.25">
      <c r="A270" t="s">
        <v>26</v>
      </c>
      <c r="B270" t="s">
        <v>8772</v>
      </c>
      <c r="C270" t="s">
        <v>5006</v>
      </c>
      <c r="D270" t="s">
        <v>210</v>
      </c>
      <c r="E270" t="s">
        <v>592</v>
      </c>
      <c r="F270" t="s">
        <v>321</v>
      </c>
      <c r="G270" t="s">
        <v>5007</v>
      </c>
      <c r="H270" t="s">
        <v>8775</v>
      </c>
      <c r="I270" t="s">
        <v>7305</v>
      </c>
      <c r="J270" t="s">
        <v>6632</v>
      </c>
      <c r="K270" t="s">
        <v>6655</v>
      </c>
      <c r="L270" t="s">
        <v>12</v>
      </c>
      <c r="M270" t="s">
        <v>15</v>
      </c>
      <c r="N270" s="20">
        <v>1516</v>
      </c>
      <c r="O270" s="20">
        <v>216</v>
      </c>
      <c r="P270" s="20">
        <f t="shared" si="8"/>
        <v>1732</v>
      </c>
      <c r="Q270" s="20">
        <v>0</v>
      </c>
      <c r="R270" s="20">
        <v>0</v>
      </c>
      <c r="S270" s="20">
        <f t="shared" si="9"/>
        <v>0</v>
      </c>
      <c r="T270" s="20" t="s">
        <v>8851</v>
      </c>
      <c r="U270" s="20" t="s">
        <v>8852</v>
      </c>
      <c r="V270" t="s">
        <v>26</v>
      </c>
      <c r="W270" t="s">
        <v>8777</v>
      </c>
      <c r="X270" t="s">
        <v>8778</v>
      </c>
      <c r="Y270" t="s">
        <v>15</v>
      </c>
      <c r="Z270" t="s">
        <v>8845</v>
      </c>
      <c r="AA270" t="s">
        <v>8788</v>
      </c>
      <c r="AB270" t="s">
        <v>12</v>
      </c>
      <c r="AC270" t="s">
        <v>6620</v>
      </c>
      <c r="AD270" t="s">
        <v>15</v>
      </c>
      <c r="AE270" t="s">
        <v>15</v>
      </c>
      <c r="AF270" s="47"/>
    </row>
    <row r="271" spans="1:32" x14ac:dyDescent="0.25">
      <c r="A271" t="s">
        <v>26</v>
      </c>
      <c r="B271" t="s">
        <v>8772</v>
      </c>
      <c r="C271" t="s">
        <v>5008</v>
      </c>
      <c r="D271" t="s">
        <v>5009</v>
      </c>
      <c r="E271" t="s">
        <v>1361</v>
      </c>
      <c r="F271" t="s">
        <v>15</v>
      </c>
      <c r="G271" t="s">
        <v>5010</v>
      </c>
      <c r="H271" t="s">
        <v>4922</v>
      </c>
      <c r="I271" t="s">
        <v>7305</v>
      </c>
      <c r="J271" t="s">
        <v>6632</v>
      </c>
      <c r="K271" t="s">
        <v>6655</v>
      </c>
      <c r="L271" t="s">
        <v>12</v>
      </c>
      <c r="M271" t="s">
        <v>15</v>
      </c>
      <c r="N271" s="20">
        <v>0</v>
      </c>
      <c r="O271" s="20">
        <v>22812</v>
      </c>
      <c r="P271" s="20">
        <f t="shared" si="8"/>
        <v>22812</v>
      </c>
      <c r="Q271" s="20">
        <v>0</v>
      </c>
      <c r="R271" s="20">
        <v>0</v>
      </c>
      <c r="S271" s="20">
        <f t="shared" si="9"/>
        <v>0</v>
      </c>
      <c r="T271" s="20" t="s">
        <v>8851</v>
      </c>
      <c r="U271" s="20" t="s">
        <v>8852</v>
      </c>
      <c r="V271" t="s">
        <v>26</v>
      </c>
      <c r="W271" t="s">
        <v>8777</v>
      </c>
      <c r="X271" t="s">
        <v>8778</v>
      </c>
      <c r="Y271" t="s">
        <v>15</v>
      </c>
      <c r="Z271" t="s">
        <v>8845</v>
      </c>
      <c r="AA271" t="s">
        <v>8788</v>
      </c>
      <c r="AB271" t="s">
        <v>12</v>
      </c>
      <c r="AC271" t="s">
        <v>6620</v>
      </c>
      <c r="AD271" t="s">
        <v>15</v>
      </c>
      <c r="AE271" t="s">
        <v>15</v>
      </c>
      <c r="AF271" s="47"/>
    </row>
    <row r="272" spans="1:32" x14ac:dyDescent="0.25">
      <c r="A272" t="s">
        <v>26</v>
      </c>
      <c r="B272" t="s">
        <v>8772</v>
      </c>
      <c r="C272" t="s">
        <v>5011</v>
      </c>
      <c r="D272" t="s">
        <v>4778</v>
      </c>
      <c r="E272" t="s">
        <v>33</v>
      </c>
      <c r="F272" t="s">
        <v>15</v>
      </c>
      <c r="G272" t="s">
        <v>5012</v>
      </c>
      <c r="H272" t="s">
        <v>5013</v>
      </c>
      <c r="I272" t="s">
        <v>7305</v>
      </c>
      <c r="J272" t="s">
        <v>6632</v>
      </c>
      <c r="K272" t="s">
        <v>6655</v>
      </c>
      <c r="L272" t="s">
        <v>12</v>
      </c>
      <c r="M272" t="s">
        <v>15</v>
      </c>
      <c r="N272" s="20">
        <v>5364</v>
      </c>
      <c r="O272" s="20">
        <v>3576</v>
      </c>
      <c r="P272" s="20">
        <f t="shared" si="8"/>
        <v>8940</v>
      </c>
      <c r="Q272" s="20">
        <v>0</v>
      </c>
      <c r="R272" s="20">
        <v>0</v>
      </c>
      <c r="S272" s="20">
        <f t="shared" si="9"/>
        <v>0</v>
      </c>
      <c r="T272" s="20" t="s">
        <v>8851</v>
      </c>
      <c r="U272" s="20" t="s">
        <v>8852</v>
      </c>
      <c r="V272" t="s">
        <v>26</v>
      </c>
      <c r="W272" t="s">
        <v>8777</v>
      </c>
      <c r="X272" t="s">
        <v>8778</v>
      </c>
      <c r="Y272" t="s">
        <v>15</v>
      </c>
      <c r="Z272" t="s">
        <v>8845</v>
      </c>
      <c r="AA272" t="s">
        <v>8788</v>
      </c>
      <c r="AB272" t="s">
        <v>12</v>
      </c>
      <c r="AC272" t="s">
        <v>6620</v>
      </c>
      <c r="AD272" t="s">
        <v>15</v>
      </c>
      <c r="AE272" t="s">
        <v>15</v>
      </c>
      <c r="AF272" s="47"/>
    </row>
    <row r="273" spans="1:32" x14ac:dyDescent="0.25">
      <c r="A273" t="s">
        <v>26</v>
      </c>
      <c r="B273" t="s">
        <v>8772</v>
      </c>
      <c r="C273" t="s">
        <v>5014</v>
      </c>
      <c r="D273" t="s">
        <v>5015</v>
      </c>
      <c r="E273" t="s">
        <v>44</v>
      </c>
      <c r="F273" t="s">
        <v>15</v>
      </c>
      <c r="G273" t="s">
        <v>5016</v>
      </c>
      <c r="H273" t="s">
        <v>5013</v>
      </c>
      <c r="I273" t="s">
        <v>7305</v>
      </c>
      <c r="J273" t="s">
        <v>6632</v>
      </c>
      <c r="K273" t="s">
        <v>6655</v>
      </c>
      <c r="L273" t="s">
        <v>12</v>
      </c>
      <c r="M273" t="s">
        <v>15</v>
      </c>
      <c r="N273" s="20">
        <v>1902</v>
      </c>
      <c r="O273" s="20">
        <v>13</v>
      </c>
      <c r="P273" s="20">
        <f t="shared" si="8"/>
        <v>1915</v>
      </c>
      <c r="Q273" s="20">
        <v>0</v>
      </c>
      <c r="R273" s="20">
        <v>0</v>
      </c>
      <c r="S273" s="20">
        <f t="shared" si="9"/>
        <v>0</v>
      </c>
      <c r="T273" s="20" t="s">
        <v>8851</v>
      </c>
      <c r="U273" s="20" t="s">
        <v>8852</v>
      </c>
      <c r="V273" t="s">
        <v>26</v>
      </c>
      <c r="W273" t="s">
        <v>8777</v>
      </c>
      <c r="X273" t="s">
        <v>8778</v>
      </c>
      <c r="Y273" t="s">
        <v>15</v>
      </c>
      <c r="Z273" t="s">
        <v>8845</v>
      </c>
      <c r="AA273" t="s">
        <v>8788</v>
      </c>
      <c r="AB273" t="s">
        <v>12</v>
      </c>
      <c r="AC273" t="s">
        <v>6620</v>
      </c>
      <c r="AD273" t="s">
        <v>15</v>
      </c>
      <c r="AE273" t="s">
        <v>15</v>
      </c>
      <c r="AF273" s="47"/>
    </row>
    <row r="274" spans="1:32" x14ac:dyDescent="0.25">
      <c r="A274" t="s">
        <v>26</v>
      </c>
      <c r="B274" t="s">
        <v>8772</v>
      </c>
      <c r="C274" t="s">
        <v>5017</v>
      </c>
      <c r="D274" t="s">
        <v>4924</v>
      </c>
      <c r="E274" t="s">
        <v>71</v>
      </c>
      <c r="F274" t="s">
        <v>15</v>
      </c>
      <c r="G274" t="s">
        <v>4925</v>
      </c>
      <c r="H274" t="s">
        <v>8775</v>
      </c>
      <c r="I274" t="s">
        <v>7305</v>
      </c>
      <c r="J274" t="s">
        <v>6632</v>
      </c>
      <c r="K274" t="s">
        <v>6655</v>
      </c>
      <c r="L274" t="s">
        <v>12</v>
      </c>
      <c r="M274" t="s">
        <v>15</v>
      </c>
      <c r="N274" s="20">
        <v>4001</v>
      </c>
      <c r="O274" s="20">
        <v>24188</v>
      </c>
      <c r="P274" s="20">
        <f t="shared" si="8"/>
        <v>28189</v>
      </c>
      <c r="Q274" s="20">
        <v>0</v>
      </c>
      <c r="R274" s="20">
        <v>0</v>
      </c>
      <c r="S274" s="20">
        <f t="shared" si="9"/>
        <v>0</v>
      </c>
      <c r="T274" s="20" t="s">
        <v>8851</v>
      </c>
      <c r="U274" s="20" t="s">
        <v>8852</v>
      </c>
      <c r="V274" t="s">
        <v>26</v>
      </c>
      <c r="W274" t="s">
        <v>8777</v>
      </c>
      <c r="X274" t="s">
        <v>8778</v>
      </c>
      <c r="Y274" t="s">
        <v>15</v>
      </c>
      <c r="Z274" t="s">
        <v>8845</v>
      </c>
      <c r="AA274" t="s">
        <v>8788</v>
      </c>
      <c r="AB274" t="s">
        <v>12</v>
      </c>
      <c r="AC274" t="s">
        <v>6620</v>
      </c>
      <c r="AD274" t="s">
        <v>15</v>
      </c>
      <c r="AE274" t="s">
        <v>15</v>
      </c>
      <c r="AF274" s="47"/>
    </row>
    <row r="275" spans="1:32" x14ac:dyDescent="0.25">
      <c r="A275" t="s">
        <v>26</v>
      </c>
      <c r="B275" t="s">
        <v>8772</v>
      </c>
      <c r="C275" t="s">
        <v>5018</v>
      </c>
      <c r="D275" t="s">
        <v>8861</v>
      </c>
      <c r="E275" t="s">
        <v>303</v>
      </c>
      <c r="F275" t="s">
        <v>15</v>
      </c>
      <c r="G275" t="s">
        <v>5019</v>
      </c>
      <c r="H275" t="s">
        <v>4922</v>
      </c>
      <c r="I275" t="s">
        <v>7305</v>
      </c>
      <c r="J275" t="s">
        <v>6632</v>
      </c>
      <c r="K275" t="s">
        <v>6655</v>
      </c>
      <c r="L275" t="s">
        <v>12</v>
      </c>
      <c r="M275" t="s">
        <v>15</v>
      </c>
      <c r="N275" s="20">
        <v>6124</v>
      </c>
      <c r="O275" s="20">
        <v>13172</v>
      </c>
      <c r="P275" s="20">
        <f t="shared" si="8"/>
        <v>19296</v>
      </c>
      <c r="Q275" s="20">
        <v>0</v>
      </c>
      <c r="R275" s="20">
        <v>0</v>
      </c>
      <c r="S275" s="20">
        <f t="shared" si="9"/>
        <v>0</v>
      </c>
      <c r="T275" s="20" t="s">
        <v>8851</v>
      </c>
      <c r="U275" s="20" t="s">
        <v>8852</v>
      </c>
      <c r="V275" t="s">
        <v>26</v>
      </c>
      <c r="W275" t="s">
        <v>8777</v>
      </c>
      <c r="X275" t="s">
        <v>8778</v>
      </c>
      <c r="Y275" t="s">
        <v>15</v>
      </c>
      <c r="Z275" t="s">
        <v>8845</v>
      </c>
      <c r="AA275" t="s">
        <v>8788</v>
      </c>
      <c r="AB275" t="s">
        <v>12</v>
      </c>
      <c r="AC275" t="s">
        <v>6620</v>
      </c>
      <c r="AD275" t="s">
        <v>15</v>
      </c>
      <c r="AE275" t="s">
        <v>15</v>
      </c>
      <c r="AF275" s="47"/>
    </row>
    <row r="276" spans="1:32" x14ac:dyDescent="0.25">
      <c r="A276" t="s">
        <v>26</v>
      </c>
      <c r="B276" t="s">
        <v>8772</v>
      </c>
      <c r="C276" t="s">
        <v>5020</v>
      </c>
      <c r="D276" t="s">
        <v>5021</v>
      </c>
      <c r="E276" t="s">
        <v>737</v>
      </c>
      <c r="F276" t="s">
        <v>15</v>
      </c>
      <c r="G276" t="s">
        <v>5022</v>
      </c>
      <c r="H276" t="s">
        <v>8775</v>
      </c>
      <c r="I276" t="s">
        <v>7305</v>
      </c>
      <c r="J276" t="s">
        <v>6632</v>
      </c>
      <c r="K276" t="s">
        <v>6655</v>
      </c>
      <c r="L276" t="s">
        <v>12</v>
      </c>
      <c r="M276" t="s">
        <v>15</v>
      </c>
      <c r="N276" s="20">
        <v>2104</v>
      </c>
      <c r="O276" s="20">
        <v>12196</v>
      </c>
      <c r="P276" s="20">
        <f t="shared" si="8"/>
        <v>14300</v>
      </c>
      <c r="Q276" s="20">
        <v>0</v>
      </c>
      <c r="R276" s="20">
        <v>0</v>
      </c>
      <c r="S276" s="20">
        <f t="shared" si="9"/>
        <v>0</v>
      </c>
      <c r="T276" s="20" t="s">
        <v>8851</v>
      </c>
      <c r="U276" s="20" t="s">
        <v>8852</v>
      </c>
      <c r="V276" t="s">
        <v>26</v>
      </c>
      <c r="W276" t="s">
        <v>8777</v>
      </c>
      <c r="X276" t="s">
        <v>8778</v>
      </c>
      <c r="Y276" t="s">
        <v>15</v>
      </c>
      <c r="Z276" t="s">
        <v>8845</v>
      </c>
      <c r="AA276" t="s">
        <v>8788</v>
      </c>
      <c r="AB276" t="s">
        <v>12</v>
      </c>
      <c r="AC276" t="s">
        <v>6620</v>
      </c>
      <c r="AD276" t="s">
        <v>15</v>
      </c>
      <c r="AE276" t="s">
        <v>15</v>
      </c>
      <c r="AF276" s="47"/>
    </row>
    <row r="277" spans="1:32" x14ac:dyDescent="0.25">
      <c r="A277" t="s">
        <v>26</v>
      </c>
      <c r="B277" t="s">
        <v>8772</v>
      </c>
      <c r="C277" t="s">
        <v>5023</v>
      </c>
      <c r="D277" t="s">
        <v>5024</v>
      </c>
      <c r="E277" t="s">
        <v>316</v>
      </c>
      <c r="F277" t="s">
        <v>15</v>
      </c>
      <c r="G277" t="s">
        <v>5025</v>
      </c>
      <c r="H277" t="s">
        <v>8775</v>
      </c>
      <c r="I277" t="s">
        <v>7305</v>
      </c>
      <c r="J277" t="s">
        <v>6632</v>
      </c>
      <c r="K277" t="s">
        <v>6655</v>
      </c>
      <c r="L277" t="s">
        <v>12</v>
      </c>
      <c r="M277" t="s">
        <v>15</v>
      </c>
      <c r="N277" s="20">
        <v>2000</v>
      </c>
      <c r="O277" s="20">
        <v>18476</v>
      </c>
      <c r="P277" s="20">
        <f t="shared" si="8"/>
        <v>20476</v>
      </c>
      <c r="Q277" s="20">
        <v>0</v>
      </c>
      <c r="R277" s="20">
        <v>0</v>
      </c>
      <c r="S277" s="20">
        <f t="shared" si="9"/>
        <v>0</v>
      </c>
      <c r="T277" s="20" t="s">
        <v>8851</v>
      </c>
      <c r="U277" s="20" t="s">
        <v>8852</v>
      </c>
      <c r="V277" t="s">
        <v>26</v>
      </c>
      <c r="W277" t="s">
        <v>8777</v>
      </c>
      <c r="X277" t="s">
        <v>8778</v>
      </c>
      <c r="Y277" t="s">
        <v>15</v>
      </c>
      <c r="Z277" t="s">
        <v>8845</v>
      </c>
      <c r="AA277" t="s">
        <v>8788</v>
      </c>
      <c r="AB277" t="s">
        <v>12</v>
      </c>
      <c r="AC277" t="s">
        <v>6620</v>
      </c>
      <c r="AD277" t="s">
        <v>15</v>
      </c>
      <c r="AE277" t="s">
        <v>15</v>
      </c>
      <c r="AF277" s="47"/>
    </row>
    <row r="278" spans="1:32" x14ac:dyDescent="0.25">
      <c r="A278" t="s">
        <v>26</v>
      </c>
      <c r="B278" t="s">
        <v>8772</v>
      </c>
      <c r="C278" t="s">
        <v>5026</v>
      </c>
      <c r="D278" t="s">
        <v>3836</v>
      </c>
      <c r="E278" t="s">
        <v>397</v>
      </c>
      <c r="F278" t="s">
        <v>15</v>
      </c>
      <c r="G278" t="s">
        <v>5027</v>
      </c>
      <c r="H278" t="s">
        <v>8775</v>
      </c>
      <c r="I278" t="s">
        <v>7305</v>
      </c>
      <c r="J278" t="s">
        <v>6632</v>
      </c>
      <c r="K278" t="s">
        <v>6655</v>
      </c>
      <c r="L278" t="s">
        <v>12</v>
      </c>
      <c r="M278" t="s">
        <v>15</v>
      </c>
      <c r="N278" s="20">
        <v>3176</v>
      </c>
      <c r="O278" s="20">
        <v>18576</v>
      </c>
      <c r="P278" s="20">
        <f t="shared" si="8"/>
        <v>21752</v>
      </c>
      <c r="Q278" s="20">
        <v>0</v>
      </c>
      <c r="R278" s="20">
        <v>0</v>
      </c>
      <c r="S278" s="20">
        <f t="shared" si="9"/>
        <v>0</v>
      </c>
      <c r="T278" s="20" t="s">
        <v>8851</v>
      </c>
      <c r="U278" s="20" t="s">
        <v>8852</v>
      </c>
      <c r="V278" t="s">
        <v>26</v>
      </c>
      <c r="W278" t="s">
        <v>8777</v>
      </c>
      <c r="X278" t="s">
        <v>8778</v>
      </c>
      <c r="Y278" t="s">
        <v>15</v>
      </c>
      <c r="Z278" t="s">
        <v>8845</v>
      </c>
      <c r="AA278" t="s">
        <v>8788</v>
      </c>
      <c r="AB278" t="s">
        <v>12</v>
      </c>
      <c r="AC278" t="s">
        <v>6620</v>
      </c>
      <c r="AD278" t="s">
        <v>15</v>
      </c>
      <c r="AE278" t="s">
        <v>15</v>
      </c>
      <c r="AF278" s="47"/>
    </row>
    <row r="279" spans="1:32" x14ac:dyDescent="0.25">
      <c r="A279" t="s">
        <v>26</v>
      </c>
      <c r="B279" t="s">
        <v>8772</v>
      </c>
      <c r="C279" t="s">
        <v>5028</v>
      </c>
      <c r="D279" t="s">
        <v>4862</v>
      </c>
      <c r="E279" t="s">
        <v>592</v>
      </c>
      <c r="F279" t="s">
        <v>321</v>
      </c>
      <c r="G279" t="s">
        <v>5029</v>
      </c>
      <c r="H279" t="s">
        <v>8775</v>
      </c>
      <c r="I279" t="s">
        <v>7305</v>
      </c>
      <c r="J279" t="s">
        <v>6632</v>
      </c>
      <c r="K279" t="s">
        <v>6655</v>
      </c>
      <c r="L279" t="s">
        <v>12</v>
      </c>
      <c r="M279" t="s">
        <v>15</v>
      </c>
      <c r="N279" s="20">
        <v>2892</v>
      </c>
      <c r="O279" s="20">
        <v>12348</v>
      </c>
      <c r="P279" s="20">
        <f t="shared" si="8"/>
        <v>15240</v>
      </c>
      <c r="Q279" s="20">
        <v>0</v>
      </c>
      <c r="R279" s="20">
        <v>0</v>
      </c>
      <c r="S279" s="20">
        <f t="shared" si="9"/>
        <v>0</v>
      </c>
      <c r="T279" s="20" t="s">
        <v>8851</v>
      </c>
      <c r="U279" s="20" t="s">
        <v>8852</v>
      </c>
      <c r="V279" t="s">
        <v>26</v>
      </c>
      <c r="W279" t="s">
        <v>8777</v>
      </c>
      <c r="X279" t="s">
        <v>8778</v>
      </c>
      <c r="Y279" t="s">
        <v>15</v>
      </c>
      <c r="Z279" t="s">
        <v>8845</v>
      </c>
      <c r="AA279" t="s">
        <v>8788</v>
      </c>
      <c r="AB279" t="s">
        <v>12</v>
      </c>
      <c r="AC279" t="s">
        <v>6620</v>
      </c>
      <c r="AD279" t="s">
        <v>15</v>
      </c>
      <c r="AE279" t="s">
        <v>15</v>
      </c>
      <c r="AF279" s="47"/>
    </row>
    <row r="280" spans="1:32" x14ac:dyDescent="0.25">
      <c r="A280" t="s">
        <v>26</v>
      </c>
      <c r="B280" t="s">
        <v>8772</v>
      </c>
      <c r="C280" t="s">
        <v>5030</v>
      </c>
      <c r="D280" t="s">
        <v>5031</v>
      </c>
      <c r="E280" t="s">
        <v>1131</v>
      </c>
      <c r="F280" t="s">
        <v>15</v>
      </c>
      <c r="G280" t="s">
        <v>5032</v>
      </c>
      <c r="H280" t="s">
        <v>8775</v>
      </c>
      <c r="I280" t="s">
        <v>7305</v>
      </c>
      <c r="J280" t="s">
        <v>6632</v>
      </c>
      <c r="K280" t="s">
        <v>6655</v>
      </c>
      <c r="L280" t="s">
        <v>12</v>
      </c>
      <c r="M280" t="s">
        <v>15</v>
      </c>
      <c r="N280" s="20">
        <v>3708</v>
      </c>
      <c r="O280" s="20">
        <v>18736</v>
      </c>
      <c r="P280" s="20">
        <f t="shared" si="8"/>
        <v>22444</v>
      </c>
      <c r="Q280" s="20">
        <v>0</v>
      </c>
      <c r="R280" s="20">
        <v>0</v>
      </c>
      <c r="S280" s="20">
        <f t="shared" si="9"/>
        <v>0</v>
      </c>
      <c r="T280" s="20" t="s">
        <v>8851</v>
      </c>
      <c r="U280" s="20" t="s">
        <v>8852</v>
      </c>
      <c r="V280" t="s">
        <v>26</v>
      </c>
      <c r="W280" t="s">
        <v>8777</v>
      </c>
      <c r="X280" t="s">
        <v>8778</v>
      </c>
      <c r="Y280" t="s">
        <v>15</v>
      </c>
      <c r="Z280" t="s">
        <v>8845</v>
      </c>
      <c r="AA280" t="s">
        <v>8788</v>
      </c>
      <c r="AB280" t="s">
        <v>12</v>
      </c>
      <c r="AC280" t="s">
        <v>6620</v>
      </c>
      <c r="AD280" t="s">
        <v>15</v>
      </c>
      <c r="AE280" t="s">
        <v>15</v>
      </c>
      <c r="AF280" s="47"/>
    </row>
    <row r="281" spans="1:32" x14ac:dyDescent="0.25">
      <c r="A281" t="s">
        <v>26</v>
      </c>
      <c r="B281" t="s">
        <v>8772</v>
      </c>
      <c r="C281" t="s">
        <v>5033</v>
      </c>
      <c r="D281" t="s">
        <v>6624</v>
      </c>
      <c r="E281" t="s">
        <v>5034</v>
      </c>
      <c r="F281" t="s">
        <v>15</v>
      </c>
      <c r="G281" t="s">
        <v>5035</v>
      </c>
      <c r="H281" t="s">
        <v>8775</v>
      </c>
      <c r="I281" t="s">
        <v>7305</v>
      </c>
      <c r="J281" t="s">
        <v>6632</v>
      </c>
      <c r="K281" t="s">
        <v>6655</v>
      </c>
      <c r="L281" t="s">
        <v>12</v>
      </c>
      <c r="M281" t="s">
        <v>15</v>
      </c>
      <c r="N281" s="20">
        <v>1488</v>
      </c>
      <c r="O281" s="20">
        <v>5692</v>
      </c>
      <c r="P281" s="20">
        <f t="shared" si="8"/>
        <v>7180</v>
      </c>
      <c r="Q281" s="20">
        <v>0</v>
      </c>
      <c r="R281" s="20">
        <v>0</v>
      </c>
      <c r="S281" s="20">
        <f t="shared" si="9"/>
        <v>0</v>
      </c>
      <c r="T281" s="20" t="s">
        <v>8851</v>
      </c>
      <c r="U281" s="20" t="s">
        <v>8852</v>
      </c>
      <c r="V281" t="s">
        <v>26</v>
      </c>
      <c r="W281" t="s">
        <v>8777</v>
      </c>
      <c r="X281" t="s">
        <v>8778</v>
      </c>
      <c r="Y281" t="s">
        <v>15</v>
      </c>
      <c r="Z281" t="s">
        <v>8845</v>
      </c>
      <c r="AA281" t="s">
        <v>8788</v>
      </c>
      <c r="AB281" t="s">
        <v>12</v>
      </c>
      <c r="AC281" t="s">
        <v>6620</v>
      </c>
      <c r="AD281" t="s">
        <v>15</v>
      </c>
      <c r="AE281" t="s">
        <v>15</v>
      </c>
      <c r="AF281" s="47"/>
    </row>
    <row r="282" spans="1:32" x14ac:dyDescent="0.25">
      <c r="A282" t="s">
        <v>26</v>
      </c>
      <c r="B282" t="s">
        <v>8772</v>
      </c>
      <c r="C282" t="s">
        <v>5036</v>
      </c>
      <c r="D282" t="s">
        <v>4976</v>
      </c>
      <c r="E282" t="s">
        <v>592</v>
      </c>
      <c r="F282" t="s">
        <v>321</v>
      </c>
      <c r="G282" t="s">
        <v>4977</v>
      </c>
      <c r="H282" t="s">
        <v>4922</v>
      </c>
      <c r="I282" t="s">
        <v>7305</v>
      </c>
      <c r="J282" t="s">
        <v>6632</v>
      </c>
      <c r="K282" t="s">
        <v>6655</v>
      </c>
      <c r="L282" t="s">
        <v>12</v>
      </c>
      <c r="M282" t="s">
        <v>15</v>
      </c>
      <c r="N282" s="20">
        <v>1996</v>
      </c>
      <c r="O282" s="20">
        <v>1332</v>
      </c>
      <c r="P282" s="20">
        <f t="shared" si="8"/>
        <v>3328</v>
      </c>
      <c r="Q282" s="20">
        <v>0</v>
      </c>
      <c r="R282" s="20">
        <v>0</v>
      </c>
      <c r="S282" s="20">
        <f t="shared" si="9"/>
        <v>0</v>
      </c>
      <c r="T282" s="20" t="s">
        <v>8851</v>
      </c>
      <c r="U282" s="20" t="s">
        <v>8852</v>
      </c>
      <c r="V282" t="s">
        <v>26</v>
      </c>
      <c r="W282" t="s">
        <v>8777</v>
      </c>
      <c r="X282" t="s">
        <v>8778</v>
      </c>
      <c r="Y282" t="s">
        <v>15</v>
      </c>
      <c r="Z282" t="s">
        <v>8845</v>
      </c>
      <c r="AA282" t="s">
        <v>8788</v>
      </c>
      <c r="AB282" t="s">
        <v>12</v>
      </c>
      <c r="AC282" t="s">
        <v>6620</v>
      </c>
      <c r="AD282" t="s">
        <v>15</v>
      </c>
      <c r="AE282" t="s">
        <v>15</v>
      </c>
      <c r="AF282" s="47"/>
    </row>
    <row r="283" spans="1:32" x14ac:dyDescent="0.25">
      <c r="A283" t="s">
        <v>26</v>
      </c>
      <c r="B283" t="s">
        <v>8772</v>
      </c>
      <c r="C283" t="s">
        <v>5037</v>
      </c>
      <c r="D283" t="s">
        <v>5038</v>
      </c>
      <c r="E283" t="s">
        <v>44</v>
      </c>
      <c r="F283" t="s">
        <v>15</v>
      </c>
      <c r="G283" t="s">
        <v>5039</v>
      </c>
      <c r="H283" t="s">
        <v>8775</v>
      </c>
      <c r="I283" t="s">
        <v>7305</v>
      </c>
      <c r="J283" t="s">
        <v>6632</v>
      </c>
      <c r="K283" t="s">
        <v>6655</v>
      </c>
      <c r="L283" t="s">
        <v>12</v>
      </c>
      <c r="M283" t="s">
        <v>15</v>
      </c>
      <c r="N283" s="20">
        <v>1872</v>
      </c>
      <c r="O283" s="20">
        <v>9832</v>
      </c>
      <c r="P283" s="20">
        <f t="shared" si="8"/>
        <v>11704</v>
      </c>
      <c r="Q283" s="20">
        <v>0</v>
      </c>
      <c r="R283" s="20">
        <v>0</v>
      </c>
      <c r="S283" s="20">
        <f t="shared" si="9"/>
        <v>0</v>
      </c>
      <c r="T283" s="20" t="s">
        <v>8851</v>
      </c>
      <c r="U283" s="20" t="s">
        <v>8852</v>
      </c>
      <c r="V283" t="s">
        <v>26</v>
      </c>
      <c r="W283" t="s">
        <v>8777</v>
      </c>
      <c r="X283" t="s">
        <v>8778</v>
      </c>
      <c r="Y283" t="s">
        <v>15</v>
      </c>
      <c r="Z283" t="s">
        <v>8845</v>
      </c>
      <c r="AA283" t="s">
        <v>8788</v>
      </c>
      <c r="AB283" t="s">
        <v>12</v>
      </c>
      <c r="AC283" t="s">
        <v>6620</v>
      </c>
      <c r="AD283" t="s">
        <v>15</v>
      </c>
      <c r="AE283" t="s">
        <v>15</v>
      </c>
      <c r="AF283" s="47"/>
    </row>
    <row r="284" spans="1:32" x14ac:dyDescent="0.25">
      <c r="A284" t="s">
        <v>26</v>
      </c>
      <c r="B284" t="s">
        <v>8772</v>
      </c>
      <c r="C284" t="s">
        <v>5040</v>
      </c>
      <c r="D284" t="s">
        <v>5041</v>
      </c>
      <c r="E284" t="s">
        <v>592</v>
      </c>
      <c r="F284" t="s">
        <v>321</v>
      </c>
      <c r="G284" t="s">
        <v>5042</v>
      </c>
      <c r="H284" t="s">
        <v>8775</v>
      </c>
      <c r="I284" t="s">
        <v>7305</v>
      </c>
      <c r="J284" t="s">
        <v>6632</v>
      </c>
      <c r="K284" t="s">
        <v>6655</v>
      </c>
      <c r="L284" t="s">
        <v>12</v>
      </c>
      <c r="M284" t="s">
        <v>15</v>
      </c>
      <c r="N284" s="20">
        <v>3208</v>
      </c>
      <c r="O284" s="20">
        <v>12716</v>
      </c>
      <c r="P284" s="20">
        <f t="shared" si="8"/>
        <v>15924</v>
      </c>
      <c r="Q284" s="20">
        <v>0</v>
      </c>
      <c r="R284" s="20">
        <v>0</v>
      </c>
      <c r="S284" s="20">
        <f t="shared" si="9"/>
        <v>0</v>
      </c>
      <c r="T284" s="20" t="s">
        <v>8851</v>
      </c>
      <c r="U284" s="20" t="s">
        <v>8852</v>
      </c>
      <c r="V284" t="s">
        <v>26</v>
      </c>
      <c r="W284" t="s">
        <v>8777</v>
      </c>
      <c r="X284" t="s">
        <v>8778</v>
      </c>
      <c r="Y284" t="s">
        <v>15</v>
      </c>
      <c r="Z284" t="s">
        <v>8845</v>
      </c>
      <c r="AA284" t="s">
        <v>8788</v>
      </c>
      <c r="AB284" t="s">
        <v>12</v>
      </c>
      <c r="AC284" t="s">
        <v>6620</v>
      </c>
      <c r="AD284" t="s">
        <v>15</v>
      </c>
      <c r="AE284" t="s">
        <v>15</v>
      </c>
      <c r="AF284" s="47"/>
    </row>
    <row r="285" spans="1:32" x14ac:dyDescent="0.25">
      <c r="A285" t="s">
        <v>26</v>
      </c>
      <c r="B285" t="s">
        <v>8772</v>
      </c>
      <c r="C285" t="s">
        <v>5043</v>
      </c>
      <c r="D285" t="s">
        <v>70</v>
      </c>
      <c r="E285" t="s">
        <v>2738</v>
      </c>
      <c r="F285" t="s">
        <v>15</v>
      </c>
      <c r="G285" t="s">
        <v>5044</v>
      </c>
      <c r="H285" t="s">
        <v>8775</v>
      </c>
      <c r="I285" t="s">
        <v>7305</v>
      </c>
      <c r="J285" t="s">
        <v>6632</v>
      </c>
      <c r="K285" t="s">
        <v>6655</v>
      </c>
      <c r="L285" t="s">
        <v>12</v>
      </c>
      <c r="M285" t="s">
        <v>15</v>
      </c>
      <c r="N285" s="20">
        <v>1372</v>
      </c>
      <c r="O285" s="20">
        <v>6512</v>
      </c>
      <c r="P285" s="20">
        <f t="shared" si="8"/>
        <v>7884</v>
      </c>
      <c r="Q285" s="20">
        <v>0</v>
      </c>
      <c r="R285" s="20">
        <v>0</v>
      </c>
      <c r="S285" s="20">
        <f t="shared" si="9"/>
        <v>0</v>
      </c>
      <c r="T285" s="20" t="s">
        <v>8851</v>
      </c>
      <c r="U285" s="20" t="s">
        <v>8852</v>
      </c>
      <c r="V285" t="s">
        <v>26</v>
      </c>
      <c r="W285" t="s">
        <v>8777</v>
      </c>
      <c r="X285" t="s">
        <v>8778</v>
      </c>
      <c r="Y285" t="s">
        <v>15</v>
      </c>
      <c r="Z285" t="s">
        <v>8845</v>
      </c>
      <c r="AA285" t="s">
        <v>8788</v>
      </c>
      <c r="AB285" t="s">
        <v>12</v>
      </c>
      <c r="AC285" t="s">
        <v>6620</v>
      </c>
      <c r="AD285" t="s">
        <v>15</v>
      </c>
      <c r="AE285" t="s">
        <v>15</v>
      </c>
      <c r="AF285" s="47"/>
    </row>
    <row r="286" spans="1:32" x14ac:dyDescent="0.25">
      <c r="A286" t="s">
        <v>26</v>
      </c>
      <c r="B286" t="s">
        <v>8772</v>
      </c>
      <c r="C286" t="s">
        <v>5045</v>
      </c>
      <c r="D286" t="s">
        <v>6624</v>
      </c>
      <c r="E286" t="s">
        <v>3479</v>
      </c>
      <c r="F286" t="s">
        <v>15</v>
      </c>
      <c r="G286" t="s">
        <v>4968</v>
      </c>
      <c r="H286" t="s">
        <v>8775</v>
      </c>
      <c r="I286" t="s">
        <v>7305</v>
      </c>
      <c r="J286" t="s">
        <v>6632</v>
      </c>
      <c r="K286" t="s">
        <v>6655</v>
      </c>
      <c r="L286" t="s">
        <v>12</v>
      </c>
      <c r="M286" t="s">
        <v>15</v>
      </c>
      <c r="N286" s="20">
        <v>260</v>
      </c>
      <c r="O286" s="20">
        <v>164</v>
      </c>
      <c r="P286" s="20">
        <f t="shared" si="8"/>
        <v>424</v>
      </c>
      <c r="Q286" s="20">
        <v>0</v>
      </c>
      <c r="R286" s="20">
        <v>0</v>
      </c>
      <c r="S286" s="20">
        <f t="shared" si="9"/>
        <v>0</v>
      </c>
      <c r="T286" s="20" t="s">
        <v>8851</v>
      </c>
      <c r="U286" s="20" t="s">
        <v>8852</v>
      </c>
      <c r="V286" t="s">
        <v>26</v>
      </c>
      <c r="W286" t="s">
        <v>8777</v>
      </c>
      <c r="X286" t="s">
        <v>8778</v>
      </c>
      <c r="Y286" t="s">
        <v>15</v>
      </c>
      <c r="Z286" t="s">
        <v>8845</v>
      </c>
      <c r="AA286" t="s">
        <v>8788</v>
      </c>
      <c r="AB286" t="s">
        <v>12</v>
      </c>
      <c r="AC286" t="s">
        <v>6620</v>
      </c>
      <c r="AD286" t="s">
        <v>15</v>
      </c>
      <c r="AE286" t="s">
        <v>15</v>
      </c>
      <c r="AF286" s="47"/>
    </row>
    <row r="287" spans="1:32" x14ac:dyDescent="0.25">
      <c r="A287" t="s">
        <v>26</v>
      </c>
      <c r="B287" t="s">
        <v>8772</v>
      </c>
      <c r="C287" t="s">
        <v>5046</v>
      </c>
      <c r="D287" t="s">
        <v>5047</v>
      </c>
      <c r="E287" t="s">
        <v>90</v>
      </c>
      <c r="F287" t="s">
        <v>321</v>
      </c>
      <c r="G287" t="s">
        <v>5048</v>
      </c>
      <c r="H287" t="s">
        <v>8775</v>
      </c>
      <c r="I287" t="s">
        <v>7305</v>
      </c>
      <c r="J287" t="s">
        <v>6632</v>
      </c>
      <c r="K287" t="s">
        <v>6655</v>
      </c>
      <c r="L287" t="s">
        <v>12</v>
      </c>
      <c r="M287" t="s">
        <v>15</v>
      </c>
      <c r="N287" s="20">
        <v>3992</v>
      </c>
      <c r="O287" s="20">
        <v>3496</v>
      </c>
      <c r="P287" s="20">
        <f t="shared" si="8"/>
        <v>7488</v>
      </c>
      <c r="Q287" s="20">
        <v>0</v>
      </c>
      <c r="R287" s="20">
        <v>0</v>
      </c>
      <c r="S287" s="20">
        <f t="shared" si="9"/>
        <v>0</v>
      </c>
      <c r="T287" s="20" t="s">
        <v>8851</v>
      </c>
      <c r="U287" s="20" t="s">
        <v>8852</v>
      </c>
      <c r="V287" t="s">
        <v>26</v>
      </c>
      <c r="W287" t="s">
        <v>8777</v>
      </c>
      <c r="X287" t="s">
        <v>8778</v>
      </c>
      <c r="Y287" t="s">
        <v>15</v>
      </c>
      <c r="Z287" t="s">
        <v>8845</v>
      </c>
      <c r="AA287" t="s">
        <v>8788</v>
      </c>
      <c r="AB287" t="s">
        <v>12</v>
      </c>
      <c r="AC287" t="s">
        <v>6620</v>
      </c>
      <c r="AD287" t="s">
        <v>15</v>
      </c>
      <c r="AE287" t="s">
        <v>15</v>
      </c>
      <c r="AF287" s="47"/>
    </row>
    <row r="288" spans="1:32" x14ac:dyDescent="0.25">
      <c r="A288" t="s">
        <v>26</v>
      </c>
      <c r="B288" t="s">
        <v>8772</v>
      </c>
      <c r="C288" t="s">
        <v>5052</v>
      </c>
      <c r="D288" t="s">
        <v>6624</v>
      </c>
      <c r="E288" t="s">
        <v>303</v>
      </c>
      <c r="F288" t="s">
        <v>79</v>
      </c>
      <c r="G288" t="s">
        <v>5053</v>
      </c>
      <c r="H288" t="s">
        <v>8775</v>
      </c>
      <c r="I288" t="s">
        <v>7305</v>
      </c>
      <c r="J288" t="s">
        <v>6632</v>
      </c>
      <c r="K288" t="s">
        <v>6655</v>
      </c>
      <c r="L288" t="s">
        <v>12</v>
      </c>
      <c r="M288" t="s">
        <v>15</v>
      </c>
      <c r="N288" s="20">
        <v>2516</v>
      </c>
      <c r="O288" s="20">
        <v>6624</v>
      </c>
      <c r="P288" s="20">
        <f t="shared" si="8"/>
        <v>9140</v>
      </c>
      <c r="Q288" s="20">
        <v>0</v>
      </c>
      <c r="R288" s="20">
        <v>0</v>
      </c>
      <c r="S288" s="20">
        <f t="shared" si="9"/>
        <v>0</v>
      </c>
      <c r="T288" s="20" t="s">
        <v>8851</v>
      </c>
      <c r="U288" s="20" t="s">
        <v>8852</v>
      </c>
      <c r="V288" t="s">
        <v>26</v>
      </c>
      <c r="W288" t="s">
        <v>8777</v>
      </c>
      <c r="X288" t="s">
        <v>8778</v>
      </c>
      <c r="Y288" t="s">
        <v>15</v>
      </c>
      <c r="Z288" t="s">
        <v>8845</v>
      </c>
      <c r="AA288" t="s">
        <v>8788</v>
      </c>
      <c r="AB288" t="s">
        <v>12</v>
      </c>
      <c r="AC288" t="s">
        <v>6620</v>
      </c>
      <c r="AD288" t="s">
        <v>15</v>
      </c>
      <c r="AE288" t="s">
        <v>15</v>
      </c>
      <c r="AF288" s="47"/>
    </row>
    <row r="289" spans="1:32" x14ac:dyDescent="0.25">
      <c r="A289" t="s">
        <v>26</v>
      </c>
      <c r="B289" t="s">
        <v>8772</v>
      </c>
      <c r="C289" t="s">
        <v>5054</v>
      </c>
      <c r="D289" t="s">
        <v>4931</v>
      </c>
      <c r="E289" t="s">
        <v>592</v>
      </c>
      <c r="F289" t="s">
        <v>321</v>
      </c>
      <c r="G289" t="s">
        <v>4932</v>
      </c>
      <c r="H289" t="s">
        <v>8775</v>
      </c>
      <c r="I289" t="s">
        <v>7305</v>
      </c>
      <c r="J289" t="s">
        <v>6632</v>
      </c>
      <c r="K289" t="s">
        <v>6655</v>
      </c>
      <c r="L289" t="s">
        <v>12</v>
      </c>
      <c r="M289" t="s">
        <v>15</v>
      </c>
      <c r="N289" s="20">
        <v>2428</v>
      </c>
      <c r="O289" s="20">
        <v>9840</v>
      </c>
      <c r="P289" s="20">
        <f t="shared" si="8"/>
        <v>12268</v>
      </c>
      <c r="Q289" s="20">
        <v>0</v>
      </c>
      <c r="R289" s="20">
        <v>0</v>
      </c>
      <c r="S289" s="20">
        <f t="shared" si="9"/>
        <v>0</v>
      </c>
      <c r="T289" s="20" t="s">
        <v>8851</v>
      </c>
      <c r="U289" s="20" t="s">
        <v>8852</v>
      </c>
      <c r="V289" t="s">
        <v>26</v>
      </c>
      <c r="W289" t="s">
        <v>8777</v>
      </c>
      <c r="X289" t="s">
        <v>8778</v>
      </c>
      <c r="Y289" t="s">
        <v>15</v>
      </c>
      <c r="Z289" t="s">
        <v>8845</v>
      </c>
      <c r="AA289" t="s">
        <v>8788</v>
      </c>
      <c r="AB289" t="s">
        <v>12</v>
      </c>
      <c r="AC289" t="s">
        <v>6620</v>
      </c>
      <c r="AD289" t="s">
        <v>15</v>
      </c>
      <c r="AE289" t="s">
        <v>15</v>
      </c>
      <c r="AF289" s="47"/>
    </row>
    <row r="290" spans="1:32" x14ac:dyDescent="0.25">
      <c r="A290" t="s">
        <v>26</v>
      </c>
      <c r="B290" t="s">
        <v>8772</v>
      </c>
      <c r="C290" t="s">
        <v>5055</v>
      </c>
      <c r="D290" t="s">
        <v>5050</v>
      </c>
      <c r="E290" t="s">
        <v>58</v>
      </c>
      <c r="F290" t="s">
        <v>15</v>
      </c>
      <c r="G290" t="s">
        <v>5056</v>
      </c>
      <c r="H290" t="s">
        <v>8775</v>
      </c>
      <c r="I290" t="s">
        <v>7305</v>
      </c>
      <c r="J290" t="s">
        <v>6632</v>
      </c>
      <c r="K290" t="s">
        <v>6655</v>
      </c>
      <c r="L290" t="s">
        <v>12</v>
      </c>
      <c r="M290" t="s">
        <v>15</v>
      </c>
      <c r="N290" s="20">
        <v>2320</v>
      </c>
      <c r="O290" s="20">
        <v>8068</v>
      </c>
      <c r="P290" s="20">
        <f t="shared" si="8"/>
        <v>10388</v>
      </c>
      <c r="Q290" s="20">
        <v>0</v>
      </c>
      <c r="R290" s="20">
        <v>0</v>
      </c>
      <c r="S290" s="20">
        <f t="shared" si="9"/>
        <v>0</v>
      </c>
      <c r="T290" s="20" t="s">
        <v>8851</v>
      </c>
      <c r="U290" s="20" t="s">
        <v>8852</v>
      </c>
      <c r="V290" t="s">
        <v>26</v>
      </c>
      <c r="W290" t="s">
        <v>8777</v>
      </c>
      <c r="X290" t="s">
        <v>8778</v>
      </c>
      <c r="Y290" t="s">
        <v>15</v>
      </c>
      <c r="Z290" t="s">
        <v>8845</v>
      </c>
      <c r="AA290" t="s">
        <v>8788</v>
      </c>
      <c r="AB290" t="s">
        <v>12</v>
      </c>
      <c r="AC290" t="s">
        <v>6620</v>
      </c>
      <c r="AD290" t="s">
        <v>15</v>
      </c>
      <c r="AE290" t="s">
        <v>15</v>
      </c>
      <c r="AF290" s="47"/>
    </row>
    <row r="291" spans="1:32" x14ac:dyDescent="0.25">
      <c r="A291" t="s">
        <v>26</v>
      </c>
      <c r="B291" t="s">
        <v>8772</v>
      </c>
      <c r="C291" t="s">
        <v>5057</v>
      </c>
      <c r="D291" t="s">
        <v>5058</v>
      </c>
      <c r="E291" t="s">
        <v>75</v>
      </c>
      <c r="F291" t="s">
        <v>15</v>
      </c>
      <c r="G291" t="s">
        <v>5059</v>
      </c>
      <c r="H291" t="s">
        <v>4922</v>
      </c>
      <c r="I291" t="s">
        <v>7305</v>
      </c>
      <c r="J291" t="s">
        <v>6632</v>
      </c>
      <c r="K291" t="s">
        <v>6655</v>
      </c>
      <c r="L291" t="s">
        <v>12</v>
      </c>
      <c r="M291" t="s">
        <v>15</v>
      </c>
      <c r="N291" s="20">
        <v>2496</v>
      </c>
      <c r="O291" s="20">
        <v>696</v>
      </c>
      <c r="P291" s="20">
        <f t="shared" si="8"/>
        <v>3192</v>
      </c>
      <c r="Q291" s="20">
        <v>0</v>
      </c>
      <c r="R291" s="20">
        <v>0</v>
      </c>
      <c r="S291" s="20">
        <f t="shared" si="9"/>
        <v>0</v>
      </c>
      <c r="T291" s="20" t="s">
        <v>8851</v>
      </c>
      <c r="U291" s="20" t="s">
        <v>8852</v>
      </c>
      <c r="V291" t="s">
        <v>26</v>
      </c>
      <c r="W291" t="s">
        <v>8777</v>
      </c>
      <c r="X291" t="s">
        <v>8778</v>
      </c>
      <c r="Y291" t="s">
        <v>15</v>
      </c>
      <c r="Z291" t="s">
        <v>8845</v>
      </c>
      <c r="AA291" t="s">
        <v>8788</v>
      </c>
      <c r="AB291" t="s">
        <v>12</v>
      </c>
      <c r="AC291" t="s">
        <v>6620</v>
      </c>
      <c r="AD291" t="s">
        <v>15</v>
      </c>
      <c r="AE291" t="s">
        <v>15</v>
      </c>
      <c r="AF291" s="47"/>
    </row>
    <row r="292" spans="1:32" x14ac:dyDescent="0.25">
      <c r="A292" t="s">
        <v>26</v>
      </c>
      <c r="B292" t="s">
        <v>8772</v>
      </c>
      <c r="C292" t="s">
        <v>5060</v>
      </c>
      <c r="D292" t="s">
        <v>5061</v>
      </c>
      <c r="E292" t="s">
        <v>592</v>
      </c>
      <c r="F292" t="s">
        <v>321</v>
      </c>
      <c r="G292" t="s">
        <v>5062</v>
      </c>
      <c r="H292" t="s">
        <v>8775</v>
      </c>
      <c r="I292" t="s">
        <v>7305</v>
      </c>
      <c r="J292" t="s">
        <v>6632</v>
      </c>
      <c r="K292" t="s">
        <v>6655</v>
      </c>
      <c r="L292" t="s">
        <v>12</v>
      </c>
      <c r="M292" t="s">
        <v>15</v>
      </c>
      <c r="N292" s="20">
        <v>37968</v>
      </c>
      <c r="O292" s="20">
        <v>15648</v>
      </c>
      <c r="P292" s="20">
        <f t="shared" si="8"/>
        <v>53616</v>
      </c>
      <c r="Q292" s="20">
        <v>0</v>
      </c>
      <c r="R292" s="20">
        <v>0</v>
      </c>
      <c r="S292" s="20">
        <f t="shared" si="9"/>
        <v>0</v>
      </c>
      <c r="T292" s="20" t="s">
        <v>8851</v>
      </c>
      <c r="U292" s="20" t="s">
        <v>8852</v>
      </c>
      <c r="V292" t="s">
        <v>26</v>
      </c>
      <c r="W292" t="s">
        <v>8777</v>
      </c>
      <c r="X292" t="s">
        <v>8778</v>
      </c>
      <c r="Y292" t="s">
        <v>15</v>
      </c>
      <c r="Z292" t="s">
        <v>8845</v>
      </c>
      <c r="AA292" t="s">
        <v>8788</v>
      </c>
      <c r="AB292" t="s">
        <v>12</v>
      </c>
      <c r="AC292" t="s">
        <v>6620</v>
      </c>
      <c r="AD292" t="s">
        <v>15</v>
      </c>
      <c r="AE292" t="s">
        <v>15</v>
      </c>
      <c r="AF292" s="47"/>
    </row>
    <row r="293" spans="1:32" x14ac:dyDescent="0.25">
      <c r="A293" t="s">
        <v>26</v>
      </c>
      <c r="B293" t="s">
        <v>8772</v>
      </c>
      <c r="C293" t="s">
        <v>5063</v>
      </c>
      <c r="D293" t="s">
        <v>4989</v>
      </c>
      <c r="E293" t="s">
        <v>199</v>
      </c>
      <c r="F293" t="s">
        <v>15</v>
      </c>
      <c r="G293" t="s">
        <v>5064</v>
      </c>
      <c r="H293" t="s">
        <v>8775</v>
      </c>
      <c r="I293" t="s">
        <v>7305</v>
      </c>
      <c r="J293" t="s">
        <v>6632</v>
      </c>
      <c r="K293" t="s">
        <v>6655</v>
      </c>
      <c r="L293" t="s">
        <v>12</v>
      </c>
      <c r="M293" t="s">
        <v>15</v>
      </c>
      <c r="N293" s="20">
        <v>3256</v>
      </c>
      <c r="O293" s="20">
        <v>20448</v>
      </c>
      <c r="P293" s="20">
        <f t="shared" si="8"/>
        <v>23704</v>
      </c>
      <c r="Q293" s="20">
        <v>0</v>
      </c>
      <c r="R293" s="20">
        <v>0</v>
      </c>
      <c r="S293" s="20">
        <f t="shared" si="9"/>
        <v>0</v>
      </c>
      <c r="T293" s="20" t="s">
        <v>8851</v>
      </c>
      <c r="U293" s="20" t="s">
        <v>8852</v>
      </c>
      <c r="V293" t="s">
        <v>26</v>
      </c>
      <c r="W293" t="s">
        <v>8777</v>
      </c>
      <c r="X293" t="s">
        <v>8778</v>
      </c>
      <c r="Y293" t="s">
        <v>15</v>
      </c>
      <c r="Z293" t="s">
        <v>8845</v>
      </c>
      <c r="AA293" t="s">
        <v>8788</v>
      </c>
      <c r="AB293" t="s">
        <v>12</v>
      </c>
      <c r="AC293" t="s">
        <v>6620</v>
      </c>
      <c r="AD293" t="s">
        <v>15</v>
      </c>
      <c r="AE293" t="s">
        <v>15</v>
      </c>
      <c r="AF293" s="47"/>
    </row>
    <row r="294" spans="1:32" x14ac:dyDescent="0.25">
      <c r="A294" t="s">
        <v>26</v>
      </c>
      <c r="B294" t="s">
        <v>8772</v>
      </c>
      <c r="C294" t="s">
        <v>5065</v>
      </c>
      <c r="D294" t="s">
        <v>114</v>
      </c>
      <c r="E294" t="s">
        <v>54</v>
      </c>
      <c r="F294" t="s">
        <v>15</v>
      </c>
      <c r="G294" t="s">
        <v>5066</v>
      </c>
      <c r="H294" t="s">
        <v>4908</v>
      </c>
      <c r="I294" t="s">
        <v>7305</v>
      </c>
      <c r="J294" t="s">
        <v>6632</v>
      </c>
      <c r="K294" t="s">
        <v>6655</v>
      </c>
      <c r="L294" t="s">
        <v>12</v>
      </c>
      <c r="M294" t="s">
        <v>15</v>
      </c>
      <c r="N294" s="20">
        <v>13886</v>
      </c>
      <c r="O294" s="20">
        <v>34392</v>
      </c>
      <c r="P294" s="20">
        <f t="shared" si="8"/>
        <v>48278</v>
      </c>
      <c r="Q294" s="20">
        <v>0</v>
      </c>
      <c r="R294" s="20">
        <v>0</v>
      </c>
      <c r="S294" s="20">
        <f t="shared" si="9"/>
        <v>0</v>
      </c>
      <c r="T294" s="20" t="s">
        <v>8851</v>
      </c>
      <c r="U294" s="20" t="s">
        <v>8852</v>
      </c>
      <c r="V294" t="s">
        <v>26</v>
      </c>
      <c r="W294" t="s">
        <v>8777</v>
      </c>
      <c r="X294" t="s">
        <v>8778</v>
      </c>
      <c r="Y294" t="s">
        <v>15</v>
      </c>
      <c r="Z294" t="s">
        <v>8845</v>
      </c>
      <c r="AA294" t="s">
        <v>8788</v>
      </c>
      <c r="AB294" t="s">
        <v>12</v>
      </c>
      <c r="AC294" t="s">
        <v>6620</v>
      </c>
      <c r="AD294" t="s">
        <v>15</v>
      </c>
      <c r="AE294" t="s">
        <v>15</v>
      </c>
      <c r="AF294" s="47"/>
    </row>
    <row r="295" spans="1:32" x14ac:dyDescent="0.25">
      <c r="A295" t="s">
        <v>26</v>
      </c>
      <c r="B295" t="s">
        <v>8772</v>
      </c>
      <c r="C295" t="s">
        <v>5067</v>
      </c>
      <c r="D295" t="s">
        <v>4962</v>
      </c>
      <c r="E295" t="s">
        <v>461</v>
      </c>
      <c r="F295" t="s">
        <v>8934</v>
      </c>
      <c r="G295" t="s">
        <v>4997</v>
      </c>
      <c r="H295" t="s">
        <v>4908</v>
      </c>
      <c r="I295" t="s">
        <v>7305</v>
      </c>
      <c r="J295" t="s">
        <v>6632</v>
      </c>
      <c r="K295" t="s">
        <v>6655</v>
      </c>
      <c r="L295" t="s">
        <v>12</v>
      </c>
      <c r="M295" t="s">
        <v>15</v>
      </c>
      <c r="N295" s="20">
        <v>4180</v>
      </c>
      <c r="O295" s="20">
        <v>25344</v>
      </c>
      <c r="P295" s="20">
        <f t="shared" si="8"/>
        <v>29524</v>
      </c>
      <c r="Q295" s="20">
        <v>0</v>
      </c>
      <c r="R295" s="20">
        <v>0</v>
      </c>
      <c r="S295" s="20">
        <f t="shared" si="9"/>
        <v>0</v>
      </c>
      <c r="T295" s="20" t="s">
        <v>8851</v>
      </c>
      <c r="U295" s="20" t="s">
        <v>8852</v>
      </c>
      <c r="V295" t="s">
        <v>26</v>
      </c>
      <c r="W295" t="s">
        <v>8777</v>
      </c>
      <c r="X295" t="s">
        <v>8778</v>
      </c>
      <c r="Y295" t="s">
        <v>15</v>
      </c>
      <c r="Z295" t="s">
        <v>8845</v>
      </c>
      <c r="AA295" t="s">
        <v>8788</v>
      </c>
      <c r="AB295" t="s">
        <v>12</v>
      </c>
      <c r="AC295" t="s">
        <v>6620</v>
      </c>
      <c r="AD295" t="s">
        <v>15</v>
      </c>
      <c r="AE295" t="s">
        <v>15</v>
      </c>
      <c r="AF295" s="47"/>
    </row>
    <row r="296" spans="1:32" x14ac:dyDescent="0.25">
      <c r="A296" t="s">
        <v>26</v>
      </c>
      <c r="B296" t="s">
        <v>8772</v>
      </c>
      <c r="C296" t="s">
        <v>4986</v>
      </c>
      <c r="D296" t="s">
        <v>1805</v>
      </c>
      <c r="E296" t="s">
        <v>33</v>
      </c>
      <c r="F296" t="s">
        <v>15</v>
      </c>
      <c r="G296" t="s">
        <v>4987</v>
      </c>
      <c r="H296" t="s">
        <v>4908</v>
      </c>
      <c r="I296" t="s">
        <v>7305</v>
      </c>
      <c r="J296" t="s">
        <v>6632</v>
      </c>
      <c r="K296" t="s">
        <v>6655</v>
      </c>
      <c r="L296" t="s">
        <v>12</v>
      </c>
      <c r="M296" t="s">
        <v>15</v>
      </c>
      <c r="N296" s="20">
        <v>5516</v>
      </c>
      <c r="O296" s="20">
        <v>3676</v>
      </c>
      <c r="P296" s="20">
        <f t="shared" si="8"/>
        <v>9192</v>
      </c>
      <c r="Q296" s="20">
        <v>0</v>
      </c>
      <c r="R296" s="20">
        <v>0</v>
      </c>
      <c r="S296" s="20">
        <f t="shared" si="9"/>
        <v>0</v>
      </c>
      <c r="T296" s="20" t="s">
        <v>8851</v>
      </c>
      <c r="U296" s="20" t="s">
        <v>8852</v>
      </c>
      <c r="V296" t="s">
        <v>26</v>
      </c>
      <c r="W296" t="s">
        <v>8777</v>
      </c>
      <c r="X296" t="s">
        <v>8778</v>
      </c>
      <c r="Y296" t="s">
        <v>15</v>
      </c>
      <c r="Z296" t="s">
        <v>8845</v>
      </c>
      <c r="AA296" t="s">
        <v>8788</v>
      </c>
      <c r="AB296" t="s">
        <v>12</v>
      </c>
      <c r="AC296" t="s">
        <v>6620</v>
      </c>
      <c r="AD296" t="s">
        <v>15</v>
      </c>
      <c r="AE296" t="s">
        <v>15</v>
      </c>
      <c r="AF296" s="47"/>
    </row>
    <row r="297" spans="1:32" x14ac:dyDescent="0.25">
      <c r="A297" t="s">
        <v>26</v>
      </c>
      <c r="B297" t="s">
        <v>8772</v>
      </c>
      <c r="C297" t="s">
        <v>5068</v>
      </c>
      <c r="D297" t="s">
        <v>5069</v>
      </c>
      <c r="E297" t="s">
        <v>33</v>
      </c>
      <c r="F297" t="s">
        <v>15</v>
      </c>
      <c r="G297" t="s">
        <v>5070</v>
      </c>
      <c r="H297" t="s">
        <v>4908</v>
      </c>
      <c r="I297" t="s">
        <v>7305</v>
      </c>
      <c r="J297" t="s">
        <v>6632</v>
      </c>
      <c r="K297" t="s">
        <v>6655</v>
      </c>
      <c r="L297" t="s">
        <v>12</v>
      </c>
      <c r="M297" t="s">
        <v>15</v>
      </c>
      <c r="N297" s="20">
        <v>18272</v>
      </c>
      <c r="O297" s="20">
        <v>7352</v>
      </c>
      <c r="P297" s="20">
        <f t="shared" si="8"/>
        <v>25624</v>
      </c>
      <c r="Q297" s="20">
        <v>0</v>
      </c>
      <c r="R297" s="20">
        <v>0</v>
      </c>
      <c r="S297" s="20">
        <f t="shared" si="9"/>
        <v>0</v>
      </c>
      <c r="T297" s="20" t="s">
        <v>8851</v>
      </c>
      <c r="U297" s="20" t="s">
        <v>8852</v>
      </c>
      <c r="V297" t="s">
        <v>26</v>
      </c>
      <c r="W297" t="s">
        <v>8777</v>
      </c>
      <c r="X297" t="s">
        <v>8778</v>
      </c>
      <c r="Y297" t="s">
        <v>15</v>
      </c>
      <c r="Z297" t="s">
        <v>8845</v>
      </c>
      <c r="AA297" t="s">
        <v>8788</v>
      </c>
      <c r="AB297" t="s">
        <v>12</v>
      </c>
      <c r="AC297" t="s">
        <v>6620</v>
      </c>
      <c r="AD297" t="s">
        <v>15</v>
      </c>
      <c r="AE297" t="s">
        <v>15</v>
      </c>
      <c r="AF297" s="47"/>
    </row>
    <row r="298" spans="1:32" x14ac:dyDescent="0.25">
      <c r="A298" t="s">
        <v>26</v>
      </c>
      <c r="B298" t="s">
        <v>8772</v>
      </c>
      <c r="C298" t="s">
        <v>5071</v>
      </c>
      <c r="D298" t="s">
        <v>4944</v>
      </c>
      <c r="E298" t="s">
        <v>319</v>
      </c>
      <c r="F298" t="s">
        <v>15</v>
      </c>
      <c r="G298" t="s">
        <v>5072</v>
      </c>
      <c r="H298" t="s">
        <v>4908</v>
      </c>
      <c r="I298" t="s">
        <v>7305</v>
      </c>
      <c r="J298" t="s">
        <v>6632</v>
      </c>
      <c r="K298" t="s">
        <v>6655</v>
      </c>
      <c r="L298" t="s">
        <v>12</v>
      </c>
      <c r="M298" t="s">
        <v>15</v>
      </c>
      <c r="N298" s="20">
        <v>11108</v>
      </c>
      <c r="O298" s="20">
        <v>42152</v>
      </c>
      <c r="P298" s="20">
        <f t="shared" si="8"/>
        <v>53260</v>
      </c>
      <c r="Q298" s="20">
        <v>0</v>
      </c>
      <c r="R298" s="20">
        <v>0</v>
      </c>
      <c r="S298" s="20">
        <f t="shared" si="9"/>
        <v>0</v>
      </c>
      <c r="T298" s="20" t="s">
        <v>8851</v>
      </c>
      <c r="U298" s="20" t="s">
        <v>8852</v>
      </c>
      <c r="V298" t="s">
        <v>26</v>
      </c>
      <c r="W298" t="s">
        <v>8777</v>
      </c>
      <c r="X298" t="s">
        <v>8778</v>
      </c>
      <c r="Y298" t="s">
        <v>15</v>
      </c>
      <c r="Z298" t="s">
        <v>8845</v>
      </c>
      <c r="AA298" t="s">
        <v>8788</v>
      </c>
      <c r="AB298" t="s">
        <v>12</v>
      </c>
      <c r="AC298" t="s">
        <v>6620</v>
      </c>
      <c r="AD298" t="s">
        <v>15</v>
      </c>
      <c r="AE298" t="s">
        <v>15</v>
      </c>
      <c r="AF298" s="47"/>
    </row>
    <row r="299" spans="1:32" x14ac:dyDescent="0.25">
      <c r="A299" t="s">
        <v>26</v>
      </c>
      <c r="B299" t="s">
        <v>8772</v>
      </c>
      <c r="C299" t="s">
        <v>5073</v>
      </c>
      <c r="D299" t="s">
        <v>4906</v>
      </c>
      <c r="E299" t="s">
        <v>44</v>
      </c>
      <c r="F299" t="s">
        <v>15</v>
      </c>
      <c r="G299" t="s">
        <v>4907</v>
      </c>
      <c r="H299" t="s">
        <v>4908</v>
      </c>
      <c r="I299" t="s">
        <v>7305</v>
      </c>
      <c r="J299" t="s">
        <v>6632</v>
      </c>
      <c r="K299" t="s">
        <v>6655</v>
      </c>
      <c r="L299" t="s">
        <v>12</v>
      </c>
      <c r="M299" t="s">
        <v>15</v>
      </c>
      <c r="N299" s="20">
        <v>3156</v>
      </c>
      <c r="O299" s="20">
        <v>17460</v>
      </c>
      <c r="P299" s="20">
        <f t="shared" si="8"/>
        <v>20616</v>
      </c>
      <c r="Q299" s="20">
        <v>0</v>
      </c>
      <c r="R299" s="20">
        <v>0</v>
      </c>
      <c r="S299" s="20">
        <f t="shared" si="9"/>
        <v>0</v>
      </c>
      <c r="T299" s="20" t="s">
        <v>8851</v>
      </c>
      <c r="U299" s="20" t="s">
        <v>8852</v>
      </c>
      <c r="V299" t="s">
        <v>26</v>
      </c>
      <c r="W299" t="s">
        <v>8777</v>
      </c>
      <c r="X299" t="s">
        <v>8778</v>
      </c>
      <c r="Y299" t="s">
        <v>15</v>
      </c>
      <c r="Z299" t="s">
        <v>8845</v>
      </c>
      <c r="AA299" t="s">
        <v>8788</v>
      </c>
      <c r="AB299" t="s">
        <v>12</v>
      </c>
      <c r="AC299" t="s">
        <v>6620</v>
      </c>
      <c r="AD299" t="s">
        <v>15</v>
      </c>
      <c r="AE299" t="s">
        <v>15</v>
      </c>
      <c r="AF299" s="47"/>
    </row>
    <row r="300" spans="1:32" x14ac:dyDescent="0.25">
      <c r="A300" t="s">
        <v>26</v>
      </c>
      <c r="B300" t="s">
        <v>8772</v>
      </c>
      <c r="C300" t="s">
        <v>5074</v>
      </c>
      <c r="D300" t="s">
        <v>5075</v>
      </c>
      <c r="E300" t="s">
        <v>103</v>
      </c>
      <c r="F300" t="s">
        <v>15</v>
      </c>
      <c r="G300" t="s">
        <v>5076</v>
      </c>
      <c r="H300" t="s">
        <v>4908</v>
      </c>
      <c r="I300" t="s">
        <v>7305</v>
      </c>
      <c r="J300" t="s">
        <v>6632</v>
      </c>
      <c r="K300" t="s">
        <v>6655</v>
      </c>
      <c r="L300" t="s">
        <v>12</v>
      </c>
      <c r="M300" t="s">
        <v>15</v>
      </c>
      <c r="N300" s="20">
        <v>2448</v>
      </c>
      <c r="O300" s="20">
        <v>15536</v>
      </c>
      <c r="P300" s="20">
        <f t="shared" si="8"/>
        <v>17984</v>
      </c>
      <c r="Q300" s="20">
        <v>0</v>
      </c>
      <c r="R300" s="20">
        <v>0</v>
      </c>
      <c r="S300" s="20">
        <f t="shared" si="9"/>
        <v>0</v>
      </c>
      <c r="T300" s="20" t="s">
        <v>8851</v>
      </c>
      <c r="U300" s="20" t="s">
        <v>8852</v>
      </c>
      <c r="V300" t="s">
        <v>26</v>
      </c>
      <c r="W300" t="s">
        <v>8777</v>
      </c>
      <c r="X300" t="s">
        <v>8778</v>
      </c>
      <c r="Y300" t="s">
        <v>15</v>
      </c>
      <c r="Z300" t="s">
        <v>8845</v>
      </c>
      <c r="AA300" t="s">
        <v>8788</v>
      </c>
      <c r="AB300" t="s">
        <v>12</v>
      </c>
      <c r="AC300" t="s">
        <v>6620</v>
      </c>
      <c r="AD300" t="s">
        <v>15</v>
      </c>
      <c r="AE300" t="s">
        <v>15</v>
      </c>
      <c r="AF300" s="47"/>
    </row>
    <row r="301" spans="1:32" x14ac:dyDescent="0.25">
      <c r="A301" t="s">
        <v>26</v>
      </c>
      <c r="B301" t="s">
        <v>8772</v>
      </c>
      <c r="C301" t="s">
        <v>5077</v>
      </c>
      <c r="D301" t="s">
        <v>8854</v>
      </c>
      <c r="E301" t="s">
        <v>479</v>
      </c>
      <c r="F301" t="s">
        <v>15</v>
      </c>
      <c r="G301" t="s">
        <v>5078</v>
      </c>
      <c r="H301" t="s">
        <v>4908</v>
      </c>
      <c r="I301" t="s">
        <v>7305</v>
      </c>
      <c r="J301" t="s">
        <v>6632</v>
      </c>
      <c r="K301" t="s">
        <v>6655</v>
      </c>
      <c r="L301" t="s">
        <v>12</v>
      </c>
      <c r="M301" t="s">
        <v>15</v>
      </c>
      <c r="N301" s="20">
        <v>6120</v>
      </c>
      <c r="O301" s="20">
        <v>2396</v>
      </c>
      <c r="P301" s="20">
        <f t="shared" si="8"/>
        <v>8516</v>
      </c>
      <c r="Q301" s="20">
        <v>0</v>
      </c>
      <c r="R301" s="20">
        <v>0</v>
      </c>
      <c r="S301" s="20">
        <f t="shared" si="9"/>
        <v>0</v>
      </c>
      <c r="T301" s="20" t="s">
        <v>8851</v>
      </c>
      <c r="U301" s="20" t="s">
        <v>8852</v>
      </c>
      <c r="V301" t="s">
        <v>26</v>
      </c>
      <c r="W301" t="s">
        <v>8777</v>
      </c>
      <c r="X301" t="s">
        <v>8778</v>
      </c>
      <c r="Y301" t="s">
        <v>15</v>
      </c>
      <c r="Z301" t="s">
        <v>8845</v>
      </c>
      <c r="AA301" t="s">
        <v>8788</v>
      </c>
      <c r="AB301" t="s">
        <v>12</v>
      </c>
      <c r="AC301" t="s">
        <v>6620</v>
      </c>
      <c r="AD301" t="s">
        <v>15</v>
      </c>
      <c r="AE301" t="s">
        <v>15</v>
      </c>
      <c r="AF301" s="47"/>
    </row>
    <row r="302" spans="1:32" x14ac:dyDescent="0.25">
      <c r="A302" t="s">
        <v>26</v>
      </c>
      <c r="B302" t="s">
        <v>8772</v>
      </c>
      <c r="C302" t="s">
        <v>5079</v>
      </c>
      <c r="D302" t="s">
        <v>4962</v>
      </c>
      <c r="E302" t="s">
        <v>103</v>
      </c>
      <c r="F302" t="s">
        <v>15</v>
      </c>
      <c r="G302" t="s">
        <v>5080</v>
      </c>
      <c r="H302" t="s">
        <v>4908</v>
      </c>
      <c r="I302" t="s">
        <v>7305</v>
      </c>
      <c r="J302" t="s">
        <v>6632</v>
      </c>
      <c r="K302" t="s">
        <v>6655</v>
      </c>
      <c r="L302" t="s">
        <v>12</v>
      </c>
      <c r="M302" t="s">
        <v>15</v>
      </c>
      <c r="N302" s="20">
        <v>1536</v>
      </c>
      <c r="O302" s="20">
        <v>7648</v>
      </c>
      <c r="P302" s="20">
        <f t="shared" si="8"/>
        <v>9184</v>
      </c>
      <c r="Q302" s="20">
        <v>0</v>
      </c>
      <c r="R302" s="20">
        <v>0</v>
      </c>
      <c r="S302" s="20">
        <f t="shared" si="9"/>
        <v>0</v>
      </c>
      <c r="T302" s="20" t="s">
        <v>8851</v>
      </c>
      <c r="U302" s="20" t="s">
        <v>8852</v>
      </c>
      <c r="V302" t="s">
        <v>26</v>
      </c>
      <c r="W302" t="s">
        <v>8777</v>
      </c>
      <c r="X302" t="s">
        <v>8778</v>
      </c>
      <c r="Y302" t="s">
        <v>15</v>
      </c>
      <c r="Z302" t="s">
        <v>8845</v>
      </c>
      <c r="AA302" t="s">
        <v>8788</v>
      </c>
      <c r="AB302" t="s">
        <v>12</v>
      </c>
      <c r="AC302" t="s">
        <v>6620</v>
      </c>
      <c r="AD302" t="s">
        <v>15</v>
      </c>
      <c r="AE302" t="s">
        <v>15</v>
      </c>
      <c r="AF302" s="47"/>
    </row>
    <row r="303" spans="1:32" x14ac:dyDescent="0.25">
      <c r="A303" t="s">
        <v>26</v>
      </c>
      <c r="B303" t="s">
        <v>8772</v>
      </c>
      <c r="C303" t="s">
        <v>5081</v>
      </c>
      <c r="D303" t="s">
        <v>5082</v>
      </c>
      <c r="E303" t="s">
        <v>33</v>
      </c>
      <c r="F303" t="s">
        <v>15</v>
      </c>
      <c r="G303" t="s">
        <v>5083</v>
      </c>
      <c r="H303" t="s">
        <v>4908</v>
      </c>
      <c r="I303" t="s">
        <v>7305</v>
      </c>
      <c r="J303" t="s">
        <v>6632</v>
      </c>
      <c r="K303" t="s">
        <v>6655</v>
      </c>
      <c r="L303" t="s">
        <v>12</v>
      </c>
      <c r="M303" t="s">
        <v>15</v>
      </c>
      <c r="N303" s="20">
        <v>1592</v>
      </c>
      <c r="O303" s="20">
        <v>9432</v>
      </c>
      <c r="P303" s="20">
        <f t="shared" si="8"/>
        <v>11024</v>
      </c>
      <c r="Q303" s="20">
        <v>0</v>
      </c>
      <c r="R303" s="20">
        <v>0</v>
      </c>
      <c r="S303" s="20">
        <f t="shared" si="9"/>
        <v>0</v>
      </c>
      <c r="T303" s="20" t="s">
        <v>8851</v>
      </c>
      <c r="U303" s="20" t="s">
        <v>8852</v>
      </c>
      <c r="V303" t="s">
        <v>26</v>
      </c>
      <c r="W303" t="s">
        <v>8777</v>
      </c>
      <c r="X303" t="s">
        <v>8778</v>
      </c>
      <c r="Y303" t="s">
        <v>15</v>
      </c>
      <c r="Z303" t="s">
        <v>8845</v>
      </c>
      <c r="AA303" t="s">
        <v>8788</v>
      </c>
      <c r="AB303" t="s">
        <v>12</v>
      </c>
      <c r="AC303" t="s">
        <v>6620</v>
      </c>
      <c r="AD303" t="s">
        <v>15</v>
      </c>
      <c r="AE303" t="s">
        <v>15</v>
      </c>
      <c r="AF303" s="47"/>
    </row>
    <row r="304" spans="1:32" x14ac:dyDescent="0.25">
      <c r="A304" t="s">
        <v>26</v>
      </c>
      <c r="B304" t="s">
        <v>8772</v>
      </c>
      <c r="C304" t="s">
        <v>5084</v>
      </c>
      <c r="D304" t="s">
        <v>5085</v>
      </c>
      <c r="E304" t="s">
        <v>592</v>
      </c>
      <c r="F304" t="s">
        <v>321</v>
      </c>
      <c r="G304" t="s">
        <v>5086</v>
      </c>
      <c r="H304" t="s">
        <v>4908</v>
      </c>
      <c r="I304" t="s">
        <v>7305</v>
      </c>
      <c r="J304" t="s">
        <v>6632</v>
      </c>
      <c r="K304" t="s">
        <v>6655</v>
      </c>
      <c r="L304" t="s">
        <v>12</v>
      </c>
      <c r="M304" t="s">
        <v>15</v>
      </c>
      <c r="N304" s="20">
        <v>1932</v>
      </c>
      <c r="O304" s="20">
        <v>10892</v>
      </c>
      <c r="P304" s="20">
        <f t="shared" si="8"/>
        <v>12824</v>
      </c>
      <c r="Q304" s="20">
        <v>0</v>
      </c>
      <c r="R304" s="20">
        <v>0</v>
      </c>
      <c r="S304" s="20">
        <f t="shared" si="9"/>
        <v>0</v>
      </c>
      <c r="T304" s="20" t="s">
        <v>8851</v>
      </c>
      <c r="U304" s="20" t="s">
        <v>8852</v>
      </c>
      <c r="V304" t="s">
        <v>26</v>
      </c>
      <c r="W304" t="s">
        <v>8777</v>
      </c>
      <c r="X304" t="s">
        <v>8778</v>
      </c>
      <c r="Y304" t="s">
        <v>15</v>
      </c>
      <c r="Z304" t="s">
        <v>8845</v>
      </c>
      <c r="AA304" t="s">
        <v>8788</v>
      </c>
      <c r="AB304" t="s">
        <v>12</v>
      </c>
      <c r="AC304" t="s">
        <v>6620</v>
      </c>
      <c r="AD304" t="s">
        <v>15</v>
      </c>
      <c r="AE304" t="s">
        <v>15</v>
      </c>
      <c r="AF304" s="47"/>
    </row>
    <row r="305" spans="1:32" x14ac:dyDescent="0.25">
      <c r="A305" t="s">
        <v>26</v>
      </c>
      <c r="B305" t="s">
        <v>8772</v>
      </c>
      <c r="C305" t="s">
        <v>5087</v>
      </c>
      <c r="D305" t="s">
        <v>1805</v>
      </c>
      <c r="E305" t="s">
        <v>1023</v>
      </c>
      <c r="F305" t="s">
        <v>15</v>
      </c>
      <c r="G305" t="s">
        <v>5088</v>
      </c>
      <c r="H305" t="s">
        <v>4908</v>
      </c>
      <c r="I305" t="s">
        <v>7305</v>
      </c>
      <c r="J305" t="s">
        <v>6632</v>
      </c>
      <c r="K305" t="s">
        <v>6655</v>
      </c>
      <c r="L305" t="s">
        <v>12</v>
      </c>
      <c r="M305" t="s">
        <v>15</v>
      </c>
      <c r="N305" s="20">
        <v>0</v>
      </c>
      <c r="O305" s="20">
        <v>39584</v>
      </c>
      <c r="P305" s="20">
        <f t="shared" si="8"/>
        <v>39584</v>
      </c>
      <c r="Q305" s="20">
        <v>0</v>
      </c>
      <c r="R305" s="20">
        <v>0</v>
      </c>
      <c r="S305" s="20">
        <f t="shared" si="9"/>
        <v>0</v>
      </c>
      <c r="T305" s="20" t="s">
        <v>8851</v>
      </c>
      <c r="U305" s="20" t="s">
        <v>8852</v>
      </c>
      <c r="V305" t="s">
        <v>26</v>
      </c>
      <c r="W305" t="s">
        <v>8777</v>
      </c>
      <c r="X305" t="s">
        <v>8778</v>
      </c>
      <c r="Y305" t="s">
        <v>15</v>
      </c>
      <c r="Z305" t="s">
        <v>8845</v>
      </c>
      <c r="AA305" t="s">
        <v>8788</v>
      </c>
      <c r="AB305" t="s">
        <v>12</v>
      </c>
      <c r="AC305" t="s">
        <v>6620</v>
      </c>
      <c r="AD305" t="s">
        <v>15</v>
      </c>
      <c r="AE305" t="s">
        <v>15</v>
      </c>
      <c r="AF305" s="47"/>
    </row>
    <row r="306" spans="1:32" x14ac:dyDescent="0.25">
      <c r="A306" t="s">
        <v>26</v>
      </c>
      <c r="B306" t="s">
        <v>8772</v>
      </c>
      <c r="C306" t="s">
        <v>5089</v>
      </c>
      <c r="D306" t="s">
        <v>5090</v>
      </c>
      <c r="E306" t="s">
        <v>33</v>
      </c>
      <c r="F306" t="s">
        <v>15</v>
      </c>
      <c r="G306" t="s">
        <v>5091</v>
      </c>
      <c r="H306" t="s">
        <v>4908</v>
      </c>
      <c r="I306" t="s">
        <v>7305</v>
      </c>
      <c r="J306" t="s">
        <v>6632</v>
      </c>
      <c r="K306" t="s">
        <v>6655</v>
      </c>
      <c r="L306" t="s">
        <v>12</v>
      </c>
      <c r="M306" t="s">
        <v>15</v>
      </c>
      <c r="N306" s="20">
        <v>1300</v>
      </c>
      <c r="O306" s="20">
        <v>7916</v>
      </c>
      <c r="P306" s="20">
        <f t="shared" si="8"/>
        <v>9216</v>
      </c>
      <c r="Q306" s="20">
        <v>0</v>
      </c>
      <c r="R306" s="20">
        <v>0</v>
      </c>
      <c r="S306" s="20">
        <f t="shared" si="9"/>
        <v>0</v>
      </c>
      <c r="T306" s="20" t="s">
        <v>8851</v>
      </c>
      <c r="U306" s="20" t="s">
        <v>8852</v>
      </c>
      <c r="V306" t="s">
        <v>26</v>
      </c>
      <c r="W306" t="s">
        <v>8777</v>
      </c>
      <c r="X306" t="s">
        <v>8778</v>
      </c>
      <c r="Y306" t="s">
        <v>15</v>
      </c>
      <c r="Z306" t="s">
        <v>8845</v>
      </c>
      <c r="AA306" t="s">
        <v>8788</v>
      </c>
      <c r="AB306" t="s">
        <v>12</v>
      </c>
      <c r="AC306" t="s">
        <v>6620</v>
      </c>
      <c r="AD306" t="s">
        <v>15</v>
      </c>
      <c r="AE306" t="s">
        <v>15</v>
      </c>
      <c r="AF306" s="47"/>
    </row>
    <row r="307" spans="1:32" x14ac:dyDescent="0.25">
      <c r="A307" t="s">
        <v>26</v>
      </c>
      <c r="B307" t="s">
        <v>8772</v>
      </c>
      <c r="C307" t="s">
        <v>5092</v>
      </c>
      <c r="D307" t="s">
        <v>2393</v>
      </c>
      <c r="E307" t="s">
        <v>33</v>
      </c>
      <c r="F307" t="s">
        <v>15</v>
      </c>
      <c r="G307" t="s">
        <v>5093</v>
      </c>
      <c r="H307" t="s">
        <v>4908</v>
      </c>
      <c r="I307" t="s">
        <v>7305</v>
      </c>
      <c r="J307" t="s">
        <v>6632</v>
      </c>
      <c r="K307" t="s">
        <v>6655</v>
      </c>
      <c r="L307" t="s">
        <v>12</v>
      </c>
      <c r="M307" t="s">
        <v>15</v>
      </c>
      <c r="N307" s="20">
        <v>5136</v>
      </c>
      <c r="O307" s="20">
        <v>28768</v>
      </c>
      <c r="P307" s="20">
        <f t="shared" si="8"/>
        <v>33904</v>
      </c>
      <c r="Q307" s="20">
        <v>0</v>
      </c>
      <c r="R307" s="20">
        <v>0</v>
      </c>
      <c r="S307" s="20">
        <f t="shared" si="9"/>
        <v>0</v>
      </c>
      <c r="T307" s="20" t="s">
        <v>8851</v>
      </c>
      <c r="U307" s="20" t="s">
        <v>8852</v>
      </c>
      <c r="V307" t="s">
        <v>26</v>
      </c>
      <c r="W307" t="s">
        <v>8777</v>
      </c>
      <c r="X307" t="s">
        <v>8778</v>
      </c>
      <c r="Y307" t="s">
        <v>15</v>
      </c>
      <c r="Z307" t="s">
        <v>8845</v>
      </c>
      <c r="AA307" t="s">
        <v>8788</v>
      </c>
      <c r="AB307" t="s">
        <v>12</v>
      </c>
      <c r="AC307" t="s">
        <v>6620</v>
      </c>
      <c r="AD307" t="s">
        <v>15</v>
      </c>
      <c r="AE307" t="s">
        <v>15</v>
      </c>
      <c r="AF307" s="47"/>
    </row>
    <row r="308" spans="1:32" x14ac:dyDescent="0.25">
      <c r="A308" t="s">
        <v>26</v>
      </c>
      <c r="B308" t="s">
        <v>8772</v>
      </c>
      <c r="C308" t="s">
        <v>5094</v>
      </c>
      <c r="D308" t="s">
        <v>4962</v>
      </c>
      <c r="E308" t="s">
        <v>592</v>
      </c>
      <c r="F308" t="s">
        <v>321</v>
      </c>
      <c r="G308" t="s">
        <v>4963</v>
      </c>
      <c r="H308" t="s">
        <v>4908</v>
      </c>
      <c r="I308" t="s">
        <v>7305</v>
      </c>
      <c r="J308" t="s">
        <v>6632</v>
      </c>
      <c r="K308" t="s">
        <v>6655</v>
      </c>
      <c r="L308" t="s">
        <v>12</v>
      </c>
      <c r="M308" t="s">
        <v>15</v>
      </c>
      <c r="N308" s="20">
        <v>1616</v>
      </c>
      <c r="O308" s="20">
        <v>8644</v>
      </c>
      <c r="P308" s="20">
        <f t="shared" si="8"/>
        <v>10260</v>
      </c>
      <c r="Q308" s="20">
        <v>0</v>
      </c>
      <c r="R308" s="20">
        <v>0</v>
      </c>
      <c r="S308" s="20">
        <f t="shared" si="9"/>
        <v>0</v>
      </c>
      <c r="T308" s="20" t="s">
        <v>8851</v>
      </c>
      <c r="U308" s="20" t="s">
        <v>8852</v>
      </c>
      <c r="V308" t="s">
        <v>26</v>
      </c>
      <c r="W308" t="s">
        <v>8777</v>
      </c>
      <c r="X308" t="s">
        <v>8778</v>
      </c>
      <c r="Y308" t="s">
        <v>15</v>
      </c>
      <c r="Z308" t="s">
        <v>8845</v>
      </c>
      <c r="AA308" t="s">
        <v>8788</v>
      </c>
      <c r="AB308" t="s">
        <v>12</v>
      </c>
      <c r="AC308" t="s">
        <v>6620</v>
      </c>
      <c r="AD308" t="s">
        <v>15</v>
      </c>
      <c r="AE308" t="s">
        <v>15</v>
      </c>
      <c r="AF308" s="47"/>
    </row>
    <row r="309" spans="1:32" x14ac:dyDescent="0.25">
      <c r="A309" t="s">
        <v>26</v>
      </c>
      <c r="B309" t="s">
        <v>8772</v>
      </c>
      <c r="C309" t="s">
        <v>5095</v>
      </c>
      <c r="D309" t="s">
        <v>4962</v>
      </c>
      <c r="E309" t="s">
        <v>33</v>
      </c>
      <c r="F309" t="s">
        <v>15</v>
      </c>
      <c r="G309" t="s">
        <v>5080</v>
      </c>
      <c r="H309" t="s">
        <v>4908</v>
      </c>
      <c r="I309" t="s">
        <v>7305</v>
      </c>
      <c r="J309" t="s">
        <v>6632</v>
      </c>
      <c r="K309" t="s">
        <v>6655</v>
      </c>
      <c r="L309" t="s">
        <v>12</v>
      </c>
      <c r="M309" t="s">
        <v>15</v>
      </c>
      <c r="N309" s="20">
        <v>4340</v>
      </c>
      <c r="O309" s="20">
        <v>744</v>
      </c>
      <c r="P309" s="20">
        <f t="shared" si="8"/>
        <v>5084</v>
      </c>
      <c r="Q309" s="20">
        <v>0</v>
      </c>
      <c r="R309" s="20">
        <v>0</v>
      </c>
      <c r="S309" s="20">
        <f t="shared" si="9"/>
        <v>0</v>
      </c>
      <c r="T309" s="20" t="s">
        <v>8851</v>
      </c>
      <c r="U309" s="20" t="s">
        <v>8852</v>
      </c>
      <c r="V309" t="s">
        <v>26</v>
      </c>
      <c r="W309" t="s">
        <v>8777</v>
      </c>
      <c r="X309" t="s">
        <v>8778</v>
      </c>
      <c r="Y309" t="s">
        <v>15</v>
      </c>
      <c r="Z309" t="s">
        <v>8845</v>
      </c>
      <c r="AA309" t="s">
        <v>8788</v>
      </c>
      <c r="AB309" t="s">
        <v>12</v>
      </c>
      <c r="AC309" t="s">
        <v>6620</v>
      </c>
      <c r="AD309" t="s">
        <v>15</v>
      </c>
      <c r="AE309" t="s">
        <v>15</v>
      </c>
      <c r="AF309" s="47"/>
    </row>
    <row r="310" spans="1:32" x14ac:dyDescent="0.25">
      <c r="A310" t="s">
        <v>26</v>
      </c>
      <c r="B310" t="s">
        <v>8772</v>
      </c>
      <c r="C310" t="s">
        <v>5096</v>
      </c>
      <c r="D310" t="s">
        <v>1805</v>
      </c>
      <c r="E310" t="s">
        <v>247</v>
      </c>
      <c r="F310" t="s">
        <v>15</v>
      </c>
      <c r="G310" t="s">
        <v>5097</v>
      </c>
      <c r="H310" t="s">
        <v>4908</v>
      </c>
      <c r="I310" t="s">
        <v>7305</v>
      </c>
      <c r="J310" t="s">
        <v>6632</v>
      </c>
      <c r="K310" t="s">
        <v>6655</v>
      </c>
      <c r="L310" t="s">
        <v>12</v>
      </c>
      <c r="M310" t="s">
        <v>15</v>
      </c>
      <c r="N310" s="20">
        <v>3544</v>
      </c>
      <c r="O310" s="20">
        <v>20308</v>
      </c>
      <c r="P310" s="20">
        <f t="shared" si="8"/>
        <v>23852</v>
      </c>
      <c r="Q310" s="20">
        <v>0</v>
      </c>
      <c r="R310" s="20">
        <v>0</v>
      </c>
      <c r="S310" s="20">
        <f t="shared" si="9"/>
        <v>0</v>
      </c>
      <c r="T310" s="20" t="s">
        <v>8851</v>
      </c>
      <c r="U310" s="20" t="s">
        <v>8852</v>
      </c>
      <c r="V310" t="s">
        <v>26</v>
      </c>
      <c r="W310" t="s">
        <v>8777</v>
      </c>
      <c r="X310" t="s">
        <v>8778</v>
      </c>
      <c r="Y310" t="s">
        <v>15</v>
      </c>
      <c r="Z310" t="s">
        <v>8845</v>
      </c>
      <c r="AA310" t="s">
        <v>8788</v>
      </c>
      <c r="AB310" t="s">
        <v>12</v>
      </c>
      <c r="AC310" t="s">
        <v>6620</v>
      </c>
      <c r="AD310" t="s">
        <v>15</v>
      </c>
      <c r="AE310" t="s">
        <v>15</v>
      </c>
      <c r="AF310" s="47"/>
    </row>
    <row r="311" spans="1:32" x14ac:dyDescent="0.25">
      <c r="A311" t="s">
        <v>26</v>
      </c>
      <c r="B311" t="s">
        <v>8772</v>
      </c>
      <c r="C311" t="s">
        <v>5098</v>
      </c>
      <c r="D311" t="s">
        <v>8931</v>
      </c>
      <c r="E311" t="s">
        <v>958</v>
      </c>
      <c r="F311" t="s">
        <v>15</v>
      </c>
      <c r="G311" t="s">
        <v>5099</v>
      </c>
      <c r="H311" t="s">
        <v>4908</v>
      </c>
      <c r="I311" t="s">
        <v>7305</v>
      </c>
      <c r="J311" t="s">
        <v>6632</v>
      </c>
      <c r="K311" t="s">
        <v>6655</v>
      </c>
      <c r="L311" t="s">
        <v>12</v>
      </c>
      <c r="M311" t="s">
        <v>15</v>
      </c>
      <c r="N311" s="20">
        <v>2164</v>
      </c>
      <c r="O311" s="20">
        <v>12844</v>
      </c>
      <c r="P311" s="20">
        <f t="shared" si="8"/>
        <v>15008</v>
      </c>
      <c r="Q311" s="20">
        <v>0</v>
      </c>
      <c r="R311" s="20">
        <v>0</v>
      </c>
      <c r="S311" s="20">
        <f t="shared" si="9"/>
        <v>0</v>
      </c>
      <c r="T311" s="20" t="s">
        <v>8851</v>
      </c>
      <c r="U311" s="20" t="s">
        <v>8852</v>
      </c>
      <c r="V311" t="s">
        <v>26</v>
      </c>
      <c r="W311" t="s">
        <v>8777</v>
      </c>
      <c r="X311" t="s">
        <v>8778</v>
      </c>
      <c r="Y311" t="s">
        <v>15</v>
      </c>
      <c r="Z311" t="s">
        <v>8845</v>
      </c>
      <c r="AA311" t="s">
        <v>8788</v>
      </c>
      <c r="AB311" t="s">
        <v>12</v>
      </c>
      <c r="AC311" t="s">
        <v>6620</v>
      </c>
      <c r="AD311" t="s">
        <v>15</v>
      </c>
      <c r="AE311" t="s">
        <v>15</v>
      </c>
      <c r="AF311" s="47"/>
    </row>
    <row r="312" spans="1:32" x14ac:dyDescent="0.25">
      <c r="A312" t="s">
        <v>26</v>
      </c>
      <c r="B312" t="s">
        <v>8772</v>
      </c>
      <c r="C312" t="s">
        <v>5100</v>
      </c>
      <c r="D312" t="s">
        <v>4962</v>
      </c>
      <c r="E312" t="s">
        <v>3098</v>
      </c>
      <c r="F312" t="s">
        <v>15</v>
      </c>
      <c r="G312" t="s">
        <v>5101</v>
      </c>
      <c r="H312" t="s">
        <v>4908</v>
      </c>
      <c r="I312" t="s">
        <v>7305</v>
      </c>
      <c r="J312" t="s">
        <v>6632</v>
      </c>
      <c r="K312" t="s">
        <v>6655</v>
      </c>
      <c r="L312" t="s">
        <v>12</v>
      </c>
      <c r="M312" t="s">
        <v>15</v>
      </c>
      <c r="N312" s="20">
        <v>2109</v>
      </c>
      <c r="O312" s="20">
        <v>4879</v>
      </c>
      <c r="P312" s="20">
        <f t="shared" si="8"/>
        <v>6988</v>
      </c>
      <c r="Q312" s="20">
        <v>0</v>
      </c>
      <c r="R312" s="20">
        <v>0</v>
      </c>
      <c r="S312" s="20">
        <f t="shared" si="9"/>
        <v>0</v>
      </c>
      <c r="T312" s="20" t="s">
        <v>8851</v>
      </c>
      <c r="U312" s="20" t="s">
        <v>8852</v>
      </c>
      <c r="V312" t="s">
        <v>26</v>
      </c>
      <c r="W312" t="s">
        <v>8777</v>
      </c>
      <c r="X312" t="s">
        <v>8778</v>
      </c>
      <c r="Y312" t="s">
        <v>15</v>
      </c>
      <c r="Z312" t="s">
        <v>8845</v>
      </c>
      <c r="AA312" t="s">
        <v>8788</v>
      </c>
      <c r="AB312" t="s">
        <v>12</v>
      </c>
      <c r="AC312" t="s">
        <v>6620</v>
      </c>
      <c r="AD312" t="s">
        <v>15</v>
      </c>
      <c r="AE312" t="s">
        <v>15</v>
      </c>
      <c r="AF312" s="47"/>
    </row>
    <row r="313" spans="1:32" x14ac:dyDescent="0.25">
      <c r="A313" t="s">
        <v>26</v>
      </c>
      <c r="B313" t="s">
        <v>8772</v>
      </c>
      <c r="C313" t="s">
        <v>5102</v>
      </c>
      <c r="D313" t="s">
        <v>1805</v>
      </c>
      <c r="E313" t="s">
        <v>515</v>
      </c>
      <c r="F313" t="s">
        <v>15</v>
      </c>
      <c r="G313" t="s">
        <v>5103</v>
      </c>
      <c r="H313" t="s">
        <v>4908</v>
      </c>
      <c r="I313" t="s">
        <v>7305</v>
      </c>
      <c r="J313" t="s">
        <v>6632</v>
      </c>
      <c r="K313" t="s">
        <v>6655</v>
      </c>
      <c r="L313" t="s">
        <v>12</v>
      </c>
      <c r="M313" t="s">
        <v>15</v>
      </c>
      <c r="N313" s="20">
        <v>0</v>
      </c>
      <c r="O313" s="20">
        <v>0</v>
      </c>
      <c r="P313" s="20">
        <f t="shared" si="8"/>
        <v>0</v>
      </c>
      <c r="Q313" s="20">
        <v>0</v>
      </c>
      <c r="R313" s="20">
        <v>0</v>
      </c>
      <c r="S313" s="20">
        <f t="shared" si="9"/>
        <v>0</v>
      </c>
      <c r="T313" s="20" t="s">
        <v>8851</v>
      </c>
      <c r="U313" s="20" t="s">
        <v>8852</v>
      </c>
      <c r="V313" t="s">
        <v>26</v>
      </c>
      <c r="W313" t="s">
        <v>8777</v>
      </c>
      <c r="X313" t="s">
        <v>8778</v>
      </c>
      <c r="Y313" t="s">
        <v>15</v>
      </c>
      <c r="Z313" t="s">
        <v>8845</v>
      </c>
      <c r="AA313" t="s">
        <v>8788</v>
      </c>
      <c r="AB313" t="s">
        <v>12</v>
      </c>
      <c r="AC313" t="s">
        <v>6620</v>
      </c>
      <c r="AD313" t="s">
        <v>15</v>
      </c>
      <c r="AE313" t="s">
        <v>15</v>
      </c>
      <c r="AF313" s="47"/>
    </row>
    <row r="314" spans="1:32" x14ac:dyDescent="0.25">
      <c r="A314" t="s">
        <v>26</v>
      </c>
      <c r="B314" t="s">
        <v>8772</v>
      </c>
      <c r="C314" t="s">
        <v>5104</v>
      </c>
      <c r="D314" t="s">
        <v>5105</v>
      </c>
      <c r="E314" t="s">
        <v>737</v>
      </c>
      <c r="F314" t="s">
        <v>15</v>
      </c>
      <c r="G314" t="s">
        <v>5106</v>
      </c>
      <c r="H314" t="s">
        <v>4908</v>
      </c>
      <c r="I314" t="s">
        <v>7305</v>
      </c>
      <c r="J314" t="s">
        <v>6632</v>
      </c>
      <c r="K314" t="s">
        <v>6655</v>
      </c>
      <c r="L314" t="s">
        <v>12</v>
      </c>
      <c r="M314" t="s">
        <v>15</v>
      </c>
      <c r="N314" s="20">
        <v>5704</v>
      </c>
      <c r="O314" s="20">
        <v>18544</v>
      </c>
      <c r="P314" s="20">
        <f t="shared" si="8"/>
        <v>24248</v>
      </c>
      <c r="Q314" s="20">
        <v>0</v>
      </c>
      <c r="R314" s="20">
        <v>0</v>
      </c>
      <c r="S314" s="20">
        <f t="shared" si="9"/>
        <v>0</v>
      </c>
      <c r="T314" s="20" t="s">
        <v>8851</v>
      </c>
      <c r="U314" s="20" t="s">
        <v>8852</v>
      </c>
      <c r="V314" t="s">
        <v>26</v>
      </c>
      <c r="W314" t="s">
        <v>8777</v>
      </c>
      <c r="X314" t="s">
        <v>8778</v>
      </c>
      <c r="Y314" t="s">
        <v>15</v>
      </c>
      <c r="Z314" t="s">
        <v>8845</v>
      </c>
      <c r="AA314" t="s">
        <v>8788</v>
      </c>
      <c r="AB314" t="s">
        <v>12</v>
      </c>
      <c r="AC314" t="s">
        <v>6620</v>
      </c>
      <c r="AD314" t="s">
        <v>15</v>
      </c>
      <c r="AE314" t="s">
        <v>15</v>
      </c>
      <c r="AF314" s="47"/>
    </row>
    <row r="315" spans="1:32" x14ac:dyDescent="0.25">
      <c r="A315" t="s">
        <v>26</v>
      </c>
      <c r="B315" t="s">
        <v>8772</v>
      </c>
      <c r="C315" t="s">
        <v>5107</v>
      </c>
      <c r="D315" t="s">
        <v>3685</v>
      </c>
      <c r="E315" t="s">
        <v>103</v>
      </c>
      <c r="F315" t="s">
        <v>15</v>
      </c>
      <c r="G315" t="s">
        <v>4992</v>
      </c>
      <c r="H315" t="s">
        <v>4942</v>
      </c>
      <c r="I315" t="s">
        <v>7305</v>
      </c>
      <c r="J315" t="s">
        <v>6632</v>
      </c>
      <c r="K315" t="s">
        <v>6655</v>
      </c>
      <c r="L315" t="s">
        <v>12</v>
      </c>
      <c r="M315" t="s">
        <v>15</v>
      </c>
      <c r="N315" s="20">
        <v>20</v>
      </c>
      <c r="O315" s="20">
        <v>120</v>
      </c>
      <c r="P315" s="20">
        <f t="shared" si="8"/>
        <v>140</v>
      </c>
      <c r="Q315" s="20">
        <v>0</v>
      </c>
      <c r="R315" s="20">
        <v>0</v>
      </c>
      <c r="S315" s="20">
        <f t="shared" si="9"/>
        <v>0</v>
      </c>
      <c r="T315" s="20" t="s">
        <v>8851</v>
      </c>
      <c r="U315" s="20" t="s">
        <v>8852</v>
      </c>
      <c r="V315" t="s">
        <v>26</v>
      </c>
      <c r="W315" t="s">
        <v>8777</v>
      </c>
      <c r="X315" t="s">
        <v>8778</v>
      </c>
      <c r="Y315" t="s">
        <v>15</v>
      </c>
      <c r="Z315" t="s">
        <v>8845</v>
      </c>
      <c r="AA315" t="s">
        <v>8788</v>
      </c>
      <c r="AB315" t="s">
        <v>12</v>
      </c>
      <c r="AC315" t="s">
        <v>6620</v>
      </c>
      <c r="AD315" t="s">
        <v>15</v>
      </c>
      <c r="AE315" t="s">
        <v>15</v>
      </c>
      <c r="AF315" s="47"/>
    </row>
    <row r="316" spans="1:32" x14ac:dyDescent="0.25">
      <c r="A316" t="s">
        <v>26</v>
      </c>
      <c r="B316" t="s">
        <v>8772</v>
      </c>
      <c r="C316" t="s">
        <v>5108</v>
      </c>
      <c r="D316" t="s">
        <v>3842</v>
      </c>
      <c r="E316" t="s">
        <v>33</v>
      </c>
      <c r="F316" t="s">
        <v>15</v>
      </c>
      <c r="G316" t="s">
        <v>5109</v>
      </c>
      <c r="H316" t="s">
        <v>4942</v>
      </c>
      <c r="I316" t="s">
        <v>7305</v>
      </c>
      <c r="J316" t="s">
        <v>6632</v>
      </c>
      <c r="K316" t="s">
        <v>6655</v>
      </c>
      <c r="L316" t="s">
        <v>12</v>
      </c>
      <c r="M316" t="s">
        <v>15</v>
      </c>
      <c r="N316" s="20">
        <v>1884</v>
      </c>
      <c r="O316" s="20">
        <v>1616</v>
      </c>
      <c r="P316" s="20">
        <f t="shared" si="8"/>
        <v>3500</v>
      </c>
      <c r="Q316" s="20">
        <v>0</v>
      </c>
      <c r="R316" s="20">
        <v>0</v>
      </c>
      <c r="S316" s="20">
        <f t="shared" si="9"/>
        <v>0</v>
      </c>
      <c r="T316" s="20" t="s">
        <v>8851</v>
      </c>
      <c r="U316" s="20" t="s">
        <v>8852</v>
      </c>
      <c r="V316" t="s">
        <v>26</v>
      </c>
      <c r="W316" t="s">
        <v>8777</v>
      </c>
      <c r="X316" t="s">
        <v>8778</v>
      </c>
      <c r="Y316" t="s">
        <v>15</v>
      </c>
      <c r="Z316" t="s">
        <v>8845</v>
      </c>
      <c r="AA316" t="s">
        <v>8788</v>
      </c>
      <c r="AB316" t="s">
        <v>12</v>
      </c>
      <c r="AC316" t="s">
        <v>6620</v>
      </c>
      <c r="AD316" t="s">
        <v>15</v>
      </c>
      <c r="AE316" t="s">
        <v>15</v>
      </c>
      <c r="AF316" s="47"/>
    </row>
    <row r="317" spans="1:32" x14ac:dyDescent="0.25">
      <c r="A317" t="s">
        <v>26</v>
      </c>
      <c r="B317" t="s">
        <v>8772</v>
      </c>
      <c r="C317" t="s">
        <v>5110</v>
      </c>
      <c r="D317" t="s">
        <v>5111</v>
      </c>
      <c r="E317" t="s">
        <v>33</v>
      </c>
      <c r="F317" t="s">
        <v>15</v>
      </c>
      <c r="G317" t="s">
        <v>5112</v>
      </c>
      <c r="H317" t="s">
        <v>4942</v>
      </c>
      <c r="I317" t="s">
        <v>7305</v>
      </c>
      <c r="J317" t="s">
        <v>6632</v>
      </c>
      <c r="K317" t="s">
        <v>6655</v>
      </c>
      <c r="L317" t="s">
        <v>12</v>
      </c>
      <c r="M317" t="s">
        <v>15</v>
      </c>
      <c r="N317" s="20">
        <v>276</v>
      </c>
      <c r="O317" s="20">
        <v>2080</v>
      </c>
      <c r="P317" s="20">
        <f t="shared" si="8"/>
        <v>2356</v>
      </c>
      <c r="Q317" s="20">
        <v>0</v>
      </c>
      <c r="R317" s="20">
        <v>0</v>
      </c>
      <c r="S317" s="20">
        <f t="shared" si="9"/>
        <v>0</v>
      </c>
      <c r="T317" s="20" t="s">
        <v>8851</v>
      </c>
      <c r="U317" s="20" t="s">
        <v>8852</v>
      </c>
      <c r="V317" t="s">
        <v>26</v>
      </c>
      <c r="W317" t="s">
        <v>8777</v>
      </c>
      <c r="X317" t="s">
        <v>8778</v>
      </c>
      <c r="Y317" t="s">
        <v>15</v>
      </c>
      <c r="Z317" t="s">
        <v>8845</v>
      </c>
      <c r="AA317" t="s">
        <v>8788</v>
      </c>
      <c r="AB317" t="s">
        <v>12</v>
      </c>
      <c r="AC317" t="s">
        <v>6620</v>
      </c>
      <c r="AD317" t="s">
        <v>15</v>
      </c>
      <c r="AE317" t="s">
        <v>15</v>
      </c>
      <c r="AF317" s="47"/>
    </row>
    <row r="318" spans="1:32" x14ac:dyDescent="0.25">
      <c r="A318" t="s">
        <v>26</v>
      </c>
      <c r="B318" t="s">
        <v>8772</v>
      </c>
      <c r="C318" t="s">
        <v>5113</v>
      </c>
      <c r="D318" t="s">
        <v>1581</v>
      </c>
      <c r="E318" t="s">
        <v>33</v>
      </c>
      <c r="F318" t="s">
        <v>321</v>
      </c>
      <c r="G318" t="s">
        <v>5114</v>
      </c>
      <c r="H318" t="s">
        <v>4942</v>
      </c>
      <c r="I318" t="s">
        <v>7305</v>
      </c>
      <c r="J318" t="s">
        <v>6632</v>
      </c>
      <c r="K318" t="s">
        <v>6655</v>
      </c>
      <c r="L318" t="s">
        <v>12</v>
      </c>
      <c r="M318" t="s">
        <v>15</v>
      </c>
      <c r="N318" s="20">
        <v>1632</v>
      </c>
      <c r="O318" s="20">
        <v>10308</v>
      </c>
      <c r="P318" s="20">
        <f t="shared" si="8"/>
        <v>11940</v>
      </c>
      <c r="Q318" s="20">
        <v>0</v>
      </c>
      <c r="R318" s="20">
        <v>0</v>
      </c>
      <c r="S318" s="20">
        <f t="shared" si="9"/>
        <v>0</v>
      </c>
      <c r="T318" s="20" t="s">
        <v>8851</v>
      </c>
      <c r="U318" s="20" t="s">
        <v>8852</v>
      </c>
      <c r="V318" t="s">
        <v>26</v>
      </c>
      <c r="W318" t="s">
        <v>8777</v>
      </c>
      <c r="X318" t="s">
        <v>8778</v>
      </c>
      <c r="Y318" t="s">
        <v>15</v>
      </c>
      <c r="Z318" t="s">
        <v>8845</v>
      </c>
      <c r="AA318" t="s">
        <v>8788</v>
      </c>
      <c r="AB318" t="s">
        <v>12</v>
      </c>
      <c r="AC318" t="s">
        <v>6620</v>
      </c>
      <c r="AD318" t="s">
        <v>15</v>
      </c>
      <c r="AE318" t="s">
        <v>15</v>
      </c>
      <c r="AF318" s="47"/>
    </row>
    <row r="319" spans="1:32" x14ac:dyDescent="0.25">
      <c r="A319" t="s">
        <v>26</v>
      </c>
      <c r="B319" t="s">
        <v>8772</v>
      </c>
      <c r="C319" t="s">
        <v>5115</v>
      </c>
      <c r="D319" t="s">
        <v>5116</v>
      </c>
      <c r="E319" t="s">
        <v>33</v>
      </c>
      <c r="F319" t="s">
        <v>15</v>
      </c>
      <c r="G319" t="s">
        <v>5117</v>
      </c>
      <c r="H319" t="s">
        <v>4942</v>
      </c>
      <c r="I319" t="s">
        <v>7305</v>
      </c>
      <c r="J319" t="s">
        <v>6632</v>
      </c>
      <c r="K319" t="s">
        <v>6655</v>
      </c>
      <c r="L319" t="s">
        <v>12</v>
      </c>
      <c r="M319" t="s">
        <v>15</v>
      </c>
      <c r="N319" s="20">
        <v>351</v>
      </c>
      <c r="O319" s="20">
        <v>737</v>
      </c>
      <c r="P319" s="20">
        <f t="shared" si="8"/>
        <v>1088</v>
      </c>
      <c r="Q319" s="20">
        <v>0</v>
      </c>
      <c r="R319" s="20">
        <v>0</v>
      </c>
      <c r="S319" s="20">
        <f t="shared" si="9"/>
        <v>0</v>
      </c>
      <c r="T319" s="20" t="s">
        <v>8851</v>
      </c>
      <c r="U319" s="20" t="s">
        <v>8852</v>
      </c>
      <c r="V319" t="s">
        <v>26</v>
      </c>
      <c r="W319" t="s">
        <v>8777</v>
      </c>
      <c r="X319" t="s">
        <v>8778</v>
      </c>
      <c r="Y319" t="s">
        <v>15</v>
      </c>
      <c r="Z319" t="s">
        <v>8845</v>
      </c>
      <c r="AA319" t="s">
        <v>8788</v>
      </c>
      <c r="AB319" t="s">
        <v>12</v>
      </c>
      <c r="AC319" t="s">
        <v>6620</v>
      </c>
      <c r="AD319" t="s">
        <v>15</v>
      </c>
      <c r="AE319" t="s">
        <v>15</v>
      </c>
      <c r="AF319" s="47"/>
    </row>
    <row r="320" spans="1:32" x14ac:dyDescent="0.25">
      <c r="A320" t="s">
        <v>26</v>
      </c>
      <c r="B320" t="s">
        <v>8772</v>
      </c>
      <c r="C320" t="s">
        <v>5118</v>
      </c>
      <c r="D320" t="s">
        <v>5116</v>
      </c>
      <c r="E320" t="s">
        <v>103</v>
      </c>
      <c r="F320" t="s">
        <v>15</v>
      </c>
      <c r="G320" t="s">
        <v>5117</v>
      </c>
      <c r="H320" t="s">
        <v>4942</v>
      </c>
      <c r="I320" t="s">
        <v>7305</v>
      </c>
      <c r="J320" t="s">
        <v>6632</v>
      </c>
      <c r="K320" t="s">
        <v>6655</v>
      </c>
      <c r="L320" t="s">
        <v>12</v>
      </c>
      <c r="M320" t="s">
        <v>15</v>
      </c>
      <c r="N320" s="20">
        <v>852</v>
      </c>
      <c r="O320" s="20">
        <v>9280</v>
      </c>
      <c r="P320" s="20">
        <f t="shared" si="8"/>
        <v>10132</v>
      </c>
      <c r="Q320" s="20">
        <v>0</v>
      </c>
      <c r="R320" s="20">
        <v>0</v>
      </c>
      <c r="S320" s="20">
        <f t="shared" si="9"/>
        <v>0</v>
      </c>
      <c r="T320" s="20" t="s">
        <v>8851</v>
      </c>
      <c r="U320" s="20" t="s">
        <v>8852</v>
      </c>
      <c r="V320" t="s">
        <v>26</v>
      </c>
      <c r="W320" t="s">
        <v>8777</v>
      </c>
      <c r="X320" t="s">
        <v>8778</v>
      </c>
      <c r="Y320" t="s">
        <v>15</v>
      </c>
      <c r="Z320" t="s">
        <v>8845</v>
      </c>
      <c r="AA320" t="s">
        <v>8788</v>
      </c>
      <c r="AB320" t="s">
        <v>12</v>
      </c>
      <c r="AC320" t="s">
        <v>6620</v>
      </c>
      <c r="AD320" t="s">
        <v>15</v>
      </c>
      <c r="AE320" t="s">
        <v>15</v>
      </c>
      <c r="AF320" s="47"/>
    </row>
    <row r="321" spans="1:32" x14ac:dyDescent="0.25">
      <c r="A321" t="s">
        <v>26</v>
      </c>
      <c r="B321" t="s">
        <v>8772</v>
      </c>
      <c r="C321" t="s">
        <v>5121</v>
      </c>
      <c r="D321" t="s">
        <v>4959</v>
      </c>
      <c r="E321" t="s">
        <v>33</v>
      </c>
      <c r="F321" t="s">
        <v>15</v>
      </c>
      <c r="G321" t="s">
        <v>4960</v>
      </c>
      <c r="H321" t="s">
        <v>4918</v>
      </c>
      <c r="I321" t="s">
        <v>7305</v>
      </c>
      <c r="J321" t="s">
        <v>6632</v>
      </c>
      <c r="K321" t="s">
        <v>6655</v>
      </c>
      <c r="L321" t="s">
        <v>12</v>
      </c>
      <c r="M321" t="s">
        <v>15</v>
      </c>
      <c r="N321" s="20">
        <v>2100</v>
      </c>
      <c r="O321" s="20">
        <v>15316</v>
      </c>
      <c r="P321" s="20">
        <f t="shared" si="8"/>
        <v>17416</v>
      </c>
      <c r="Q321" s="20">
        <v>0</v>
      </c>
      <c r="R321" s="20">
        <v>0</v>
      </c>
      <c r="S321" s="20">
        <f t="shared" si="9"/>
        <v>0</v>
      </c>
      <c r="T321" s="20" t="s">
        <v>8851</v>
      </c>
      <c r="U321" s="20" t="s">
        <v>8852</v>
      </c>
      <c r="V321" t="s">
        <v>26</v>
      </c>
      <c r="W321" t="s">
        <v>8777</v>
      </c>
      <c r="X321" t="s">
        <v>8778</v>
      </c>
      <c r="Y321" t="s">
        <v>15</v>
      </c>
      <c r="Z321" t="s">
        <v>8845</v>
      </c>
      <c r="AA321" t="s">
        <v>8788</v>
      </c>
      <c r="AB321" t="s">
        <v>12</v>
      </c>
      <c r="AC321" t="s">
        <v>6620</v>
      </c>
      <c r="AD321" t="s">
        <v>15</v>
      </c>
      <c r="AE321" t="s">
        <v>15</v>
      </c>
      <c r="AF321" s="47"/>
    </row>
    <row r="322" spans="1:32" x14ac:dyDescent="0.25">
      <c r="A322" t="s">
        <v>26</v>
      </c>
      <c r="B322" t="s">
        <v>8772</v>
      </c>
      <c r="C322" t="s">
        <v>5122</v>
      </c>
      <c r="D322" t="s">
        <v>6708</v>
      </c>
      <c r="E322" t="s">
        <v>185</v>
      </c>
      <c r="F322" t="s">
        <v>15</v>
      </c>
      <c r="G322" t="s">
        <v>5123</v>
      </c>
      <c r="H322" t="s">
        <v>4942</v>
      </c>
      <c r="I322" t="s">
        <v>7305</v>
      </c>
      <c r="J322" t="s">
        <v>6632</v>
      </c>
      <c r="K322" t="s">
        <v>6655</v>
      </c>
      <c r="L322" t="s">
        <v>12</v>
      </c>
      <c r="M322" t="s">
        <v>15</v>
      </c>
      <c r="N322" s="20">
        <v>220</v>
      </c>
      <c r="O322" s="20">
        <v>1212</v>
      </c>
      <c r="P322" s="20">
        <f t="shared" ref="P322:P385" si="10">N322+O322</f>
        <v>1432</v>
      </c>
      <c r="Q322" s="20">
        <v>0</v>
      </c>
      <c r="R322" s="20">
        <v>0</v>
      </c>
      <c r="S322" s="20">
        <f t="shared" ref="S322:S385" si="11">Q322+R322</f>
        <v>0</v>
      </c>
      <c r="T322" s="20" t="s">
        <v>8851</v>
      </c>
      <c r="U322" s="20" t="s">
        <v>8852</v>
      </c>
      <c r="V322" t="s">
        <v>26</v>
      </c>
      <c r="W322" t="s">
        <v>8777</v>
      </c>
      <c r="X322" t="s">
        <v>8778</v>
      </c>
      <c r="Y322" t="s">
        <v>15</v>
      </c>
      <c r="Z322" t="s">
        <v>8845</v>
      </c>
      <c r="AA322" t="s">
        <v>8788</v>
      </c>
      <c r="AB322" t="s">
        <v>12</v>
      </c>
      <c r="AC322" t="s">
        <v>6620</v>
      </c>
      <c r="AD322" t="s">
        <v>15</v>
      </c>
      <c r="AE322" t="s">
        <v>15</v>
      </c>
      <c r="AF322" s="47"/>
    </row>
    <row r="323" spans="1:32" x14ac:dyDescent="0.25">
      <c r="A323" t="s">
        <v>26</v>
      </c>
      <c r="B323" t="s">
        <v>8772</v>
      </c>
      <c r="C323" t="s">
        <v>5124</v>
      </c>
      <c r="D323" t="s">
        <v>5125</v>
      </c>
      <c r="E323" t="s">
        <v>173</v>
      </c>
      <c r="F323" t="s">
        <v>15</v>
      </c>
      <c r="G323" t="s">
        <v>5126</v>
      </c>
      <c r="H323" t="s">
        <v>4918</v>
      </c>
      <c r="I323" t="s">
        <v>7305</v>
      </c>
      <c r="J323" t="s">
        <v>6632</v>
      </c>
      <c r="K323" t="s">
        <v>6655</v>
      </c>
      <c r="L323" t="s">
        <v>12</v>
      </c>
      <c r="M323" t="s">
        <v>15</v>
      </c>
      <c r="N323" s="20">
        <v>7476</v>
      </c>
      <c r="O323" s="20">
        <v>53476</v>
      </c>
      <c r="P323" s="20">
        <f t="shared" si="10"/>
        <v>60952</v>
      </c>
      <c r="Q323" s="20">
        <v>0</v>
      </c>
      <c r="R323" s="20">
        <v>0</v>
      </c>
      <c r="S323" s="20">
        <f t="shared" si="11"/>
        <v>0</v>
      </c>
      <c r="T323" s="20" t="s">
        <v>8851</v>
      </c>
      <c r="U323" s="20" t="s">
        <v>8852</v>
      </c>
      <c r="V323" t="s">
        <v>26</v>
      </c>
      <c r="W323" t="s">
        <v>8777</v>
      </c>
      <c r="X323" t="s">
        <v>8778</v>
      </c>
      <c r="Y323" t="s">
        <v>15</v>
      </c>
      <c r="Z323" t="s">
        <v>8845</v>
      </c>
      <c r="AA323" t="s">
        <v>8788</v>
      </c>
      <c r="AB323" t="s">
        <v>12</v>
      </c>
      <c r="AC323" t="s">
        <v>6620</v>
      </c>
      <c r="AD323" t="s">
        <v>15</v>
      </c>
      <c r="AE323" t="s">
        <v>15</v>
      </c>
      <c r="AF323" s="47"/>
    </row>
    <row r="324" spans="1:32" x14ac:dyDescent="0.25">
      <c r="A324" t="s">
        <v>26</v>
      </c>
      <c r="B324" t="s">
        <v>8772</v>
      </c>
      <c r="C324" t="s">
        <v>5127</v>
      </c>
      <c r="D324" t="s">
        <v>5128</v>
      </c>
      <c r="E324" t="s">
        <v>737</v>
      </c>
      <c r="F324" t="s">
        <v>15</v>
      </c>
      <c r="G324" t="s">
        <v>5129</v>
      </c>
      <c r="H324" t="s">
        <v>4922</v>
      </c>
      <c r="I324" t="s">
        <v>7305</v>
      </c>
      <c r="J324" t="s">
        <v>6632</v>
      </c>
      <c r="K324" t="s">
        <v>6655</v>
      </c>
      <c r="L324" t="s">
        <v>12</v>
      </c>
      <c r="M324" t="s">
        <v>15</v>
      </c>
      <c r="N324" s="20">
        <v>350</v>
      </c>
      <c r="O324" s="20">
        <v>814</v>
      </c>
      <c r="P324" s="20">
        <f t="shared" si="10"/>
        <v>1164</v>
      </c>
      <c r="Q324" s="20">
        <v>0</v>
      </c>
      <c r="R324" s="20">
        <v>0</v>
      </c>
      <c r="S324" s="20">
        <f t="shared" si="11"/>
        <v>0</v>
      </c>
      <c r="T324" s="20" t="s">
        <v>8851</v>
      </c>
      <c r="U324" s="20" t="s">
        <v>8852</v>
      </c>
      <c r="V324" t="s">
        <v>26</v>
      </c>
      <c r="W324" t="s">
        <v>8777</v>
      </c>
      <c r="X324" t="s">
        <v>8778</v>
      </c>
      <c r="Y324" t="s">
        <v>15</v>
      </c>
      <c r="Z324" t="s">
        <v>8845</v>
      </c>
      <c r="AA324" t="s">
        <v>8788</v>
      </c>
      <c r="AB324" t="s">
        <v>12</v>
      </c>
      <c r="AC324" t="s">
        <v>6620</v>
      </c>
      <c r="AD324" t="s">
        <v>15</v>
      </c>
      <c r="AE324" t="s">
        <v>15</v>
      </c>
      <c r="AF324" s="47"/>
    </row>
    <row r="325" spans="1:32" x14ac:dyDescent="0.25">
      <c r="A325" t="s">
        <v>26</v>
      </c>
      <c r="B325" t="s">
        <v>8772</v>
      </c>
      <c r="C325" t="s">
        <v>5130</v>
      </c>
      <c r="D325" t="s">
        <v>6708</v>
      </c>
      <c r="E325" t="s">
        <v>381</v>
      </c>
      <c r="F325" t="s">
        <v>15</v>
      </c>
      <c r="G325" t="s">
        <v>5123</v>
      </c>
      <c r="H325" t="s">
        <v>4942</v>
      </c>
      <c r="I325" t="s">
        <v>7305</v>
      </c>
      <c r="J325" t="s">
        <v>6632</v>
      </c>
      <c r="K325" t="s">
        <v>6655</v>
      </c>
      <c r="L325" t="s">
        <v>12</v>
      </c>
      <c r="M325" t="s">
        <v>15</v>
      </c>
      <c r="N325" s="20">
        <v>156</v>
      </c>
      <c r="O325" s="20">
        <v>880</v>
      </c>
      <c r="P325" s="20">
        <f t="shared" si="10"/>
        <v>1036</v>
      </c>
      <c r="Q325" s="20">
        <v>0</v>
      </c>
      <c r="R325" s="20">
        <v>0</v>
      </c>
      <c r="S325" s="20">
        <f t="shared" si="11"/>
        <v>0</v>
      </c>
      <c r="T325" s="20" t="s">
        <v>8851</v>
      </c>
      <c r="U325" s="20" t="s">
        <v>8852</v>
      </c>
      <c r="V325" t="s">
        <v>26</v>
      </c>
      <c r="W325" t="s">
        <v>8777</v>
      </c>
      <c r="X325" t="s">
        <v>8778</v>
      </c>
      <c r="Y325" t="s">
        <v>15</v>
      </c>
      <c r="Z325" t="s">
        <v>8845</v>
      </c>
      <c r="AA325" t="s">
        <v>8788</v>
      </c>
      <c r="AB325" t="s">
        <v>12</v>
      </c>
      <c r="AC325" t="s">
        <v>6620</v>
      </c>
      <c r="AD325" t="s">
        <v>15</v>
      </c>
      <c r="AE325" t="s">
        <v>15</v>
      </c>
      <c r="AF325" s="47"/>
    </row>
    <row r="326" spans="1:32" x14ac:dyDescent="0.25">
      <c r="A326" t="s">
        <v>26</v>
      </c>
      <c r="B326" t="s">
        <v>8772</v>
      </c>
      <c r="C326" t="s">
        <v>5131</v>
      </c>
      <c r="D326" t="s">
        <v>5132</v>
      </c>
      <c r="E326" t="s">
        <v>33</v>
      </c>
      <c r="F326" t="s">
        <v>321</v>
      </c>
      <c r="G326" t="s">
        <v>5133</v>
      </c>
      <c r="H326" t="s">
        <v>4918</v>
      </c>
      <c r="I326" t="s">
        <v>7305</v>
      </c>
      <c r="J326" t="s">
        <v>6632</v>
      </c>
      <c r="K326" t="s">
        <v>6655</v>
      </c>
      <c r="L326" t="s">
        <v>12</v>
      </c>
      <c r="M326" t="s">
        <v>15</v>
      </c>
      <c r="N326" s="20">
        <v>3084</v>
      </c>
      <c r="O326" s="20">
        <v>7216</v>
      </c>
      <c r="P326" s="20">
        <f t="shared" si="10"/>
        <v>10300</v>
      </c>
      <c r="Q326" s="20">
        <v>0</v>
      </c>
      <c r="R326" s="20">
        <v>0</v>
      </c>
      <c r="S326" s="20">
        <f t="shared" si="11"/>
        <v>0</v>
      </c>
      <c r="T326" s="20" t="s">
        <v>8851</v>
      </c>
      <c r="U326" s="20" t="s">
        <v>8852</v>
      </c>
      <c r="V326" t="s">
        <v>26</v>
      </c>
      <c r="W326" t="s">
        <v>8777</v>
      </c>
      <c r="X326" t="s">
        <v>8778</v>
      </c>
      <c r="Y326" t="s">
        <v>15</v>
      </c>
      <c r="Z326" t="s">
        <v>8845</v>
      </c>
      <c r="AA326" t="s">
        <v>8788</v>
      </c>
      <c r="AB326" t="s">
        <v>12</v>
      </c>
      <c r="AC326" t="s">
        <v>6620</v>
      </c>
      <c r="AD326" t="s">
        <v>15</v>
      </c>
      <c r="AE326" t="s">
        <v>15</v>
      </c>
      <c r="AF326" s="47"/>
    </row>
    <row r="327" spans="1:32" x14ac:dyDescent="0.25">
      <c r="A327" t="s">
        <v>26</v>
      </c>
      <c r="B327" t="s">
        <v>8772</v>
      </c>
      <c r="C327" t="s">
        <v>5134</v>
      </c>
      <c r="D327" t="s">
        <v>70</v>
      </c>
      <c r="E327" t="s">
        <v>33</v>
      </c>
      <c r="F327" t="s">
        <v>15</v>
      </c>
      <c r="G327" t="s">
        <v>5135</v>
      </c>
      <c r="H327" t="s">
        <v>4942</v>
      </c>
      <c r="I327" t="s">
        <v>7305</v>
      </c>
      <c r="J327" t="s">
        <v>6632</v>
      </c>
      <c r="K327" t="s">
        <v>6655</v>
      </c>
      <c r="L327" t="s">
        <v>12</v>
      </c>
      <c r="M327" t="s">
        <v>15</v>
      </c>
      <c r="N327" s="20">
        <v>2492</v>
      </c>
      <c r="O327" s="20">
        <v>1660</v>
      </c>
      <c r="P327" s="20">
        <f t="shared" si="10"/>
        <v>4152</v>
      </c>
      <c r="Q327" s="20">
        <v>0</v>
      </c>
      <c r="R327" s="20">
        <v>0</v>
      </c>
      <c r="S327" s="20">
        <f t="shared" si="11"/>
        <v>0</v>
      </c>
      <c r="T327" s="20" t="s">
        <v>8851</v>
      </c>
      <c r="U327" s="20" t="s">
        <v>8852</v>
      </c>
      <c r="V327" t="s">
        <v>26</v>
      </c>
      <c r="W327" t="s">
        <v>8777</v>
      </c>
      <c r="X327" t="s">
        <v>8778</v>
      </c>
      <c r="Y327" t="s">
        <v>15</v>
      </c>
      <c r="Z327" t="s">
        <v>8845</v>
      </c>
      <c r="AA327" t="s">
        <v>8788</v>
      </c>
      <c r="AB327" t="s">
        <v>12</v>
      </c>
      <c r="AC327" t="s">
        <v>6620</v>
      </c>
      <c r="AD327" t="s">
        <v>15</v>
      </c>
      <c r="AE327" t="s">
        <v>15</v>
      </c>
      <c r="AF327" s="47"/>
    </row>
    <row r="328" spans="1:32" x14ac:dyDescent="0.25">
      <c r="A328" t="s">
        <v>26</v>
      </c>
      <c r="B328" t="s">
        <v>8772</v>
      </c>
      <c r="C328" t="s">
        <v>5136</v>
      </c>
      <c r="D328" t="s">
        <v>5137</v>
      </c>
      <c r="E328" t="s">
        <v>33</v>
      </c>
      <c r="F328" t="s">
        <v>15</v>
      </c>
      <c r="G328" t="s">
        <v>5138</v>
      </c>
      <c r="H328" t="s">
        <v>4918</v>
      </c>
      <c r="I328" t="s">
        <v>7305</v>
      </c>
      <c r="J328" t="s">
        <v>6632</v>
      </c>
      <c r="K328" t="s">
        <v>6655</v>
      </c>
      <c r="L328" t="s">
        <v>12</v>
      </c>
      <c r="M328" t="s">
        <v>15</v>
      </c>
      <c r="N328" s="20">
        <v>10764</v>
      </c>
      <c r="O328" s="20">
        <v>20480</v>
      </c>
      <c r="P328" s="20">
        <f t="shared" si="10"/>
        <v>31244</v>
      </c>
      <c r="Q328" s="20">
        <v>0</v>
      </c>
      <c r="R328" s="20">
        <v>0</v>
      </c>
      <c r="S328" s="20">
        <f t="shared" si="11"/>
        <v>0</v>
      </c>
      <c r="T328" s="20" t="s">
        <v>8851</v>
      </c>
      <c r="U328" s="20" t="s">
        <v>8852</v>
      </c>
      <c r="V328" t="s">
        <v>26</v>
      </c>
      <c r="W328" t="s">
        <v>8777</v>
      </c>
      <c r="X328" t="s">
        <v>8778</v>
      </c>
      <c r="Y328" t="s">
        <v>15</v>
      </c>
      <c r="Z328" t="s">
        <v>8845</v>
      </c>
      <c r="AA328" t="s">
        <v>8788</v>
      </c>
      <c r="AB328" t="s">
        <v>12</v>
      </c>
      <c r="AC328" t="s">
        <v>6620</v>
      </c>
      <c r="AD328" t="s">
        <v>15</v>
      </c>
      <c r="AE328" t="s">
        <v>15</v>
      </c>
      <c r="AF328" s="47"/>
    </row>
    <row r="329" spans="1:32" x14ac:dyDescent="0.25">
      <c r="A329" t="s">
        <v>26</v>
      </c>
      <c r="B329" t="s">
        <v>8772</v>
      </c>
      <c r="C329" t="s">
        <v>5139</v>
      </c>
      <c r="D329" t="s">
        <v>423</v>
      </c>
      <c r="E329" t="s">
        <v>381</v>
      </c>
      <c r="F329" t="s">
        <v>15</v>
      </c>
      <c r="G329" t="s">
        <v>5140</v>
      </c>
      <c r="H329" t="s">
        <v>4918</v>
      </c>
      <c r="I329" t="s">
        <v>7305</v>
      </c>
      <c r="J329" t="s">
        <v>6632</v>
      </c>
      <c r="K329" t="s">
        <v>6655</v>
      </c>
      <c r="L329" t="s">
        <v>12</v>
      </c>
      <c r="M329" t="s">
        <v>15</v>
      </c>
      <c r="N329" s="20">
        <v>1996</v>
      </c>
      <c r="O329" s="20">
        <v>9424</v>
      </c>
      <c r="P329" s="20">
        <f t="shared" si="10"/>
        <v>11420</v>
      </c>
      <c r="Q329" s="20">
        <v>0</v>
      </c>
      <c r="R329" s="20">
        <v>0</v>
      </c>
      <c r="S329" s="20">
        <f t="shared" si="11"/>
        <v>0</v>
      </c>
      <c r="T329" s="20" t="s">
        <v>8851</v>
      </c>
      <c r="U329" s="20" t="s">
        <v>8852</v>
      </c>
      <c r="V329" t="s">
        <v>26</v>
      </c>
      <c r="W329" t="s">
        <v>8777</v>
      </c>
      <c r="X329" t="s">
        <v>8778</v>
      </c>
      <c r="Y329" t="s">
        <v>15</v>
      </c>
      <c r="Z329" t="s">
        <v>8845</v>
      </c>
      <c r="AA329" t="s">
        <v>8788</v>
      </c>
      <c r="AB329" t="s">
        <v>12</v>
      </c>
      <c r="AC329" t="s">
        <v>6620</v>
      </c>
      <c r="AD329" t="s">
        <v>15</v>
      </c>
      <c r="AE329" t="s">
        <v>15</v>
      </c>
      <c r="AF329" s="47"/>
    </row>
    <row r="330" spans="1:32" x14ac:dyDescent="0.25">
      <c r="A330" t="s">
        <v>26</v>
      </c>
      <c r="B330" t="s">
        <v>8772</v>
      </c>
      <c r="C330" t="s">
        <v>5141</v>
      </c>
      <c r="D330" t="s">
        <v>272</v>
      </c>
      <c r="E330" t="s">
        <v>75</v>
      </c>
      <c r="F330" t="s">
        <v>15</v>
      </c>
      <c r="G330" t="s">
        <v>4958</v>
      </c>
      <c r="H330" t="s">
        <v>4942</v>
      </c>
      <c r="I330" t="s">
        <v>7305</v>
      </c>
      <c r="J330" t="s">
        <v>6632</v>
      </c>
      <c r="K330" t="s">
        <v>6655</v>
      </c>
      <c r="L330" t="s">
        <v>12</v>
      </c>
      <c r="M330" t="s">
        <v>15</v>
      </c>
      <c r="N330" s="20">
        <v>1432</v>
      </c>
      <c r="O330" s="20">
        <v>6032</v>
      </c>
      <c r="P330" s="20">
        <f t="shared" si="10"/>
        <v>7464</v>
      </c>
      <c r="Q330" s="20">
        <v>0</v>
      </c>
      <c r="R330" s="20">
        <v>0</v>
      </c>
      <c r="S330" s="20">
        <f t="shared" si="11"/>
        <v>0</v>
      </c>
      <c r="T330" s="20" t="s">
        <v>8851</v>
      </c>
      <c r="U330" s="20" t="s">
        <v>8852</v>
      </c>
      <c r="V330" t="s">
        <v>26</v>
      </c>
      <c r="W330" t="s">
        <v>8777</v>
      </c>
      <c r="X330" t="s">
        <v>8778</v>
      </c>
      <c r="Y330" t="s">
        <v>15</v>
      </c>
      <c r="Z330" t="s">
        <v>8845</v>
      </c>
      <c r="AA330" t="s">
        <v>8788</v>
      </c>
      <c r="AB330" t="s">
        <v>12</v>
      </c>
      <c r="AC330" t="s">
        <v>6620</v>
      </c>
      <c r="AD330" t="s">
        <v>15</v>
      </c>
      <c r="AE330" t="s">
        <v>15</v>
      </c>
      <c r="AF330" s="47"/>
    </row>
    <row r="331" spans="1:32" x14ac:dyDescent="0.25">
      <c r="A331" t="s">
        <v>26</v>
      </c>
      <c r="B331" t="s">
        <v>8772</v>
      </c>
      <c r="C331" t="s">
        <v>5142</v>
      </c>
      <c r="D331" t="s">
        <v>5143</v>
      </c>
      <c r="E331" t="s">
        <v>1131</v>
      </c>
      <c r="F331" t="s">
        <v>15</v>
      </c>
      <c r="G331" t="s">
        <v>5144</v>
      </c>
      <c r="H331" t="s">
        <v>4918</v>
      </c>
      <c r="I331" t="s">
        <v>7305</v>
      </c>
      <c r="J331" t="s">
        <v>6632</v>
      </c>
      <c r="K331" t="s">
        <v>6655</v>
      </c>
      <c r="L331" t="s">
        <v>12</v>
      </c>
      <c r="M331" t="s">
        <v>15</v>
      </c>
      <c r="N331" s="20">
        <v>9556</v>
      </c>
      <c r="O331" s="20">
        <v>1520</v>
      </c>
      <c r="P331" s="20">
        <f t="shared" si="10"/>
        <v>11076</v>
      </c>
      <c r="Q331" s="20">
        <v>0</v>
      </c>
      <c r="R331" s="20">
        <v>0</v>
      </c>
      <c r="S331" s="20">
        <f t="shared" si="11"/>
        <v>0</v>
      </c>
      <c r="T331" s="20" t="s">
        <v>8851</v>
      </c>
      <c r="U331" s="20" t="s">
        <v>8852</v>
      </c>
      <c r="V331" t="s">
        <v>26</v>
      </c>
      <c r="W331" t="s">
        <v>8777</v>
      </c>
      <c r="X331" t="s">
        <v>8778</v>
      </c>
      <c r="Y331" t="s">
        <v>15</v>
      </c>
      <c r="Z331" t="s">
        <v>8845</v>
      </c>
      <c r="AA331" t="s">
        <v>8788</v>
      </c>
      <c r="AB331" t="s">
        <v>12</v>
      </c>
      <c r="AC331" t="s">
        <v>6620</v>
      </c>
      <c r="AD331" t="s">
        <v>15</v>
      </c>
      <c r="AE331" t="s">
        <v>15</v>
      </c>
      <c r="AF331" s="47"/>
    </row>
    <row r="332" spans="1:32" x14ac:dyDescent="0.25">
      <c r="A332" t="s">
        <v>26</v>
      </c>
      <c r="B332" t="s">
        <v>8772</v>
      </c>
      <c r="C332" t="s">
        <v>5145</v>
      </c>
      <c r="D332" t="s">
        <v>5146</v>
      </c>
      <c r="E332" t="s">
        <v>103</v>
      </c>
      <c r="F332" t="s">
        <v>15</v>
      </c>
      <c r="G332" t="s">
        <v>5147</v>
      </c>
      <c r="H332" t="s">
        <v>4918</v>
      </c>
      <c r="I332" t="s">
        <v>7305</v>
      </c>
      <c r="J332" t="s">
        <v>6632</v>
      </c>
      <c r="K332" t="s">
        <v>6655</v>
      </c>
      <c r="L332" t="s">
        <v>12</v>
      </c>
      <c r="M332" t="s">
        <v>15</v>
      </c>
      <c r="N332" s="20">
        <v>472</v>
      </c>
      <c r="O332" s="20">
        <v>2612</v>
      </c>
      <c r="P332" s="20">
        <f t="shared" si="10"/>
        <v>3084</v>
      </c>
      <c r="Q332" s="20">
        <v>0</v>
      </c>
      <c r="R332" s="20">
        <v>0</v>
      </c>
      <c r="S332" s="20">
        <f t="shared" si="11"/>
        <v>0</v>
      </c>
      <c r="T332" s="20" t="s">
        <v>8851</v>
      </c>
      <c r="U332" s="20" t="s">
        <v>8852</v>
      </c>
      <c r="V332" t="s">
        <v>26</v>
      </c>
      <c r="W332" t="s">
        <v>8777</v>
      </c>
      <c r="X332" t="s">
        <v>8778</v>
      </c>
      <c r="Y332" t="s">
        <v>15</v>
      </c>
      <c r="Z332" t="s">
        <v>8845</v>
      </c>
      <c r="AA332" t="s">
        <v>8788</v>
      </c>
      <c r="AB332" t="s">
        <v>12</v>
      </c>
      <c r="AC332" t="s">
        <v>6620</v>
      </c>
      <c r="AD332" t="s">
        <v>15</v>
      </c>
      <c r="AE332" t="s">
        <v>15</v>
      </c>
      <c r="AF332" s="47"/>
    </row>
    <row r="333" spans="1:32" x14ac:dyDescent="0.25">
      <c r="A333" t="s">
        <v>26</v>
      </c>
      <c r="B333" t="s">
        <v>8772</v>
      </c>
      <c r="C333" t="s">
        <v>5148</v>
      </c>
      <c r="D333" t="s">
        <v>5149</v>
      </c>
      <c r="E333" t="s">
        <v>276</v>
      </c>
      <c r="F333" t="s">
        <v>15</v>
      </c>
      <c r="G333" t="s">
        <v>5150</v>
      </c>
      <c r="H333" t="s">
        <v>4922</v>
      </c>
      <c r="I333" t="s">
        <v>7305</v>
      </c>
      <c r="J333" t="s">
        <v>6632</v>
      </c>
      <c r="K333" t="s">
        <v>6655</v>
      </c>
      <c r="L333" t="s">
        <v>12</v>
      </c>
      <c r="M333" t="s">
        <v>15</v>
      </c>
      <c r="N333" s="20">
        <v>2076</v>
      </c>
      <c r="O333" s="20">
        <v>12588</v>
      </c>
      <c r="P333" s="20">
        <f t="shared" si="10"/>
        <v>14664</v>
      </c>
      <c r="Q333" s="20">
        <v>0</v>
      </c>
      <c r="R333" s="20">
        <v>0</v>
      </c>
      <c r="S333" s="20">
        <f t="shared" si="11"/>
        <v>0</v>
      </c>
      <c r="T333" s="20" t="s">
        <v>8851</v>
      </c>
      <c r="U333" s="20" t="s">
        <v>8852</v>
      </c>
      <c r="V333" t="s">
        <v>26</v>
      </c>
      <c r="W333" t="s">
        <v>8777</v>
      </c>
      <c r="X333" t="s">
        <v>8778</v>
      </c>
      <c r="Y333" t="s">
        <v>15</v>
      </c>
      <c r="Z333" t="s">
        <v>8845</v>
      </c>
      <c r="AA333" t="s">
        <v>8788</v>
      </c>
      <c r="AB333" t="s">
        <v>12</v>
      </c>
      <c r="AC333" t="s">
        <v>6620</v>
      </c>
      <c r="AD333" t="s">
        <v>15</v>
      </c>
      <c r="AE333" t="s">
        <v>15</v>
      </c>
      <c r="AF333" s="47"/>
    </row>
    <row r="334" spans="1:32" x14ac:dyDescent="0.25">
      <c r="A334" t="s">
        <v>26</v>
      </c>
      <c r="B334" t="s">
        <v>8772</v>
      </c>
      <c r="C334" t="s">
        <v>5151</v>
      </c>
      <c r="D334" t="s">
        <v>5152</v>
      </c>
      <c r="E334" t="s">
        <v>33</v>
      </c>
      <c r="F334" t="s">
        <v>15</v>
      </c>
      <c r="G334" t="s">
        <v>5153</v>
      </c>
      <c r="H334" t="s">
        <v>4918</v>
      </c>
      <c r="I334" t="s">
        <v>7305</v>
      </c>
      <c r="J334" t="s">
        <v>6632</v>
      </c>
      <c r="K334" t="s">
        <v>6655</v>
      </c>
      <c r="L334" t="s">
        <v>12</v>
      </c>
      <c r="M334" t="s">
        <v>15</v>
      </c>
      <c r="N334" s="20">
        <v>3704</v>
      </c>
      <c r="O334" s="20">
        <v>38728</v>
      </c>
      <c r="P334" s="20">
        <f t="shared" si="10"/>
        <v>42432</v>
      </c>
      <c r="Q334" s="20">
        <v>0</v>
      </c>
      <c r="R334" s="20">
        <v>0</v>
      </c>
      <c r="S334" s="20">
        <f t="shared" si="11"/>
        <v>0</v>
      </c>
      <c r="T334" s="20" t="s">
        <v>8851</v>
      </c>
      <c r="U334" s="20" t="s">
        <v>8852</v>
      </c>
      <c r="V334" t="s">
        <v>26</v>
      </c>
      <c r="W334" t="s">
        <v>8777</v>
      </c>
      <c r="X334" t="s">
        <v>8778</v>
      </c>
      <c r="Y334" t="s">
        <v>15</v>
      </c>
      <c r="Z334" t="s">
        <v>8845</v>
      </c>
      <c r="AA334" t="s">
        <v>8788</v>
      </c>
      <c r="AB334" t="s">
        <v>12</v>
      </c>
      <c r="AC334" t="s">
        <v>6620</v>
      </c>
      <c r="AD334" t="s">
        <v>15</v>
      </c>
      <c r="AE334" t="s">
        <v>15</v>
      </c>
      <c r="AF334" s="47"/>
    </row>
    <row r="335" spans="1:32" x14ac:dyDescent="0.25">
      <c r="A335" t="s">
        <v>26</v>
      </c>
      <c r="B335" t="s">
        <v>8772</v>
      </c>
      <c r="C335" t="s">
        <v>5155</v>
      </c>
      <c r="D335" t="s">
        <v>4920</v>
      </c>
      <c r="E335" t="s">
        <v>33</v>
      </c>
      <c r="F335" t="s">
        <v>15</v>
      </c>
      <c r="G335" t="s">
        <v>4921</v>
      </c>
      <c r="H335" t="s">
        <v>4922</v>
      </c>
      <c r="I335" t="s">
        <v>7305</v>
      </c>
      <c r="J335" t="s">
        <v>6632</v>
      </c>
      <c r="K335" t="s">
        <v>6655</v>
      </c>
      <c r="L335" t="s">
        <v>12</v>
      </c>
      <c r="M335" t="s">
        <v>15</v>
      </c>
      <c r="N335" s="20">
        <v>8560</v>
      </c>
      <c r="O335" s="20">
        <v>1324</v>
      </c>
      <c r="P335" s="20">
        <f t="shared" si="10"/>
        <v>9884</v>
      </c>
      <c r="Q335" s="20">
        <v>0</v>
      </c>
      <c r="R335" s="20">
        <v>0</v>
      </c>
      <c r="S335" s="20">
        <f t="shared" si="11"/>
        <v>0</v>
      </c>
      <c r="T335" s="20" t="s">
        <v>8851</v>
      </c>
      <c r="U335" s="20" t="s">
        <v>8852</v>
      </c>
      <c r="V335" t="s">
        <v>26</v>
      </c>
      <c r="W335" t="s">
        <v>8777</v>
      </c>
      <c r="X335" t="s">
        <v>8778</v>
      </c>
      <c r="Y335" t="s">
        <v>15</v>
      </c>
      <c r="Z335" t="s">
        <v>8845</v>
      </c>
      <c r="AA335" t="s">
        <v>8788</v>
      </c>
      <c r="AB335" t="s">
        <v>12</v>
      </c>
      <c r="AC335" t="s">
        <v>6620</v>
      </c>
      <c r="AD335" t="s">
        <v>15</v>
      </c>
      <c r="AE335" t="s">
        <v>15</v>
      </c>
      <c r="AF335" s="47"/>
    </row>
    <row r="336" spans="1:32" x14ac:dyDescent="0.25">
      <c r="A336" t="s">
        <v>26</v>
      </c>
      <c r="B336" t="s">
        <v>8772</v>
      </c>
      <c r="C336" t="s">
        <v>5156</v>
      </c>
      <c r="D336" t="s">
        <v>3663</v>
      </c>
      <c r="E336" t="s">
        <v>44</v>
      </c>
      <c r="F336" t="s">
        <v>15</v>
      </c>
      <c r="G336" t="s">
        <v>5157</v>
      </c>
      <c r="H336" t="s">
        <v>4942</v>
      </c>
      <c r="I336" t="s">
        <v>7305</v>
      </c>
      <c r="J336" t="s">
        <v>6632</v>
      </c>
      <c r="K336" t="s">
        <v>6655</v>
      </c>
      <c r="L336" t="s">
        <v>12</v>
      </c>
      <c r="M336" t="s">
        <v>15</v>
      </c>
      <c r="N336" s="20">
        <v>5004</v>
      </c>
      <c r="O336" s="20">
        <v>2288</v>
      </c>
      <c r="P336" s="20">
        <f t="shared" si="10"/>
        <v>7292</v>
      </c>
      <c r="Q336" s="20">
        <v>0</v>
      </c>
      <c r="R336" s="20">
        <v>0</v>
      </c>
      <c r="S336" s="20">
        <f t="shared" si="11"/>
        <v>0</v>
      </c>
      <c r="T336" s="20" t="s">
        <v>8851</v>
      </c>
      <c r="U336" s="20" t="s">
        <v>8852</v>
      </c>
      <c r="V336" t="s">
        <v>26</v>
      </c>
      <c r="W336" t="s">
        <v>8777</v>
      </c>
      <c r="X336" t="s">
        <v>8778</v>
      </c>
      <c r="Y336" t="s">
        <v>15</v>
      </c>
      <c r="Z336" t="s">
        <v>8845</v>
      </c>
      <c r="AA336" t="s">
        <v>8788</v>
      </c>
      <c r="AB336" t="s">
        <v>12</v>
      </c>
      <c r="AC336" t="s">
        <v>6620</v>
      </c>
      <c r="AD336" t="s">
        <v>15</v>
      </c>
      <c r="AE336" t="s">
        <v>15</v>
      </c>
      <c r="AF336" s="47"/>
    </row>
    <row r="337" spans="1:32" x14ac:dyDescent="0.25">
      <c r="A337" t="s">
        <v>26</v>
      </c>
      <c r="B337" t="s">
        <v>8772</v>
      </c>
      <c r="C337" t="s">
        <v>5158</v>
      </c>
      <c r="D337" t="s">
        <v>5159</v>
      </c>
      <c r="E337" t="s">
        <v>33</v>
      </c>
      <c r="F337" t="s">
        <v>15</v>
      </c>
      <c r="G337" t="s">
        <v>5160</v>
      </c>
      <c r="H337" t="s">
        <v>4942</v>
      </c>
      <c r="I337" t="s">
        <v>7305</v>
      </c>
      <c r="J337" t="s">
        <v>6632</v>
      </c>
      <c r="K337" t="s">
        <v>6655</v>
      </c>
      <c r="L337" t="s">
        <v>12</v>
      </c>
      <c r="M337" t="s">
        <v>15</v>
      </c>
      <c r="N337" s="20">
        <v>1616</v>
      </c>
      <c r="O337" s="20">
        <v>7172</v>
      </c>
      <c r="P337" s="20">
        <f t="shared" si="10"/>
        <v>8788</v>
      </c>
      <c r="Q337" s="20">
        <v>0</v>
      </c>
      <c r="R337" s="20">
        <v>0</v>
      </c>
      <c r="S337" s="20">
        <f t="shared" si="11"/>
        <v>0</v>
      </c>
      <c r="T337" s="20" t="s">
        <v>8851</v>
      </c>
      <c r="U337" s="20" t="s">
        <v>8852</v>
      </c>
      <c r="V337" t="s">
        <v>26</v>
      </c>
      <c r="W337" t="s">
        <v>8777</v>
      </c>
      <c r="X337" t="s">
        <v>8778</v>
      </c>
      <c r="Y337" t="s">
        <v>15</v>
      </c>
      <c r="Z337" t="s">
        <v>8845</v>
      </c>
      <c r="AA337" t="s">
        <v>8788</v>
      </c>
      <c r="AB337" t="s">
        <v>12</v>
      </c>
      <c r="AC337" t="s">
        <v>6620</v>
      </c>
      <c r="AD337" t="s">
        <v>15</v>
      </c>
      <c r="AE337" t="s">
        <v>15</v>
      </c>
      <c r="AF337" s="47"/>
    </row>
    <row r="338" spans="1:32" x14ac:dyDescent="0.25">
      <c r="A338" t="s">
        <v>26</v>
      </c>
      <c r="B338" t="s">
        <v>8772</v>
      </c>
      <c r="C338" t="s">
        <v>5161</v>
      </c>
      <c r="D338" t="s">
        <v>5162</v>
      </c>
      <c r="E338" t="s">
        <v>44</v>
      </c>
      <c r="F338" t="s">
        <v>15</v>
      </c>
      <c r="G338" t="s">
        <v>5163</v>
      </c>
      <c r="H338" t="s">
        <v>4942</v>
      </c>
      <c r="I338" t="s">
        <v>7305</v>
      </c>
      <c r="J338" t="s">
        <v>6632</v>
      </c>
      <c r="K338" t="s">
        <v>6655</v>
      </c>
      <c r="L338" t="s">
        <v>12</v>
      </c>
      <c r="M338" t="s">
        <v>15</v>
      </c>
      <c r="N338" s="20">
        <v>248</v>
      </c>
      <c r="O338" s="20">
        <v>580</v>
      </c>
      <c r="P338" s="20">
        <f t="shared" si="10"/>
        <v>828</v>
      </c>
      <c r="Q338" s="20">
        <v>0</v>
      </c>
      <c r="R338" s="20">
        <v>0</v>
      </c>
      <c r="S338" s="20">
        <f t="shared" si="11"/>
        <v>0</v>
      </c>
      <c r="T338" s="20" t="s">
        <v>8851</v>
      </c>
      <c r="U338" s="20" t="s">
        <v>8852</v>
      </c>
      <c r="V338" t="s">
        <v>26</v>
      </c>
      <c r="W338" t="s">
        <v>8777</v>
      </c>
      <c r="X338" t="s">
        <v>8778</v>
      </c>
      <c r="Y338" t="s">
        <v>15</v>
      </c>
      <c r="Z338" t="s">
        <v>8845</v>
      </c>
      <c r="AA338" t="s">
        <v>8788</v>
      </c>
      <c r="AB338" t="s">
        <v>12</v>
      </c>
      <c r="AC338" t="s">
        <v>6620</v>
      </c>
      <c r="AD338" t="s">
        <v>15</v>
      </c>
      <c r="AE338" t="s">
        <v>15</v>
      </c>
      <c r="AF338" s="47"/>
    </row>
    <row r="339" spans="1:32" x14ac:dyDescent="0.25">
      <c r="A339" t="s">
        <v>26</v>
      </c>
      <c r="B339" t="s">
        <v>8772</v>
      </c>
      <c r="C339" t="s">
        <v>5446</v>
      </c>
      <c r="D339" t="s">
        <v>417</v>
      </c>
      <c r="E339" t="s">
        <v>930</v>
      </c>
      <c r="F339" t="s">
        <v>15</v>
      </c>
      <c r="G339" t="s">
        <v>5447</v>
      </c>
      <c r="H339" t="s">
        <v>4922</v>
      </c>
      <c r="I339" t="s">
        <v>18</v>
      </c>
      <c r="J339" t="s">
        <v>6632</v>
      </c>
      <c r="K339" t="s">
        <v>6655</v>
      </c>
      <c r="L339" t="s">
        <v>12</v>
      </c>
      <c r="M339" t="s">
        <v>15</v>
      </c>
      <c r="N339" s="20">
        <v>6954</v>
      </c>
      <c r="O339" s="20">
        <v>3296</v>
      </c>
      <c r="P339" s="20">
        <f t="shared" si="10"/>
        <v>10250</v>
      </c>
      <c r="Q339" s="20">
        <v>0</v>
      </c>
      <c r="R339" s="20">
        <v>0</v>
      </c>
      <c r="S339" s="20">
        <f t="shared" si="11"/>
        <v>0</v>
      </c>
      <c r="T339" s="20" t="s">
        <v>8785</v>
      </c>
      <c r="U339" s="20" t="s">
        <v>8786</v>
      </c>
      <c r="V339" t="s">
        <v>26</v>
      </c>
      <c r="W339" t="s">
        <v>8777</v>
      </c>
      <c r="X339" t="s">
        <v>8778</v>
      </c>
      <c r="Y339" t="s">
        <v>15</v>
      </c>
      <c r="Z339" t="s">
        <v>8787</v>
      </c>
      <c r="AA339" t="s">
        <v>8788</v>
      </c>
      <c r="AB339" t="s">
        <v>12</v>
      </c>
      <c r="AC339" t="s">
        <v>6620</v>
      </c>
      <c r="AD339" t="s">
        <v>15</v>
      </c>
      <c r="AE339" t="s">
        <v>15</v>
      </c>
      <c r="AF339" s="47"/>
    </row>
    <row r="340" spans="1:32" x14ac:dyDescent="0.25">
      <c r="A340" t="s">
        <v>26</v>
      </c>
      <c r="B340" t="s">
        <v>8772</v>
      </c>
      <c r="C340" t="s">
        <v>5448</v>
      </c>
      <c r="D340" t="s">
        <v>417</v>
      </c>
      <c r="E340" t="s">
        <v>441</v>
      </c>
      <c r="F340" t="s">
        <v>15</v>
      </c>
      <c r="G340" t="s">
        <v>5449</v>
      </c>
      <c r="H340" t="s">
        <v>4922</v>
      </c>
      <c r="I340" t="s">
        <v>18</v>
      </c>
      <c r="J340" t="s">
        <v>6632</v>
      </c>
      <c r="K340" t="s">
        <v>6655</v>
      </c>
      <c r="L340" t="s">
        <v>12</v>
      </c>
      <c r="M340" t="s">
        <v>15</v>
      </c>
      <c r="N340" s="20">
        <v>2098</v>
      </c>
      <c r="O340" s="20">
        <v>832</v>
      </c>
      <c r="P340" s="20">
        <f t="shared" si="10"/>
        <v>2930</v>
      </c>
      <c r="Q340" s="20">
        <v>0</v>
      </c>
      <c r="R340" s="20">
        <v>0</v>
      </c>
      <c r="S340" s="20">
        <f t="shared" si="11"/>
        <v>0</v>
      </c>
      <c r="T340" s="20" t="s">
        <v>8785</v>
      </c>
      <c r="U340" s="20" t="s">
        <v>8786</v>
      </c>
      <c r="V340" t="s">
        <v>26</v>
      </c>
      <c r="W340" t="s">
        <v>8777</v>
      </c>
      <c r="X340" t="s">
        <v>8778</v>
      </c>
      <c r="Y340" t="s">
        <v>15</v>
      </c>
      <c r="Z340" t="s">
        <v>8787</v>
      </c>
      <c r="AA340" t="s">
        <v>8788</v>
      </c>
      <c r="AB340" t="s">
        <v>12</v>
      </c>
      <c r="AC340" t="s">
        <v>6620</v>
      </c>
      <c r="AD340" t="s">
        <v>15</v>
      </c>
      <c r="AE340" t="s">
        <v>15</v>
      </c>
      <c r="AF340" s="47"/>
    </row>
    <row r="341" spans="1:32" x14ac:dyDescent="0.25">
      <c r="A341" t="s">
        <v>26</v>
      </c>
      <c r="B341" t="s">
        <v>8772</v>
      </c>
      <c r="C341" t="s">
        <v>5450</v>
      </c>
      <c r="D341" t="s">
        <v>8935</v>
      </c>
      <c r="E341" t="s">
        <v>749</v>
      </c>
      <c r="F341" t="s">
        <v>15</v>
      </c>
      <c r="G341" t="s">
        <v>5451</v>
      </c>
      <c r="H341" t="s">
        <v>4908</v>
      </c>
      <c r="I341" t="s">
        <v>18</v>
      </c>
      <c r="J341" t="s">
        <v>6632</v>
      </c>
      <c r="K341" t="s">
        <v>6655</v>
      </c>
      <c r="L341" t="s">
        <v>12</v>
      </c>
      <c r="M341" t="s">
        <v>15</v>
      </c>
      <c r="N341" s="20">
        <v>5441</v>
      </c>
      <c r="O341" s="20">
        <v>2777</v>
      </c>
      <c r="P341" s="20">
        <f t="shared" si="10"/>
        <v>8218</v>
      </c>
      <c r="Q341" s="20">
        <v>0</v>
      </c>
      <c r="R341" s="20">
        <v>0</v>
      </c>
      <c r="S341" s="20">
        <f t="shared" si="11"/>
        <v>0</v>
      </c>
      <c r="T341" s="20" t="s">
        <v>8785</v>
      </c>
      <c r="U341" s="20" t="s">
        <v>8786</v>
      </c>
      <c r="V341" t="s">
        <v>26</v>
      </c>
      <c r="W341" t="s">
        <v>8777</v>
      </c>
      <c r="X341" t="s">
        <v>8778</v>
      </c>
      <c r="Y341" t="s">
        <v>15</v>
      </c>
      <c r="Z341" t="s">
        <v>8787</v>
      </c>
      <c r="AA341" t="s">
        <v>8788</v>
      </c>
      <c r="AB341" t="s">
        <v>12</v>
      </c>
      <c r="AC341" t="s">
        <v>6620</v>
      </c>
      <c r="AD341" t="s">
        <v>15</v>
      </c>
      <c r="AE341" t="s">
        <v>15</v>
      </c>
      <c r="AF341" s="47"/>
    </row>
    <row r="342" spans="1:32" x14ac:dyDescent="0.25">
      <c r="A342" t="s">
        <v>26</v>
      </c>
      <c r="B342" t="s">
        <v>8772</v>
      </c>
      <c r="C342" t="s">
        <v>5452</v>
      </c>
      <c r="D342" t="s">
        <v>401</v>
      </c>
      <c r="E342" t="s">
        <v>397</v>
      </c>
      <c r="F342" t="s">
        <v>15</v>
      </c>
      <c r="G342" t="s">
        <v>5453</v>
      </c>
      <c r="H342" t="s">
        <v>4908</v>
      </c>
      <c r="I342" t="s">
        <v>18</v>
      </c>
      <c r="J342" t="s">
        <v>6632</v>
      </c>
      <c r="K342" t="s">
        <v>6854</v>
      </c>
      <c r="L342" t="s">
        <v>12</v>
      </c>
      <c r="M342" t="s">
        <v>15</v>
      </c>
      <c r="N342" s="20">
        <v>1523</v>
      </c>
      <c r="O342" s="20">
        <v>827</v>
      </c>
      <c r="P342" s="20">
        <f t="shared" si="10"/>
        <v>2350</v>
      </c>
      <c r="Q342" s="20">
        <v>0</v>
      </c>
      <c r="R342" s="20">
        <v>0</v>
      </c>
      <c r="S342" s="20">
        <f t="shared" si="11"/>
        <v>0</v>
      </c>
      <c r="T342" s="20" t="s">
        <v>8785</v>
      </c>
      <c r="U342" s="20" t="s">
        <v>8786</v>
      </c>
      <c r="V342" t="s">
        <v>26</v>
      </c>
      <c r="W342" t="s">
        <v>8777</v>
      </c>
      <c r="X342" t="s">
        <v>8778</v>
      </c>
      <c r="Y342" t="s">
        <v>15</v>
      </c>
      <c r="Z342" t="s">
        <v>8787</v>
      </c>
      <c r="AA342" t="s">
        <v>8788</v>
      </c>
      <c r="AB342" t="s">
        <v>12</v>
      </c>
      <c r="AC342" t="s">
        <v>6620</v>
      </c>
      <c r="AD342" t="s">
        <v>15</v>
      </c>
      <c r="AE342" t="s">
        <v>15</v>
      </c>
      <c r="AF342" s="47"/>
    </row>
    <row r="343" spans="1:32" x14ac:dyDescent="0.25">
      <c r="A343" t="s">
        <v>26</v>
      </c>
      <c r="B343" t="s">
        <v>8772</v>
      </c>
      <c r="C343" t="s">
        <v>5454</v>
      </c>
      <c r="D343" t="s">
        <v>401</v>
      </c>
      <c r="E343" t="s">
        <v>66</v>
      </c>
      <c r="F343" t="s">
        <v>15</v>
      </c>
      <c r="G343" t="s">
        <v>5455</v>
      </c>
      <c r="H343" t="s">
        <v>4908</v>
      </c>
      <c r="I343" t="s">
        <v>18</v>
      </c>
      <c r="J343" t="s">
        <v>6632</v>
      </c>
      <c r="K343" t="s">
        <v>6854</v>
      </c>
      <c r="L343" t="s">
        <v>12</v>
      </c>
      <c r="M343" t="s">
        <v>15</v>
      </c>
      <c r="N343" s="20">
        <v>1520</v>
      </c>
      <c r="O343" s="20">
        <v>216</v>
      </c>
      <c r="P343" s="20">
        <f t="shared" si="10"/>
        <v>1736</v>
      </c>
      <c r="Q343" s="20">
        <v>0</v>
      </c>
      <c r="R343" s="20">
        <v>0</v>
      </c>
      <c r="S343" s="20">
        <f t="shared" si="11"/>
        <v>0</v>
      </c>
      <c r="T343" s="20" t="s">
        <v>8785</v>
      </c>
      <c r="U343" s="20" t="s">
        <v>8786</v>
      </c>
      <c r="V343" t="s">
        <v>26</v>
      </c>
      <c r="W343" t="s">
        <v>8777</v>
      </c>
      <c r="X343" t="s">
        <v>8778</v>
      </c>
      <c r="Y343" t="s">
        <v>15</v>
      </c>
      <c r="Z343" t="s">
        <v>8787</v>
      </c>
      <c r="AA343" t="s">
        <v>8788</v>
      </c>
      <c r="AB343" t="s">
        <v>12</v>
      </c>
      <c r="AC343" t="s">
        <v>6620</v>
      </c>
      <c r="AD343" t="s">
        <v>15</v>
      </c>
      <c r="AE343" t="s">
        <v>15</v>
      </c>
      <c r="AF343" s="47"/>
    </row>
    <row r="344" spans="1:32" x14ac:dyDescent="0.25">
      <c r="A344" t="s">
        <v>26</v>
      </c>
      <c r="B344" t="s">
        <v>8772</v>
      </c>
      <c r="C344" t="s">
        <v>5456</v>
      </c>
      <c r="D344" t="s">
        <v>401</v>
      </c>
      <c r="E344" t="s">
        <v>1012</v>
      </c>
      <c r="F344" t="s">
        <v>15</v>
      </c>
      <c r="G344" t="s">
        <v>5455</v>
      </c>
      <c r="H344" t="s">
        <v>4908</v>
      </c>
      <c r="I344" t="s">
        <v>18</v>
      </c>
      <c r="J344" t="s">
        <v>6632</v>
      </c>
      <c r="K344" t="s">
        <v>6854</v>
      </c>
      <c r="L344" t="s">
        <v>12</v>
      </c>
      <c r="M344" t="s">
        <v>15</v>
      </c>
      <c r="N344" s="20">
        <v>771</v>
      </c>
      <c r="O344" s="20">
        <v>1644</v>
      </c>
      <c r="P344" s="20">
        <f t="shared" si="10"/>
        <v>2415</v>
      </c>
      <c r="Q344" s="20">
        <v>0</v>
      </c>
      <c r="R344" s="20">
        <v>0</v>
      </c>
      <c r="S344" s="20">
        <f t="shared" si="11"/>
        <v>0</v>
      </c>
      <c r="T344" s="20" t="s">
        <v>8785</v>
      </c>
      <c r="U344" s="20" t="s">
        <v>8786</v>
      </c>
      <c r="V344" t="s">
        <v>26</v>
      </c>
      <c r="W344" t="s">
        <v>8777</v>
      </c>
      <c r="X344" t="s">
        <v>8778</v>
      </c>
      <c r="Y344" t="s">
        <v>15</v>
      </c>
      <c r="Z344" t="s">
        <v>8787</v>
      </c>
      <c r="AA344" t="s">
        <v>8788</v>
      </c>
      <c r="AB344" t="s">
        <v>12</v>
      </c>
      <c r="AC344" t="s">
        <v>6620</v>
      </c>
      <c r="AD344" t="s">
        <v>15</v>
      </c>
      <c r="AE344" t="s">
        <v>15</v>
      </c>
      <c r="AF344" s="47"/>
    </row>
    <row r="345" spans="1:32" x14ac:dyDescent="0.25">
      <c r="A345" t="s">
        <v>26</v>
      </c>
      <c r="B345" t="s">
        <v>8772</v>
      </c>
      <c r="C345" t="s">
        <v>5457</v>
      </c>
      <c r="D345" t="s">
        <v>401</v>
      </c>
      <c r="E345" t="s">
        <v>54</v>
      </c>
      <c r="F345" t="s">
        <v>15</v>
      </c>
      <c r="G345" t="s">
        <v>5458</v>
      </c>
      <c r="H345" t="s">
        <v>4908</v>
      </c>
      <c r="I345" t="s">
        <v>18</v>
      </c>
      <c r="J345" t="s">
        <v>6632</v>
      </c>
      <c r="K345" t="s">
        <v>6655</v>
      </c>
      <c r="L345" t="s">
        <v>12</v>
      </c>
      <c r="M345" t="s">
        <v>15</v>
      </c>
      <c r="N345" s="20">
        <v>4220</v>
      </c>
      <c r="O345" s="20">
        <v>505</v>
      </c>
      <c r="P345" s="20">
        <f t="shared" si="10"/>
        <v>4725</v>
      </c>
      <c r="Q345" s="20">
        <v>0</v>
      </c>
      <c r="R345" s="20">
        <v>0</v>
      </c>
      <c r="S345" s="20">
        <f t="shared" si="11"/>
        <v>0</v>
      </c>
      <c r="T345" s="20" t="s">
        <v>8785</v>
      </c>
      <c r="U345" s="20" t="s">
        <v>8786</v>
      </c>
      <c r="V345" t="s">
        <v>26</v>
      </c>
      <c r="W345" t="s">
        <v>8777</v>
      </c>
      <c r="X345" t="s">
        <v>8778</v>
      </c>
      <c r="Y345" t="s">
        <v>15</v>
      </c>
      <c r="Z345" t="s">
        <v>8787</v>
      </c>
      <c r="AA345" t="s">
        <v>8788</v>
      </c>
      <c r="AB345" t="s">
        <v>12</v>
      </c>
      <c r="AC345" t="s">
        <v>6620</v>
      </c>
      <c r="AD345" t="s">
        <v>15</v>
      </c>
      <c r="AE345" t="s">
        <v>15</v>
      </c>
      <c r="AF345" s="47"/>
    </row>
    <row r="346" spans="1:32" x14ac:dyDescent="0.25">
      <c r="A346" t="s">
        <v>26</v>
      </c>
      <c r="B346" t="s">
        <v>8772</v>
      </c>
      <c r="C346" t="s">
        <v>5164</v>
      </c>
      <c r="D346" t="s">
        <v>4962</v>
      </c>
      <c r="E346" t="s">
        <v>631</v>
      </c>
      <c r="F346" t="s">
        <v>15</v>
      </c>
      <c r="G346" t="s">
        <v>4963</v>
      </c>
      <c r="H346" t="s">
        <v>4908</v>
      </c>
      <c r="I346" t="s">
        <v>7305</v>
      </c>
      <c r="J346" t="s">
        <v>6632</v>
      </c>
      <c r="K346" t="s">
        <v>6655</v>
      </c>
      <c r="L346" t="s">
        <v>12</v>
      </c>
      <c r="M346" t="s">
        <v>15</v>
      </c>
      <c r="N346" s="20">
        <v>5460</v>
      </c>
      <c r="O346" s="20">
        <v>20896</v>
      </c>
      <c r="P346" s="20">
        <f t="shared" si="10"/>
        <v>26356</v>
      </c>
      <c r="Q346" s="20">
        <v>0</v>
      </c>
      <c r="R346" s="20">
        <v>0</v>
      </c>
      <c r="S346" s="20">
        <f t="shared" si="11"/>
        <v>0</v>
      </c>
      <c r="T346" s="20" t="s">
        <v>8851</v>
      </c>
      <c r="U346" s="20" t="s">
        <v>8852</v>
      </c>
      <c r="V346" t="s">
        <v>26</v>
      </c>
      <c r="W346" t="s">
        <v>8777</v>
      </c>
      <c r="X346" t="s">
        <v>8778</v>
      </c>
      <c r="Y346" t="s">
        <v>15</v>
      </c>
      <c r="Z346" t="s">
        <v>8845</v>
      </c>
      <c r="AA346" t="s">
        <v>8788</v>
      </c>
      <c r="AB346" t="s">
        <v>12</v>
      </c>
      <c r="AC346" t="s">
        <v>6620</v>
      </c>
      <c r="AD346" t="s">
        <v>15</v>
      </c>
      <c r="AE346" t="s">
        <v>15</v>
      </c>
      <c r="AF346" s="47"/>
    </row>
    <row r="347" spans="1:32" x14ac:dyDescent="0.25">
      <c r="A347" t="s">
        <v>26</v>
      </c>
      <c r="B347" t="s">
        <v>8772</v>
      </c>
      <c r="C347" t="s">
        <v>5165</v>
      </c>
      <c r="D347" t="s">
        <v>5166</v>
      </c>
      <c r="E347" t="s">
        <v>1563</v>
      </c>
      <c r="F347" t="s">
        <v>15</v>
      </c>
      <c r="G347" t="s">
        <v>5167</v>
      </c>
      <c r="H347" t="s">
        <v>4918</v>
      </c>
      <c r="I347" t="s">
        <v>7305</v>
      </c>
      <c r="J347" t="s">
        <v>6632</v>
      </c>
      <c r="K347" t="s">
        <v>6655</v>
      </c>
      <c r="L347" t="s">
        <v>12</v>
      </c>
      <c r="M347" t="s">
        <v>15</v>
      </c>
      <c r="N347" s="20">
        <v>1940</v>
      </c>
      <c r="O347" s="20">
        <v>7612</v>
      </c>
      <c r="P347" s="20">
        <f t="shared" si="10"/>
        <v>9552</v>
      </c>
      <c r="Q347" s="20">
        <v>0</v>
      </c>
      <c r="R347" s="20">
        <v>0</v>
      </c>
      <c r="S347" s="20">
        <f t="shared" si="11"/>
        <v>0</v>
      </c>
      <c r="T347" s="20" t="s">
        <v>8851</v>
      </c>
      <c r="U347" s="20" t="s">
        <v>8852</v>
      </c>
      <c r="V347" t="s">
        <v>26</v>
      </c>
      <c r="W347" t="s">
        <v>8777</v>
      </c>
      <c r="X347" t="s">
        <v>8778</v>
      </c>
      <c r="Y347" t="s">
        <v>15</v>
      </c>
      <c r="Z347" t="s">
        <v>8845</v>
      </c>
      <c r="AA347" t="s">
        <v>8788</v>
      </c>
      <c r="AB347" t="s">
        <v>12</v>
      </c>
      <c r="AC347" t="s">
        <v>6620</v>
      </c>
      <c r="AD347" t="s">
        <v>15</v>
      </c>
      <c r="AE347" t="s">
        <v>15</v>
      </c>
      <c r="AF347" s="47"/>
    </row>
    <row r="348" spans="1:32" x14ac:dyDescent="0.25">
      <c r="A348" t="s">
        <v>26</v>
      </c>
      <c r="B348" t="s">
        <v>8772</v>
      </c>
      <c r="C348" t="s">
        <v>5459</v>
      </c>
      <c r="D348" t="s">
        <v>4989</v>
      </c>
      <c r="E348" t="s">
        <v>78</v>
      </c>
      <c r="F348" t="s">
        <v>15</v>
      </c>
      <c r="G348" t="s">
        <v>5178</v>
      </c>
      <c r="H348" t="s">
        <v>8775</v>
      </c>
      <c r="I348" t="s">
        <v>18</v>
      </c>
      <c r="J348" t="s">
        <v>6632</v>
      </c>
      <c r="K348" t="s">
        <v>6655</v>
      </c>
      <c r="L348" t="s">
        <v>12</v>
      </c>
      <c r="M348" t="s">
        <v>15</v>
      </c>
      <c r="N348" s="20">
        <v>144</v>
      </c>
      <c r="O348" s="20">
        <v>96</v>
      </c>
      <c r="P348" s="20">
        <f t="shared" si="10"/>
        <v>240</v>
      </c>
      <c r="Q348" s="20">
        <v>0</v>
      </c>
      <c r="R348" s="20">
        <v>0</v>
      </c>
      <c r="S348" s="20">
        <f t="shared" si="11"/>
        <v>0</v>
      </c>
      <c r="T348" s="20" t="s">
        <v>8785</v>
      </c>
      <c r="U348" s="20" t="s">
        <v>8786</v>
      </c>
      <c r="V348" t="s">
        <v>26</v>
      </c>
      <c r="W348" t="s">
        <v>8777</v>
      </c>
      <c r="X348" t="s">
        <v>8778</v>
      </c>
      <c r="Y348" t="s">
        <v>15</v>
      </c>
      <c r="Z348" t="s">
        <v>8787</v>
      </c>
      <c r="AA348" t="s">
        <v>8788</v>
      </c>
      <c r="AB348" t="s">
        <v>12</v>
      </c>
      <c r="AC348" t="s">
        <v>6620</v>
      </c>
      <c r="AD348" t="s">
        <v>15</v>
      </c>
      <c r="AE348" t="s">
        <v>15</v>
      </c>
      <c r="AF348" s="47"/>
    </row>
    <row r="349" spans="1:32" x14ac:dyDescent="0.25">
      <c r="A349" t="s">
        <v>26</v>
      </c>
      <c r="B349" t="s">
        <v>8772</v>
      </c>
      <c r="C349" t="s">
        <v>5196</v>
      </c>
      <c r="D349" t="s">
        <v>4989</v>
      </c>
      <c r="E349" t="s">
        <v>78</v>
      </c>
      <c r="F349" t="s">
        <v>2045</v>
      </c>
      <c r="G349" t="s">
        <v>5178</v>
      </c>
      <c r="H349" t="s">
        <v>8775</v>
      </c>
      <c r="I349" t="s">
        <v>18</v>
      </c>
      <c r="J349" t="s">
        <v>6632</v>
      </c>
      <c r="K349" t="s">
        <v>6655</v>
      </c>
      <c r="L349" t="s">
        <v>12</v>
      </c>
      <c r="M349" t="s">
        <v>15</v>
      </c>
      <c r="N349" s="20">
        <v>2012</v>
      </c>
      <c r="O349" s="20">
        <v>1340</v>
      </c>
      <c r="P349" s="20">
        <f t="shared" si="10"/>
        <v>3352</v>
      </c>
      <c r="Q349" s="20">
        <v>0</v>
      </c>
      <c r="R349" s="20">
        <v>0</v>
      </c>
      <c r="S349" s="20">
        <f t="shared" si="11"/>
        <v>0</v>
      </c>
      <c r="T349" s="20" t="s">
        <v>8776</v>
      </c>
      <c r="U349" s="20" t="s">
        <v>2364</v>
      </c>
      <c r="V349" t="s">
        <v>26</v>
      </c>
      <c r="W349" t="s">
        <v>8777</v>
      </c>
      <c r="X349" t="s">
        <v>8778</v>
      </c>
      <c r="Y349" t="s">
        <v>15</v>
      </c>
      <c r="Z349" t="s">
        <v>8806</v>
      </c>
      <c r="AA349" t="s">
        <v>8788</v>
      </c>
      <c r="AB349" t="s">
        <v>12</v>
      </c>
      <c r="AC349" t="s">
        <v>12</v>
      </c>
      <c r="AD349" t="s">
        <v>15</v>
      </c>
      <c r="AE349" t="s">
        <v>15</v>
      </c>
      <c r="AF349" s="47"/>
    </row>
    <row r="350" spans="1:32" x14ac:dyDescent="0.25">
      <c r="A350" t="s">
        <v>26</v>
      </c>
      <c r="B350" t="s">
        <v>8772</v>
      </c>
      <c r="C350" t="s">
        <v>5460</v>
      </c>
      <c r="D350" t="s">
        <v>8853</v>
      </c>
      <c r="E350" t="s">
        <v>958</v>
      </c>
      <c r="F350" t="s">
        <v>15</v>
      </c>
      <c r="G350" t="s">
        <v>4983</v>
      </c>
      <c r="H350" t="s">
        <v>4908</v>
      </c>
      <c r="I350" t="s">
        <v>18</v>
      </c>
      <c r="J350" t="s">
        <v>6632</v>
      </c>
      <c r="K350" t="s">
        <v>6854</v>
      </c>
      <c r="L350" t="s">
        <v>12</v>
      </c>
      <c r="M350" t="s">
        <v>15</v>
      </c>
      <c r="N350" s="20">
        <v>48</v>
      </c>
      <c r="O350" s="20">
        <v>53</v>
      </c>
      <c r="P350" s="20">
        <f t="shared" si="10"/>
        <v>101</v>
      </c>
      <c r="Q350" s="20">
        <v>0</v>
      </c>
      <c r="R350" s="20">
        <v>0</v>
      </c>
      <c r="S350" s="20">
        <f t="shared" si="11"/>
        <v>0</v>
      </c>
      <c r="T350" s="20" t="s">
        <v>8785</v>
      </c>
      <c r="U350" s="20" t="s">
        <v>8786</v>
      </c>
      <c r="V350" t="s">
        <v>26</v>
      </c>
      <c r="W350" t="s">
        <v>8777</v>
      </c>
      <c r="X350" t="s">
        <v>8778</v>
      </c>
      <c r="Y350" t="s">
        <v>15</v>
      </c>
      <c r="Z350" t="s">
        <v>8787</v>
      </c>
      <c r="AA350" t="s">
        <v>8788</v>
      </c>
      <c r="AB350" t="s">
        <v>12</v>
      </c>
      <c r="AC350" t="s">
        <v>6620</v>
      </c>
      <c r="AD350" t="s">
        <v>15</v>
      </c>
      <c r="AE350" t="s">
        <v>15</v>
      </c>
      <c r="AF350" s="47"/>
    </row>
    <row r="351" spans="1:32" x14ac:dyDescent="0.25">
      <c r="A351" t="s">
        <v>26</v>
      </c>
      <c r="B351" t="s">
        <v>8772</v>
      </c>
      <c r="C351" t="s">
        <v>5197</v>
      </c>
      <c r="D351" t="s">
        <v>5125</v>
      </c>
      <c r="E351" t="s">
        <v>492</v>
      </c>
      <c r="F351" t="s">
        <v>15</v>
      </c>
      <c r="G351" t="s">
        <v>5126</v>
      </c>
      <c r="H351" t="s">
        <v>4918</v>
      </c>
      <c r="I351" t="s">
        <v>6670</v>
      </c>
      <c r="J351" t="s">
        <v>6632</v>
      </c>
      <c r="K351" t="s">
        <v>6655</v>
      </c>
      <c r="L351" t="s">
        <v>12</v>
      </c>
      <c r="M351" t="s">
        <v>15</v>
      </c>
      <c r="N351" s="20">
        <v>345</v>
      </c>
      <c r="O351" s="20">
        <v>86</v>
      </c>
      <c r="P351" s="20">
        <f t="shared" si="10"/>
        <v>431</v>
      </c>
      <c r="Q351" s="20">
        <v>0</v>
      </c>
      <c r="R351" s="20">
        <v>0</v>
      </c>
      <c r="S351" s="20">
        <f t="shared" si="11"/>
        <v>0</v>
      </c>
      <c r="T351" s="20" t="s">
        <v>8776</v>
      </c>
      <c r="U351" s="20" t="s">
        <v>2364</v>
      </c>
      <c r="V351" t="s">
        <v>26</v>
      </c>
      <c r="W351" t="s">
        <v>8777</v>
      </c>
      <c r="X351" t="s">
        <v>8778</v>
      </c>
      <c r="Y351" t="s">
        <v>15</v>
      </c>
      <c r="Z351" t="s">
        <v>8787</v>
      </c>
      <c r="AA351" t="s">
        <v>8788</v>
      </c>
      <c r="AB351" t="s">
        <v>12</v>
      </c>
      <c r="AC351" t="s">
        <v>12</v>
      </c>
      <c r="AD351" t="s">
        <v>15</v>
      </c>
      <c r="AE351" t="s">
        <v>15</v>
      </c>
      <c r="AF351" s="47"/>
    </row>
    <row r="352" spans="1:32" x14ac:dyDescent="0.25">
      <c r="A352" t="s">
        <v>26</v>
      </c>
      <c r="B352" t="s">
        <v>8772</v>
      </c>
      <c r="C352" t="s">
        <v>5461</v>
      </c>
      <c r="D352" t="s">
        <v>5111</v>
      </c>
      <c r="E352" t="s">
        <v>103</v>
      </c>
      <c r="F352" t="s">
        <v>15</v>
      </c>
      <c r="G352" t="s">
        <v>5112</v>
      </c>
      <c r="H352" t="s">
        <v>4942</v>
      </c>
      <c r="I352" t="s">
        <v>18</v>
      </c>
      <c r="J352" t="s">
        <v>6632</v>
      </c>
      <c r="K352" t="s">
        <v>6655</v>
      </c>
      <c r="L352" t="s">
        <v>12</v>
      </c>
      <c r="M352" t="s">
        <v>15</v>
      </c>
      <c r="N352" s="20">
        <v>585</v>
      </c>
      <c r="O352" s="20">
        <v>585</v>
      </c>
      <c r="P352" s="20">
        <f t="shared" si="10"/>
        <v>1170</v>
      </c>
      <c r="Q352" s="20">
        <v>0</v>
      </c>
      <c r="R352" s="20">
        <v>0</v>
      </c>
      <c r="S352" s="20">
        <f t="shared" si="11"/>
        <v>0</v>
      </c>
      <c r="T352" s="20" t="s">
        <v>8785</v>
      </c>
      <c r="U352" s="20" t="s">
        <v>8786</v>
      </c>
      <c r="V352" t="s">
        <v>26</v>
      </c>
      <c r="W352" t="s">
        <v>8777</v>
      </c>
      <c r="X352" t="s">
        <v>8778</v>
      </c>
      <c r="Y352" t="s">
        <v>15</v>
      </c>
      <c r="Z352" t="s">
        <v>8787</v>
      </c>
      <c r="AA352" t="s">
        <v>8788</v>
      </c>
      <c r="AB352" t="s">
        <v>12</v>
      </c>
      <c r="AC352" t="s">
        <v>6620</v>
      </c>
      <c r="AD352" t="s">
        <v>15</v>
      </c>
      <c r="AE352" t="s">
        <v>15</v>
      </c>
      <c r="AF352" s="47"/>
    </row>
    <row r="353" spans="1:32" x14ac:dyDescent="0.25">
      <c r="A353" t="s">
        <v>26</v>
      </c>
      <c r="B353" t="s">
        <v>8772</v>
      </c>
      <c r="C353" t="s">
        <v>5462</v>
      </c>
      <c r="D353" t="s">
        <v>5169</v>
      </c>
      <c r="E353" t="s">
        <v>33</v>
      </c>
      <c r="F353" t="s">
        <v>15</v>
      </c>
      <c r="G353" t="s">
        <v>5170</v>
      </c>
      <c r="H353" t="s">
        <v>8775</v>
      </c>
      <c r="I353" t="s">
        <v>18</v>
      </c>
      <c r="J353" t="s">
        <v>6632</v>
      </c>
      <c r="K353" t="s">
        <v>6655</v>
      </c>
      <c r="L353" t="s">
        <v>12</v>
      </c>
      <c r="M353" t="s">
        <v>15</v>
      </c>
      <c r="N353" s="20">
        <v>1914</v>
      </c>
      <c r="O353" s="20">
        <v>956</v>
      </c>
      <c r="P353" s="20">
        <f t="shared" si="10"/>
        <v>2870</v>
      </c>
      <c r="Q353" s="20">
        <v>0</v>
      </c>
      <c r="R353" s="20">
        <v>0</v>
      </c>
      <c r="S353" s="20">
        <f t="shared" si="11"/>
        <v>0</v>
      </c>
      <c r="T353" s="20" t="s">
        <v>8785</v>
      </c>
      <c r="U353" s="20" t="s">
        <v>8786</v>
      </c>
      <c r="V353" t="s">
        <v>26</v>
      </c>
      <c r="W353" t="s">
        <v>8777</v>
      </c>
      <c r="X353" t="s">
        <v>8778</v>
      </c>
      <c r="Y353" t="s">
        <v>15</v>
      </c>
      <c r="Z353" t="s">
        <v>8787</v>
      </c>
      <c r="AA353" t="s">
        <v>8788</v>
      </c>
      <c r="AB353" t="s">
        <v>12</v>
      </c>
      <c r="AC353" t="s">
        <v>6620</v>
      </c>
      <c r="AD353" t="s">
        <v>15</v>
      </c>
      <c r="AE353" t="s">
        <v>15</v>
      </c>
      <c r="AF353" s="47"/>
    </row>
    <row r="354" spans="1:32" x14ac:dyDescent="0.25">
      <c r="A354" t="s">
        <v>26</v>
      </c>
      <c r="B354" t="s">
        <v>8772</v>
      </c>
      <c r="C354" t="s">
        <v>5463</v>
      </c>
      <c r="D354" t="s">
        <v>3685</v>
      </c>
      <c r="E354" t="s">
        <v>71</v>
      </c>
      <c r="F354" t="s">
        <v>15</v>
      </c>
      <c r="G354" t="s">
        <v>4992</v>
      </c>
      <c r="H354" t="s">
        <v>4942</v>
      </c>
      <c r="I354" t="s">
        <v>18</v>
      </c>
      <c r="J354" t="s">
        <v>6632</v>
      </c>
      <c r="K354" t="s">
        <v>6655</v>
      </c>
      <c r="L354" t="s">
        <v>12</v>
      </c>
      <c r="M354" t="s">
        <v>15</v>
      </c>
      <c r="N354" s="20">
        <v>328</v>
      </c>
      <c r="O354" s="20">
        <v>191</v>
      </c>
      <c r="P354" s="20">
        <f t="shared" si="10"/>
        <v>519</v>
      </c>
      <c r="Q354" s="20">
        <v>0</v>
      </c>
      <c r="R354" s="20">
        <v>0</v>
      </c>
      <c r="S354" s="20">
        <f t="shared" si="11"/>
        <v>0</v>
      </c>
      <c r="T354" s="20" t="s">
        <v>8785</v>
      </c>
      <c r="U354" s="20" t="s">
        <v>8786</v>
      </c>
      <c r="V354" t="s">
        <v>26</v>
      </c>
      <c r="W354" t="s">
        <v>8777</v>
      </c>
      <c r="X354" t="s">
        <v>8778</v>
      </c>
      <c r="Y354" t="s">
        <v>15</v>
      </c>
      <c r="Z354" t="s">
        <v>8787</v>
      </c>
      <c r="AA354" t="s">
        <v>8788</v>
      </c>
      <c r="AB354" t="s">
        <v>12</v>
      </c>
      <c r="AC354" t="s">
        <v>6620</v>
      </c>
      <c r="AD354" t="s">
        <v>15</v>
      </c>
      <c r="AE354" t="s">
        <v>15</v>
      </c>
      <c r="AF354" s="47"/>
    </row>
    <row r="355" spans="1:32" x14ac:dyDescent="0.25">
      <c r="A355" t="s">
        <v>26</v>
      </c>
      <c r="B355" t="s">
        <v>8772</v>
      </c>
      <c r="C355" t="s">
        <v>5464</v>
      </c>
      <c r="D355" t="s">
        <v>1805</v>
      </c>
      <c r="E355" t="s">
        <v>4306</v>
      </c>
      <c r="F355" t="s">
        <v>15</v>
      </c>
      <c r="G355" t="s">
        <v>5465</v>
      </c>
      <c r="H355" t="s">
        <v>4908</v>
      </c>
      <c r="I355" t="s">
        <v>18</v>
      </c>
      <c r="J355" t="s">
        <v>6632</v>
      </c>
      <c r="K355" t="s">
        <v>6655</v>
      </c>
      <c r="L355" t="s">
        <v>12</v>
      </c>
      <c r="M355" t="s">
        <v>15</v>
      </c>
      <c r="N355" s="20">
        <v>34</v>
      </c>
      <c r="O355" s="20">
        <v>32</v>
      </c>
      <c r="P355" s="20">
        <f t="shared" si="10"/>
        <v>66</v>
      </c>
      <c r="Q355" s="20">
        <v>0</v>
      </c>
      <c r="R355" s="20">
        <v>0</v>
      </c>
      <c r="S355" s="20">
        <f t="shared" si="11"/>
        <v>0</v>
      </c>
      <c r="T355" s="20" t="s">
        <v>8785</v>
      </c>
      <c r="U355" s="20" t="s">
        <v>8786</v>
      </c>
      <c r="V355" t="s">
        <v>26</v>
      </c>
      <c r="W355" t="s">
        <v>8777</v>
      </c>
      <c r="X355" t="s">
        <v>8778</v>
      </c>
      <c r="Y355" t="s">
        <v>15</v>
      </c>
      <c r="Z355" t="s">
        <v>8787</v>
      </c>
      <c r="AA355" t="s">
        <v>8788</v>
      </c>
      <c r="AB355" t="s">
        <v>12</v>
      </c>
      <c r="AC355" t="s">
        <v>6620</v>
      </c>
      <c r="AD355" t="s">
        <v>15</v>
      </c>
      <c r="AE355" t="s">
        <v>15</v>
      </c>
      <c r="AF355" s="47"/>
    </row>
    <row r="356" spans="1:32" x14ac:dyDescent="0.25">
      <c r="A356" t="s">
        <v>26</v>
      </c>
      <c r="B356" t="s">
        <v>8772</v>
      </c>
      <c r="C356" t="s">
        <v>5466</v>
      </c>
      <c r="D356" t="s">
        <v>4962</v>
      </c>
      <c r="E356" t="s">
        <v>5467</v>
      </c>
      <c r="F356" t="s">
        <v>15</v>
      </c>
      <c r="G356" t="s">
        <v>5346</v>
      </c>
      <c r="H356" t="s">
        <v>4908</v>
      </c>
      <c r="I356" t="s">
        <v>18</v>
      </c>
      <c r="J356" t="s">
        <v>6632</v>
      </c>
      <c r="K356" t="s">
        <v>6655</v>
      </c>
      <c r="L356" t="s">
        <v>12</v>
      </c>
      <c r="M356" t="s">
        <v>15</v>
      </c>
      <c r="N356" s="20">
        <v>140</v>
      </c>
      <c r="O356" s="20">
        <v>184</v>
      </c>
      <c r="P356" s="20">
        <f t="shared" si="10"/>
        <v>324</v>
      </c>
      <c r="Q356" s="20">
        <v>0</v>
      </c>
      <c r="R356" s="20">
        <v>0</v>
      </c>
      <c r="S356" s="20">
        <f t="shared" si="11"/>
        <v>0</v>
      </c>
      <c r="T356" s="20" t="s">
        <v>8785</v>
      </c>
      <c r="U356" s="20" t="s">
        <v>8786</v>
      </c>
      <c r="V356" t="s">
        <v>26</v>
      </c>
      <c r="W356" t="s">
        <v>8777</v>
      </c>
      <c r="X356" t="s">
        <v>8778</v>
      </c>
      <c r="Y356" t="s">
        <v>15</v>
      </c>
      <c r="Z356" t="s">
        <v>8787</v>
      </c>
      <c r="AA356" t="s">
        <v>8788</v>
      </c>
      <c r="AB356" t="s">
        <v>12</v>
      </c>
      <c r="AC356" t="s">
        <v>6620</v>
      </c>
      <c r="AD356" t="s">
        <v>15</v>
      </c>
      <c r="AE356" t="s">
        <v>15</v>
      </c>
      <c r="AF356" s="47"/>
    </row>
    <row r="357" spans="1:32" x14ac:dyDescent="0.25">
      <c r="A357" t="s">
        <v>26</v>
      </c>
      <c r="B357" t="s">
        <v>8772</v>
      </c>
      <c r="C357" t="s">
        <v>5468</v>
      </c>
      <c r="D357" t="s">
        <v>5469</v>
      </c>
      <c r="E357" t="s">
        <v>44</v>
      </c>
      <c r="F357" t="s">
        <v>15</v>
      </c>
      <c r="G357" t="s">
        <v>5470</v>
      </c>
      <c r="H357" t="s">
        <v>4908</v>
      </c>
      <c r="I357" t="s">
        <v>18</v>
      </c>
      <c r="J357" t="s">
        <v>6632</v>
      </c>
      <c r="K357" t="s">
        <v>6854</v>
      </c>
      <c r="L357" t="s">
        <v>12</v>
      </c>
      <c r="M357" t="s">
        <v>15</v>
      </c>
      <c r="N357" s="20">
        <v>368</v>
      </c>
      <c r="O357" s="20">
        <v>425</v>
      </c>
      <c r="P357" s="20">
        <f t="shared" si="10"/>
        <v>793</v>
      </c>
      <c r="Q357" s="20">
        <v>0</v>
      </c>
      <c r="R357" s="20">
        <v>0</v>
      </c>
      <c r="S357" s="20">
        <f t="shared" si="11"/>
        <v>0</v>
      </c>
      <c r="T357" s="20" t="s">
        <v>8785</v>
      </c>
      <c r="U357" s="20" t="s">
        <v>8786</v>
      </c>
      <c r="V357" t="s">
        <v>26</v>
      </c>
      <c r="W357" t="s">
        <v>8777</v>
      </c>
      <c r="X357" t="s">
        <v>8778</v>
      </c>
      <c r="Y357" t="s">
        <v>15</v>
      </c>
      <c r="Z357" t="s">
        <v>8787</v>
      </c>
      <c r="AA357" t="s">
        <v>8788</v>
      </c>
      <c r="AB357" t="s">
        <v>12</v>
      </c>
      <c r="AC357" t="s">
        <v>6620</v>
      </c>
      <c r="AD357" t="s">
        <v>15</v>
      </c>
      <c r="AE357" t="s">
        <v>15</v>
      </c>
      <c r="AF357" s="47"/>
    </row>
    <row r="358" spans="1:32" x14ac:dyDescent="0.25">
      <c r="A358" t="s">
        <v>26</v>
      </c>
      <c r="B358" t="s">
        <v>8772</v>
      </c>
      <c r="C358" t="s">
        <v>5471</v>
      </c>
      <c r="D358" t="s">
        <v>1805</v>
      </c>
      <c r="E358" t="s">
        <v>1527</v>
      </c>
      <c r="F358" t="s">
        <v>15</v>
      </c>
      <c r="G358" t="s">
        <v>5329</v>
      </c>
      <c r="H358" t="s">
        <v>4908</v>
      </c>
      <c r="I358" t="s">
        <v>18</v>
      </c>
      <c r="J358" t="s">
        <v>6632</v>
      </c>
      <c r="K358" t="s">
        <v>6854</v>
      </c>
      <c r="L358" t="s">
        <v>12</v>
      </c>
      <c r="M358" t="s">
        <v>15</v>
      </c>
      <c r="N358" s="20">
        <v>2720</v>
      </c>
      <c r="O358" s="20">
        <v>231</v>
      </c>
      <c r="P358" s="20">
        <f t="shared" si="10"/>
        <v>2951</v>
      </c>
      <c r="Q358" s="20">
        <v>0</v>
      </c>
      <c r="R358" s="20">
        <v>0</v>
      </c>
      <c r="S358" s="20">
        <f t="shared" si="11"/>
        <v>0</v>
      </c>
      <c r="T358" s="20" t="s">
        <v>8785</v>
      </c>
      <c r="U358" s="20" t="s">
        <v>8786</v>
      </c>
      <c r="V358" t="s">
        <v>26</v>
      </c>
      <c r="W358" t="s">
        <v>8777</v>
      </c>
      <c r="X358" t="s">
        <v>8778</v>
      </c>
      <c r="Y358" t="s">
        <v>15</v>
      </c>
      <c r="Z358" t="s">
        <v>8787</v>
      </c>
      <c r="AA358" t="s">
        <v>8788</v>
      </c>
      <c r="AB358" t="s">
        <v>12</v>
      </c>
      <c r="AC358" t="s">
        <v>6620</v>
      </c>
      <c r="AD358" t="s">
        <v>15</v>
      </c>
      <c r="AE358" t="s">
        <v>15</v>
      </c>
      <c r="AF358" s="47"/>
    </row>
    <row r="359" spans="1:32" x14ac:dyDescent="0.25">
      <c r="A359" t="s">
        <v>26</v>
      </c>
      <c r="B359" t="s">
        <v>8772</v>
      </c>
      <c r="C359" t="s">
        <v>5472</v>
      </c>
      <c r="D359" t="s">
        <v>1805</v>
      </c>
      <c r="E359" t="s">
        <v>381</v>
      </c>
      <c r="F359" t="s">
        <v>15</v>
      </c>
      <c r="G359" t="s">
        <v>4987</v>
      </c>
      <c r="H359" t="s">
        <v>4908</v>
      </c>
      <c r="I359" t="s">
        <v>18</v>
      </c>
      <c r="J359" t="s">
        <v>6632</v>
      </c>
      <c r="K359" t="s">
        <v>6655</v>
      </c>
      <c r="L359" t="s">
        <v>12</v>
      </c>
      <c r="M359" t="s">
        <v>15</v>
      </c>
      <c r="N359" s="20">
        <v>1896</v>
      </c>
      <c r="O359" s="20">
        <v>808</v>
      </c>
      <c r="P359" s="20">
        <f t="shared" si="10"/>
        <v>2704</v>
      </c>
      <c r="Q359" s="20">
        <v>0</v>
      </c>
      <c r="R359" s="20">
        <v>0</v>
      </c>
      <c r="S359" s="20">
        <f t="shared" si="11"/>
        <v>0</v>
      </c>
      <c r="T359" s="20" t="s">
        <v>8785</v>
      </c>
      <c r="U359" s="20" t="s">
        <v>8786</v>
      </c>
      <c r="V359" t="s">
        <v>26</v>
      </c>
      <c r="W359" t="s">
        <v>8777</v>
      </c>
      <c r="X359" t="s">
        <v>8778</v>
      </c>
      <c r="Y359" t="s">
        <v>15</v>
      </c>
      <c r="Z359" t="s">
        <v>8787</v>
      </c>
      <c r="AA359" t="s">
        <v>8788</v>
      </c>
      <c r="AB359" t="s">
        <v>12</v>
      </c>
      <c r="AC359" t="s">
        <v>6620</v>
      </c>
      <c r="AD359" t="s">
        <v>15</v>
      </c>
      <c r="AE359" t="s">
        <v>15</v>
      </c>
      <c r="AF359" s="47"/>
    </row>
    <row r="360" spans="1:32" x14ac:dyDescent="0.25">
      <c r="A360" t="s">
        <v>26</v>
      </c>
      <c r="B360" t="s">
        <v>8772</v>
      </c>
      <c r="C360" t="s">
        <v>5473</v>
      </c>
      <c r="D360" t="s">
        <v>1805</v>
      </c>
      <c r="E360" t="s">
        <v>737</v>
      </c>
      <c r="F360" t="s">
        <v>15</v>
      </c>
      <c r="G360" t="s">
        <v>5474</v>
      </c>
      <c r="H360" t="s">
        <v>4908</v>
      </c>
      <c r="I360" t="s">
        <v>18</v>
      </c>
      <c r="J360" t="s">
        <v>6632</v>
      </c>
      <c r="K360" t="s">
        <v>6854</v>
      </c>
      <c r="L360" t="s">
        <v>12</v>
      </c>
      <c r="M360" t="s">
        <v>15</v>
      </c>
      <c r="N360" s="20">
        <v>421</v>
      </c>
      <c r="O360" s="20">
        <v>769</v>
      </c>
      <c r="P360" s="20">
        <f t="shared" si="10"/>
        <v>1190</v>
      </c>
      <c r="Q360" s="20">
        <v>0</v>
      </c>
      <c r="R360" s="20">
        <v>0</v>
      </c>
      <c r="S360" s="20">
        <f t="shared" si="11"/>
        <v>0</v>
      </c>
      <c r="T360" s="20" t="s">
        <v>8785</v>
      </c>
      <c r="U360" s="20" t="s">
        <v>8786</v>
      </c>
      <c r="V360" t="s">
        <v>26</v>
      </c>
      <c r="W360" t="s">
        <v>8777</v>
      </c>
      <c r="X360" t="s">
        <v>8778</v>
      </c>
      <c r="Y360" t="s">
        <v>15</v>
      </c>
      <c r="Z360" t="s">
        <v>8787</v>
      </c>
      <c r="AA360" t="s">
        <v>8788</v>
      </c>
      <c r="AB360" t="s">
        <v>12</v>
      </c>
      <c r="AC360" t="s">
        <v>6620</v>
      </c>
      <c r="AD360" t="s">
        <v>15</v>
      </c>
      <c r="AE360" t="s">
        <v>15</v>
      </c>
      <c r="AF360" s="47"/>
    </row>
    <row r="361" spans="1:32" x14ac:dyDescent="0.25">
      <c r="A361" t="s">
        <v>26</v>
      </c>
      <c r="B361" t="s">
        <v>8772</v>
      </c>
      <c r="C361" t="s">
        <v>5475</v>
      </c>
      <c r="D361" t="s">
        <v>401</v>
      </c>
      <c r="E361" t="s">
        <v>717</v>
      </c>
      <c r="F361" t="s">
        <v>15</v>
      </c>
      <c r="G361" t="s">
        <v>5458</v>
      </c>
      <c r="H361" t="s">
        <v>4908</v>
      </c>
      <c r="I361" t="s">
        <v>18</v>
      </c>
      <c r="J361" t="s">
        <v>6632</v>
      </c>
      <c r="K361" t="s">
        <v>6854</v>
      </c>
      <c r="L361" t="s">
        <v>12</v>
      </c>
      <c r="M361" t="s">
        <v>15</v>
      </c>
      <c r="N361" s="20">
        <v>2013</v>
      </c>
      <c r="O361" s="20">
        <v>224</v>
      </c>
      <c r="P361" s="20">
        <f t="shared" si="10"/>
        <v>2237</v>
      </c>
      <c r="Q361" s="20">
        <v>0</v>
      </c>
      <c r="R361" s="20">
        <v>0</v>
      </c>
      <c r="S361" s="20">
        <f t="shared" si="11"/>
        <v>0</v>
      </c>
      <c r="T361" s="20" t="s">
        <v>8785</v>
      </c>
      <c r="U361" s="20" t="s">
        <v>8786</v>
      </c>
      <c r="V361" t="s">
        <v>26</v>
      </c>
      <c r="W361" t="s">
        <v>8777</v>
      </c>
      <c r="X361" t="s">
        <v>8778</v>
      </c>
      <c r="Y361" t="s">
        <v>15</v>
      </c>
      <c r="Z361" t="s">
        <v>8787</v>
      </c>
      <c r="AA361" t="s">
        <v>8788</v>
      </c>
      <c r="AB361" t="s">
        <v>12</v>
      </c>
      <c r="AC361" t="s">
        <v>6620</v>
      </c>
      <c r="AD361" t="s">
        <v>15</v>
      </c>
      <c r="AE361" t="s">
        <v>15</v>
      </c>
      <c r="AF361" s="47"/>
    </row>
    <row r="362" spans="1:32" x14ac:dyDescent="0.25">
      <c r="A362" t="s">
        <v>26</v>
      </c>
      <c r="B362" t="s">
        <v>8772</v>
      </c>
      <c r="C362" t="s">
        <v>5476</v>
      </c>
      <c r="D362" t="s">
        <v>5477</v>
      </c>
      <c r="E362" t="s">
        <v>44</v>
      </c>
      <c r="F362" t="s">
        <v>15</v>
      </c>
      <c r="G362" t="s">
        <v>5478</v>
      </c>
      <c r="H362" t="s">
        <v>4908</v>
      </c>
      <c r="I362" t="s">
        <v>18</v>
      </c>
      <c r="J362" t="s">
        <v>6632</v>
      </c>
      <c r="K362" t="s">
        <v>6655</v>
      </c>
      <c r="L362" t="s">
        <v>12</v>
      </c>
      <c r="M362" t="s">
        <v>15</v>
      </c>
      <c r="N362" s="20">
        <v>235</v>
      </c>
      <c r="O362" s="20">
        <v>304</v>
      </c>
      <c r="P362" s="20">
        <f t="shared" si="10"/>
        <v>539</v>
      </c>
      <c r="Q362" s="20">
        <v>0</v>
      </c>
      <c r="R362" s="20">
        <v>0</v>
      </c>
      <c r="S362" s="20">
        <f t="shared" si="11"/>
        <v>0</v>
      </c>
      <c r="T362" s="20" t="s">
        <v>8785</v>
      </c>
      <c r="U362" s="20" t="s">
        <v>8786</v>
      </c>
      <c r="V362" t="s">
        <v>26</v>
      </c>
      <c r="W362" t="s">
        <v>8777</v>
      </c>
      <c r="X362" t="s">
        <v>8778</v>
      </c>
      <c r="Y362" t="s">
        <v>15</v>
      </c>
      <c r="Z362" t="s">
        <v>8787</v>
      </c>
      <c r="AA362" t="s">
        <v>8788</v>
      </c>
      <c r="AB362" t="s">
        <v>12</v>
      </c>
      <c r="AC362" t="s">
        <v>6620</v>
      </c>
      <c r="AD362" t="s">
        <v>15</v>
      </c>
      <c r="AE362" t="s">
        <v>15</v>
      </c>
      <c r="AF362" s="47"/>
    </row>
    <row r="363" spans="1:32" x14ac:dyDescent="0.25">
      <c r="A363" t="s">
        <v>26</v>
      </c>
      <c r="B363" t="s">
        <v>8772</v>
      </c>
      <c r="C363" t="s">
        <v>5479</v>
      </c>
      <c r="D363" t="s">
        <v>5143</v>
      </c>
      <c r="E363" t="s">
        <v>479</v>
      </c>
      <c r="F363" t="s">
        <v>15</v>
      </c>
      <c r="G363" t="s">
        <v>5310</v>
      </c>
      <c r="H363" t="s">
        <v>4908</v>
      </c>
      <c r="I363" t="s">
        <v>18</v>
      </c>
      <c r="J363" t="s">
        <v>6632</v>
      </c>
      <c r="K363" t="s">
        <v>6655</v>
      </c>
      <c r="L363" t="s">
        <v>12</v>
      </c>
      <c r="M363" t="s">
        <v>15</v>
      </c>
      <c r="N363" s="20">
        <v>1067</v>
      </c>
      <c r="O363" s="20">
        <v>140</v>
      </c>
      <c r="P363" s="20">
        <f t="shared" si="10"/>
        <v>1207</v>
      </c>
      <c r="Q363" s="20">
        <v>0</v>
      </c>
      <c r="R363" s="20">
        <v>0</v>
      </c>
      <c r="S363" s="20">
        <f t="shared" si="11"/>
        <v>0</v>
      </c>
      <c r="T363" s="20" t="s">
        <v>8785</v>
      </c>
      <c r="U363" s="20" t="s">
        <v>8786</v>
      </c>
      <c r="V363" t="s">
        <v>26</v>
      </c>
      <c r="W363" t="s">
        <v>8777</v>
      </c>
      <c r="X363" t="s">
        <v>8778</v>
      </c>
      <c r="Y363" t="s">
        <v>15</v>
      </c>
      <c r="Z363" t="s">
        <v>8787</v>
      </c>
      <c r="AA363" t="s">
        <v>8788</v>
      </c>
      <c r="AB363" t="s">
        <v>12</v>
      </c>
      <c r="AC363" t="s">
        <v>6620</v>
      </c>
      <c r="AD363" t="s">
        <v>15</v>
      </c>
      <c r="AE363" t="s">
        <v>15</v>
      </c>
      <c r="AF363" s="47"/>
    </row>
    <row r="364" spans="1:32" x14ac:dyDescent="0.25">
      <c r="A364" t="s">
        <v>26</v>
      </c>
      <c r="B364" t="s">
        <v>8772</v>
      </c>
      <c r="C364" t="s">
        <v>5480</v>
      </c>
      <c r="D364" t="s">
        <v>5481</v>
      </c>
      <c r="E364" t="s">
        <v>479</v>
      </c>
      <c r="F364" t="s">
        <v>15</v>
      </c>
      <c r="G364" t="s">
        <v>5482</v>
      </c>
      <c r="H364" t="s">
        <v>4908</v>
      </c>
      <c r="I364" t="s">
        <v>18</v>
      </c>
      <c r="J364" t="s">
        <v>6632</v>
      </c>
      <c r="K364" t="s">
        <v>6655</v>
      </c>
      <c r="L364" t="s">
        <v>12</v>
      </c>
      <c r="M364" t="s">
        <v>15</v>
      </c>
      <c r="N364" s="20">
        <v>479</v>
      </c>
      <c r="O364" s="20">
        <v>496</v>
      </c>
      <c r="P364" s="20">
        <f t="shared" si="10"/>
        <v>975</v>
      </c>
      <c r="Q364" s="20">
        <v>0</v>
      </c>
      <c r="R364" s="20">
        <v>0</v>
      </c>
      <c r="S364" s="20">
        <f t="shared" si="11"/>
        <v>0</v>
      </c>
      <c r="T364" s="20" t="s">
        <v>8785</v>
      </c>
      <c r="U364" s="20" t="s">
        <v>8786</v>
      </c>
      <c r="V364" t="s">
        <v>26</v>
      </c>
      <c r="W364" t="s">
        <v>8777</v>
      </c>
      <c r="X364" t="s">
        <v>8778</v>
      </c>
      <c r="Y364" t="s">
        <v>15</v>
      </c>
      <c r="Z364" t="s">
        <v>8787</v>
      </c>
      <c r="AA364" t="s">
        <v>8788</v>
      </c>
      <c r="AB364" t="s">
        <v>12</v>
      </c>
      <c r="AC364" t="s">
        <v>6620</v>
      </c>
      <c r="AD364" t="s">
        <v>15</v>
      </c>
      <c r="AE364" t="s">
        <v>15</v>
      </c>
      <c r="AF364" s="47"/>
    </row>
    <row r="365" spans="1:32" x14ac:dyDescent="0.25">
      <c r="A365" t="s">
        <v>26</v>
      </c>
      <c r="B365" t="s">
        <v>8772</v>
      </c>
      <c r="C365" t="s">
        <v>5198</v>
      </c>
      <c r="D365" t="s">
        <v>5199</v>
      </c>
      <c r="E365" t="s">
        <v>33</v>
      </c>
      <c r="F365" t="s">
        <v>15</v>
      </c>
      <c r="G365" t="s">
        <v>5200</v>
      </c>
      <c r="H365" t="s">
        <v>4908</v>
      </c>
      <c r="I365" t="s">
        <v>6670</v>
      </c>
      <c r="J365" t="s">
        <v>6632</v>
      </c>
      <c r="K365" t="s">
        <v>6655</v>
      </c>
      <c r="L365" t="s">
        <v>12</v>
      </c>
      <c r="M365" t="s">
        <v>15</v>
      </c>
      <c r="N365" s="20">
        <v>0</v>
      </c>
      <c r="O365" s="20">
        <v>0</v>
      </c>
      <c r="P365" s="20">
        <f t="shared" si="10"/>
        <v>0</v>
      </c>
      <c r="Q365" s="20">
        <v>0</v>
      </c>
      <c r="R365" s="20">
        <v>0</v>
      </c>
      <c r="S365" s="20">
        <f t="shared" si="11"/>
        <v>0</v>
      </c>
      <c r="T365" s="20" t="s">
        <v>8776</v>
      </c>
      <c r="U365" s="20" t="s">
        <v>2364</v>
      </c>
      <c r="V365" t="s">
        <v>26</v>
      </c>
      <c r="W365" t="s">
        <v>8777</v>
      </c>
      <c r="X365" t="s">
        <v>8778</v>
      </c>
      <c r="Y365" t="s">
        <v>15</v>
      </c>
      <c r="Z365" t="s">
        <v>8787</v>
      </c>
      <c r="AA365" t="s">
        <v>8788</v>
      </c>
      <c r="AB365" t="s">
        <v>12</v>
      </c>
      <c r="AC365" t="s">
        <v>12</v>
      </c>
      <c r="AD365" t="s">
        <v>15</v>
      </c>
      <c r="AE365" t="s">
        <v>15</v>
      </c>
      <c r="AF365" s="47"/>
    </row>
    <row r="366" spans="1:32" x14ac:dyDescent="0.25">
      <c r="A366" t="s">
        <v>26</v>
      </c>
      <c r="B366" t="s">
        <v>8772</v>
      </c>
      <c r="C366" t="s">
        <v>5483</v>
      </c>
      <c r="D366" t="s">
        <v>4970</v>
      </c>
      <c r="E366" t="s">
        <v>717</v>
      </c>
      <c r="F366" t="s">
        <v>15</v>
      </c>
      <c r="G366" t="s">
        <v>4971</v>
      </c>
      <c r="H366" t="s">
        <v>4908</v>
      </c>
      <c r="I366" t="s">
        <v>6670</v>
      </c>
      <c r="J366" t="s">
        <v>6632</v>
      </c>
      <c r="K366" t="s">
        <v>6655</v>
      </c>
      <c r="L366" t="s">
        <v>12</v>
      </c>
      <c r="M366" t="s">
        <v>15</v>
      </c>
      <c r="N366" s="20">
        <v>642</v>
      </c>
      <c r="O366" s="20">
        <v>31</v>
      </c>
      <c r="P366" s="20">
        <f t="shared" si="10"/>
        <v>673</v>
      </c>
      <c r="Q366" s="20">
        <v>0</v>
      </c>
      <c r="R366" s="20">
        <v>0</v>
      </c>
      <c r="S366" s="20">
        <f t="shared" si="11"/>
        <v>0</v>
      </c>
      <c r="T366" s="20" t="s">
        <v>8785</v>
      </c>
      <c r="U366" s="20" t="s">
        <v>8786</v>
      </c>
      <c r="V366" t="s">
        <v>26</v>
      </c>
      <c r="W366" t="s">
        <v>8777</v>
      </c>
      <c r="X366" t="s">
        <v>8778</v>
      </c>
      <c r="Y366" t="s">
        <v>15</v>
      </c>
      <c r="Z366" t="s">
        <v>8787</v>
      </c>
      <c r="AA366" t="s">
        <v>8788</v>
      </c>
      <c r="AB366" t="s">
        <v>12</v>
      </c>
      <c r="AC366" t="s">
        <v>6620</v>
      </c>
      <c r="AD366" t="s">
        <v>15</v>
      </c>
      <c r="AE366" t="s">
        <v>15</v>
      </c>
      <c r="AF366" s="47"/>
    </row>
    <row r="367" spans="1:32" x14ac:dyDescent="0.25">
      <c r="A367" t="s">
        <v>26</v>
      </c>
      <c r="B367" t="s">
        <v>8772</v>
      </c>
      <c r="C367" t="s">
        <v>5484</v>
      </c>
      <c r="D367" t="s">
        <v>1805</v>
      </c>
      <c r="E367" t="s">
        <v>206</v>
      </c>
      <c r="F367" t="s">
        <v>15</v>
      </c>
      <c r="G367" t="s">
        <v>5329</v>
      </c>
      <c r="H367" t="s">
        <v>4908</v>
      </c>
      <c r="I367" t="s">
        <v>18</v>
      </c>
      <c r="J367" t="s">
        <v>6632</v>
      </c>
      <c r="K367" t="s">
        <v>6854</v>
      </c>
      <c r="L367" t="s">
        <v>12</v>
      </c>
      <c r="M367" t="s">
        <v>15</v>
      </c>
      <c r="N367" s="20">
        <v>785</v>
      </c>
      <c r="O367" s="20">
        <v>1114</v>
      </c>
      <c r="P367" s="20">
        <f t="shared" si="10"/>
        <v>1899</v>
      </c>
      <c r="Q367" s="20">
        <v>0</v>
      </c>
      <c r="R367" s="20">
        <v>0</v>
      </c>
      <c r="S367" s="20">
        <f t="shared" si="11"/>
        <v>0</v>
      </c>
      <c r="T367" s="20" t="s">
        <v>8785</v>
      </c>
      <c r="U367" s="20" t="s">
        <v>8786</v>
      </c>
      <c r="V367" t="s">
        <v>26</v>
      </c>
      <c r="W367" t="s">
        <v>8777</v>
      </c>
      <c r="X367" t="s">
        <v>8778</v>
      </c>
      <c r="Y367" t="s">
        <v>15</v>
      </c>
      <c r="Z367" t="s">
        <v>8787</v>
      </c>
      <c r="AA367" t="s">
        <v>8788</v>
      </c>
      <c r="AB367" t="s">
        <v>12</v>
      </c>
      <c r="AC367" t="s">
        <v>6620</v>
      </c>
      <c r="AD367" t="s">
        <v>15</v>
      </c>
      <c r="AE367" t="s">
        <v>15</v>
      </c>
      <c r="AF367" s="47"/>
    </row>
    <row r="368" spans="1:32" x14ac:dyDescent="0.25">
      <c r="A368" t="s">
        <v>26</v>
      </c>
      <c r="B368" t="s">
        <v>8772</v>
      </c>
      <c r="C368" t="s">
        <v>5485</v>
      </c>
      <c r="D368" t="s">
        <v>6708</v>
      </c>
      <c r="E368" t="s">
        <v>193</v>
      </c>
      <c r="F368" t="s">
        <v>79</v>
      </c>
      <c r="G368" t="s">
        <v>5486</v>
      </c>
      <c r="H368" t="s">
        <v>4942</v>
      </c>
      <c r="I368" t="s">
        <v>18</v>
      </c>
      <c r="J368" t="s">
        <v>6632</v>
      </c>
      <c r="K368" t="s">
        <v>6854</v>
      </c>
      <c r="L368" t="s">
        <v>12</v>
      </c>
      <c r="M368" t="s">
        <v>15</v>
      </c>
      <c r="N368" s="20">
        <v>1126</v>
      </c>
      <c r="O368" s="20">
        <v>1364</v>
      </c>
      <c r="P368" s="20">
        <f t="shared" si="10"/>
        <v>2490</v>
      </c>
      <c r="Q368" s="20">
        <v>0</v>
      </c>
      <c r="R368" s="20">
        <v>0</v>
      </c>
      <c r="S368" s="20">
        <f t="shared" si="11"/>
        <v>0</v>
      </c>
      <c r="T368" s="20" t="s">
        <v>8785</v>
      </c>
      <c r="U368" s="20" t="s">
        <v>8786</v>
      </c>
      <c r="V368" t="s">
        <v>26</v>
      </c>
      <c r="W368" t="s">
        <v>8777</v>
      </c>
      <c r="X368" t="s">
        <v>8778</v>
      </c>
      <c r="Y368" t="s">
        <v>15</v>
      </c>
      <c r="Z368" t="s">
        <v>8787</v>
      </c>
      <c r="AA368" t="s">
        <v>8788</v>
      </c>
      <c r="AB368" t="s">
        <v>12</v>
      </c>
      <c r="AC368" t="s">
        <v>6620</v>
      </c>
      <c r="AD368" t="s">
        <v>15</v>
      </c>
      <c r="AE368" t="s">
        <v>15</v>
      </c>
      <c r="AF368" s="47"/>
    </row>
    <row r="369" spans="1:32" x14ac:dyDescent="0.25">
      <c r="A369" t="s">
        <v>26</v>
      </c>
      <c r="B369" t="s">
        <v>8772</v>
      </c>
      <c r="C369" t="s">
        <v>5168</v>
      </c>
      <c r="D369" t="s">
        <v>5169</v>
      </c>
      <c r="E369" t="s">
        <v>33</v>
      </c>
      <c r="F369" t="s">
        <v>15</v>
      </c>
      <c r="G369" t="s">
        <v>5170</v>
      </c>
      <c r="H369" t="s">
        <v>8775</v>
      </c>
      <c r="I369" t="s">
        <v>7305</v>
      </c>
      <c r="J369" t="s">
        <v>6632</v>
      </c>
      <c r="K369" t="s">
        <v>6655</v>
      </c>
      <c r="L369" t="s">
        <v>12</v>
      </c>
      <c r="M369" t="s">
        <v>15</v>
      </c>
      <c r="N369" s="20">
        <v>2016</v>
      </c>
      <c r="O369" s="20">
        <v>13624</v>
      </c>
      <c r="P369" s="20">
        <f t="shared" si="10"/>
        <v>15640</v>
      </c>
      <c r="Q369" s="20">
        <v>0</v>
      </c>
      <c r="R369" s="20">
        <v>0</v>
      </c>
      <c r="S369" s="20">
        <f t="shared" si="11"/>
        <v>0</v>
      </c>
      <c r="T369" s="20" t="s">
        <v>8851</v>
      </c>
      <c r="U369" s="20" t="s">
        <v>8852</v>
      </c>
      <c r="V369" t="s">
        <v>26</v>
      </c>
      <c r="W369" t="s">
        <v>8777</v>
      </c>
      <c r="X369" t="s">
        <v>8778</v>
      </c>
      <c r="Y369" t="s">
        <v>15</v>
      </c>
      <c r="Z369" t="s">
        <v>8845</v>
      </c>
      <c r="AA369" t="s">
        <v>8788</v>
      </c>
      <c r="AB369" t="s">
        <v>12</v>
      </c>
      <c r="AC369" t="s">
        <v>6620</v>
      </c>
      <c r="AD369" t="s">
        <v>15</v>
      </c>
      <c r="AE369" t="s">
        <v>15</v>
      </c>
      <c r="AF369" s="47"/>
    </row>
    <row r="370" spans="1:32" x14ac:dyDescent="0.25">
      <c r="A370" t="s">
        <v>26</v>
      </c>
      <c r="B370" t="s">
        <v>8772</v>
      </c>
      <c r="C370" t="s">
        <v>5487</v>
      </c>
      <c r="D370" t="s">
        <v>70</v>
      </c>
      <c r="E370" t="s">
        <v>794</v>
      </c>
      <c r="F370" t="s">
        <v>15</v>
      </c>
      <c r="G370" t="s">
        <v>5488</v>
      </c>
      <c r="H370" t="s">
        <v>4942</v>
      </c>
      <c r="I370" t="s">
        <v>18</v>
      </c>
      <c r="J370" t="s">
        <v>6632</v>
      </c>
      <c r="K370" t="s">
        <v>6655</v>
      </c>
      <c r="L370" t="s">
        <v>12</v>
      </c>
      <c r="M370" t="s">
        <v>15</v>
      </c>
      <c r="N370" s="20">
        <v>245</v>
      </c>
      <c r="O370" s="20">
        <v>22</v>
      </c>
      <c r="P370" s="20">
        <f t="shared" si="10"/>
        <v>267</v>
      </c>
      <c r="Q370" s="20">
        <v>0</v>
      </c>
      <c r="R370" s="20">
        <v>0</v>
      </c>
      <c r="S370" s="20">
        <f t="shared" si="11"/>
        <v>0</v>
      </c>
      <c r="T370" s="20" t="s">
        <v>8785</v>
      </c>
      <c r="U370" s="20" t="s">
        <v>8786</v>
      </c>
      <c r="V370" t="s">
        <v>26</v>
      </c>
      <c r="W370" t="s">
        <v>8777</v>
      </c>
      <c r="X370" t="s">
        <v>8778</v>
      </c>
      <c r="Y370" t="s">
        <v>15</v>
      </c>
      <c r="Z370" t="s">
        <v>8787</v>
      </c>
      <c r="AA370" t="s">
        <v>8788</v>
      </c>
      <c r="AB370" t="s">
        <v>12</v>
      </c>
      <c r="AC370" t="s">
        <v>6620</v>
      </c>
      <c r="AD370" t="s">
        <v>15</v>
      </c>
      <c r="AE370" t="s">
        <v>15</v>
      </c>
      <c r="AF370" s="47"/>
    </row>
    <row r="371" spans="1:32" x14ac:dyDescent="0.25">
      <c r="A371" t="s">
        <v>26</v>
      </c>
      <c r="B371" t="s">
        <v>8772</v>
      </c>
      <c r="C371" t="s">
        <v>5245</v>
      </c>
      <c r="D371" t="s">
        <v>5172</v>
      </c>
      <c r="E371" t="s">
        <v>219</v>
      </c>
      <c r="F371" t="s">
        <v>15</v>
      </c>
      <c r="G371" t="s">
        <v>5173</v>
      </c>
      <c r="H371" t="s">
        <v>4918</v>
      </c>
      <c r="I371" t="s">
        <v>18</v>
      </c>
      <c r="J371" t="s">
        <v>6632</v>
      </c>
      <c r="K371" t="s">
        <v>6655</v>
      </c>
      <c r="L371" t="s">
        <v>12</v>
      </c>
      <c r="M371" t="s">
        <v>15</v>
      </c>
      <c r="N371" s="20">
        <v>914</v>
      </c>
      <c r="O371" s="20">
        <v>90</v>
      </c>
      <c r="P371" s="20">
        <f t="shared" si="10"/>
        <v>1004</v>
      </c>
      <c r="Q371" s="20">
        <v>0</v>
      </c>
      <c r="R371" s="20">
        <v>0</v>
      </c>
      <c r="S371" s="20">
        <f t="shared" si="11"/>
        <v>0</v>
      </c>
      <c r="T371" s="20" t="s">
        <v>8785</v>
      </c>
      <c r="U371" s="20" t="s">
        <v>8786</v>
      </c>
      <c r="V371" t="s">
        <v>26</v>
      </c>
      <c r="W371" t="s">
        <v>8777</v>
      </c>
      <c r="X371" t="s">
        <v>8778</v>
      </c>
      <c r="Y371" t="s">
        <v>15</v>
      </c>
      <c r="Z371" t="s">
        <v>8787</v>
      </c>
      <c r="AA371" t="s">
        <v>8788</v>
      </c>
      <c r="AB371" t="s">
        <v>12</v>
      </c>
      <c r="AC371" t="s">
        <v>6620</v>
      </c>
      <c r="AD371" t="s">
        <v>15</v>
      </c>
      <c r="AE371" t="s">
        <v>15</v>
      </c>
      <c r="AF371" s="47"/>
    </row>
    <row r="372" spans="1:32" x14ac:dyDescent="0.25">
      <c r="A372" t="s">
        <v>26</v>
      </c>
      <c r="B372" t="s">
        <v>8772</v>
      </c>
      <c r="C372" t="s">
        <v>4998</v>
      </c>
      <c r="D372" t="s">
        <v>210</v>
      </c>
      <c r="E372" t="s">
        <v>112</v>
      </c>
      <c r="F372" t="s">
        <v>15</v>
      </c>
      <c r="G372" t="s">
        <v>4999</v>
      </c>
      <c r="H372" t="s">
        <v>8775</v>
      </c>
      <c r="I372" t="s">
        <v>7305</v>
      </c>
      <c r="J372" t="s">
        <v>6632</v>
      </c>
      <c r="K372" t="s">
        <v>6655</v>
      </c>
      <c r="L372" t="s">
        <v>12</v>
      </c>
      <c r="M372" t="s">
        <v>15</v>
      </c>
      <c r="N372" s="20">
        <v>8984</v>
      </c>
      <c r="O372" s="20">
        <v>1628</v>
      </c>
      <c r="P372" s="20">
        <f t="shared" si="10"/>
        <v>10612</v>
      </c>
      <c r="Q372" s="20">
        <v>0</v>
      </c>
      <c r="R372" s="20">
        <v>0</v>
      </c>
      <c r="S372" s="20">
        <f t="shared" si="11"/>
        <v>0</v>
      </c>
      <c r="T372" s="20" t="s">
        <v>8851</v>
      </c>
      <c r="U372" s="20" t="s">
        <v>8852</v>
      </c>
      <c r="V372" t="s">
        <v>26</v>
      </c>
      <c r="W372" t="s">
        <v>8777</v>
      </c>
      <c r="X372" t="s">
        <v>8778</v>
      </c>
      <c r="Y372" t="s">
        <v>15</v>
      </c>
      <c r="Z372" t="s">
        <v>8845</v>
      </c>
      <c r="AA372" t="s">
        <v>8788</v>
      </c>
      <c r="AB372" t="s">
        <v>12</v>
      </c>
      <c r="AC372" t="s">
        <v>6620</v>
      </c>
      <c r="AD372" t="s">
        <v>15</v>
      </c>
      <c r="AE372" t="s">
        <v>15</v>
      </c>
      <c r="AF372" s="47"/>
    </row>
    <row r="373" spans="1:32" x14ac:dyDescent="0.25">
      <c r="A373" t="s">
        <v>26</v>
      </c>
      <c r="B373" t="s">
        <v>8772</v>
      </c>
      <c r="C373" t="s">
        <v>5171</v>
      </c>
      <c r="D373" t="s">
        <v>5172</v>
      </c>
      <c r="E373" t="s">
        <v>39</v>
      </c>
      <c r="F373" t="s">
        <v>15</v>
      </c>
      <c r="G373" t="s">
        <v>5173</v>
      </c>
      <c r="H373" t="s">
        <v>4918</v>
      </c>
      <c r="I373" t="s">
        <v>7305</v>
      </c>
      <c r="J373" t="s">
        <v>6632</v>
      </c>
      <c r="K373" t="s">
        <v>6655</v>
      </c>
      <c r="L373" t="s">
        <v>12</v>
      </c>
      <c r="M373" t="s">
        <v>15</v>
      </c>
      <c r="N373" s="20">
        <v>4079</v>
      </c>
      <c r="O373" s="20">
        <v>18089</v>
      </c>
      <c r="P373" s="20">
        <f t="shared" si="10"/>
        <v>22168</v>
      </c>
      <c r="Q373" s="20">
        <v>0</v>
      </c>
      <c r="R373" s="20">
        <v>0</v>
      </c>
      <c r="S373" s="20">
        <f t="shared" si="11"/>
        <v>0</v>
      </c>
      <c r="T373" s="20" t="s">
        <v>8851</v>
      </c>
      <c r="U373" s="20" t="s">
        <v>8852</v>
      </c>
      <c r="V373" t="s">
        <v>26</v>
      </c>
      <c r="W373" t="s">
        <v>8777</v>
      </c>
      <c r="X373" t="s">
        <v>8778</v>
      </c>
      <c r="Y373" t="s">
        <v>15</v>
      </c>
      <c r="Z373" t="s">
        <v>8845</v>
      </c>
      <c r="AA373" t="s">
        <v>8788</v>
      </c>
      <c r="AB373" t="s">
        <v>12</v>
      </c>
      <c r="AC373" t="s">
        <v>6620</v>
      </c>
      <c r="AD373" t="s">
        <v>15</v>
      </c>
      <c r="AE373" t="s">
        <v>15</v>
      </c>
      <c r="AF373" s="47"/>
    </row>
    <row r="374" spans="1:32" x14ac:dyDescent="0.25">
      <c r="A374" t="s">
        <v>26</v>
      </c>
      <c r="B374" t="s">
        <v>8772</v>
      </c>
      <c r="C374" t="s">
        <v>5246</v>
      </c>
      <c r="D374" t="s">
        <v>5247</v>
      </c>
      <c r="E374" t="s">
        <v>44</v>
      </c>
      <c r="F374" t="s">
        <v>15</v>
      </c>
      <c r="G374" t="s">
        <v>5248</v>
      </c>
      <c r="H374" t="s">
        <v>8775</v>
      </c>
      <c r="I374" t="s">
        <v>18</v>
      </c>
      <c r="J374" t="s">
        <v>6632</v>
      </c>
      <c r="K374" t="s">
        <v>6655</v>
      </c>
      <c r="L374" t="s">
        <v>12</v>
      </c>
      <c r="M374" t="s">
        <v>15</v>
      </c>
      <c r="N374" s="20">
        <v>269</v>
      </c>
      <c r="O374" s="20">
        <v>199</v>
      </c>
      <c r="P374" s="20">
        <f t="shared" si="10"/>
        <v>468</v>
      </c>
      <c r="Q374" s="20">
        <v>0</v>
      </c>
      <c r="R374" s="20">
        <v>0</v>
      </c>
      <c r="S374" s="20">
        <f t="shared" si="11"/>
        <v>0</v>
      </c>
      <c r="T374" s="20" t="s">
        <v>8785</v>
      </c>
      <c r="U374" s="20" t="s">
        <v>8786</v>
      </c>
      <c r="V374" t="s">
        <v>26</v>
      </c>
      <c r="W374" t="s">
        <v>8777</v>
      </c>
      <c r="X374" t="s">
        <v>8778</v>
      </c>
      <c r="Y374" t="s">
        <v>15</v>
      </c>
      <c r="Z374" t="s">
        <v>8787</v>
      </c>
      <c r="AA374" t="s">
        <v>8788</v>
      </c>
      <c r="AB374" t="s">
        <v>12</v>
      </c>
      <c r="AC374" t="s">
        <v>6620</v>
      </c>
      <c r="AD374" t="s">
        <v>15</v>
      </c>
      <c r="AE374" t="s">
        <v>15</v>
      </c>
      <c r="AF374" s="47"/>
    </row>
    <row r="375" spans="1:32" x14ac:dyDescent="0.25">
      <c r="A375" t="s">
        <v>26</v>
      </c>
      <c r="B375" t="s">
        <v>8772</v>
      </c>
      <c r="C375" t="s">
        <v>5000</v>
      </c>
      <c r="D375" t="s">
        <v>5001</v>
      </c>
      <c r="E375" t="s">
        <v>674</v>
      </c>
      <c r="F375" t="s">
        <v>15</v>
      </c>
      <c r="G375" t="s">
        <v>5002</v>
      </c>
      <c r="H375" t="s">
        <v>8775</v>
      </c>
      <c r="I375" t="s">
        <v>7305</v>
      </c>
      <c r="J375" t="s">
        <v>6632</v>
      </c>
      <c r="K375" t="s">
        <v>6655</v>
      </c>
      <c r="L375" t="s">
        <v>12</v>
      </c>
      <c r="M375" t="s">
        <v>15</v>
      </c>
      <c r="N375" s="20">
        <v>635</v>
      </c>
      <c r="O375" s="20">
        <v>1588</v>
      </c>
      <c r="P375" s="20">
        <f t="shared" si="10"/>
        <v>2223</v>
      </c>
      <c r="Q375" s="20">
        <v>0</v>
      </c>
      <c r="R375" s="20">
        <v>0</v>
      </c>
      <c r="S375" s="20">
        <f t="shared" si="11"/>
        <v>0</v>
      </c>
      <c r="T375" s="20" t="s">
        <v>8851</v>
      </c>
      <c r="U375" s="20" t="s">
        <v>8852</v>
      </c>
      <c r="V375" t="s">
        <v>26</v>
      </c>
      <c r="W375" t="s">
        <v>8777</v>
      </c>
      <c r="X375" t="s">
        <v>8778</v>
      </c>
      <c r="Y375" t="s">
        <v>15</v>
      </c>
      <c r="Z375" t="s">
        <v>8845</v>
      </c>
      <c r="AA375" t="s">
        <v>8788</v>
      </c>
      <c r="AB375" t="s">
        <v>12</v>
      </c>
      <c r="AC375" t="s">
        <v>6620</v>
      </c>
      <c r="AD375" t="s">
        <v>15</v>
      </c>
      <c r="AE375" t="s">
        <v>15</v>
      </c>
      <c r="AF375" s="47"/>
    </row>
    <row r="376" spans="1:32" x14ac:dyDescent="0.25">
      <c r="A376" t="s">
        <v>26</v>
      </c>
      <c r="B376" t="s">
        <v>8772</v>
      </c>
      <c r="C376" t="s">
        <v>5227</v>
      </c>
      <c r="D376" t="s">
        <v>4516</v>
      </c>
      <c r="E376" t="s">
        <v>33</v>
      </c>
      <c r="F376" t="s">
        <v>15</v>
      </c>
      <c r="G376" t="s">
        <v>5228</v>
      </c>
      <c r="H376" t="s">
        <v>4908</v>
      </c>
      <c r="I376" t="s">
        <v>18</v>
      </c>
      <c r="J376" t="s">
        <v>6632</v>
      </c>
      <c r="K376" t="s">
        <v>6655</v>
      </c>
      <c r="L376" t="s">
        <v>12</v>
      </c>
      <c r="M376" t="s">
        <v>15</v>
      </c>
      <c r="N376" s="20">
        <v>1570</v>
      </c>
      <c r="O376" s="20">
        <v>611</v>
      </c>
      <c r="P376" s="20">
        <f t="shared" si="10"/>
        <v>2181</v>
      </c>
      <c r="Q376" s="20">
        <v>0</v>
      </c>
      <c r="R376" s="20">
        <v>0</v>
      </c>
      <c r="S376" s="20">
        <f t="shared" si="11"/>
        <v>0</v>
      </c>
      <c r="T376" s="20" t="s">
        <v>8785</v>
      </c>
      <c r="U376" s="20" t="s">
        <v>8786</v>
      </c>
      <c r="V376" t="s">
        <v>26</v>
      </c>
      <c r="W376" t="s">
        <v>8777</v>
      </c>
      <c r="X376" t="s">
        <v>8778</v>
      </c>
      <c r="Y376" t="s">
        <v>15</v>
      </c>
      <c r="Z376" t="s">
        <v>8787</v>
      </c>
      <c r="AA376" t="s">
        <v>8788</v>
      </c>
      <c r="AB376" t="s">
        <v>12</v>
      </c>
      <c r="AC376" t="s">
        <v>6620</v>
      </c>
      <c r="AD376" t="s">
        <v>15</v>
      </c>
      <c r="AE376" t="s">
        <v>15</v>
      </c>
      <c r="AF376" s="47"/>
    </row>
    <row r="377" spans="1:32" x14ac:dyDescent="0.25">
      <c r="A377" t="s">
        <v>26</v>
      </c>
      <c r="B377" t="s">
        <v>8772</v>
      </c>
      <c r="C377" t="s">
        <v>4988</v>
      </c>
      <c r="D377" t="s">
        <v>4989</v>
      </c>
      <c r="E377" t="s">
        <v>734</v>
      </c>
      <c r="F377" t="s">
        <v>15</v>
      </c>
      <c r="G377" t="s">
        <v>4990</v>
      </c>
      <c r="H377" t="s">
        <v>8775</v>
      </c>
      <c r="I377" t="s">
        <v>7305</v>
      </c>
      <c r="J377" t="s">
        <v>6632</v>
      </c>
      <c r="K377" t="s">
        <v>6655</v>
      </c>
      <c r="L377" t="s">
        <v>12</v>
      </c>
      <c r="M377" t="s">
        <v>15</v>
      </c>
      <c r="N377" s="20">
        <v>1340</v>
      </c>
      <c r="O377" s="20">
        <v>8436</v>
      </c>
      <c r="P377" s="20">
        <f t="shared" si="10"/>
        <v>9776</v>
      </c>
      <c r="Q377" s="20">
        <v>0</v>
      </c>
      <c r="R377" s="20">
        <v>0</v>
      </c>
      <c r="S377" s="20">
        <f t="shared" si="11"/>
        <v>0</v>
      </c>
      <c r="T377" s="20" t="s">
        <v>8851</v>
      </c>
      <c r="U377" s="20" t="s">
        <v>8852</v>
      </c>
      <c r="V377" t="s">
        <v>26</v>
      </c>
      <c r="W377" t="s">
        <v>8777</v>
      </c>
      <c r="X377" t="s">
        <v>8778</v>
      </c>
      <c r="Y377" t="s">
        <v>15</v>
      </c>
      <c r="Z377" t="s">
        <v>8845</v>
      </c>
      <c r="AA377" t="s">
        <v>8788</v>
      </c>
      <c r="AB377" t="s">
        <v>12</v>
      </c>
      <c r="AC377" t="s">
        <v>6620</v>
      </c>
      <c r="AD377" t="s">
        <v>15</v>
      </c>
      <c r="AE377" t="s">
        <v>15</v>
      </c>
      <c r="AF377" s="47"/>
    </row>
    <row r="378" spans="1:32" x14ac:dyDescent="0.25">
      <c r="A378" t="s">
        <v>26</v>
      </c>
      <c r="B378" t="s">
        <v>8772</v>
      </c>
      <c r="C378" t="s">
        <v>5232</v>
      </c>
      <c r="D378" t="s">
        <v>1805</v>
      </c>
      <c r="E378" t="s">
        <v>158</v>
      </c>
      <c r="F378" t="s">
        <v>15</v>
      </c>
      <c r="G378" t="s">
        <v>5088</v>
      </c>
      <c r="H378" t="s">
        <v>4908</v>
      </c>
      <c r="I378" t="s">
        <v>18</v>
      </c>
      <c r="J378" t="s">
        <v>6632</v>
      </c>
      <c r="K378" t="s">
        <v>6854</v>
      </c>
      <c r="L378" t="s">
        <v>12</v>
      </c>
      <c r="M378" t="s">
        <v>15</v>
      </c>
      <c r="N378" s="20">
        <v>11</v>
      </c>
      <c r="O378" s="20">
        <v>4</v>
      </c>
      <c r="P378" s="20">
        <f t="shared" si="10"/>
        <v>15</v>
      </c>
      <c r="Q378" s="20">
        <v>0</v>
      </c>
      <c r="R378" s="20">
        <v>0</v>
      </c>
      <c r="S378" s="20">
        <f t="shared" si="11"/>
        <v>0</v>
      </c>
      <c r="T378" s="20" t="s">
        <v>8785</v>
      </c>
      <c r="U378" s="20" t="s">
        <v>8786</v>
      </c>
      <c r="V378" t="s">
        <v>26</v>
      </c>
      <c r="W378" t="s">
        <v>8777</v>
      </c>
      <c r="X378" t="s">
        <v>8778</v>
      </c>
      <c r="Y378" t="s">
        <v>15</v>
      </c>
      <c r="Z378" t="s">
        <v>8787</v>
      </c>
      <c r="AA378" t="s">
        <v>8788</v>
      </c>
      <c r="AB378" t="s">
        <v>12</v>
      </c>
      <c r="AC378" t="s">
        <v>6620</v>
      </c>
      <c r="AD378" t="s">
        <v>15</v>
      </c>
      <c r="AE378" t="s">
        <v>15</v>
      </c>
      <c r="AF378" s="47"/>
    </row>
    <row r="379" spans="1:32" x14ac:dyDescent="0.25">
      <c r="A379" t="s">
        <v>26</v>
      </c>
      <c r="B379" t="s">
        <v>8772</v>
      </c>
      <c r="C379" t="s">
        <v>5233</v>
      </c>
      <c r="D379" t="s">
        <v>8861</v>
      </c>
      <c r="E379" t="s">
        <v>137</v>
      </c>
      <c r="F379" t="s">
        <v>15</v>
      </c>
      <c r="G379" t="s">
        <v>5234</v>
      </c>
      <c r="H379" t="s">
        <v>4922</v>
      </c>
      <c r="I379" t="s">
        <v>18</v>
      </c>
      <c r="J379" t="s">
        <v>6632</v>
      </c>
      <c r="K379" t="s">
        <v>6655</v>
      </c>
      <c r="L379" t="s">
        <v>12</v>
      </c>
      <c r="M379" t="s">
        <v>15</v>
      </c>
      <c r="N379" s="20">
        <v>2141</v>
      </c>
      <c r="O379" s="20">
        <v>1190</v>
      </c>
      <c r="P379" s="20">
        <f t="shared" si="10"/>
        <v>3331</v>
      </c>
      <c r="Q379" s="20">
        <v>0</v>
      </c>
      <c r="R379" s="20">
        <v>0</v>
      </c>
      <c r="S379" s="20">
        <f t="shared" si="11"/>
        <v>0</v>
      </c>
      <c r="T379" s="20" t="s">
        <v>8785</v>
      </c>
      <c r="U379" s="20" t="s">
        <v>8786</v>
      </c>
      <c r="V379" t="s">
        <v>26</v>
      </c>
      <c r="W379" t="s">
        <v>8777</v>
      </c>
      <c r="X379" t="s">
        <v>8778</v>
      </c>
      <c r="Y379" t="s">
        <v>15</v>
      </c>
      <c r="Z379" t="s">
        <v>8787</v>
      </c>
      <c r="AA379" t="s">
        <v>8788</v>
      </c>
      <c r="AB379" t="s">
        <v>12</v>
      </c>
      <c r="AC379" t="s">
        <v>6620</v>
      </c>
      <c r="AD379" t="s">
        <v>15</v>
      </c>
      <c r="AE379" t="s">
        <v>15</v>
      </c>
      <c r="AF379" s="47"/>
    </row>
    <row r="380" spans="1:32" x14ac:dyDescent="0.25">
      <c r="A380" t="s">
        <v>26</v>
      </c>
      <c r="B380" t="s">
        <v>8772</v>
      </c>
      <c r="C380" t="s">
        <v>5235</v>
      </c>
      <c r="D380" t="s">
        <v>5236</v>
      </c>
      <c r="E380" t="s">
        <v>33</v>
      </c>
      <c r="F380" t="s">
        <v>15</v>
      </c>
      <c r="G380" t="s">
        <v>5237</v>
      </c>
      <c r="H380" t="s">
        <v>4922</v>
      </c>
      <c r="I380" t="s">
        <v>18</v>
      </c>
      <c r="J380" t="s">
        <v>6632</v>
      </c>
      <c r="K380" t="s">
        <v>6655</v>
      </c>
      <c r="L380" t="s">
        <v>12</v>
      </c>
      <c r="M380" t="s">
        <v>15</v>
      </c>
      <c r="N380" s="20">
        <v>4625</v>
      </c>
      <c r="O380" s="20">
        <v>1061</v>
      </c>
      <c r="P380" s="20">
        <f t="shared" si="10"/>
        <v>5686</v>
      </c>
      <c r="Q380" s="20">
        <v>0</v>
      </c>
      <c r="R380" s="20">
        <v>0</v>
      </c>
      <c r="S380" s="20">
        <f t="shared" si="11"/>
        <v>0</v>
      </c>
      <c r="T380" s="20" t="s">
        <v>8785</v>
      </c>
      <c r="U380" s="20" t="s">
        <v>8786</v>
      </c>
      <c r="V380" t="s">
        <v>26</v>
      </c>
      <c r="W380" t="s">
        <v>8777</v>
      </c>
      <c r="X380" t="s">
        <v>8778</v>
      </c>
      <c r="Y380" t="s">
        <v>15</v>
      </c>
      <c r="Z380" t="s">
        <v>8787</v>
      </c>
      <c r="AA380" t="s">
        <v>8788</v>
      </c>
      <c r="AB380" t="s">
        <v>12</v>
      </c>
      <c r="AC380" t="s">
        <v>6620</v>
      </c>
      <c r="AD380" t="s">
        <v>15</v>
      </c>
      <c r="AE380" t="s">
        <v>15</v>
      </c>
      <c r="AF380" s="47"/>
    </row>
    <row r="381" spans="1:32" x14ac:dyDescent="0.25">
      <c r="A381" t="s">
        <v>26</v>
      </c>
      <c r="B381" t="s">
        <v>8772</v>
      </c>
      <c r="C381" t="s">
        <v>5238</v>
      </c>
      <c r="D381" t="s">
        <v>8861</v>
      </c>
      <c r="E381" t="s">
        <v>627</v>
      </c>
      <c r="F381" t="s">
        <v>15</v>
      </c>
      <c r="G381" t="s">
        <v>5019</v>
      </c>
      <c r="H381" t="s">
        <v>4922</v>
      </c>
      <c r="I381" t="s">
        <v>6670</v>
      </c>
      <c r="J381" t="s">
        <v>6632</v>
      </c>
      <c r="K381" t="s">
        <v>6655</v>
      </c>
      <c r="L381" t="s">
        <v>12</v>
      </c>
      <c r="M381" t="s">
        <v>15</v>
      </c>
      <c r="N381" s="20">
        <v>6084</v>
      </c>
      <c r="O381" s="20">
        <v>1548</v>
      </c>
      <c r="P381" s="20">
        <f t="shared" si="10"/>
        <v>7632</v>
      </c>
      <c r="Q381" s="20">
        <v>0</v>
      </c>
      <c r="R381" s="20">
        <v>0</v>
      </c>
      <c r="S381" s="20">
        <f t="shared" si="11"/>
        <v>0</v>
      </c>
      <c r="T381" s="20" t="s">
        <v>8785</v>
      </c>
      <c r="U381" s="20" t="s">
        <v>8786</v>
      </c>
      <c r="V381" t="s">
        <v>26</v>
      </c>
      <c r="W381" t="s">
        <v>8777</v>
      </c>
      <c r="X381" t="s">
        <v>8778</v>
      </c>
      <c r="Y381" t="s">
        <v>15</v>
      </c>
      <c r="Z381" t="s">
        <v>8787</v>
      </c>
      <c r="AA381" t="s">
        <v>8788</v>
      </c>
      <c r="AB381" t="s">
        <v>12</v>
      </c>
      <c r="AC381" t="s">
        <v>6620</v>
      </c>
      <c r="AD381" t="s">
        <v>15</v>
      </c>
      <c r="AE381" t="s">
        <v>15</v>
      </c>
      <c r="AF381" s="47"/>
    </row>
    <row r="382" spans="1:32" x14ac:dyDescent="0.25">
      <c r="A382" t="s">
        <v>26</v>
      </c>
      <c r="B382" t="s">
        <v>8772</v>
      </c>
      <c r="C382" t="s">
        <v>5239</v>
      </c>
      <c r="D382" t="s">
        <v>8861</v>
      </c>
      <c r="E382" t="s">
        <v>49</v>
      </c>
      <c r="F382" t="s">
        <v>15</v>
      </c>
      <c r="G382" t="s">
        <v>5240</v>
      </c>
      <c r="H382" t="s">
        <v>4922</v>
      </c>
      <c r="I382" t="s">
        <v>18</v>
      </c>
      <c r="J382" t="s">
        <v>6632</v>
      </c>
      <c r="K382" t="s">
        <v>6655</v>
      </c>
      <c r="L382" t="s">
        <v>12</v>
      </c>
      <c r="M382" t="s">
        <v>15</v>
      </c>
      <c r="N382" s="20">
        <v>6159</v>
      </c>
      <c r="O382" s="20">
        <v>2145</v>
      </c>
      <c r="P382" s="20">
        <f t="shared" si="10"/>
        <v>8304</v>
      </c>
      <c r="Q382" s="20">
        <v>0</v>
      </c>
      <c r="R382" s="20">
        <v>0</v>
      </c>
      <c r="S382" s="20">
        <f t="shared" si="11"/>
        <v>0</v>
      </c>
      <c r="T382" s="20" t="s">
        <v>8785</v>
      </c>
      <c r="U382" s="20" t="s">
        <v>8786</v>
      </c>
      <c r="V382" t="s">
        <v>26</v>
      </c>
      <c r="W382" t="s">
        <v>8777</v>
      </c>
      <c r="X382" t="s">
        <v>8778</v>
      </c>
      <c r="Y382" t="s">
        <v>15</v>
      </c>
      <c r="Z382" t="s">
        <v>8787</v>
      </c>
      <c r="AA382" t="s">
        <v>8788</v>
      </c>
      <c r="AB382" t="s">
        <v>12</v>
      </c>
      <c r="AC382" t="s">
        <v>6620</v>
      </c>
      <c r="AD382" t="s">
        <v>15</v>
      </c>
      <c r="AE382" t="s">
        <v>15</v>
      </c>
      <c r="AF382" s="47"/>
    </row>
    <row r="383" spans="1:32" x14ac:dyDescent="0.25">
      <c r="A383" t="s">
        <v>26</v>
      </c>
      <c r="B383" t="s">
        <v>8772</v>
      </c>
      <c r="C383" t="s">
        <v>4991</v>
      </c>
      <c r="D383" t="s">
        <v>3685</v>
      </c>
      <c r="E383" t="s">
        <v>71</v>
      </c>
      <c r="F383" t="s">
        <v>15</v>
      </c>
      <c r="G383" t="s">
        <v>4992</v>
      </c>
      <c r="H383" t="s">
        <v>4942</v>
      </c>
      <c r="I383" t="s">
        <v>7305</v>
      </c>
      <c r="J383" t="s">
        <v>6632</v>
      </c>
      <c r="K383" t="s">
        <v>6655</v>
      </c>
      <c r="L383" t="s">
        <v>12</v>
      </c>
      <c r="M383" t="s">
        <v>15</v>
      </c>
      <c r="N383" s="20">
        <v>330</v>
      </c>
      <c r="O383" s="20">
        <v>262</v>
      </c>
      <c r="P383" s="20">
        <f t="shared" si="10"/>
        <v>592</v>
      </c>
      <c r="Q383" s="20">
        <v>0</v>
      </c>
      <c r="R383" s="20">
        <v>0</v>
      </c>
      <c r="S383" s="20">
        <f t="shared" si="11"/>
        <v>0</v>
      </c>
      <c r="T383" s="20" t="s">
        <v>8851</v>
      </c>
      <c r="U383" s="20" t="s">
        <v>8852</v>
      </c>
      <c r="V383" t="s">
        <v>26</v>
      </c>
      <c r="W383" t="s">
        <v>8777</v>
      </c>
      <c r="X383" t="s">
        <v>8778</v>
      </c>
      <c r="Y383" t="s">
        <v>15</v>
      </c>
      <c r="Z383" t="s">
        <v>8845</v>
      </c>
      <c r="AA383" t="s">
        <v>8788</v>
      </c>
      <c r="AB383" t="s">
        <v>12</v>
      </c>
      <c r="AC383" t="s">
        <v>6620</v>
      </c>
      <c r="AD383" t="s">
        <v>15</v>
      </c>
      <c r="AE383" t="s">
        <v>15</v>
      </c>
      <c r="AF383" s="47"/>
    </row>
    <row r="384" spans="1:32" x14ac:dyDescent="0.25">
      <c r="A384" t="s">
        <v>26</v>
      </c>
      <c r="B384" t="s">
        <v>8772</v>
      </c>
      <c r="C384" t="s">
        <v>4993</v>
      </c>
      <c r="D384" t="s">
        <v>4994</v>
      </c>
      <c r="E384" t="s">
        <v>958</v>
      </c>
      <c r="F384" t="s">
        <v>15</v>
      </c>
      <c r="G384" t="s">
        <v>4995</v>
      </c>
      <c r="H384" t="s">
        <v>4908</v>
      </c>
      <c r="I384" t="s">
        <v>7305</v>
      </c>
      <c r="J384" t="s">
        <v>6632</v>
      </c>
      <c r="K384" t="s">
        <v>6655</v>
      </c>
      <c r="L384" t="s">
        <v>12</v>
      </c>
      <c r="M384" t="s">
        <v>15</v>
      </c>
      <c r="N384" s="20">
        <v>2062</v>
      </c>
      <c r="O384" s="20">
        <v>4812</v>
      </c>
      <c r="P384" s="20">
        <f t="shared" si="10"/>
        <v>6874</v>
      </c>
      <c r="Q384" s="20">
        <v>0</v>
      </c>
      <c r="R384" s="20">
        <v>0</v>
      </c>
      <c r="S384" s="20">
        <f t="shared" si="11"/>
        <v>0</v>
      </c>
      <c r="T384" s="20" t="s">
        <v>8851</v>
      </c>
      <c r="U384" s="20" t="s">
        <v>8852</v>
      </c>
      <c r="V384" t="s">
        <v>26</v>
      </c>
      <c r="W384" t="s">
        <v>8777</v>
      </c>
      <c r="X384" t="s">
        <v>8778</v>
      </c>
      <c r="Y384" t="s">
        <v>15</v>
      </c>
      <c r="Z384" t="s">
        <v>8845</v>
      </c>
      <c r="AA384" t="s">
        <v>8788</v>
      </c>
      <c r="AB384" t="s">
        <v>12</v>
      </c>
      <c r="AC384" t="s">
        <v>6620</v>
      </c>
      <c r="AD384" t="s">
        <v>15</v>
      </c>
      <c r="AE384" t="s">
        <v>15</v>
      </c>
      <c r="AF384" s="47"/>
    </row>
    <row r="385" spans="1:32" x14ac:dyDescent="0.25">
      <c r="A385" t="s">
        <v>26</v>
      </c>
      <c r="B385" t="s">
        <v>8772</v>
      </c>
      <c r="C385" t="s">
        <v>5229</v>
      </c>
      <c r="D385" t="s">
        <v>5230</v>
      </c>
      <c r="E385" t="s">
        <v>71</v>
      </c>
      <c r="F385" t="s">
        <v>15</v>
      </c>
      <c r="G385" t="s">
        <v>5231</v>
      </c>
      <c r="H385" t="s">
        <v>4918</v>
      </c>
      <c r="I385" t="s">
        <v>7310</v>
      </c>
      <c r="J385" t="s">
        <v>6632</v>
      </c>
      <c r="K385" t="s">
        <v>6655</v>
      </c>
      <c r="L385" t="s">
        <v>12</v>
      </c>
      <c r="M385" t="s">
        <v>15</v>
      </c>
      <c r="N385" s="20">
        <v>1167</v>
      </c>
      <c r="O385" s="20">
        <v>615</v>
      </c>
      <c r="P385" s="20">
        <f t="shared" si="10"/>
        <v>1782</v>
      </c>
      <c r="Q385" s="20">
        <v>0</v>
      </c>
      <c r="R385" s="20">
        <v>0</v>
      </c>
      <c r="S385" s="20">
        <f t="shared" si="11"/>
        <v>0</v>
      </c>
      <c r="T385" s="20" t="s">
        <v>8785</v>
      </c>
      <c r="U385" s="20" t="s">
        <v>8786</v>
      </c>
      <c r="V385" t="s">
        <v>26</v>
      </c>
      <c r="W385" t="s">
        <v>8777</v>
      </c>
      <c r="X385" t="s">
        <v>8778</v>
      </c>
      <c r="Y385" t="s">
        <v>15</v>
      </c>
      <c r="Z385" t="s">
        <v>8787</v>
      </c>
      <c r="AA385" t="s">
        <v>8788</v>
      </c>
      <c r="AB385" t="s">
        <v>12</v>
      </c>
      <c r="AC385" t="s">
        <v>6620</v>
      </c>
      <c r="AD385" t="s">
        <v>15</v>
      </c>
      <c r="AE385" t="s">
        <v>15</v>
      </c>
      <c r="AF385" s="47"/>
    </row>
    <row r="386" spans="1:32" x14ac:dyDescent="0.25">
      <c r="A386" t="s">
        <v>26</v>
      </c>
      <c r="B386" t="s">
        <v>8772</v>
      </c>
      <c r="C386" t="s">
        <v>4984</v>
      </c>
      <c r="D386" t="s">
        <v>6624</v>
      </c>
      <c r="E386" t="s">
        <v>1447</v>
      </c>
      <c r="F386" t="s">
        <v>15</v>
      </c>
      <c r="G386" t="s">
        <v>4985</v>
      </c>
      <c r="H386" t="s">
        <v>4918</v>
      </c>
      <c r="I386" t="s">
        <v>7305</v>
      </c>
      <c r="J386" t="s">
        <v>6632</v>
      </c>
      <c r="K386" t="s">
        <v>6655</v>
      </c>
      <c r="L386" t="s">
        <v>12</v>
      </c>
      <c r="M386" t="s">
        <v>15</v>
      </c>
      <c r="N386" s="20">
        <v>1140</v>
      </c>
      <c r="O386" s="20">
        <v>3752</v>
      </c>
      <c r="P386" s="20">
        <f t="shared" ref="P386:P402" si="12">N386+O386</f>
        <v>4892</v>
      </c>
      <c r="Q386" s="20">
        <v>0</v>
      </c>
      <c r="R386" s="20">
        <v>0</v>
      </c>
      <c r="S386" s="20">
        <f t="shared" ref="S386:S402" si="13">Q386+R386</f>
        <v>0</v>
      </c>
      <c r="T386" s="20" t="s">
        <v>8851</v>
      </c>
      <c r="U386" s="20" t="s">
        <v>8852</v>
      </c>
      <c r="V386" t="s">
        <v>26</v>
      </c>
      <c r="W386" t="s">
        <v>8777</v>
      </c>
      <c r="X386" t="s">
        <v>8778</v>
      </c>
      <c r="Y386" t="s">
        <v>15</v>
      </c>
      <c r="Z386" t="s">
        <v>8845</v>
      </c>
      <c r="AA386" t="s">
        <v>8788</v>
      </c>
      <c r="AB386" t="s">
        <v>12</v>
      </c>
      <c r="AC386" t="s">
        <v>6620</v>
      </c>
      <c r="AD386" t="s">
        <v>15</v>
      </c>
      <c r="AE386" t="s">
        <v>15</v>
      </c>
      <c r="AF386" s="47"/>
    </row>
    <row r="387" spans="1:32" x14ac:dyDescent="0.25">
      <c r="A387" t="s">
        <v>26</v>
      </c>
      <c r="B387" t="s">
        <v>8772</v>
      </c>
      <c r="C387" t="s">
        <v>8936</v>
      </c>
      <c r="D387" t="s">
        <v>8937</v>
      </c>
      <c r="E387" t="s">
        <v>44</v>
      </c>
      <c r="F387" t="s">
        <v>15</v>
      </c>
      <c r="G387" t="s">
        <v>8938</v>
      </c>
      <c r="H387" t="s">
        <v>8775</v>
      </c>
      <c r="I387" t="s">
        <v>7305</v>
      </c>
      <c r="J387" t="s">
        <v>6632</v>
      </c>
      <c r="K387" t="s">
        <v>6655</v>
      </c>
      <c r="L387" t="s">
        <v>12</v>
      </c>
      <c r="M387" t="s">
        <v>15</v>
      </c>
      <c r="N387" s="20">
        <v>3932</v>
      </c>
      <c r="O387" s="20">
        <v>13119</v>
      </c>
      <c r="P387" s="20">
        <f t="shared" si="12"/>
        <v>17051</v>
      </c>
      <c r="Q387" s="20">
        <v>0</v>
      </c>
      <c r="R387" s="20">
        <v>0</v>
      </c>
      <c r="S387" s="20">
        <f t="shared" si="13"/>
        <v>0</v>
      </c>
      <c r="T387" s="20" t="s">
        <v>8851</v>
      </c>
      <c r="U387" s="20" t="s">
        <v>8852</v>
      </c>
      <c r="V387" t="s">
        <v>26</v>
      </c>
      <c r="W387" t="s">
        <v>8777</v>
      </c>
      <c r="X387" t="s">
        <v>8778</v>
      </c>
      <c r="Y387" t="s">
        <v>15</v>
      </c>
      <c r="Z387" t="s">
        <v>8866</v>
      </c>
      <c r="AA387" t="s">
        <v>15</v>
      </c>
      <c r="AB387" t="s">
        <v>12</v>
      </c>
      <c r="AC387" t="s">
        <v>12</v>
      </c>
      <c r="AD387" t="s">
        <v>15</v>
      </c>
      <c r="AE387" t="s">
        <v>15</v>
      </c>
      <c r="AF387" s="47"/>
    </row>
    <row r="388" spans="1:32" x14ac:dyDescent="0.25">
      <c r="A388" t="s">
        <v>26</v>
      </c>
      <c r="B388" t="s">
        <v>8772</v>
      </c>
      <c r="C388" t="s">
        <v>8939</v>
      </c>
      <c r="D388" t="s">
        <v>3842</v>
      </c>
      <c r="E388" t="s">
        <v>71</v>
      </c>
      <c r="F388" t="s">
        <v>15</v>
      </c>
      <c r="G388" t="s">
        <v>5109</v>
      </c>
      <c r="H388" t="s">
        <v>4942</v>
      </c>
      <c r="I388" t="s">
        <v>7305</v>
      </c>
      <c r="J388" t="s">
        <v>6632</v>
      </c>
      <c r="K388" t="s">
        <v>6655</v>
      </c>
      <c r="L388" t="s">
        <v>12</v>
      </c>
      <c r="M388" t="s">
        <v>15</v>
      </c>
      <c r="N388" s="20">
        <v>2310</v>
      </c>
      <c r="O388" s="20">
        <v>5182</v>
      </c>
      <c r="P388" s="20">
        <f t="shared" si="12"/>
        <v>7492</v>
      </c>
      <c r="Q388" s="20">
        <v>0</v>
      </c>
      <c r="R388" s="20">
        <v>0</v>
      </c>
      <c r="S388" s="20">
        <f t="shared" si="13"/>
        <v>0</v>
      </c>
      <c r="T388" s="20" t="s">
        <v>8940</v>
      </c>
      <c r="U388" s="20" t="s">
        <v>15</v>
      </c>
      <c r="V388" t="s">
        <v>26</v>
      </c>
      <c r="W388" t="s">
        <v>8777</v>
      </c>
      <c r="X388" t="s">
        <v>8778</v>
      </c>
      <c r="Y388" t="s">
        <v>15</v>
      </c>
      <c r="Z388" t="s">
        <v>8941</v>
      </c>
      <c r="AA388" t="s">
        <v>6635</v>
      </c>
      <c r="AB388" t="s">
        <v>12</v>
      </c>
      <c r="AC388" t="s">
        <v>12</v>
      </c>
      <c r="AD388" t="s">
        <v>15</v>
      </c>
      <c r="AE388" t="s">
        <v>15</v>
      </c>
      <c r="AF388" s="47"/>
    </row>
    <row r="389" spans="1:32" x14ac:dyDescent="0.25">
      <c r="A389" t="s">
        <v>26</v>
      </c>
      <c r="B389" t="s">
        <v>8772</v>
      </c>
      <c r="C389" t="s">
        <v>8942</v>
      </c>
      <c r="D389" t="s">
        <v>8943</v>
      </c>
      <c r="E389" t="s">
        <v>216</v>
      </c>
      <c r="F389" t="s">
        <v>15</v>
      </c>
      <c r="G389" t="s">
        <v>8944</v>
      </c>
      <c r="H389" t="s">
        <v>4908</v>
      </c>
      <c r="I389" t="s">
        <v>7305</v>
      </c>
      <c r="J389" t="s">
        <v>6632</v>
      </c>
      <c r="K389" t="s">
        <v>6655</v>
      </c>
      <c r="L389" t="s">
        <v>12</v>
      </c>
      <c r="M389" t="s">
        <v>15</v>
      </c>
      <c r="N389" s="20">
        <v>3446</v>
      </c>
      <c r="O389" s="20">
        <v>9756</v>
      </c>
      <c r="P389" s="20">
        <f t="shared" si="12"/>
        <v>13202</v>
      </c>
      <c r="Q389" s="20">
        <v>0</v>
      </c>
      <c r="R389" s="20">
        <v>0</v>
      </c>
      <c r="S389" s="20">
        <f t="shared" si="13"/>
        <v>0</v>
      </c>
      <c r="T389" s="20" t="s">
        <v>8851</v>
      </c>
      <c r="U389" s="20" t="s">
        <v>8852</v>
      </c>
      <c r="V389" t="s">
        <v>26</v>
      </c>
      <c r="W389" t="s">
        <v>8777</v>
      </c>
      <c r="X389" t="s">
        <v>8778</v>
      </c>
      <c r="Y389" t="s">
        <v>15</v>
      </c>
      <c r="Z389" t="s">
        <v>8866</v>
      </c>
      <c r="AA389" t="s">
        <v>6635</v>
      </c>
      <c r="AB389" t="s">
        <v>12</v>
      </c>
      <c r="AC389" t="s">
        <v>12</v>
      </c>
      <c r="AD389" t="s">
        <v>15</v>
      </c>
      <c r="AE389" t="s">
        <v>15</v>
      </c>
      <c r="AF389" s="47"/>
    </row>
    <row r="390" spans="1:32" x14ac:dyDescent="0.25">
      <c r="A390" t="s">
        <v>26</v>
      </c>
      <c r="B390" t="s">
        <v>8772</v>
      </c>
      <c r="C390" t="s">
        <v>8945</v>
      </c>
      <c r="D390" t="s">
        <v>8946</v>
      </c>
      <c r="E390" t="s">
        <v>1977</v>
      </c>
      <c r="F390" t="s">
        <v>15</v>
      </c>
      <c r="G390" t="s">
        <v>8947</v>
      </c>
      <c r="H390" t="s">
        <v>4908</v>
      </c>
      <c r="I390" t="s">
        <v>7305</v>
      </c>
      <c r="J390" t="s">
        <v>6632</v>
      </c>
      <c r="K390" t="s">
        <v>6854</v>
      </c>
      <c r="L390" t="s">
        <v>12</v>
      </c>
      <c r="M390" t="s">
        <v>15</v>
      </c>
      <c r="N390" s="20">
        <v>305</v>
      </c>
      <c r="O390" s="20">
        <v>189</v>
      </c>
      <c r="P390" s="20">
        <f t="shared" si="12"/>
        <v>494</v>
      </c>
      <c r="Q390" s="20">
        <v>0</v>
      </c>
      <c r="R390" s="20">
        <v>0</v>
      </c>
      <c r="S390" s="20">
        <f t="shared" si="13"/>
        <v>0</v>
      </c>
      <c r="T390" s="20" t="s">
        <v>8851</v>
      </c>
      <c r="U390" s="20" t="s">
        <v>8852</v>
      </c>
      <c r="V390" t="s">
        <v>26</v>
      </c>
      <c r="W390" t="s">
        <v>8777</v>
      </c>
      <c r="X390" t="s">
        <v>8778</v>
      </c>
      <c r="Y390" t="s">
        <v>15</v>
      </c>
      <c r="Z390" t="s">
        <v>8866</v>
      </c>
      <c r="AA390" t="s">
        <v>15</v>
      </c>
      <c r="AB390" t="s">
        <v>12</v>
      </c>
      <c r="AC390" t="s">
        <v>12</v>
      </c>
      <c r="AD390" t="s">
        <v>15</v>
      </c>
      <c r="AE390" t="s">
        <v>15</v>
      </c>
      <c r="AF390" s="47"/>
    </row>
    <row r="391" spans="1:32" x14ac:dyDescent="0.25">
      <c r="A391" t="s">
        <v>26</v>
      </c>
      <c r="B391" t="s">
        <v>8772</v>
      </c>
      <c r="C391" t="s">
        <v>8948</v>
      </c>
      <c r="D391" t="s">
        <v>5376</v>
      </c>
      <c r="E391" t="s">
        <v>569</v>
      </c>
      <c r="F391" t="s">
        <v>15</v>
      </c>
      <c r="G391" t="s">
        <v>5377</v>
      </c>
      <c r="H391" t="s">
        <v>4942</v>
      </c>
      <c r="I391" t="s">
        <v>7305</v>
      </c>
      <c r="J391" t="s">
        <v>6632</v>
      </c>
      <c r="K391" t="s">
        <v>6655</v>
      </c>
      <c r="L391" t="s">
        <v>12</v>
      </c>
      <c r="M391" t="s">
        <v>15</v>
      </c>
      <c r="N391" s="20"/>
      <c r="O391" s="20"/>
      <c r="P391" s="20">
        <f t="shared" si="12"/>
        <v>0</v>
      </c>
      <c r="Q391" s="20"/>
      <c r="R391" s="20"/>
      <c r="S391" s="20">
        <f t="shared" si="13"/>
        <v>0</v>
      </c>
      <c r="T391" s="20" t="s">
        <v>8851</v>
      </c>
      <c r="U391" s="20" t="s">
        <v>8852</v>
      </c>
      <c r="V391" t="s">
        <v>26</v>
      </c>
      <c r="W391" t="s">
        <v>8777</v>
      </c>
      <c r="X391" t="s">
        <v>8778</v>
      </c>
      <c r="Y391" t="s">
        <v>15</v>
      </c>
      <c r="Z391" t="s">
        <v>8866</v>
      </c>
      <c r="AA391" t="s">
        <v>6635</v>
      </c>
      <c r="AB391" t="s">
        <v>12</v>
      </c>
      <c r="AC391" t="s">
        <v>12</v>
      </c>
      <c r="AD391" t="s">
        <v>15</v>
      </c>
      <c r="AE391" t="s">
        <v>15</v>
      </c>
      <c r="AF391" s="47"/>
    </row>
    <row r="392" spans="1:32" x14ac:dyDescent="0.25">
      <c r="A392" t="s">
        <v>26</v>
      </c>
      <c r="B392" t="s">
        <v>8772</v>
      </c>
      <c r="C392" t="s">
        <v>8949</v>
      </c>
      <c r="D392" t="s">
        <v>8950</v>
      </c>
      <c r="E392" t="s">
        <v>78</v>
      </c>
      <c r="F392" t="s">
        <v>15</v>
      </c>
      <c r="G392" t="s">
        <v>8951</v>
      </c>
      <c r="H392" t="s">
        <v>4942</v>
      </c>
      <c r="I392" t="s">
        <v>7305</v>
      </c>
      <c r="J392" t="s">
        <v>6632</v>
      </c>
      <c r="K392" t="s">
        <v>6655</v>
      </c>
      <c r="L392" t="s">
        <v>12</v>
      </c>
      <c r="M392" t="s">
        <v>15</v>
      </c>
      <c r="N392" s="20">
        <v>70</v>
      </c>
      <c r="O392" s="20">
        <v>112</v>
      </c>
      <c r="P392" s="20">
        <f t="shared" si="12"/>
        <v>182</v>
      </c>
      <c r="Q392" s="20">
        <v>0</v>
      </c>
      <c r="R392" s="20">
        <v>0</v>
      </c>
      <c r="S392" s="20">
        <f t="shared" si="13"/>
        <v>0</v>
      </c>
      <c r="T392" s="20" t="s">
        <v>8851</v>
      </c>
      <c r="U392" s="20" t="s">
        <v>8852</v>
      </c>
      <c r="V392" t="s">
        <v>26</v>
      </c>
      <c r="W392" t="s">
        <v>8777</v>
      </c>
      <c r="X392" t="s">
        <v>8778</v>
      </c>
      <c r="Y392" t="s">
        <v>15</v>
      </c>
      <c r="Z392" t="s">
        <v>8866</v>
      </c>
      <c r="AA392" t="s">
        <v>15</v>
      </c>
      <c r="AB392" t="s">
        <v>12</v>
      </c>
      <c r="AC392" t="s">
        <v>12</v>
      </c>
      <c r="AD392" t="s">
        <v>15</v>
      </c>
      <c r="AE392" t="s">
        <v>15</v>
      </c>
      <c r="AF392" s="47"/>
    </row>
    <row r="393" spans="1:32" x14ac:dyDescent="0.25">
      <c r="A393" t="s">
        <v>26</v>
      </c>
      <c r="B393" t="s">
        <v>8772</v>
      </c>
      <c r="C393" t="s">
        <v>8952</v>
      </c>
      <c r="D393" t="s">
        <v>8953</v>
      </c>
      <c r="E393" t="s">
        <v>71</v>
      </c>
      <c r="F393" t="s">
        <v>15</v>
      </c>
      <c r="G393" t="s">
        <v>8954</v>
      </c>
      <c r="H393" t="s">
        <v>8775</v>
      </c>
      <c r="I393" t="s">
        <v>7305</v>
      </c>
      <c r="J393" t="s">
        <v>6632</v>
      </c>
      <c r="K393" t="s">
        <v>6655</v>
      </c>
      <c r="L393" t="s">
        <v>12</v>
      </c>
      <c r="M393" t="s">
        <v>15</v>
      </c>
      <c r="N393" s="20"/>
      <c r="O393" s="20"/>
      <c r="P393" s="20">
        <f t="shared" si="12"/>
        <v>0</v>
      </c>
      <c r="Q393" s="20"/>
      <c r="R393" s="20"/>
      <c r="S393" s="20">
        <f t="shared" si="13"/>
        <v>0</v>
      </c>
      <c r="T393" s="20" t="s">
        <v>8955</v>
      </c>
      <c r="U393" s="20" t="s">
        <v>8852</v>
      </c>
      <c r="V393" t="s">
        <v>26</v>
      </c>
      <c r="W393" t="s">
        <v>8777</v>
      </c>
      <c r="X393" t="s">
        <v>8778</v>
      </c>
      <c r="Y393" t="s">
        <v>15</v>
      </c>
      <c r="Z393" t="s">
        <v>8866</v>
      </c>
      <c r="AA393" t="s">
        <v>15</v>
      </c>
      <c r="AB393" t="s">
        <v>12</v>
      </c>
      <c r="AC393" t="s">
        <v>12</v>
      </c>
      <c r="AD393" t="s">
        <v>15</v>
      </c>
      <c r="AE393" t="s">
        <v>15</v>
      </c>
      <c r="AF393" s="47"/>
    </row>
    <row r="394" spans="1:32" x14ac:dyDescent="0.25">
      <c r="A394" t="s">
        <v>26</v>
      </c>
      <c r="B394" t="s">
        <v>8772</v>
      </c>
      <c r="C394" t="s">
        <v>8956</v>
      </c>
      <c r="D394" t="s">
        <v>8957</v>
      </c>
      <c r="E394" t="s">
        <v>525</v>
      </c>
      <c r="F394" t="s">
        <v>15</v>
      </c>
      <c r="G394" t="s">
        <v>8958</v>
      </c>
      <c r="H394" t="s">
        <v>4908</v>
      </c>
      <c r="I394" t="s">
        <v>7305</v>
      </c>
      <c r="J394" t="s">
        <v>6632</v>
      </c>
      <c r="K394" t="s">
        <v>6655</v>
      </c>
      <c r="L394" t="s">
        <v>12</v>
      </c>
      <c r="M394" t="s">
        <v>15</v>
      </c>
      <c r="N394" s="20">
        <v>0</v>
      </c>
      <c r="O394" s="20">
        <v>0</v>
      </c>
      <c r="P394" s="20">
        <f t="shared" si="12"/>
        <v>0</v>
      </c>
      <c r="Q394" s="20">
        <v>0</v>
      </c>
      <c r="R394" s="20">
        <v>0</v>
      </c>
      <c r="S394" s="20">
        <f t="shared" si="13"/>
        <v>0</v>
      </c>
      <c r="T394" s="20" t="s">
        <v>8959</v>
      </c>
      <c r="U394" s="20" t="s">
        <v>15</v>
      </c>
      <c r="V394" t="s">
        <v>26</v>
      </c>
      <c r="W394" t="s">
        <v>8777</v>
      </c>
      <c r="X394" t="s">
        <v>8778</v>
      </c>
      <c r="Y394" t="s">
        <v>15</v>
      </c>
      <c r="Z394" t="s">
        <v>8866</v>
      </c>
      <c r="AA394" t="s">
        <v>15</v>
      </c>
      <c r="AB394" t="s">
        <v>12</v>
      </c>
      <c r="AC394" t="s">
        <v>12</v>
      </c>
      <c r="AD394" t="s">
        <v>15</v>
      </c>
      <c r="AE394" t="s">
        <v>15</v>
      </c>
      <c r="AF394" s="47"/>
    </row>
    <row r="395" spans="1:32" x14ac:dyDescent="0.25">
      <c r="A395" t="s">
        <v>26</v>
      </c>
      <c r="B395" t="s">
        <v>8772</v>
      </c>
      <c r="C395" t="s">
        <v>8960</v>
      </c>
      <c r="D395" t="s">
        <v>4970</v>
      </c>
      <c r="E395" t="s">
        <v>1158</v>
      </c>
      <c r="F395" t="s">
        <v>15</v>
      </c>
      <c r="G395" t="s">
        <v>4971</v>
      </c>
      <c r="H395" t="s">
        <v>4908</v>
      </c>
      <c r="I395" t="s">
        <v>7305</v>
      </c>
      <c r="J395" t="s">
        <v>6632</v>
      </c>
      <c r="K395" t="s">
        <v>6655</v>
      </c>
      <c r="L395" t="s">
        <v>12</v>
      </c>
      <c r="M395" t="s">
        <v>15</v>
      </c>
      <c r="N395" s="20"/>
      <c r="O395" s="20"/>
      <c r="P395" s="20">
        <f t="shared" si="12"/>
        <v>0</v>
      </c>
      <c r="Q395" s="20"/>
      <c r="R395" s="20"/>
      <c r="S395" s="20">
        <f t="shared" si="13"/>
        <v>0</v>
      </c>
      <c r="T395" s="20" t="s">
        <v>8961</v>
      </c>
      <c r="U395" s="20" t="s">
        <v>8852</v>
      </c>
      <c r="V395" t="s">
        <v>26</v>
      </c>
      <c r="W395" t="s">
        <v>8777</v>
      </c>
      <c r="X395" t="s">
        <v>8778</v>
      </c>
      <c r="Y395" t="s">
        <v>15</v>
      </c>
      <c r="Z395" t="s">
        <v>8962</v>
      </c>
      <c r="AA395" t="s">
        <v>15</v>
      </c>
      <c r="AB395" t="s">
        <v>12</v>
      </c>
      <c r="AC395" t="s">
        <v>12</v>
      </c>
      <c r="AD395" t="s">
        <v>15</v>
      </c>
      <c r="AE395" t="s">
        <v>15</v>
      </c>
      <c r="AF395" s="47"/>
    </row>
    <row r="396" spans="1:32" x14ac:dyDescent="0.25">
      <c r="A396" t="s">
        <v>26</v>
      </c>
      <c r="B396" t="s">
        <v>8772</v>
      </c>
      <c r="C396" t="s">
        <v>8963</v>
      </c>
      <c r="D396" t="s">
        <v>5146</v>
      </c>
      <c r="E396" t="s">
        <v>2738</v>
      </c>
      <c r="F396" t="s">
        <v>15</v>
      </c>
      <c r="G396" t="s">
        <v>5387</v>
      </c>
      <c r="H396" t="s">
        <v>4918</v>
      </c>
      <c r="I396" t="s">
        <v>7305</v>
      </c>
      <c r="J396" t="s">
        <v>6632</v>
      </c>
      <c r="K396" t="s">
        <v>6655</v>
      </c>
      <c r="L396" t="s">
        <v>12</v>
      </c>
      <c r="M396" t="s">
        <v>15</v>
      </c>
      <c r="N396" s="20"/>
      <c r="O396" s="20"/>
      <c r="P396" s="20">
        <f t="shared" si="12"/>
        <v>0</v>
      </c>
      <c r="Q396" s="20"/>
      <c r="R396" s="20"/>
      <c r="S396" s="20">
        <f t="shared" si="13"/>
        <v>0</v>
      </c>
      <c r="T396" s="20" t="s">
        <v>8851</v>
      </c>
      <c r="U396" s="20" t="s">
        <v>8852</v>
      </c>
      <c r="V396" t="s">
        <v>26</v>
      </c>
      <c r="W396" t="s">
        <v>8777</v>
      </c>
      <c r="X396" t="s">
        <v>8778</v>
      </c>
      <c r="Y396" t="s">
        <v>15</v>
      </c>
      <c r="Z396" t="s">
        <v>15</v>
      </c>
      <c r="AA396" t="s">
        <v>15</v>
      </c>
      <c r="AB396" t="s">
        <v>12</v>
      </c>
      <c r="AC396" t="s">
        <v>12</v>
      </c>
      <c r="AD396" t="s">
        <v>15</v>
      </c>
      <c r="AE396" t="s">
        <v>15</v>
      </c>
      <c r="AF396" s="47"/>
    </row>
    <row r="397" spans="1:32" x14ac:dyDescent="0.25">
      <c r="A397" t="s">
        <v>26</v>
      </c>
      <c r="B397" t="s">
        <v>8772</v>
      </c>
      <c r="C397" t="s">
        <v>8964</v>
      </c>
      <c r="D397" t="s">
        <v>5166</v>
      </c>
      <c r="E397" t="s">
        <v>2160</v>
      </c>
      <c r="F397" t="s">
        <v>15</v>
      </c>
      <c r="G397" t="s">
        <v>8965</v>
      </c>
      <c r="H397" t="s">
        <v>4918</v>
      </c>
      <c r="I397" t="s">
        <v>7305</v>
      </c>
      <c r="J397" t="s">
        <v>6632</v>
      </c>
      <c r="K397" t="s">
        <v>6655</v>
      </c>
      <c r="L397" t="s">
        <v>12</v>
      </c>
      <c r="M397" t="s">
        <v>15</v>
      </c>
      <c r="N397" s="20"/>
      <c r="O397" s="20"/>
      <c r="P397" s="20">
        <f t="shared" si="12"/>
        <v>0</v>
      </c>
      <c r="Q397" s="20"/>
      <c r="R397" s="20"/>
      <c r="S397" s="20">
        <f t="shared" si="13"/>
        <v>0</v>
      </c>
      <c r="T397" s="20" t="s">
        <v>8851</v>
      </c>
      <c r="U397" s="20" t="s">
        <v>8852</v>
      </c>
      <c r="V397" t="s">
        <v>26</v>
      </c>
      <c r="W397" t="s">
        <v>8777</v>
      </c>
      <c r="X397" t="s">
        <v>8778</v>
      </c>
      <c r="Y397" t="s">
        <v>15</v>
      </c>
      <c r="Z397" t="s">
        <v>255</v>
      </c>
      <c r="AA397" t="s">
        <v>15</v>
      </c>
      <c r="AB397" t="s">
        <v>12</v>
      </c>
      <c r="AC397" t="s">
        <v>12</v>
      </c>
      <c r="AD397" t="s">
        <v>15</v>
      </c>
      <c r="AE397" t="s">
        <v>15</v>
      </c>
      <c r="AF397" s="47"/>
    </row>
    <row r="398" spans="1:32" x14ac:dyDescent="0.25">
      <c r="A398" t="s">
        <v>26</v>
      </c>
      <c r="B398" t="s">
        <v>8772</v>
      </c>
      <c r="C398" t="s">
        <v>5503</v>
      </c>
      <c r="D398" t="s">
        <v>5498</v>
      </c>
      <c r="E398" t="s">
        <v>1147</v>
      </c>
      <c r="F398" t="s">
        <v>15</v>
      </c>
      <c r="G398" t="s">
        <v>5499</v>
      </c>
      <c r="H398" t="s">
        <v>5013</v>
      </c>
      <c r="I398" t="s">
        <v>18</v>
      </c>
      <c r="J398" t="s">
        <v>6657</v>
      </c>
      <c r="K398" t="s">
        <v>6655</v>
      </c>
      <c r="L398" t="s">
        <v>12</v>
      </c>
      <c r="M398" t="s">
        <v>15</v>
      </c>
      <c r="N398" s="20">
        <v>35</v>
      </c>
      <c r="O398" s="20">
        <v>12</v>
      </c>
      <c r="P398" s="20">
        <f t="shared" si="12"/>
        <v>47</v>
      </c>
      <c r="Q398" s="20">
        <v>0</v>
      </c>
      <c r="R398" s="20">
        <v>0</v>
      </c>
      <c r="S398" s="20">
        <f t="shared" si="13"/>
        <v>0</v>
      </c>
      <c r="T398" s="20" t="s">
        <v>8785</v>
      </c>
      <c r="U398" s="20" t="s">
        <v>8786</v>
      </c>
      <c r="V398" t="s">
        <v>26</v>
      </c>
      <c r="W398" t="s">
        <v>8777</v>
      </c>
      <c r="X398" t="s">
        <v>8778</v>
      </c>
      <c r="Y398" t="s">
        <v>15</v>
      </c>
      <c r="Z398" t="s">
        <v>8787</v>
      </c>
      <c r="AA398" t="s">
        <v>8788</v>
      </c>
      <c r="AB398" t="s">
        <v>12</v>
      </c>
      <c r="AC398" t="s">
        <v>6620</v>
      </c>
      <c r="AD398" t="s">
        <v>15</v>
      </c>
      <c r="AE398" t="s">
        <v>15</v>
      </c>
      <c r="AF398" s="47"/>
    </row>
    <row r="399" spans="1:32" x14ac:dyDescent="0.25">
      <c r="A399" t="s">
        <v>26</v>
      </c>
      <c r="B399" t="s">
        <v>8772</v>
      </c>
      <c r="C399" t="s">
        <v>5504</v>
      </c>
      <c r="D399" t="s">
        <v>5498</v>
      </c>
      <c r="E399" t="s">
        <v>112</v>
      </c>
      <c r="F399" t="s">
        <v>15</v>
      </c>
      <c r="G399" t="s">
        <v>5499</v>
      </c>
      <c r="H399" t="s">
        <v>5013</v>
      </c>
      <c r="I399" t="s">
        <v>18</v>
      </c>
      <c r="J399" t="s">
        <v>6657</v>
      </c>
      <c r="K399" t="s">
        <v>6655</v>
      </c>
      <c r="L399" t="s">
        <v>12</v>
      </c>
      <c r="M399" t="s">
        <v>15</v>
      </c>
      <c r="N399" s="20">
        <v>82</v>
      </c>
      <c r="O399" s="20">
        <v>29</v>
      </c>
      <c r="P399" s="20">
        <f t="shared" si="12"/>
        <v>111</v>
      </c>
      <c r="Q399" s="20">
        <v>0</v>
      </c>
      <c r="R399" s="20">
        <v>0</v>
      </c>
      <c r="S399" s="20">
        <f t="shared" si="13"/>
        <v>0</v>
      </c>
      <c r="T399" s="20" t="s">
        <v>8785</v>
      </c>
      <c r="U399" s="20" t="s">
        <v>8786</v>
      </c>
      <c r="V399" t="s">
        <v>26</v>
      </c>
      <c r="W399" t="s">
        <v>8777</v>
      </c>
      <c r="X399" t="s">
        <v>8778</v>
      </c>
      <c r="Y399" t="s">
        <v>15</v>
      </c>
      <c r="Z399" t="s">
        <v>8787</v>
      </c>
      <c r="AA399" t="s">
        <v>8788</v>
      </c>
      <c r="AB399" t="s">
        <v>12</v>
      </c>
      <c r="AC399" t="s">
        <v>6620</v>
      </c>
      <c r="AD399" t="s">
        <v>15</v>
      </c>
      <c r="AE399" t="s">
        <v>15</v>
      </c>
      <c r="AF399" s="47"/>
    </row>
    <row r="400" spans="1:32" x14ac:dyDescent="0.25">
      <c r="A400" t="s">
        <v>26</v>
      </c>
      <c r="B400" t="s">
        <v>8772</v>
      </c>
      <c r="C400" t="s">
        <v>8966</v>
      </c>
      <c r="D400" t="s">
        <v>8875</v>
      </c>
      <c r="E400" t="s">
        <v>44</v>
      </c>
      <c r="F400" t="s">
        <v>15</v>
      </c>
      <c r="G400" t="s">
        <v>8876</v>
      </c>
      <c r="H400" t="s">
        <v>4918</v>
      </c>
      <c r="I400" t="s">
        <v>7305</v>
      </c>
      <c r="J400" t="s">
        <v>6632</v>
      </c>
      <c r="K400" t="s">
        <v>6655</v>
      </c>
      <c r="L400" t="s">
        <v>12</v>
      </c>
      <c r="M400" t="s">
        <v>15</v>
      </c>
      <c r="N400" s="20">
        <v>509</v>
      </c>
      <c r="O400" s="20">
        <v>1178</v>
      </c>
      <c r="P400" s="20">
        <f t="shared" si="12"/>
        <v>1687</v>
      </c>
      <c r="Q400" s="20">
        <v>0</v>
      </c>
      <c r="R400" s="20">
        <v>0</v>
      </c>
      <c r="S400" s="20">
        <f t="shared" si="13"/>
        <v>0</v>
      </c>
      <c r="T400" s="20" t="s">
        <v>8851</v>
      </c>
      <c r="U400" s="20" t="s">
        <v>8852</v>
      </c>
      <c r="V400" t="s">
        <v>26</v>
      </c>
      <c r="W400" t="s">
        <v>8777</v>
      </c>
      <c r="X400" t="s">
        <v>8778</v>
      </c>
      <c r="Y400" t="s">
        <v>15</v>
      </c>
      <c r="Z400" t="s">
        <v>15</v>
      </c>
      <c r="AA400" t="s">
        <v>15</v>
      </c>
      <c r="AB400" t="s">
        <v>6620</v>
      </c>
      <c r="AC400" t="s">
        <v>12</v>
      </c>
      <c r="AD400" t="s">
        <v>15</v>
      </c>
      <c r="AE400" t="s">
        <v>15</v>
      </c>
      <c r="AF400" s="47"/>
    </row>
    <row r="401" spans="1:32" x14ac:dyDescent="0.25">
      <c r="A401" t="s">
        <v>26</v>
      </c>
      <c r="B401" t="s">
        <v>8772</v>
      </c>
      <c r="C401" t="s">
        <v>8967</v>
      </c>
      <c r="D401" t="s">
        <v>4959</v>
      </c>
      <c r="E401" t="s">
        <v>2698</v>
      </c>
      <c r="F401" t="s">
        <v>15</v>
      </c>
      <c r="G401" t="s">
        <v>4960</v>
      </c>
      <c r="H401" t="s">
        <v>4918</v>
      </c>
      <c r="I401" t="s">
        <v>7305</v>
      </c>
      <c r="J401" t="s">
        <v>6632</v>
      </c>
      <c r="K401" t="s">
        <v>6655</v>
      </c>
      <c r="L401" t="s">
        <v>12</v>
      </c>
      <c r="M401" t="s">
        <v>15</v>
      </c>
      <c r="N401" s="20">
        <v>770</v>
      </c>
      <c r="O401" s="20">
        <v>2219</v>
      </c>
      <c r="P401" s="20">
        <f t="shared" si="12"/>
        <v>2989</v>
      </c>
      <c r="Q401" s="20">
        <v>0</v>
      </c>
      <c r="R401" s="20">
        <v>0</v>
      </c>
      <c r="S401" s="20">
        <f t="shared" si="13"/>
        <v>0</v>
      </c>
      <c r="T401" s="20" t="s">
        <v>8851</v>
      </c>
      <c r="U401" s="20" t="s">
        <v>8852</v>
      </c>
      <c r="V401" t="s">
        <v>26</v>
      </c>
      <c r="W401" t="s">
        <v>8777</v>
      </c>
      <c r="X401" t="s">
        <v>8778</v>
      </c>
      <c r="Y401" t="s">
        <v>15</v>
      </c>
      <c r="Z401" t="s">
        <v>15</v>
      </c>
      <c r="AA401" t="s">
        <v>15</v>
      </c>
      <c r="AB401" t="s">
        <v>12</v>
      </c>
      <c r="AC401" t="s">
        <v>12</v>
      </c>
      <c r="AD401" t="s">
        <v>15</v>
      </c>
      <c r="AE401" t="s">
        <v>15</v>
      </c>
      <c r="AF401" s="47"/>
    </row>
    <row r="402" spans="1:32" x14ac:dyDescent="0.25">
      <c r="A402" t="s">
        <v>26</v>
      </c>
      <c r="B402" t="s">
        <v>8772</v>
      </c>
      <c r="C402" t="s">
        <v>8968</v>
      </c>
      <c r="D402" t="s">
        <v>5193</v>
      </c>
      <c r="E402" t="s">
        <v>1980</v>
      </c>
      <c r="F402" t="s">
        <v>15</v>
      </c>
      <c r="G402" t="s">
        <v>5194</v>
      </c>
      <c r="H402" t="s">
        <v>8775</v>
      </c>
      <c r="I402" t="s">
        <v>7310</v>
      </c>
      <c r="J402" t="s">
        <v>6657</v>
      </c>
      <c r="K402" t="s">
        <v>6655</v>
      </c>
      <c r="L402" t="s">
        <v>6620</v>
      </c>
      <c r="M402" t="s">
        <v>6658</v>
      </c>
      <c r="N402" s="20"/>
      <c r="O402" s="20"/>
      <c r="P402" s="20">
        <f t="shared" si="12"/>
        <v>0</v>
      </c>
      <c r="Q402" s="20"/>
      <c r="R402" s="20"/>
      <c r="S402" s="20">
        <f t="shared" si="13"/>
        <v>0</v>
      </c>
      <c r="T402" s="20" t="s">
        <v>8789</v>
      </c>
      <c r="U402" s="20" t="s">
        <v>176</v>
      </c>
      <c r="V402" t="s">
        <v>26</v>
      </c>
      <c r="W402" t="s">
        <v>8777</v>
      </c>
      <c r="X402" t="s">
        <v>8778</v>
      </c>
      <c r="Y402" t="s">
        <v>15</v>
      </c>
      <c r="Z402" t="s">
        <v>15</v>
      </c>
      <c r="AA402" t="s">
        <v>15</v>
      </c>
      <c r="AB402" t="s">
        <v>6620</v>
      </c>
      <c r="AC402" t="s">
        <v>12</v>
      </c>
      <c r="AD402" t="s">
        <v>15</v>
      </c>
      <c r="AE402" t="s">
        <v>15</v>
      </c>
      <c r="AF402" s="47"/>
    </row>
    <row r="403" spans="1:32" x14ac:dyDescent="0.25">
      <c r="A403" t="s">
        <v>26</v>
      </c>
      <c r="B403" t="s">
        <v>8969</v>
      </c>
      <c r="C403" s="48" t="s">
        <v>8970</v>
      </c>
      <c r="D403" t="s">
        <v>8971</v>
      </c>
      <c r="E403" s="48">
        <v>235</v>
      </c>
      <c r="G403" t="s">
        <v>8972</v>
      </c>
      <c r="H403" t="s">
        <v>8775</v>
      </c>
      <c r="U403" s="21" t="s">
        <v>8786</v>
      </c>
      <c r="V403" t="s">
        <v>26</v>
      </c>
      <c r="W403" t="s">
        <v>8777</v>
      </c>
      <c r="X403" t="s">
        <v>8778</v>
      </c>
      <c r="Z403" t="s">
        <v>8973</v>
      </c>
      <c r="AA403" t="s">
        <v>8788</v>
      </c>
    </row>
    <row r="404" spans="1:32" x14ac:dyDescent="0.25">
      <c r="A404" t="s">
        <v>26</v>
      </c>
      <c r="B404" t="s">
        <v>8974</v>
      </c>
      <c r="C404" s="48" t="s">
        <v>8975</v>
      </c>
      <c r="D404" t="s">
        <v>5149</v>
      </c>
      <c r="E404" s="48">
        <v>7</v>
      </c>
      <c r="G404" s="48" t="s">
        <v>8976</v>
      </c>
      <c r="H404" t="s">
        <v>4922</v>
      </c>
      <c r="U404" s="21" t="s">
        <v>176</v>
      </c>
      <c r="AB404" t="s">
        <v>6620</v>
      </c>
    </row>
    <row r="405" spans="1:32" x14ac:dyDescent="0.25">
      <c r="A405" t="s">
        <v>26</v>
      </c>
      <c r="B405" t="s">
        <v>8772</v>
      </c>
      <c r="C405" s="32" t="s">
        <v>8977</v>
      </c>
      <c r="D405" t="s">
        <v>70</v>
      </c>
      <c r="E405" s="32" t="s">
        <v>71</v>
      </c>
      <c r="F405" t="s">
        <v>15</v>
      </c>
      <c r="G405" t="s">
        <v>8913</v>
      </c>
      <c r="H405" t="s">
        <v>8775</v>
      </c>
      <c r="I405" t="s">
        <v>7310</v>
      </c>
      <c r="J405" t="s">
        <v>6632</v>
      </c>
      <c r="K405" t="s">
        <v>6854</v>
      </c>
      <c r="L405" t="s">
        <v>12</v>
      </c>
      <c r="M405" t="s">
        <v>15</v>
      </c>
      <c r="N405" s="20"/>
      <c r="O405" s="20"/>
      <c r="P405" s="20">
        <f>N405+O405</f>
        <v>0</v>
      </c>
      <c r="Q405" s="20">
        <v>0</v>
      </c>
      <c r="R405" s="20">
        <v>0</v>
      </c>
      <c r="S405" s="20">
        <f>Q405+R405</f>
        <v>0</v>
      </c>
      <c r="T405" s="20" t="s">
        <v>8828</v>
      </c>
      <c r="U405" s="20" t="s">
        <v>15</v>
      </c>
      <c r="V405" t="s">
        <v>26</v>
      </c>
      <c r="W405" t="s">
        <v>15</v>
      </c>
      <c r="X405" t="s">
        <v>8778</v>
      </c>
      <c r="Y405" t="s">
        <v>15</v>
      </c>
      <c r="Z405" t="s">
        <v>8787</v>
      </c>
      <c r="AA405" t="s">
        <v>8788</v>
      </c>
      <c r="AB405" t="s">
        <v>12</v>
      </c>
      <c r="AC405" t="s">
        <v>6620</v>
      </c>
      <c r="AD405" t="s">
        <v>15</v>
      </c>
      <c r="AE405" t="s">
        <v>15</v>
      </c>
      <c r="AF405" s="47"/>
    </row>
    <row r="406" spans="1:32" x14ac:dyDescent="0.25">
      <c r="N406" s="49">
        <f t="shared" ref="N406:S406" si="14">SUM(N2:N405)</f>
        <v>1324490</v>
      </c>
      <c r="O406" s="49">
        <f t="shared" si="14"/>
        <v>1666999</v>
      </c>
      <c r="P406" s="49">
        <f t="shared" si="14"/>
        <v>2991489</v>
      </c>
      <c r="Q406" s="49">
        <f t="shared" si="14"/>
        <v>-10503</v>
      </c>
      <c r="R406" s="49">
        <f t="shared" si="14"/>
        <v>-5530</v>
      </c>
      <c r="S406" s="49">
        <f t="shared" si="14"/>
        <v>-16033</v>
      </c>
    </row>
  </sheetData>
  <sortState xmlns:xlrd2="http://schemas.microsoft.com/office/spreadsheetml/2017/richdata2" ref="A2:U252">
    <sortCondition ref="M232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E238"/>
  <sheetViews>
    <sheetView topLeftCell="A220" workbookViewId="0">
      <selection activeCell="J224" sqref="A224:XFD224"/>
    </sheetView>
  </sheetViews>
  <sheetFormatPr defaultRowHeight="15" x14ac:dyDescent="0.25"/>
  <cols>
    <col min="1" max="1" width="23.5703125" bestFit="1" customWidth="1"/>
    <col min="2" max="2" width="12.85546875" bestFit="1" customWidth="1"/>
    <col min="3" max="3" width="19.28515625" bestFit="1" customWidth="1"/>
    <col min="4" max="4" width="24.5703125" bestFit="1" customWidth="1"/>
    <col min="5" max="5" width="17.42578125" bestFit="1" customWidth="1"/>
    <col min="6" max="6" width="22.140625" bestFit="1" customWidth="1"/>
    <col min="7" max="7" width="19.85546875" bestFit="1" customWidth="1"/>
    <col min="8" max="8" width="16.85546875" bestFit="1" customWidth="1"/>
    <col min="9" max="9" width="15.42578125" bestFit="1" customWidth="1"/>
    <col min="10" max="10" width="19.28515625" bestFit="1" customWidth="1"/>
    <col min="11" max="11" width="22.140625" bestFit="1" customWidth="1"/>
    <col min="12" max="12" width="13.85546875" bestFit="1" customWidth="1"/>
    <col min="13" max="13" width="18" bestFit="1" customWidth="1"/>
    <col min="14" max="14" width="31.28515625" bestFit="1" customWidth="1"/>
    <col min="15" max="15" width="30.28515625" bestFit="1" customWidth="1"/>
    <col min="16" max="16" width="32.85546875" bestFit="1" customWidth="1"/>
    <col min="17" max="17" width="33.5703125" bestFit="1" customWidth="1"/>
    <col min="18" max="18" width="32.5703125" bestFit="1" customWidth="1"/>
    <col min="19" max="19" width="35.28515625" bestFit="1" customWidth="1"/>
    <col min="20" max="20" width="14.42578125" bestFit="1" customWidth="1"/>
    <col min="21" max="21" width="35.28515625" bestFit="1" customWidth="1"/>
    <col min="22" max="22" width="23.5703125" bestFit="1" customWidth="1"/>
    <col min="23" max="23" width="27.140625" bestFit="1" customWidth="1"/>
    <col min="24" max="24" width="33.42578125" bestFit="1" customWidth="1"/>
    <col min="25" max="25" width="18" bestFit="1" customWidth="1"/>
    <col min="26" max="26" width="53.28515625" bestFit="1" customWidth="1"/>
    <col min="27" max="27" width="29.42578125" bestFit="1" customWidth="1"/>
    <col min="28" max="28" width="15" bestFit="1" customWidth="1"/>
    <col min="29" max="29" width="16.7109375" bestFit="1" customWidth="1"/>
    <col min="30" max="30" width="30.85546875" bestFit="1" customWidth="1"/>
    <col min="31" max="31" width="41.140625" bestFit="1" customWidth="1"/>
  </cols>
  <sheetData>
    <row r="1" spans="1:31" s="19" customFormat="1" x14ac:dyDescent="0.25">
      <c r="A1" s="16" t="s">
        <v>6579</v>
      </c>
      <c r="B1" s="16" t="s">
        <v>6580</v>
      </c>
      <c r="C1" s="16" t="s">
        <v>6581</v>
      </c>
      <c r="D1" s="16" t="s">
        <v>6582</v>
      </c>
      <c r="E1" s="16" t="s">
        <v>6583</v>
      </c>
      <c r="F1" s="16" t="s">
        <v>6584</v>
      </c>
      <c r="G1" s="16" t="s">
        <v>6585</v>
      </c>
      <c r="H1" s="16" t="s">
        <v>6586</v>
      </c>
      <c r="I1" s="16" t="s">
        <v>0</v>
      </c>
      <c r="J1" s="16" t="s">
        <v>6587</v>
      </c>
      <c r="K1" s="16" t="s">
        <v>6588</v>
      </c>
      <c r="L1" s="16" t="s">
        <v>6589</v>
      </c>
      <c r="M1" s="16" t="s">
        <v>6590</v>
      </c>
      <c r="N1" s="25" t="s">
        <v>6591</v>
      </c>
      <c r="O1" s="25" t="s">
        <v>6592</v>
      </c>
      <c r="P1" s="26" t="s">
        <v>6593</v>
      </c>
      <c r="Q1" s="25" t="s">
        <v>6594</v>
      </c>
      <c r="R1" s="25" t="s">
        <v>6595</v>
      </c>
      <c r="S1" s="26" t="s">
        <v>6596</v>
      </c>
      <c r="T1" s="25" t="s">
        <v>6597</v>
      </c>
      <c r="U1" s="25" t="s">
        <v>6598</v>
      </c>
      <c r="V1" s="16" t="s">
        <v>6599</v>
      </c>
      <c r="W1" s="16" t="s">
        <v>6600</v>
      </c>
      <c r="X1" s="16" t="s">
        <v>1</v>
      </c>
      <c r="Y1" s="16" t="s">
        <v>6601</v>
      </c>
      <c r="Z1" s="16" t="s">
        <v>6602</v>
      </c>
      <c r="AA1" s="16" t="s">
        <v>6603</v>
      </c>
      <c r="AB1" s="16" t="s">
        <v>6604</v>
      </c>
      <c r="AC1" s="16" t="s">
        <v>6605</v>
      </c>
      <c r="AD1" s="16" t="s">
        <v>6606</v>
      </c>
      <c r="AE1" s="19" t="s">
        <v>7231</v>
      </c>
    </row>
    <row r="2" spans="1:31" x14ac:dyDescent="0.25">
      <c r="A2" t="s">
        <v>27</v>
      </c>
      <c r="B2" t="s">
        <v>6845</v>
      </c>
      <c r="C2" t="s">
        <v>5632</v>
      </c>
      <c r="D2" t="s">
        <v>5602</v>
      </c>
      <c r="E2" t="s">
        <v>44</v>
      </c>
      <c r="F2" t="s">
        <v>15</v>
      </c>
      <c r="G2" t="s">
        <v>5633</v>
      </c>
      <c r="H2" t="s">
        <v>5594</v>
      </c>
      <c r="I2" t="s">
        <v>15</v>
      </c>
      <c r="J2" t="s">
        <v>6612</v>
      </c>
      <c r="K2" t="s">
        <v>6613</v>
      </c>
      <c r="L2" t="s">
        <v>12</v>
      </c>
      <c r="M2" t="s">
        <v>15</v>
      </c>
      <c r="N2" s="21">
        <v>24334</v>
      </c>
      <c r="O2" s="21">
        <v>18389</v>
      </c>
      <c r="P2" s="21">
        <f t="shared" ref="P2:P61" si="0">N2+O2</f>
        <v>42723</v>
      </c>
      <c r="Q2" s="21">
        <v>0</v>
      </c>
      <c r="R2" s="21">
        <v>0</v>
      </c>
      <c r="S2" s="21">
        <f t="shared" ref="S2:S61" si="1">Q2+R2</f>
        <v>0</v>
      </c>
      <c r="T2" s="21" t="s">
        <v>6846</v>
      </c>
      <c r="U2" s="21" t="s">
        <v>15</v>
      </c>
      <c r="V2" t="s">
        <v>27</v>
      </c>
      <c r="W2" t="s">
        <v>6847</v>
      </c>
      <c r="X2" t="s">
        <v>6848</v>
      </c>
      <c r="Y2" t="s">
        <v>15</v>
      </c>
      <c r="Z2" t="s">
        <v>15</v>
      </c>
      <c r="AA2" t="s">
        <v>6849</v>
      </c>
      <c r="AB2" t="s">
        <v>6620</v>
      </c>
      <c r="AC2" t="s">
        <v>12</v>
      </c>
      <c r="AD2" t="s">
        <v>15</v>
      </c>
    </row>
    <row r="3" spans="1:31" x14ac:dyDescent="0.25">
      <c r="A3" t="s">
        <v>27</v>
      </c>
      <c r="B3" t="s">
        <v>6845</v>
      </c>
      <c r="C3" t="s">
        <v>5621</v>
      </c>
      <c r="D3" t="s">
        <v>5622</v>
      </c>
      <c r="E3" t="s">
        <v>75</v>
      </c>
      <c r="F3" t="s">
        <v>15</v>
      </c>
      <c r="G3" t="s">
        <v>5623</v>
      </c>
      <c r="H3" t="s">
        <v>5594</v>
      </c>
      <c r="I3" t="s">
        <v>15</v>
      </c>
      <c r="J3" t="s">
        <v>6612</v>
      </c>
      <c r="K3" t="s">
        <v>6613</v>
      </c>
      <c r="L3" t="s">
        <v>12</v>
      </c>
      <c r="M3" t="s">
        <v>15</v>
      </c>
      <c r="N3" s="21">
        <v>31627</v>
      </c>
      <c r="O3" s="21">
        <v>28091</v>
      </c>
      <c r="P3" s="21">
        <f t="shared" si="0"/>
        <v>59718</v>
      </c>
      <c r="Q3" s="21">
        <v>0</v>
      </c>
      <c r="R3" s="21">
        <v>0</v>
      </c>
      <c r="S3" s="21">
        <f t="shared" si="1"/>
        <v>0</v>
      </c>
      <c r="T3" s="21" t="s">
        <v>6846</v>
      </c>
      <c r="U3" s="21" t="s">
        <v>15</v>
      </c>
      <c r="V3" t="s">
        <v>27</v>
      </c>
      <c r="W3" t="s">
        <v>6847</v>
      </c>
      <c r="X3" t="s">
        <v>6848</v>
      </c>
      <c r="Y3" t="s">
        <v>15</v>
      </c>
      <c r="Z3" t="s">
        <v>15</v>
      </c>
      <c r="AA3" t="s">
        <v>6850</v>
      </c>
      <c r="AB3" t="s">
        <v>6620</v>
      </c>
      <c r="AC3" t="s">
        <v>12</v>
      </c>
      <c r="AD3" t="s">
        <v>15</v>
      </c>
    </row>
    <row r="4" spans="1:31" x14ac:dyDescent="0.25">
      <c r="A4" t="s">
        <v>27</v>
      </c>
      <c r="B4" t="s">
        <v>6845</v>
      </c>
      <c r="C4" t="s">
        <v>6851</v>
      </c>
      <c r="D4" t="s">
        <v>6852</v>
      </c>
      <c r="E4" t="s">
        <v>188</v>
      </c>
      <c r="F4" t="s">
        <v>2397</v>
      </c>
      <c r="G4" t="s">
        <v>6853</v>
      </c>
      <c r="H4" t="s">
        <v>5594</v>
      </c>
      <c r="I4" t="s">
        <v>5626</v>
      </c>
      <c r="J4" t="s">
        <v>6632</v>
      </c>
      <c r="K4" t="s">
        <v>6854</v>
      </c>
      <c r="L4" t="s">
        <v>12</v>
      </c>
      <c r="M4" t="s">
        <v>15</v>
      </c>
      <c r="Q4" s="21"/>
      <c r="R4" s="21"/>
      <c r="S4" s="21">
        <f t="shared" si="1"/>
        <v>0</v>
      </c>
      <c r="T4" s="21" t="s">
        <v>6846</v>
      </c>
      <c r="U4" s="21" t="s">
        <v>6855</v>
      </c>
      <c r="V4" t="s">
        <v>27</v>
      </c>
      <c r="W4" t="s">
        <v>6847</v>
      </c>
      <c r="X4" t="s">
        <v>6848</v>
      </c>
      <c r="Y4" t="s">
        <v>15</v>
      </c>
      <c r="Z4" t="s">
        <v>6724</v>
      </c>
      <c r="AA4" t="s">
        <v>6856</v>
      </c>
      <c r="AB4" t="s">
        <v>12</v>
      </c>
      <c r="AC4" t="s">
        <v>6620</v>
      </c>
      <c r="AD4" t="s">
        <v>6857</v>
      </c>
    </row>
    <row r="5" spans="1:31" x14ac:dyDescent="0.25">
      <c r="A5" t="s">
        <v>27</v>
      </c>
      <c r="B5" t="s">
        <v>6845</v>
      </c>
      <c r="C5" t="s">
        <v>6858</v>
      </c>
      <c r="D5" t="s">
        <v>5635</v>
      </c>
      <c r="E5" t="s">
        <v>216</v>
      </c>
      <c r="F5" t="s">
        <v>211</v>
      </c>
      <c r="G5" t="s">
        <v>5799</v>
      </c>
      <c r="H5" t="s">
        <v>5594</v>
      </c>
      <c r="I5" t="s">
        <v>15</v>
      </c>
      <c r="J5" t="s">
        <v>6612</v>
      </c>
      <c r="K5" t="s">
        <v>6613</v>
      </c>
      <c r="L5" t="s">
        <v>12</v>
      </c>
      <c r="M5" t="s">
        <v>15</v>
      </c>
      <c r="N5" s="29">
        <v>1200000</v>
      </c>
      <c r="O5" s="29">
        <v>800000</v>
      </c>
      <c r="P5" s="29">
        <f>N5+O5</f>
        <v>2000000</v>
      </c>
      <c r="Q5" s="21">
        <v>-9069</v>
      </c>
      <c r="R5" s="21">
        <v>-3914</v>
      </c>
      <c r="S5" s="21">
        <f t="shared" si="1"/>
        <v>-12983</v>
      </c>
      <c r="T5" s="21" t="s">
        <v>6859</v>
      </c>
      <c r="U5" s="21" t="s">
        <v>6860</v>
      </c>
      <c r="V5" t="s">
        <v>27</v>
      </c>
      <c r="W5" t="s">
        <v>6847</v>
      </c>
      <c r="X5" t="s">
        <v>6848</v>
      </c>
      <c r="Y5" t="s">
        <v>15</v>
      </c>
      <c r="Z5" t="s">
        <v>15</v>
      </c>
      <c r="AA5" t="s">
        <v>6861</v>
      </c>
      <c r="AB5" t="s">
        <v>6620</v>
      </c>
      <c r="AC5" t="s">
        <v>12</v>
      </c>
      <c r="AD5" t="s">
        <v>15</v>
      </c>
      <c r="AE5" t="s">
        <v>7232</v>
      </c>
    </row>
    <row r="6" spans="1:31" x14ac:dyDescent="0.25">
      <c r="A6" t="s">
        <v>27</v>
      </c>
      <c r="B6" t="s">
        <v>6845</v>
      </c>
      <c r="C6" t="s">
        <v>6862</v>
      </c>
      <c r="D6" t="s">
        <v>6863</v>
      </c>
      <c r="E6" t="s">
        <v>33</v>
      </c>
      <c r="F6" t="s">
        <v>15</v>
      </c>
      <c r="G6" t="s">
        <v>6864</v>
      </c>
      <c r="H6" t="s">
        <v>5594</v>
      </c>
      <c r="I6" t="s">
        <v>15</v>
      </c>
      <c r="J6" t="s">
        <v>6612</v>
      </c>
      <c r="K6" t="s">
        <v>6613</v>
      </c>
      <c r="L6" t="s">
        <v>12</v>
      </c>
      <c r="M6" t="s">
        <v>15</v>
      </c>
      <c r="N6" s="21">
        <v>94014</v>
      </c>
      <c r="O6" s="21">
        <v>39607</v>
      </c>
      <c r="P6" s="21">
        <f t="shared" si="0"/>
        <v>133621</v>
      </c>
      <c r="Q6" s="21">
        <v>-323</v>
      </c>
      <c r="R6" s="21">
        <v>-9692</v>
      </c>
      <c r="S6" s="21">
        <f t="shared" si="1"/>
        <v>-10015</v>
      </c>
      <c r="T6" s="21" t="s">
        <v>6859</v>
      </c>
      <c r="U6" s="21" t="s">
        <v>6860</v>
      </c>
      <c r="V6" t="s">
        <v>27</v>
      </c>
      <c r="W6" t="s">
        <v>6847</v>
      </c>
      <c r="X6" t="s">
        <v>6848</v>
      </c>
      <c r="Y6" t="s">
        <v>15</v>
      </c>
      <c r="Z6" t="s">
        <v>15</v>
      </c>
      <c r="AA6" t="s">
        <v>6865</v>
      </c>
      <c r="AB6" t="s">
        <v>6620</v>
      </c>
      <c r="AC6" t="s">
        <v>12</v>
      </c>
      <c r="AD6" t="s">
        <v>15</v>
      </c>
    </row>
    <row r="7" spans="1:31" x14ac:dyDescent="0.25">
      <c r="A7" t="s">
        <v>27</v>
      </c>
      <c r="B7" t="s">
        <v>6845</v>
      </c>
      <c r="C7" t="s">
        <v>6866</v>
      </c>
      <c r="D7" t="s">
        <v>5604</v>
      </c>
      <c r="E7" t="s">
        <v>346</v>
      </c>
      <c r="F7" t="s">
        <v>15</v>
      </c>
      <c r="G7" t="s">
        <v>5605</v>
      </c>
      <c r="H7" t="s">
        <v>5594</v>
      </c>
      <c r="I7" t="s">
        <v>11</v>
      </c>
      <c r="J7" t="s">
        <v>6612</v>
      </c>
      <c r="K7" t="s">
        <v>6613</v>
      </c>
      <c r="L7" t="s">
        <v>12</v>
      </c>
      <c r="M7" t="s">
        <v>15</v>
      </c>
      <c r="N7" s="21">
        <v>13135</v>
      </c>
      <c r="O7" s="21">
        <v>9359</v>
      </c>
      <c r="P7" s="21">
        <f t="shared" si="0"/>
        <v>22494</v>
      </c>
      <c r="Q7" s="21">
        <v>0</v>
      </c>
      <c r="R7" s="21">
        <v>0</v>
      </c>
      <c r="S7" s="21">
        <f t="shared" si="1"/>
        <v>0</v>
      </c>
      <c r="T7" s="21" t="s">
        <v>6859</v>
      </c>
      <c r="U7" s="21" t="s">
        <v>6860</v>
      </c>
      <c r="V7" t="s">
        <v>27</v>
      </c>
      <c r="W7" t="s">
        <v>6847</v>
      </c>
      <c r="X7" t="s">
        <v>6848</v>
      </c>
      <c r="Y7" t="s">
        <v>15</v>
      </c>
      <c r="Z7" t="s">
        <v>5606</v>
      </c>
      <c r="AA7" t="s">
        <v>6867</v>
      </c>
      <c r="AB7" t="s">
        <v>6620</v>
      </c>
      <c r="AC7" t="s">
        <v>12</v>
      </c>
      <c r="AD7" t="s">
        <v>15</v>
      </c>
    </row>
    <row r="8" spans="1:31" x14ac:dyDescent="0.25">
      <c r="A8" t="s">
        <v>27</v>
      </c>
      <c r="B8" t="s">
        <v>6845</v>
      </c>
      <c r="C8" t="s">
        <v>6868</v>
      </c>
      <c r="D8" t="s">
        <v>6869</v>
      </c>
      <c r="E8" t="s">
        <v>734</v>
      </c>
      <c r="F8" t="s">
        <v>15</v>
      </c>
      <c r="G8" t="s">
        <v>5607</v>
      </c>
      <c r="H8" t="s">
        <v>5594</v>
      </c>
      <c r="I8" t="s">
        <v>11</v>
      </c>
      <c r="J8" t="s">
        <v>6612</v>
      </c>
      <c r="K8" t="s">
        <v>6613</v>
      </c>
      <c r="L8" t="s">
        <v>12</v>
      </c>
      <c r="M8" t="s">
        <v>15</v>
      </c>
      <c r="N8" s="21"/>
      <c r="O8" s="21"/>
      <c r="P8" s="21">
        <f t="shared" si="0"/>
        <v>0</v>
      </c>
      <c r="Q8" s="21"/>
      <c r="R8" s="21"/>
      <c r="S8" s="21">
        <f t="shared" si="1"/>
        <v>0</v>
      </c>
      <c r="T8" s="21" t="s">
        <v>6859</v>
      </c>
      <c r="U8" s="21" t="s">
        <v>6860</v>
      </c>
      <c r="V8" t="s">
        <v>27</v>
      </c>
      <c r="W8" t="s">
        <v>6847</v>
      </c>
      <c r="X8" t="s">
        <v>6848</v>
      </c>
      <c r="Y8" t="s">
        <v>15</v>
      </c>
      <c r="Z8" t="s">
        <v>6870</v>
      </c>
      <c r="AA8" t="s">
        <v>6871</v>
      </c>
      <c r="AB8" t="s">
        <v>6620</v>
      </c>
      <c r="AC8" t="s">
        <v>12</v>
      </c>
      <c r="AD8" t="s">
        <v>15</v>
      </c>
    </row>
    <row r="9" spans="1:31" x14ac:dyDescent="0.25">
      <c r="A9" t="s">
        <v>27</v>
      </c>
      <c r="B9" t="s">
        <v>6845</v>
      </c>
      <c r="C9" t="s">
        <v>6872</v>
      </c>
      <c r="D9" t="s">
        <v>154</v>
      </c>
      <c r="E9" t="s">
        <v>216</v>
      </c>
      <c r="F9" t="s">
        <v>15</v>
      </c>
      <c r="G9" t="s">
        <v>6873</v>
      </c>
      <c r="H9" t="s">
        <v>5594</v>
      </c>
      <c r="I9" t="s">
        <v>11</v>
      </c>
      <c r="J9" t="s">
        <v>6612</v>
      </c>
      <c r="K9" t="s">
        <v>6613</v>
      </c>
      <c r="L9" t="s">
        <v>12</v>
      </c>
      <c r="M9" t="s">
        <v>15</v>
      </c>
      <c r="N9" s="21">
        <v>13108</v>
      </c>
      <c r="O9" s="21">
        <v>8124</v>
      </c>
      <c r="P9" s="21">
        <f t="shared" si="0"/>
        <v>21232</v>
      </c>
      <c r="Q9" s="21">
        <v>-7275</v>
      </c>
      <c r="R9" s="21">
        <v>-7318</v>
      </c>
      <c r="S9" s="21">
        <f t="shared" si="1"/>
        <v>-14593</v>
      </c>
      <c r="T9" s="21" t="s">
        <v>6859</v>
      </c>
      <c r="U9" s="21" t="s">
        <v>6860</v>
      </c>
      <c r="V9" t="s">
        <v>27</v>
      </c>
      <c r="W9" t="s">
        <v>6847</v>
      </c>
      <c r="X9" t="s">
        <v>6848</v>
      </c>
      <c r="Y9" t="s">
        <v>15</v>
      </c>
      <c r="Z9" t="s">
        <v>15</v>
      </c>
      <c r="AA9" t="s">
        <v>15</v>
      </c>
      <c r="AB9" t="s">
        <v>6620</v>
      </c>
      <c r="AC9" t="s">
        <v>12</v>
      </c>
      <c r="AD9" t="s">
        <v>15</v>
      </c>
    </row>
    <row r="10" spans="1:31" x14ac:dyDescent="0.25">
      <c r="A10" t="s">
        <v>27</v>
      </c>
      <c r="B10" t="s">
        <v>6845</v>
      </c>
      <c r="C10" t="s">
        <v>6874</v>
      </c>
      <c r="D10" t="s">
        <v>5628</v>
      </c>
      <c r="E10" t="s">
        <v>6875</v>
      </c>
      <c r="F10" t="s">
        <v>15</v>
      </c>
      <c r="G10" t="s">
        <v>5629</v>
      </c>
      <c r="H10" t="s">
        <v>5594</v>
      </c>
      <c r="I10" t="s">
        <v>11</v>
      </c>
      <c r="J10" t="s">
        <v>6612</v>
      </c>
      <c r="K10" t="s">
        <v>6613</v>
      </c>
      <c r="L10" t="s">
        <v>12</v>
      </c>
      <c r="M10" t="s">
        <v>15</v>
      </c>
      <c r="N10" s="21"/>
      <c r="O10" s="21"/>
      <c r="P10" s="21">
        <f t="shared" si="0"/>
        <v>0</v>
      </c>
      <c r="Q10" s="21"/>
      <c r="R10" s="21"/>
      <c r="S10" s="21">
        <f t="shared" si="1"/>
        <v>0</v>
      </c>
      <c r="T10" s="21" t="s">
        <v>6859</v>
      </c>
      <c r="U10" s="21" t="s">
        <v>6860</v>
      </c>
      <c r="V10" t="s">
        <v>27</v>
      </c>
      <c r="W10" t="s">
        <v>6847</v>
      </c>
      <c r="X10" t="s">
        <v>6848</v>
      </c>
      <c r="Y10" t="s">
        <v>15</v>
      </c>
      <c r="Z10" t="s">
        <v>6876</v>
      </c>
      <c r="AA10" t="s">
        <v>6877</v>
      </c>
      <c r="AB10" t="s">
        <v>6620</v>
      </c>
      <c r="AC10" t="s">
        <v>12</v>
      </c>
      <c r="AD10" t="s">
        <v>15</v>
      </c>
    </row>
    <row r="11" spans="1:31" x14ac:dyDescent="0.25">
      <c r="A11" t="s">
        <v>27</v>
      </c>
      <c r="B11" t="s">
        <v>6845</v>
      </c>
      <c r="C11" t="s">
        <v>6878</v>
      </c>
      <c r="D11" t="s">
        <v>43</v>
      </c>
      <c r="E11" t="s">
        <v>958</v>
      </c>
      <c r="F11" t="s">
        <v>15</v>
      </c>
      <c r="G11" t="s">
        <v>6879</v>
      </c>
      <c r="H11" t="s">
        <v>5594</v>
      </c>
      <c r="I11" t="s">
        <v>11</v>
      </c>
      <c r="J11" t="s">
        <v>6612</v>
      </c>
      <c r="K11" t="s">
        <v>6613</v>
      </c>
      <c r="L11" t="s">
        <v>12</v>
      </c>
      <c r="M11" t="s">
        <v>15</v>
      </c>
      <c r="N11" s="21">
        <v>12627</v>
      </c>
      <c r="O11" s="21">
        <v>3697</v>
      </c>
      <c r="P11" s="21">
        <f t="shared" si="0"/>
        <v>16324</v>
      </c>
      <c r="Q11" s="21">
        <v>0</v>
      </c>
      <c r="R11" s="21">
        <v>-34</v>
      </c>
      <c r="S11" s="21">
        <f t="shared" si="1"/>
        <v>-34</v>
      </c>
      <c r="T11" s="21" t="s">
        <v>6859</v>
      </c>
      <c r="U11" s="21" t="s">
        <v>6860</v>
      </c>
      <c r="V11" t="s">
        <v>27</v>
      </c>
      <c r="W11" t="s">
        <v>6847</v>
      </c>
      <c r="X11" t="s">
        <v>6848</v>
      </c>
      <c r="Y11" t="s">
        <v>15</v>
      </c>
      <c r="Z11" t="s">
        <v>6880</v>
      </c>
      <c r="AA11" t="s">
        <v>6881</v>
      </c>
      <c r="AB11" t="s">
        <v>6620</v>
      </c>
      <c r="AC11" t="s">
        <v>12</v>
      </c>
      <c r="AD11" t="s">
        <v>15</v>
      </c>
    </row>
    <row r="12" spans="1:31" x14ac:dyDescent="0.25">
      <c r="A12" t="s">
        <v>27</v>
      </c>
      <c r="B12" t="s">
        <v>6845</v>
      </c>
      <c r="C12" t="s">
        <v>6882</v>
      </c>
      <c r="D12" t="s">
        <v>5604</v>
      </c>
      <c r="E12" t="s">
        <v>346</v>
      </c>
      <c r="F12" t="s">
        <v>15</v>
      </c>
      <c r="G12" t="s">
        <v>5605</v>
      </c>
      <c r="H12" t="s">
        <v>5594</v>
      </c>
      <c r="I12" t="s">
        <v>5626</v>
      </c>
      <c r="J12" t="s">
        <v>6632</v>
      </c>
      <c r="K12" t="s">
        <v>6854</v>
      </c>
      <c r="L12" t="s">
        <v>12</v>
      </c>
      <c r="M12" t="s">
        <v>15</v>
      </c>
      <c r="N12" s="21">
        <v>5912</v>
      </c>
      <c r="O12" s="21">
        <v>3165</v>
      </c>
      <c r="P12" s="21">
        <f t="shared" si="0"/>
        <v>9077</v>
      </c>
      <c r="Q12" s="21">
        <v>0</v>
      </c>
      <c r="R12" s="21">
        <v>0</v>
      </c>
      <c r="S12" s="21">
        <f t="shared" si="1"/>
        <v>0</v>
      </c>
      <c r="T12" s="21" t="s">
        <v>6859</v>
      </c>
      <c r="U12" s="21" t="s">
        <v>6860</v>
      </c>
      <c r="V12" t="s">
        <v>27</v>
      </c>
      <c r="W12" t="s">
        <v>6847</v>
      </c>
      <c r="X12" t="s">
        <v>6848</v>
      </c>
      <c r="Y12" t="s">
        <v>15</v>
      </c>
      <c r="Z12" t="s">
        <v>5606</v>
      </c>
      <c r="AA12" t="s">
        <v>6883</v>
      </c>
      <c r="AB12" t="s">
        <v>6620</v>
      </c>
      <c r="AC12" t="s">
        <v>12</v>
      </c>
      <c r="AD12" t="s">
        <v>15</v>
      </c>
    </row>
    <row r="13" spans="1:31" x14ac:dyDescent="0.25">
      <c r="A13" t="s">
        <v>27</v>
      </c>
      <c r="B13" t="s">
        <v>6845</v>
      </c>
      <c r="C13" t="s">
        <v>6884</v>
      </c>
      <c r="D13" t="s">
        <v>5624</v>
      </c>
      <c r="E13" t="s">
        <v>44</v>
      </c>
      <c r="F13" t="s">
        <v>15</v>
      </c>
      <c r="G13" t="s">
        <v>5625</v>
      </c>
      <c r="H13" t="s">
        <v>5594</v>
      </c>
      <c r="I13" t="s">
        <v>6656</v>
      </c>
      <c r="J13" t="s">
        <v>6632</v>
      </c>
      <c r="K13" t="s">
        <v>6854</v>
      </c>
      <c r="L13" t="s">
        <v>12</v>
      </c>
      <c r="M13" t="s">
        <v>15</v>
      </c>
      <c r="N13" s="21">
        <v>4987</v>
      </c>
      <c r="O13" s="21">
        <v>1776</v>
      </c>
      <c r="P13" s="21">
        <f t="shared" si="0"/>
        <v>6763</v>
      </c>
      <c r="Q13" s="21">
        <v>0</v>
      </c>
      <c r="R13" s="21">
        <v>0</v>
      </c>
      <c r="S13" s="21">
        <f t="shared" si="1"/>
        <v>0</v>
      </c>
      <c r="T13" s="21" t="s">
        <v>6859</v>
      </c>
      <c r="U13" s="21" t="s">
        <v>6860</v>
      </c>
      <c r="V13" t="s">
        <v>27</v>
      </c>
      <c r="W13" t="s">
        <v>6847</v>
      </c>
      <c r="X13" t="s">
        <v>6848</v>
      </c>
      <c r="Y13" t="s">
        <v>15</v>
      </c>
      <c r="Z13" t="s">
        <v>15</v>
      </c>
      <c r="AA13" t="s">
        <v>6885</v>
      </c>
      <c r="AB13" t="s">
        <v>6620</v>
      </c>
      <c r="AC13" t="s">
        <v>12</v>
      </c>
      <c r="AD13" t="s">
        <v>15</v>
      </c>
    </row>
    <row r="14" spans="1:31" x14ac:dyDescent="0.25">
      <c r="A14" t="s">
        <v>27</v>
      </c>
      <c r="B14" t="s">
        <v>6845</v>
      </c>
      <c r="C14" t="s">
        <v>6886</v>
      </c>
      <c r="D14" t="s">
        <v>6887</v>
      </c>
      <c r="E14" t="s">
        <v>6888</v>
      </c>
      <c r="F14" t="s">
        <v>15</v>
      </c>
      <c r="G14" t="s">
        <v>6889</v>
      </c>
      <c r="H14" t="s">
        <v>5594</v>
      </c>
      <c r="I14" t="s">
        <v>6670</v>
      </c>
      <c r="J14" t="s">
        <v>6657</v>
      </c>
      <c r="K14" t="s">
        <v>6655</v>
      </c>
      <c r="L14" t="s">
        <v>12</v>
      </c>
      <c r="M14" t="s">
        <v>15</v>
      </c>
      <c r="N14" s="21">
        <v>54786</v>
      </c>
      <c r="O14" s="21">
        <v>0</v>
      </c>
      <c r="P14" s="21">
        <f t="shared" si="0"/>
        <v>54786</v>
      </c>
      <c r="Q14" s="21">
        <v>0</v>
      </c>
      <c r="R14" s="21">
        <v>0</v>
      </c>
      <c r="S14" s="21">
        <f t="shared" si="1"/>
        <v>0</v>
      </c>
      <c r="T14" s="21" t="s">
        <v>6890</v>
      </c>
      <c r="U14" s="21" t="s">
        <v>6891</v>
      </c>
      <c r="V14" t="s">
        <v>27</v>
      </c>
      <c r="W14" t="s">
        <v>6847</v>
      </c>
      <c r="X14" t="s">
        <v>6848</v>
      </c>
      <c r="Y14" t="s">
        <v>15</v>
      </c>
      <c r="Z14" t="s">
        <v>6892</v>
      </c>
      <c r="AA14" t="s">
        <v>6893</v>
      </c>
      <c r="AB14" t="s">
        <v>6620</v>
      </c>
      <c r="AC14" t="s">
        <v>12</v>
      </c>
      <c r="AD14" t="s">
        <v>15</v>
      </c>
    </row>
    <row r="15" spans="1:31" x14ac:dyDescent="0.25">
      <c r="A15" t="s">
        <v>27</v>
      </c>
      <c r="B15" t="s">
        <v>6845</v>
      </c>
      <c r="C15" t="s">
        <v>5596</v>
      </c>
      <c r="D15" t="s">
        <v>5597</v>
      </c>
      <c r="E15" t="s">
        <v>216</v>
      </c>
      <c r="F15" t="s">
        <v>15</v>
      </c>
      <c r="G15" t="s">
        <v>5598</v>
      </c>
      <c r="H15" t="s">
        <v>5594</v>
      </c>
      <c r="I15" t="s">
        <v>18</v>
      </c>
      <c r="J15" t="s">
        <v>6657</v>
      </c>
      <c r="K15" t="s">
        <v>6655</v>
      </c>
      <c r="L15" t="s">
        <v>12</v>
      </c>
      <c r="M15" t="s">
        <v>15</v>
      </c>
      <c r="N15" s="21">
        <v>70</v>
      </c>
      <c r="O15" s="21">
        <v>47</v>
      </c>
      <c r="P15" s="21">
        <f t="shared" si="0"/>
        <v>117</v>
      </c>
      <c r="Q15" s="21">
        <v>0</v>
      </c>
      <c r="R15" s="21">
        <v>0</v>
      </c>
      <c r="S15" s="21">
        <f t="shared" si="1"/>
        <v>0</v>
      </c>
      <c r="T15" s="21" t="s">
        <v>6890</v>
      </c>
      <c r="U15" s="21" t="s">
        <v>6891</v>
      </c>
      <c r="V15" t="s">
        <v>27</v>
      </c>
      <c r="W15" t="s">
        <v>6847</v>
      </c>
      <c r="X15" t="s">
        <v>6848</v>
      </c>
      <c r="Y15" t="s">
        <v>15</v>
      </c>
      <c r="Z15" t="s">
        <v>5599</v>
      </c>
      <c r="AA15" t="s">
        <v>6894</v>
      </c>
      <c r="AB15" t="s">
        <v>12</v>
      </c>
      <c r="AC15" t="s">
        <v>12</v>
      </c>
      <c r="AD15" t="s">
        <v>15</v>
      </c>
    </row>
    <row r="16" spans="1:31" x14ac:dyDescent="0.25">
      <c r="A16" t="s">
        <v>27</v>
      </c>
      <c r="B16" t="s">
        <v>6845</v>
      </c>
      <c r="C16" t="s">
        <v>6895</v>
      </c>
      <c r="D16" t="s">
        <v>5635</v>
      </c>
      <c r="E16" t="s">
        <v>216</v>
      </c>
      <c r="F16" t="s">
        <v>6896</v>
      </c>
      <c r="G16" t="s">
        <v>5799</v>
      </c>
      <c r="H16" t="s">
        <v>5594</v>
      </c>
      <c r="I16" t="s">
        <v>6670</v>
      </c>
      <c r="J16" t="s">
        <v>6657</v>
      </c>
      <c r="K16" t="s">
        <v>6655</v>
      </c>
      <c r="L16" t="s">
        <v>12</v>
      </c>
      <c r="M16" t="s">
        <v>15</v>
      </c>
      <c r="N16" s="21">
        <v>10629</v>
      </c>
      <c r="O16" s="21">
        <v>0</v>
      </c>
      <c r="P16" s="21">
        <f t="shared" si="0"/>
        <v>10629</v>
      </c>
      <c r="Q16" s="21">
        <v>0</v>
      </c>
      <c r="R16" s="21">
        <v>0</v>
      </c>
      <c r="S16" s="21">
        <f t="shared" si="1"/>
        <v>0</v>
      </c>
      <c r="T16" s="21" t="s">
        <v>6890</v>
      </c>
      <c r="U16" s="21" t="s">
        <v>6891</v>
      </c>
      <c r="V16" t="s">
        <v>27</v>
      </c>
      <c r="W16" t="s">
        <v>6847</v>
      </c>
      <c r="X16" t="s">
        <v>6848</v>
      </c>
      <c r="Y16" t="s">
        <v>15</v>
      </c>
      <c r="Z16" t="s">
        <v>6897</v>
      </c>
      <c r="AA16" t="s">
        <v>6898</v>
      </c>
      <c r="AB16" t="s">
        <v>6620</v>
      </c>
      <c r="AC16" t="s">
        <v>12</v>
      </c>
      <c r="AD16" t="s">
        <v>15</v>
      </c>
    </row>
    <row r="17" spans="1:30" x14ac:dyDescent="0.25">
      <c r="A17" t="s">
        <v>27</v>
      </c>
      <c r="B17" t="s">
        <v>6845</v>
      </c>
      <c r="C17" t="s">
        <v>5614</v>
      </c>
      <c r="D17" t="s">
        <v>5615</v>
      </c>
      <c r="E17" t="s">
        <v>181</v>
      </c>
      <c r="F17" t="s">
        <v>2397</v>
      </c>
      <c r="G17" t="s">
        <v>5616</v>
      </c>
      <c r="H17" t="s">
        <v>5594</v>
      </c>
      <c r="I17" t="s">
        <v>5626</v>
      </c>
      <c r="J17" t="s">
        <v>6657</v>
      </c>
      <c r="K17" t="s">
        <v>6655</v>
      </c>
      <c r="L17" t="s">
        <v>6620</v>
      </c>
      <c r="M17" t="s">
        <v>6658</v>
      </c>
      <c r="N17" s="21">
        <v>2536</v>
      </c>
      <c r="O17" s="21">
        <v>2517</v>
      </c>
      <c r="P17" s="21">
        <f t="shared" si="0"/>
        <v>5053</v>
      </c>
      <c r="Q17" s="21">
        <v>0</v>
      </c>
      <c r="R17" s="21">
        <v>0</v>
      </c>
      <c r="S17" s="21">
        <f t="shared" si="1"/>
        <v>0</v>
      </c>
      <c r="T17" s="21" t="s">
        <v>6890</v>
      </c>
      <c r="U17" s="21" t="s">
        <v>6891</v>
      </c>
      <c r="V17" t="s">
        <v>27</v>
      </c>
      <c r="W17" t="s">
        <v>6847</v>
      </c>
      <c r="X17" t="s">
        <v>6848</v>
      </c>
      <c r="Y17" t="s">
        <v>15</v>
      </c>
      <c r="Z17" t="s">
        <v>5612</v>
      </c>
      <c r="AA17" t="s">
        <v>6899</v>
      </c>
      <c r="AB17" t="s">
        <v>6620</v>
      </c>
      <c r="AC17" t="s">
        <v>12</v>
      </c>
      <c r="AD17" t="s">
        <v>15</v>
      </c>
    </row>
    <row r="18" spans="1:30" x14ac:dyDescent="0.25">
      <c r="A18" t="s">
        <v>27</v>
      </c>
      <c r="B18" t="s">
        <v>6845</v>
      </c>
      <c r="C18" t="s">
        <v>5617</v>
      </c>
      <c r="D18" t="s">
        <v>5618</v>
      </c>
      <c r="E18" t="s">
        <v>6697</v>
      </c>
      <c r="F18" t="s">
        <v>15</v>
      </c>
      <c r="G18" t="s">
        <v>5619</v>
      </c>
      <c r="H18" t="s">
        <v>5594</v>
      </c>
      <c r="I18" t="s">
        <v>5626</v>
      </c>
      <c r="J18" t="s">
        <v>6657</v>
      </c>
      <c r="K18" t="s">
        <v>6655</v>
      </c>
      <c r="L18" t="s">
        <v>6620</v>
      </c>
      <c r="M18" t="s">
        <v>6658</v>
      </c>
      <c r="N18" s="21">
        <v>805</v>
      </c>
      <c r="O18" s="21">
        <v>1677</v>
      </c>
      <c r="P18" s="21">
        <f t="shared" si="0"/>
        <v>2482</v>
      </c>
      <c r="Q18" s="21">
        <v>0</v>
      </c>
      <c r="R18" s="21">
        <v>0</v>
      </c>
      <c r="S18" s="21">
        <f t="shared" si="1"/>
        <v>0</v>
      </c>
      <c r="T18" s="21" t="s">
        <v>6890</v>
      </c>
      <c r="U18" s="21" t="s">
        <v>6891</v>
      </c>
      <c r="V18" t="s">
        <v>27</v>
      </c>
      <c r="W18" t="s">
        <v>6847</v>
      </c>
      <c r="X18" t="s">
        <v>6848</v>
      </c>
      <c r="Y18" t="s">
        <v>15</v>
      </c>
      <c r="Z18" t="s">
        <v>5620</v>
      </c>
      <c r="AA18" t="s">
        <v>6900</v>
      </c>
      <c r="AB18" t="s">
        <v>6620</v>
      </c>
      <c r="AC18" t="s">
        <v>12</v>
      </c>
      <c r="AD18" t="s">
        <v>15</v>
      </c>
    </row>
    <row r="19" spans="1:30" x14ac:dyDescent="0.25">
      <c r="A19" t="s">
        <v>27</v>
      </c>
      <c r="B19" t="s">
        <v>6845</v>
      </c>
      <c r="C19" t="s">
        <v>6901</v>
      </c>
      <c r="D19" t="s">
        <v>4383</v>
      </c>
      <c r="E19" t="s">
        <v>1476</v>
      </c>
      <c r="F19" t="s">
        <v>174</v>
      </c>
      <c r="G19" t="s">
        <v>5613</v>
      </c>
      <c r="H19" t="s">
        <v>5594</v>
      </c>
      <c r="I19" t="s">
        <v>5626</v>
      </c>
      <c r="J19" t="s">
        <v>6632</v>
      </c>
      <c r="K19" t="s">
        <v>6854</v>
      </c>
      <c r="L19" t="s">
        <v>12</v>
      </c>
      <c r="M19" t="s">
        <v>15</v>
      </c>
      <c r="N19" s="21">
        <v>6771</v>
      </c>
      <c r="O19" s="21">
        <v>185</v>
      </c>
      <c r="P19" s="21">
        <f t="shared" si="0"/>
        <v>6956</v>
      </c>
      <c r="Q19" s="21">
        <v>0</v>
      </c>
      <c r="R19" s="21">
        <v>0</v>
      </c>
      <c r="S19" s="21">
        <f t="shared" si="1"/>
        <v>0</v>
      </c>
      <c r="T19" s="21" t="s">
        <v>6890</v>
      </c>
      <c r="U19" s="21" t="s">
        <v>6891</v>
      </c>
      <c r="V19" t="s">
        <v>27</v>
      </c>
      <c r="W19" t="s">
        <v>6847</v>
      </c>
      <c r="X19" t="s">
        <v>6848</v>
      </c>
      <c r="Y19" t="s">
        <v>15</v>
      </c>
      <c r="Z19" t="s">
        <v>15</v>
      </c>
      <c r="AA19" t="s">
        <v>6902</v>
      </c>
      <c r="AB19" t="s">
        <v>6620</v>
      </c>
      <c r="AC19" t="s">
        <v>12</v>
      </c>
      <c r="AD19" t="s">
        <v>15</v>
      </c>
    </row>
    <row r="20" spans="1:30" x14ac:dyDescent="0.25">
      <c r="A20" t="s">
        <v>27</v>
      </c>
      <c r="B20" t="s">
        <v>6845</v>
      </c>
      <c r="C20" t="s">
        <v>6903</v>
      </c>
      <c r="D20" t="s">
        <v>6869</v>
      </c>
      <c r="E20" t="s">
        <v>734</v>
      </c>
      <c r="F20" t="s">
        <v>15</v>
      </c>
      <c r="G20" t="s">
        <v>5607</v>
      </c>
      <c r="H20" t="s">
        <v>5594</v>
      </c>
      <c r="I20" t="s">
        <v>5626</v>
      </c>
      <c r="J20" t="s">
        <v>6632</v>
      </c>
      <c r="K20" t="s">
        <v>6854</v>
      </c>
      <c r="L20" t="s">
        <v>12</v>
      </c>
      <c r="M20" t="s">
        <v>15</v>
      </c>
      <c r="N20" s="21">
        <v>9881</v>
      </c>
      <c r="O20" s="21">
        <v>4227</v>
      </c>
      <c r="P20" s="21">
        <f t="shared" si="0"/>
        <v>14108</v>
      </c>
      <c r="Q20" s="21">
        <v>0</v>
      </c>
      <c r="R20" s="21">
        <v>0</v>
      </c>
      <c r="S20" s="21">
        <f t="shared" si="1"/>
        <v>0</v>
      </c>
      <c r="T20" s="21" t="s">
        <v>6890</v>
      </c>
      <c r="U20" s="21" t="s">
        <v>6891</v>
      </c>
      <c r="V20" t="s">
        <v>27</v>
      </c>
      <c r="W20" t="s">
        <v>6847</v>
      </c>
      <c r="X20" t="s">
        <v>6848</v>
      </c>
      <c r="Y20" t="s">
        <v>15</v>
      </c>
      <c r="Z20" t="s">
        <v>5608</v>
      </c>
      <c r="AA20" t="s">
        <v>6904</v>
      </c>
      <c r="AB20" t="s">
        <v>6620</v>
      </c>
      <c r="AC20" t="s">
        <v>12</v>
      </c>
      <c r="AD20" t="s">
        <v>15</v>
      </c>
    </row>
    <row r="21" spans="1:30" x14ac:dyDescent="0.25">
      <c r="A21" t="s">
        <v>27</v>
      </c>
      <c r="B21" t="s">
        <v>6845</v>
      </c>
      <c r="C21" t="s">
        <v>6905</v>
      </c>
      <c r="D21" t="s">
        <v>5591</v>
      </c>
      <c r="E21" t="s">
        <v>5592</v>
      </c>
      <c r="F21" t="s">
        <v>15</v>
      </c>
      <c r="G21" t="s">
        <v>5593</v>
      </c>
      <c r="H21" t="s">
        <v>5594</v>
      </c>
      <c r="I21" t="s">
        <v>6656</v>
      </c>
      <c r="J21" t="s">
        <v>6632</v>
      </c>
      <c r="K21" t="s">
        <v>6854</v>
      </c>
      <c r="L21" t="s">
        <v>12</v>
      </c>
      <c r="M21" t="s">
        <v>15</v>
      </c>
      <c r="N21" s="21">
        <v>4096</v>
      </c>
      <c r="O21" s="21">
        <v>4855</v>
      </c>
      <c r="P21" s="21">
        <f t="shared" si="0"/>
        <v>8951</v>
      </c>
      <c r="Q21" s="21">
        <v>0</v>
      </c>
      <c r="R21" s="21">
        <v>0</v>
      </c>
      <c r="S21" s="21">
        <f t="shared" si="1"/>
        <v>0</v>
      </c>
      <c r="T21" s="21" t="s">
        <v>6890</v>
      </c>
      <c r="U21" s="21" t="s">
        <v>6891</v>
      </c>
      <c r="V21" t="s">
        <v>27</v>
      </c>
      <c r="W21" t="s">
        <v>6847</v>
      </c>
      <c r="X21" t="s">
        <v>6848</v>
      </c>
      <c r="Y21" t="s">
        <v>15</v>
      </c>
      <c r="Z21" t="s">
        <v>5595</v>
      </c>
      <c r="AA21" t="s">
        <v>6906</v>
      </c>
      <c r="AB21" t="s">
        <v>6620</v>
      </c>
      <c r="AC21" t="s">
        <v>12</v>
      </c>
      <c r="AD21" t="s">
        <v>15</v>
      </c>
    </row>
    <row r="22" spans="1:30" x14ac:dyDescent="0.25">
      <c r="A22" t="s">
        <v>27</v>
      </c>
      <c r="B22" t="s">
        <v>6845</v>
      </c>
      <c r="C22" t="s">
        <v>6907</v>
      </c>
      <c r="D22" t="s">
        <v>5600</v>
      </c>
      <c r="E22" t="s">
        <v>479</v>
      </c>
      <c r="F22" t="s">
        <v>15</v>
      </c>
      <c r="G22" t="s">
        <v>5601</v>
      </c>
      <c r="H22" t="s">
        <v>5594</v>
      </c>
      <c r="I22" t="s">
        <v>6656</v>
      </c>
      <c r="J22" t="s">
        <v>6632</v>
      </c>
      <c r="K22" t="s">
        <v>6854</v>
      </c>
      <c r="L22" t="s">
        <v>12</v>
      </c>
      <c r="M22" t="s">
        <v>15</v>
      </c>
      <c r="N22" s="21">
        <v>2301</v>
      </c>
      <c r="O22" s="21">
        <v>1085</v>
      </c>
      <c r="P22" s="21">
        <f t="shared" si="0"/>
        <v>3386</v>
      </c>
      <c r="Q22" s="21">
        <v>0</v>
      </c>
      <c r="R22" s="21">
        <v>0</v>
      </c>
      <c r="S22" s="21">
        <f t="shared" si="1"/>
        <v>0</v>
      </c>
      <c r="T22" s="21" t="s">
        <v>6890</v>
      </c>
      <c r="U22" s="21" t="s">
        <v>6891</v>
      </c>
      <c r="V22" t="s">
        <v>27</v>
      </c>
      <c r="W22" t="s">
        <v>6847</v>
      </c>
      <c r="X22" t="s">
        <v>6848</v>
      </c>
      <c r="Y22" t="s">
        <v>15</v>
      </c>
      <c r="Z22" t="s">
        <v>5599</v>
      </c>
      <c r="AA22" t="s">
        <v>6908</v>
      </c>
      <c r="AB22" t="s">
        <v>6620</v>
      </c>
      <c r="AC22" t="s">
        <v>12</v>
      </c>
      <c r="AD22" t="s">
        <v>15</v>
      </c>
    </row>
    <row r="23" spans="1:30" x14ac:dyDescent="0.25">
      <c r="A23" t="s">
        <v>27</v>
      </c>
      <c r="B23" t="s">
        <v>6845</v>
      </c>
      <c r="C23" t="s">
        <v>6909</v>
      </c>
      <c r="D23" t="s">
        <v>5610</v>
      </c>
      <c r="E23" t="s">
        <v>6697</v>
      </c>
      <c r="F23" t="s">
        <v>15</v>
      </c>
      <c r="G23" t="s">
        <v>5611</v>
      </c>
      <c r="H23" t="s">
        <v>5594</v>
      </c>
      <c r="I23" t="s">
        <v>6656</v>
      </c>
      <c r="J23" t="s">
        <v>6632</v>
      </c>
      <c r="K23" t="s">
        <v>6854</v>
      </c>
      <c r="L23" t="s">
        <v>12</v>
      </c>
      <c r="M23" t="s">
        <v>15</v>
      </c>
      <c r="N23" s="21">
        <v>6633</v>
      </c>
      <c r="O23" s="21">
        <v>7030</v>
      </c>
      <c r="P23" s="21">
        <f t="shared" si="0"/>
        <v>13663</v>
      </c>
      <c r="Q23" s="21">
        <v>0</v>
      </c>
      <c r="R23" s="21">
        <v>0</v>
      </c>
      <c r="S23" s="21">
        <f t="shared" si="1"/>
        <v>0</v>
      </c>
      <c r="T23" s="21" t="s">
        <v>6890</v>
      </c>
      <c r="U23" s="21" t="s">
        <v>6891</v>
      </c>
      <c r="V23" t="s">
        <v>27</v>
      </c>
      <c r="W23" t="s">
        <v>6847</v>
      </c>
      <c r="X23" t="s">
        <v>6848</v>
      </c>
      <c r="Y23" t="s">
        <v>15</v>
      </c>
      <c r="Z23" t="s">
        <v>5612</v>
      </c>
      <c r="AA23" t="s">
        <v>6910</v>
      </c>
      <c r="AB23" t="s">
        <v>6620</v>
      </c>
      <c r="AC23" t="s">
        <v>12</v>
      </c>
      <c r="AD23" t="s">
        <v>15</v>
      </c>
    </row>
    <row r="24" spans="1:30" x14ac:dyDescent="0.25">
      <c r="A24" t="s">
        <v>27</v>
      </c>
      <c r="B24" t="s">
        <v>6845</v>
      </c>
      <c r="C24" t="s">
        <v>6911</v>
      </c>
      <c r="D24" t="s">
        <v>5602</v>
      </c>
      <c r="E24" t="s">
        <v>1476</v>
      </c>
      <c r="F24" t="s">
        <v>15</v>
      </c>
      <c r="G24" t="s">
        <v>5603</v>
      </c>
      <c r="H24" t="s">
        <v>5594</v>
      </c>
      <c r="I24" t="s">
        <v>5626</v>
      </c>
      <c r="J24" t="s">
        <v>6632</v>
      </c>
      <c r="K24" t="s">
        <v>6854</v>
      </c>
      <c r="L24" t="s">
        <v>12</v>
      </c>
      <c r="M24" t="s">
        <v>15</v>
      </c>
      <c r="N24" s="21">
        <v>10764</v>
      </c>
      <c r="O24" s="21">
        <v>3442</v>
      </c>
      <c r="P24" s="21">
        <f t="shared" si="0"/>
        <v>14206</v>
      </c>
      <c r="Q24" s="21">
        <v>0</v>
      </c>
      <c r="R24" s="21">
        <v>0</v>
      </c>
      <c r="S24" s="21">
        <f t="shared" si="1"/>
        <v>0</v>
      </c>
      <c r="T24" s="21" t="s">
        <v>6890</v>
      </c>
      <c r="U24" s="21" t="s">
        <v>6891</v>
      </c>
      <c r="V24" t="s">
        <v>27</v>
      </c>
      <c r="W24" t="s">
        <v>6847</v>
      </c>
      <c r="X24" t="s">
        <v>6848</v>
      </c>
      <c r="Y24" t="s">
        <v>15</v>
      </c>
      <c r="Z24" t="s">
        <v>15</v>
      </c>
      <c r="AA24" t="s">
        <v>6912</v>
      </c>
      <c r="AB24" t="s">
        <v>6620</v>
      </c>
      <c r="AC24" t="s">
        <v>12</v>
      </c>
      <c r="AD24" t="s">
        <v>15</v>
      </c>
    </row>
    <row r="25" spans="1:30" x14ac:dyDescent="0.25">
      <c r="A25" t="s">
        <v>27</v>
      </c>
      <c r="B25" t="s">
        <v>6845</v>
      </c>
      <c r="C25" t="s">
        <v>6913</v>
      </c>
      <c r="D25" t="s">
        <v>4383</v>
      </c>
      <c r="E25" t="s">
        <v>631</v>
      </c>
      <c r="F25" t="s">
        <v>174</v>
      </c>
      <c r="G25" t="s">
        <v>5613</v>
      </c>
      <c r="H25" t="s">
        <v>5594</v>
      </c>
      <c r="I25" t="s">
        <v>5626</v>
      </c>
      <c r="J25" t="s">
        <v>6632</v>
      </c>
      <c r="K25" t="s">
        <v>6854</v>
      </c>
      <c r="L25" t="s">
        <v>12</v>
      </c>
      <c r="M25" t="s">
        <v>15</v>
      </c>
      <c r="N25" s="21">
        <v>7489</v>
      </c>
      <c r="O25" s="21">
        <v>363</v>
      </c>
      <c r="P25" s="21">
        <f t="shared" si="0"/>
        <v>7852</v>
      </c>
      <c r="Q25" s="21">
        <v>0</v>
      </c>
      <c r="R25" s="21">
        <v>0</v>
      </c>
      <c r="S25" s="21">
        <f t="shared" si="1"/>
        <v>0</v>
      </c>
      <c r="T25" s="21" t="s">
        <v>6890</v>
      </c>
      <c r="U25" s="21" t="s">
        <v>6891</v>
      </c>
      <c r="V25" t="s">
        <v>27</v>
      </c>
      <c r="W25" t="s">
        <v>6847</v>
      </c>
      <c r="X25" t="s">
        <v>6848</v>
      </c>
      <c r="Y25" t="s">
        <v>15</v>
      </c>
      <c r="Z25" t="s">
        <v>15</v>
      </c>
      <c r="AA25" t="s">
        <v>6914</v>
      </c>
      <c r="AB25" t="s">
        <v>6620</v>
      </c>
      <c r="AC25" t="s">
        <v>12</v>
      </c>
      <c r="AD25" t="s">
        <v>15</v>
      </c>
    </row>
    <row r="26" spans="1:30" x14ac:dyDescent="0.25">
      <c r="A26" t="s">
        <v>27</v>
      </c>
      <c r="B26" t="s">
        <v>6845</v>
      </c>
      <c r="C26" t="s">
        <v>5869</v>
      </c>
      <c r="D26" t="s">
        <v>5657</v>
      </c>
      <c r="E26" t="s">
        <v>199</v>
      </c>
      <c r="F26" t="s">
        <v>2368</v>
      </c>
      <c r="G26" t="s">
        <v>5870</v>
      </c>
      <c r="H26" t="s">
        <v>5594</v>
      </c>
      <c r="I26" t="s">
        <v>18</v>
      </c>
      <c r="J26" t="s">
        <v>6657</v>
      </c>
      <c r="K26" t="s">
        <v>6655</v>
      </c>
      <c r="L26" t="s">
        <v>12</v>
      </c>
      <c r="M26" t="s">
        <v>15</v>
      </c>
      <c r="N26" s="21">
        <v>770</v>
      </c>
      <c r="O26" s="21">
        <v>0</v>
      </c>
      <c r="P26" s="21">
        <f t="shared" si="0"/>
        <v>770</v>
      </c>
      <c r="Q26" s="21">
        <v>0</v>
      </c>
      <c r="R26" s="21">
        <v>0</v>
      </c>
      <c r="S26" s="21">
        <f t="shared" si="1"/>
        <v>0</v>
      </c>
      <c r="T26" s="21" t="s">
        <v>6915</v>
      </c>
      <c r="U26" s="21" t="s">
        <v>6916</v>
      </c>
      <c r="V26" t="s">
        <v>27</v>
      </c>
      <c r="W26" t="s">
        <v>6847</v>
      </c>
      <c r="X26" t="s">
        <v>6848</v>
      </c>
      <c r="Y26" t="s">
        <v>15</v>
      </c>
      <c r="Z26" t="s">
        <v>5871</v>
      </c>
      <c r="AA26" t="s">
        <v>17</v>
      </c>
      <c r="AB26" t="s">
        <v>12</v>
      </c>
      <c r="AC26" t="s">
        <v>6620</v>
      </c>
      <c r="AD26" t="s">
        <v>6917</v>
      </c>
    </row>
    <row r="27" spans="1:30" x14ac:dyDescent="0.25">
      <c r="A27" t="s">
        <v>27</v>
      </c>
      <c r="B27" t="s">
        <v>6845</v>
      </c>
      <c r="C27" t="s">
        <v>5875</v>
      </c>
      <c r="D27" t="s">
        <v>5731</v>
      </c>
      <c r="E27" t="s">
        <v>71</v>
      </c>
      <c r="F27" t="s">
        <v>17</v>
      </c>
      <c r="G27" t="s">
        <v>5732</v>
      </c>
      <c r="H27" t="s">
        <v>5594</v>
      </c>
      <c r="I27" t="s">
        <v>6656</v>
      </c>
      <c r="J27" t="s">
        <v>6657</v>
      </c>
      <c r="K27" t="s">
        <v>6655</v>
      </c>
      <c r="L27" t="s">
        <v>6620</v>
      </c>
      <c r="M27" t="s">
        <v>6658</v>
      </c>
      <c r="N27" s="21">
        <v>1079</v>
      </c>
      <c r="O27" s="21">
        <v>1099</v>
      </c>
      <c r="P27" s="21">
        <f t="shared" si="0"/>
        <v>2178</v>
      </c>
      <c r="Q27" s="21">
        <v>0</v>
      </c>
      <c r="R27" s="21">
        <v>0</v>
      </c>
      <c r="S27" s="21">
        <f t="shared" si="1"/>
        <v>0</v>
      </c>
      <c r="T27" s="21" t="s">
        <v>6915</v>
      </c>
      <c r="U27" s="21" t="s">
        <v>6916</v>
      </c>
      <c r="V27" t="s">
        <v>27</v>
      </c>
      <c r="W27" t="s">
        <v>6847</v>
      </c>
      <c r="X27" t="s">
        <v>6848</v>
      </c>
      <c r="Y27" t="s">
        <v>15</v>
      </c>
      <c r="Z27" t="s">
        <v>15</v>
      </c>
      <c r="AA27" t="s">
        <v>17</v>
      </c>
      <c r="AB27" t="s">
        <v>12</v>
      </c>
      <c r="AC27" t="s">
        <v>6620</v>
      </c>
      <c r="AD27" t="s">
        <v>6917</v>
      </c>
    </row>
    <row r="28" spans="1:30" x14ac:dyDescent="0.25">
      <c r="A28" t="s">
        <v>27</v>
      </c>
      <c r="B28" t="s">
        <v>6845</v>
      </c>
      <c r="C28" t="s">
        <v>6918</v>
      </c>
      <c r="D28" t="s">
        <v>6919</v>
      </c>
      <c r="E28" t="s">
        <v>33</v>
      </c>
      <c r="F28" t="s">
        <v>6920</v>
      </c>
      <c r="G28" t="s">
        <v>6921</v>
      </c>
      <c r="H28" t="s">
        <v>5594</v>
      </c>
      <c r="I28" t="s">
        <v>6656</v>
      </c>
      <c r="J28" t="s">
        <v>6657</v>
      </c>
      <c r="K28" t="s">
        <v>6655</v>
      </c>
      <c r="L28" t="s">
        <v>6620</v>
      </c>
      <c r="M28" t="s">
        <v>6658</v>
      </c>
      <c r="N28" s="21">
        <v>1377</v>
      </c>
      <c r="O28" s="21">
        <v>1525</v>
      </c>
      <c r="P28" s="21">
        <f t="shared" si="0"/>
        <v>2902</v>
      </c>
      <c r="Q28" s="21">
        <v>0</v>
      </c>
      <c r="R28" s="21">
        <v>0</v>
      </c>
      <c r="S28" s="21">
        <f t="shared" si="1"/>
        <v>0</v>
      </c>
      <c r="T28" s="21" t="s">
        <v>6915</v>
      </c>
      <c r="U28" s="21" t="s">
        <v>6916</v>
      </c>
      <c r="V28" t="s">
        <v>27</v>
      </c>
      <c r="W28" t="s">
        <v>6847</v>
      </c>
      <c r="X28" t="s">
        <v>6848</v>
      </c>
      <c r="Y28" t="s">
        <v>15</v>
      </c>
      <c r="Z28" t="s">
        <v>15</v>
      </c>
      <c r="AA28" t="s">
        <v>15</v>
      </c>
      <c r="AB28" t="s">
        <v>12</v>
      </c>
      <c r="AC28" t="s">
        <v>12</v>
      </c>
      <c r="AD28" t="s">
        <v>15</v>
      </c>
    </row>
    <row r="29" spans="1:30" x14ac:dyDescent="0.25">
      <c r="A29" t="s">
        <v>27</v>
      </c>
      <c r="B29" t="s">
        <v>6845</v>
      </c>
      <c r="C29" t="s">
        <v>6922</v>
      </c>
      <c r="D29" t="s">
        <v>43</v>
      </c>
      <c r="E29" t="s">
        <v>208</v>
      </c>
      <c r="F29" t="s">
        <v>174</v>
      </c>
      <c r="G29" t="s">
        <v>6879</v>
      </c>
      <c r="H29" t="s">
        <v>5594</v>
      </c>
      <c r="I29" t="s">
        <v>6656</v>
      </c>
      <c r="J29" t="s">
        <v>6657</v>
      </c>
      <c r="K29" t="s">
        <v>6655</v>
      </c>
      <c r="L29" t="s">
        <v>6620</v>
      </c>
      <c r="M29" t="s">
        <v>6658</v>
      </c>
      <c r="N29" s="21">
        <v>56</v>
      </c>
      <c r="O29" s="21">
        <v>54</v>
      </c>
      <c r="P29" s="21">
        <f t="shared" si="0"/>
        <v>110</v>
      </c>
      <c r="Q29" s="21">
        <v>0</v>
      </c>
      <c r="R29" s="21">
        <v>0</v>
      </c>
      <c r="S29" s="21">
        <f t="shared" si="1"/>
        <v>0</v>
      </c>
      <c r="T29" s="21" t="s">
        <v>6915</v>
      </c>
      <c r="U29" s="21" t="s">
        <v>6916</v>
      </c>
      <c r="V29" t="s">
        <v>27</v>
      </c>
      <c r="W29" t="s">
        <v>6847</v>
      </c>
      <c r="X29" t="s">
        <v>6848</v>
      </c>
      <c r="Y29" t="s">
        <v>15</v>
      </c>
      <c r="Z29" t="s">
        <v>6923</v>
      </c>
      <c r="AA29" t="s">
        <v>15</v>
      </c>
      <c r="AB29" t="s">
        <v>12</v>
      </c>
      <c r="AC29" t="s">
        <v>12</v>
      </c>
      <c r="AD29" t="s">
        <v>15</v>
      </c>
    </row>
    <row r="30" spans="1:30" x14ac:dyDescent="0.25">
      <c r="A30" t="s">
        <v>27</v>
      </c>
      <c r="B30" t="s">
        <v>6845</v>
      </c>
      <c r="C30" t="s">
        <v>6924</v>
      </c>
      <c r="D30" t="s">
        <v>6863</v>
      </c>
      <c r="E30" t="s">
        <v>33</v>
      </c>
      <c r="F30" t="s">
        <v>174</v>
      </c>
      <c r="G30" t="s">
        <v>6864</v>
      </c>
      <c r="H30" t="s">
        <v>5594</v>
      </c>
      <c r="I30" t="s">
        <v>5626</v>
      </c>
      <c r="J30" t="s">
        <v>6657</v>
      </c>
      <c r="K30" t="s">
        <v>6655</v>
      </c>
      <c r="L30" t="s">
        <v>6620</v>
      </c>
      <c r="M30" t="s">
        <v>6658</v>
      </c>
      <c r="N30" s="21">
        <v>3250</v>
      </c>
      <c r="O30" s="21">
        <v>2948</v>
      </c>
      <c r="P30" s="21">
        <f t="shared" si="0"/>
        <v>6198</v>
      </c>
      <c r="Q30" s="21">
        <v>0</v>
      </c>
      <c r="R30" s="21">
        <v>0</v>
      </c>
      <c r="S30" s="21">
        <f t="shared" si="1"/>
        <v>0</v>
      </c>
      <c r="T30" s="21" t="s">
        <v>6915</v>
      </c>
      <c r="U30" s="21" t="s">
        <v>6916</v>
      </c>
      <c r="V30" t="s">
        <v>27</v>
      </c>
      <c r="W30" t="s">
        <v>6847</v>
      </c>
      <c r="X30" t="s">
        <v>6848</v>
      </c>
      <c r="Y30" t="s">
        <v>15</v>
      </c>
      <c r="Z30" t="s">
        <v>6925</v>
      </c>
      <c r="AA30" t="s">
        <v>6926</v>
      </c>
      <c r="AB30" t="s">
        <v>12</v>
      </c>
      <c r="AC30" t="s">
        <v>6620</v>
      </c>
      <c r="AD30" t="s">
        <v>6927</v>
      </c>
    </row>
    <row r="31" spans="1:30" x14ac:dyDescent="0.25">
      <c r="A31" t="s">
        <v>27</v>
      </c>
      <c r="B31" t="s">
        <v>6845</v>
      </c>
      <c r="C31" t="s">
        <v>6928</v>
      </c>
      <c r="D31" t="s">
        <v>5630</v>
      </c>
      <c r="E31" t="s">
        <v>1288</v>
      </c>
      <c r="F31" t="s">
        <v>15</v>
      </c>
      <c r="G31" t="s">
        <v>5631</v>
      </c>
      <c r="H31" t="s">
        <v>5594</v>
      </c>
      <c r="I31" t="s">
        <v>6670</v>
      </c>
      <c r="J31" t="s">
        <v>6657</v>
      </c>
      <c r="K31" t="s">
        <v>6655</v>
      </c>
      <c r="L31" t="s">
        <v>12</v>
      </c>
      <c r="M31" t="s">
        <v>15</v>
      </c>
      <c r="N31" s="21">
        <v>19898</v>
      </c>
      <c r="O31" s="21">
        <v>0</v>
      </c>
      <c r="P31" s="21">
        <f t="shared" si="0"/>
        <v>19898</v>
      </c>
      <c r="Q31" s="21">
        <v>0</v>
      </c>
      <c r="R31" s="21">
        <v>0</v>
      </c>
      <c r="S31" s="21">
        <f t="shared" si="1"/>
        <v>0</v>
      </c>
      <c r="T31" s="21" t="s">
        <v>6915</v>
      </c>
      <c r="U31" s="21" t="s">
        <v>6916</v>
      </c>
      <c r="V31" t="s">
        <v>27</v>
      </c>
      <c r="W31" t="s">
        <v>6847</v>
      </c>
      <c r="X31" t="s">
        <v>6848</v>
      </c>
      <c r="Y31" t="s">
        <v>15</v>
      </c>
      <c r="Z31" t="s">
        <v>6929</v>
      </c>
      <c r="AA31" t="s">
        <v>15</v>
      </c>
      <c r="AB31" t="s">
        <v>6620</v>
      </c>
      <c r="AC31" t="s">
        <v>12</v>
      </c>
      <c r="AD31" t="s">
        <v>15</v>
      </c>
    </row>
    <row r="32" spans="1:30" x14ac:dyDescent="0.25">
      <c r="A32" t="s">
        <v>27</v>
      </c>
      <c r="B32" t="s">
        <v>6845</v>
      </c>
      <c r="C32" t="s">
        <v>5798</v>
      </c>
      <c r="D32" t="s">
        <v>5597</v>
      </c>
      <c r="E32" t="s">
        <v>6697</v>
      </c>
      <c r="F32" t="s">
        <v>15</v>
      </c>
      <c r="G32" t="s">
        <v>5647</v>
      </c>
      <c r="H32" t="s">
        <v>5594</v>
      </c>
      <c r="I32" t="s">
        <v>6656</v>
      </c>
      <c r="J32" t="s">
        <v>6657</v>
      </c>
      <c r="K32" t="s">
        <v>6655</v>
      </c>
      <c r="L32" t="s">
        <v>6620</v>
      </c>
      <c r="M32" t="s">
        <v>6658</v>
      </c>
      <c r="N32" s="21">
        <v>119</v>
      </c>
      <c r="O32" s="21">
        <v>102</v>
      </c>
      <c r="P32" s="21">
        <f t="shared" si="0"/>
        <v>221</v>
      </c>
      <c r="Q32" s="21">
        <v>0</v>
      </c>
      <c r="R32" s="21">
        <v>0</v>
      </c>
      <c r="S32" s="21">
        <f t="shared" si="1"/>
        <v>0</v>
      </c>
      <c r="T32" s="21" t="s">
        <v>6915</v>
      </c>
      <c r="U32" s="21" t="s">
        <v>6916</v>
      </c>
      <c r="V32" t="s">
        <v>27</v>
      </c>
      <c r="W32" t="s">
        <v>6847</v>
      </c>
      <c r="X32" t="s">
        <v>6848</v>
      </c>
      <c r="Y32" t="s">
        <v>15</v>
      </c>
      <c r="Z32" t="s">
        <v>6930</v>
      </c>
      <c r="AA32" t="s">
        <v>15</v>
      </c>
      <c r="AB32" t="s">
        <v>12</v>
      </c>
      <c r="AC32" t="s">
        <v>12</v>
      </c>
      <c r="AD32" t="s">
        <v>6931</v>
      </c>
    </row>
    <row r="33" spans="1:30" x14ac:dyDescent="0.25">
      <c r="A33" t="s">
        <v>27</v>
      </c>
      <c r="B33" t="s">
        <v>6845</v>
      </c>
      <c r="C33" t="s">
        <v>5876</v>
      </c>
      <c r="D33" t="s">
        <v>13</v>
      </c>
      <c r="E33" t="s">
        <v>1147</v>
      </c>
      <c r="F33" t="s">
        <v>1073</v>
      </c>
      <c r="G33" t="s">
        <v>5647</v>
      </c>
      <c r="H33" t="s">
        <v>5594</v>
      </c>
      <c r="I33" t="s">
        <v>6656</v>
      </c>
      <c r="J33" t="s">
        <v>6657</v>
      </c>
      <c r="K33" t="s">
        <v>6655</v>
      </c>
      <c r="L33" t="s">
        <v>6620</v>
      </c>
      <c r="M33" t="s">
        <v>6658</v>
      </c>
      <c r="N33" s="21">
        <v>6545</v>
      </c>
      <c r="O33" s="21">
        <v>7637</v>
      </c>
      <c r="P33" s="21">
        <f t="shared" si="0"/>
        <v>14182</v>
      </c>
      <c r="Q33" s="21">
        <v>0</v>
      </c>
      <c r="R33" s="21">
        <v>0</v>
      </c>
      <c r="S33" s="21">
        <f t="shared" si="1"/>
        <v>0</v>
      </c>
      <c r="T33" s="21" t="s">
        <v>6915</v>
      </c>
      <c r="U33" s="21" t="s">
        <v>6916</v>
      </c>
      <c r="V33" t="s">
        <v>27</v>
      </c>
      <c r="W33" t="s">
        <v>6847</v>
      </c>
      <c r="X33" t="s">
        <v>6848</v>
      </c>
      <c r="Y33" t="s">
        <v>15</v>
      </c>
      <c r="Z33" t="s">
        <v>5877</v>
      </c>
      <c r="AA33" t="s">
        <v>17</v>
      </c>
      <c r="AB33" t="s">
        <v>12</v>
      </c>
      <c r="AC33" t="s">
        <v>6620</v>
      </c>
      <c r="AD33" t="s">
        <v>6917</v>
      </c>
    </row>
    <row r="34" spans="1:30" x14ac:dyDescent="0.25">
      <c r="A34" t="s">
        <v>27</v>
      </c>
      <c r="B34" t="s">
        <v>6845</v>
      </c>
      <c r="C34" t="s">
        <v>5872</v>
      </c>
      <c r="D34" t="s">
        <v>2020</v>
      </c>
      <c r="E34" t="s">
        <v>1645</v>
      </c>
      <c r="F34" t="s">
        <v>6932</v>
      </c>
      <c r="G34" t="s">
        <v>5873</v>
      </c>
      <c r="H34" t="s">
        <v>5594</v>
      </c>
      <c r="I34" t="s">
        <v>18</v>
      </c>
      <c r="J34" t="s">
        <v>6657</v>
      </c>
      <c r="K34" t="s">
        <v>6655</v>
      </c>
      <c r="L34" t="s">
        <v>12</v>
      </c>
      <c r="M34" t="s">
        <v>15</v>
      </c>
      <c r="N34" s="21">
        <v>1587</v>
      </c>
      <c r="O34" s="21">
        <v>0</v>
      </c>
      <c r="P34" s="21">
        <f t="shared" si="0"/>
        <v>1587</v>
      </c>
      <c r="Q34" s="21">
        <v>0</v>
      </c>
      <c r="R34" s="21">
        <v>0</v>
      </c>
      <c r="S34" s="21">
        <f t="shared" si="1"/>
        <v>0</v>
      </c>
      <c r="T34" s="21" t="s">
        <v>6915</v>
      </c>
      <c r="U34" s="21" t="s">
        <v>6916</v>
      </c>
      <c r="V34" t="s">
        <v>27</v>
      </c>
      <c r="W34" t="s">
        <v>6847</v>
      </c>
      <c r="X34" t="s">
        <v>6848</v>
      </c>
      <c r="Y34" t="s">
        <v>15</v>
      </c>
      <c r="Z34" t="s">
        <v>5874</v>
      </c>
      <c r="AA34" t="s">
        <v>17</v>
      </c>
      <c r="AB34" t="s">
        <v>12</v>
      </c>
      <c r="AC34" t="s">
        <v>6620</v>
      </c>
      <c r="AD34" t="s">
        <v>6917</v>
      </c>
    </row>
    <row r="35" spans="1:30" x14ac:dyDescent="0.25">
      <c r="A35" t="s">
        <v>27</v>
      </c>
      <c r="B35" t="s">
        <v>6845</v>
      </c>
      <c r="C35" t="s">
        <v>5627</v>
      </c>
      <c r="D35" t="s">
        <v>5628</v>
      </c>
      <c r="E35" t="s">
        <v>6875</v>
      </c>
      <c r="F35" t="s">
        <v>15</v>
      </c>
      <c r="G35" t="s">
        <v>5629</v>
      </c>
      <c r="H35" t="s">
        <v>5594</v>
      </c>
      <c r="I35" t="s">
        <v>6670</v>
      </c>
      <c r="J35" t="s">
        <v>6657</v>
      </c>
      <c r="K35" t="s">
        <v>6655</v>
      </c>
      <c r="L35" t="s">
        <v>12</v>
      </c>
      <c r="M35" t="s">
        <v>15</v>
      </c>
      <c r="N35" s="21">
        <v>56880</v>
      </c>
      <c r="O35" s="21">
        <v>0</v>
      </c>
      <c r="P35" s="21">
        <f t="shared" si="0"/>
        <v>56880</v>
      </c>
      <c r="Q35" s="21">
        <v>0</v>
      </c>
      <c r="R35" s="21">
        <v>0</v>
      </c>
      <c r="S35" s="21">
        <f t="shared" si="1"/>
        <v>0</v>
      </c>
      <c r="T35" s="21" t="s">
        <v>6915</v>
      </c>
      <c r="U35" s="21" t="s">
        <v>6916</v>
      </c>
      <c r="V35" t="s">
        <v>27</v>
      </c>
      <c r="W35" t="s">
        <v>6847</v>
      </c>
      <c r="X35" t="s">
        <v>6848</v>
      </c>
      <c r="Y35" t="s">
        <v>15</v>
      </c>
      <c r="Z35" t="s">
        <v>6933</v>
      </c>
      <c r="AA35" t="s">
        <v>15</v>
      </c>
      <c r="AB35" t="s">
        <v>6620</v>
      </c>
      <c r="AC35" t="s">
        <v>12</v>
      </c>
      <c r="AD35" t="s">
        <v>15</v>
      </c>
    </row>
    <row r="36" spans="1:30" x14ac:dyDescent="0.25">
      <c r="A36" t="s">
        <v>27</v>
      </c>
      <c r="B36" t="s">
        <v>6845</v>
      </c>
      <c r="C36" t="s">
        <v>6934</v>
      </c>
      <c r="D36" t="s">
        <v>6935</v>
      </c>
      <c r="E36" t="s">
        <v>112</v>
      </c>
      <c r="F36" t="s">
        <v>15</v>
      </c>
      <c r="G36" t="s">
        <v>6936</v>
      </c>
      <c r="H36" t="s">
        <v>5594</v>
      </c>
      <c r="I36" t="s">
        <v>6656</v>
      </c>
      <c r="J36" t="s">
        <v>6657</v>
      </c>
      <c r="K36" t="s">
        <v>6655</v>
      </c>
      <c r="L36" t="s">
        <v>6620</v>
      </c>
      <c r="M36" t="s">
        <v>6658</v>
      </c>
      <c r="N36" s="21"/>
      <c r="O36" s="21"/>
      <c r="P36" s="21">
        <f t="shared" si="0"/>
        <v>0</v>
      </c>
      <c r="Q36" s="21"/>
      <c r="R36" s="21"/>
      <c r="S36" s="21">
        <f t="shared" si="1"/>
        <v>0</v>
      </c>
      <c r="T36" s="21" t="s">
        <v>6915</v>
      </c>
      <c r="U36" s="21" t="s">
        <v>6916</v>
      </c>
      <c r="V36" t="s">
        <v>27</v>
      </c>
      <c r="W36" t="s">
        <v>6847</v>
      </c>
      <c r="X36" t="s">
        <v>6848</v>
      </c>
      <c r="Y36" t="s">
        <v>15</v>
      </c>
      <c r="Z36" t="s">
        <v>6937</v>
      </c>
      <c r="AA36" t="s">
        <v>15</v>
      </c>
      <c r="AB36" t="s">
        <v>6620</v>
      </c>
      <c r="AC36" t="s">
        <v>12</v>
      </c>
      <c r="AD36" t="s">
        <v>15</v>
      </c>
    </row>
    <row r="37" spans="1:30" x14ac:dyDescent="0.25">
      <c r="A37" t="s">
        <v>27</v>
      </c>
      <c r="B37" t="s">
        <v>6845</v>
      </c>
      <c r="C37" t="s">
        <v>5634</v>
      </c>
      <c r="D37" t="s">
        <v>5635</v>
      </c>
      <c r="E37" t="s">
        <v>346</v>
      </c>
      <c r="F37" t="s">
        <v>255</v>
      </c>
      <c r="G37" t="s">
        <v>5636</v>
      </c>
      <c r="H37" t="s">
        <v>5594</v>
      </c>
      <c r="I37" t="s">
        <v>15</v>
      </c>
      <c r="J37" t="s">
        <v>6612</v>
      </c>
      <c r="K37" t="s">
        <v>6613</v>
      </c>
      <c r="L37" t="s">
        <v>12</v>
      </c>
      <c r="M37" t="s">
        <v>15</v>
      </c>
      <c r="N37" s="21">
        <v>6944</v>
      </c>
      <c r="O37" s="21">
        <v>16517</v>
      </c>
      <c r="P37" s="21">
        <f t="shared" si="0"/>
        <v>23461</v>
      </c>
      <c r="Q37" s="21">
        <v>0</v>
      </c>
      <c r="R37" s="21">
        <v>0</v>
      </c>
      <c r="S37" s="21">
        <f t="shared" si="1"/>
        <v>0</v>
      </c>
      <c r="T37" s="21" t="s">
        <v>6938</v>
      </c>
      <c r="U37" s="21" t="s">
        <v>6939</v>
      </c>
      <c r="V37" t="s">
        <v>27</v>
      </c>
      <c r="W37" t="s">
        <v>6847</v>
      </c>
      <c r="X37" t="s">
        <v>6848</v>
      </c>
      <c r="Y37" t="s">
        <v>15</v>
      </c>
      <c r="Z37" t="s">
        <v>15</v>
      </c>
      <c r="AA37" t="s">
        <v>255</v>
      </c>
      <c r="AB37" t="s">
        <v>12</v>
      </c>
      <c r="AC37" t="s">
        <v>6620</v>
      </c>
      <c r="AD37" t="s">
        <v>6927</v>
      </c>
    </row>
    <row r="38" spans="1:30" x14ac:dyDescent="0.25">
      <c r="A38" t="s">
        <v>27</v>
      </c>
      <c r="B38" t="s">
        <v>6845</v>
      </c>
      <c r="C38" t="s">
        <v>6940</v>
      </c>
      <c r="D38" t="s">
        <v>2088</v>
      </c>
      <c r="E38" t="s">
        <v>1298</v>
      </c>
      <c r="F38" t="s">
        <v>6941</v>
      </c>
      <c r="G38" t="s">
        <v>5677</v>
      </c>
      <c r="H38" t="s">
        <v>5594</v>
      </c>
      <c r="I38" t="s">
        <v>6656</v>
      </c>
      <c r="J38" t="s">
        <v>6632</v>
      </c>
      <c r="K38" t="s">
        <v>6854</v>
      </c>
      <c r="L38" t="s">
        <v>12</v>
      </c>
      <c r="M38" t="s">
        <v>15</v>
      </c>
      <c r="N38" s="21">
        <v>3873</v>
      </c>
      <c r="O38" s="21">
        <v>3182</v>
      </c>
      <c r="P38" s="21">
        <f t="shared" si="0"/>
        <v>7055</v>
      </c>
      <c r="Q38" s="21">
        <v>0</v>
      </c>
      <c r="R38" s="21">
        <v>0</v>
      </c>
      <c r="S38" s="21">
        <f t="shared" si="1"/>
        <v>0</v>
      </c>
      <c r="T38" s="21" t="s">
        <v>6938</v>
      </c>
      <c r="U38" s="21" t="s">
        <v>6939</v>
      </c>
      <c r="V38" t="s">
        <v>27</v>
      </c>
      <c r="W38" t="s">
        <v>6847</v>
      </c>
      <c r="X38" t="s">
        <v>6848</v>
      </c>
      <c r="Y38" t="s">
        <v>15</v>
      </c>
      <c r="Z38" t="s">
        <v>6942</v>
      </c>
      <c r="AA38" t="s">
        <v>15</v>
      </c>
      <c r="AB38" t="s">
        <v>12</v>
      </c>
      <c r="AC38" t="s">
        <v>6620</v>
      </c>
      <c r="AD38" t="s">
        <v>15</v>
      </c>
    </row>
    <row r="39" spans="1:30" x14ac:dyDescent="0.25">
      <c r="A39" t="s">
        <v>27</v>
      </c>
      <c r="B39" t="s">
        <v>6845</v>
      </c>
      <c r="C39" t="s">
        <v>6943</v>
      </c>
      <c r="D39" t="s">
        <v>484</v>
      </c>
      <c r="E39" t="s">
        <v>276</v>
      </c>
      <c r="F39" t="s">
        <v>1039</v>
      </c>
      <c r="G39" t="s">
        <v>6944</v>
      </c>
      <c r="H39" t="s">
        <v>5594</v>
      </c>
      <c r="I39" t="s">
        <v>6656</v>
      </c>
      <c r="J39" t="s">
        <v>6632</v>
      </c>
      <c r="K39" t="s">
        <v>6854</v>
      </c>
      <c r="L39" t="s">
        <v>12</v>
      </c>
      <c r="M39" t="s">
        <v>15</v>
      </c>
      <c r="N39" s="21">
        <v>3864</v>
      </c>
      <c r="O39" s="21">
        <v>10819</v>
      </c>
      <c r="P39" s="21">
        <f t="shared" si="0"/>
        <v>14683</v>
      </c>
      <c r="Q39" s="21">
        <v>-5548</v>
      </c>
      <c r="R39" s="21">
        <v>-2593</v>
      </c>
      <c r="S39" s="21">
        <f t="shared" si="1"/>
        <v>-8141</v>
      </c>
      <c r="T39" s="21" t="s">
        <v>6938</v>
      </c>
      <c r="U39" s="21" t="s">
        <v>6939</v>
      </c>
      <c r="V39" t="s">
        <v>27</v>
      </c>
      <c r="W39" t="s">
        <v>6847</v>
      </c>
      <c r="X39" t="s">
        <v>6848</v>
      </c>
      <c r="Y39" t="s">
        <v>15</v>
      </c>
      <c r="Z39" t="s">
        <v>15</v>
      </c>
      <c r="AA39" t="s">
        <v>255</v>
      </c>
      <c r="AB39" t="s">
        <v>12</v>
      </c>
      <c r="AC39" t="s">
        <v>6620</v>
      </c>
      <c r="AD39" t="s">
        <v>15</v>
      </c>
    </row>
    <row r="40" spans="1:30" x14ac:dyDescent="0.25">
      <c r="A40" t="s">
        <v>27</v>
      </c>
      <c r="B40" t="s">
        <v>6845</v>
      </c>
      <c r="C40" t="s">
        <v>6945</v>
      </c>
      <c r="D40" t="s">
        <v>5664</v>
      </c>
      <c r="E40" t="s">
        <v>2698</v>
      </c>
      <c r="F40" t="s">
        <v>6932</v>
      </c>
      <c r="G40" t="s">
        <v>5665</v>
      </c>
      <c r="H40" t="s">
        <v>5594</v>
      </c>
      <c r="I40" t="s">
        <v>5626</v>
      </c>
      <c r="J40" t="s">
        <v>6632</v>
      </c>
      <c r="K40" t="s">
        <v>6854</v>
      </c>
      <c r="L40" t="s">
        <v>12</v>
      </c>
      <c r="M40" t="s">
        <v>15</v>
      </c>
      <c r="N40" s="21">
        <v>1933</v>
      </c>
      <c r="O40" s="21">
        <v>5664</v>
      </c>
      <c r="P40" s="21">
        <f t="shared" si="0"/>
        <v>7597</v>
      </c>
      <c r="Q40" s="21">
        <v>0</v>
      </c>
      <c r="R40" s="21">
        <v>0</v>
      </c>
      <c r="S40" s="21">
        <f t="shared" si="1"/>
        <v>0</v>
      </c>
      <c r="T40" s="21" t="s">
        <v>6938</v>
      </c>
      <c r="U40" s="21" t="s">
        <v>6939</v>
      </c>
      <c r="V40" t="s">
        <v>27</v>
      </c>
      <c r="W40" t="s">
        <v>6847</v>
      </c>
      <c r="X40" t="s">
        <v>6848</v>
      </c>
      <c r="Y40" t="s">
        <v>15</v>
      </c>
      <c r="Z40" t="s">
        <v>15</v>
      </c>
      <c r="AA40" t="s">
        <v>255</v>
      </c>
      <c r="AB40" t="s">
        <v>12</v>
      </c>
      <c r="AC40" t="s">
        <v>6620</v>
      </c>
      <c r="AD40" t="s">
        <v>15</v>
      </c>
    </row>
    <row r="41" spans="1:30" x14ac:dyDescent="0.25">
      <c r="A41" t="s">
        <v>27</v>
      </c>
      <c r="B41" t="s">
        <v>6845</v>
      </c>
      <c r="C41" t="s">
        <v>6946</v>
      </c>
      <c r="D41" t="s">
        <v>6947</v>
      </c>
      <c r="E41" t="s">
        <v>1563</v>
      </c>
      <c r="F41" t="s">
        <v>6932</v>
      </c>
      <c r="G41" t="s">
        <v>5666</v>
      </c>
      <c r="H41" t="s">
        <v>5594</v>
      </c>
      <c r="I41" t="s">
        <v>5626</v>
      </c>
      <c r="J41" t="s">
        <v>6632</v>
      </c>
      <c r="K41" t="s">
        <v>6854</v>
      </c>
      <c r="L41" t="s">
        <v>12</v>
      </c>
      <c r="M41" t="s">
        <v>15</v>
      </c>
      <c r="N41" s="21">
        <v>1903</v>
      </c>
      <c r="O41" s="21">
        <v>5401</v>
      </c>
      <c r="P41" s="21">
        <f t="shared" si="0"/>
        <v>7304</v>
      </c>
      <c r="Q41" s="21">
        <v>0</v>
      </c>
      <c r="R41" s="21">
        <v>0</v>
      </c>
      <c r="S41" s="21">
        <f t="shared" si="1"/>
        <v>0</v>
      </c>
      <c r="T41" s="21" t="s">
        <v>6938</v>
      </c>
      <c r="U41" s="21" t="s">
        <v>6939</v>
      </c>
      <c r="V41" t="s">
        <v>27</v>
      </c>
      <c r="W41" t="s">
        <v>6847</v>
      </c>
      <c r="X41" t="s">
        <v>6848</v>
      </c>
      <c r="Y41" t="s">
        <v>15</v>
      </c>
      <c r="Z41" t="s">
        <v>6948</v>
      </c>
      <c r="AA41" t="s">
        <v>255</v>
      </c>
      <c r="AB41" t="s">
        <v>12</v>
      </c>
      <c r="AC41" t="s">
        <v>6620</v>
      </c>
      <c r="AD41" t="s">
        <v>15</v>
      </c>
    </row>
    <row r="42" spans="1:30" x14ac:dyDescent="0.25">
      <c r="A42" t="s">
        <v>27</v>
      </c>
      <c r="B42" t="s">
        <v>6845</v>
      </c>
      <c r="C42" t="s">
        <v>6949</v>
      </c>
      <c r="D42" t="s">
        <v>5821</v>
      </c>
      <c r="E42" t="s">
        <v>276</v>
      </c>
      <c r="F42" t="s">
        <v>174</v>
      </c>
      <c r="G42" t="s">
        <v>5822</v>
      </c>
      <c r="H42" t="s">
        <v>5594</v>
      </c>
      <c r="I42" t="s">
        <v>6656</v>
      </c>
      <c r="J42" t="s">
        <v>6632</v>
      </c>
      <c r="K42" t="s">
        <v>6854</v>
      </c>
      <c r="L42" t="s">
        <v>12</v>
      </c>
      <c r="M42" t="s">
        <v>15</v>
      </c>
      <c r="N42" s="21">
        <v>2332</v>
      </c>
      <c r="O42" s="21">
        <v>5629</v>
      </c>
      <c r="P42" s="21">
        <f t="shared" si="0"/>
        <v>7961</v>
      </c>
      <c r="Q42" s="21">
        <v>0</v>
      </c>
      <c r="R42" s="21">
        <v>0</v>
      </c>
      <c r="S42" s="21">
        <f t="shared" si="1"/>
        <v>0</v>
      </c>
      <c r="T42" s="21" t="s">
        <v>6938</v>
      </c>
      <c r="U42" s="21" t="s">
        <v>6939</v>
      </c>
      <c r="V42" t="s">
        <v>27</v>
      </c>
      <c r="W42" t="s">
        <v>6847</v>
      </c>
      <c r="X42" t="s">
        <v>6848</v>
      </c>
      <c r="Y42" t="s">
        <v>15</v>
      </c>
      <c r="Z42" t="s">
        <v>15</v>
      </c>
      <c r="AA42" t="s">
        <v>255</v>
      </c>
      <c r="AB42" t="s">
        <v>12</v>
      </c>
      <c r="AC42" t="s">
        <v>6620</v>
      </c>
      <c r="AD42" t="s">
        <v>15</v>
      </c>
    </row>
    <row r="43" spans="1:30" x14ac:dyDescent="0.25">
      <c r="A43" t="s">
        <v>27</v>
      </c>
      <c r="B43" t="s">
        <v>6845</v>
      </c>
      <c r="C43" t="s">
        <v>6950</v>
      </c>
      <c r="D43" t="s">
        <v>6951</v>
      </c>
      <c r="E43" t="s">
        <v>381</v>
      </c>
      <c r="F43" t="s">
        <v>255</v>
      </c>
      <c r="G43" t="s">
        <v>5641</v>
      </c>
      <c r="H43" t="s">
        <v>5594</v>
      </c>
      <c r="I43" t="s">
        <v>6656</v>
      </c>
      <c r="J43" t="s">
        <v>6632</v>
      </c>
      <c r="K43" t="s">
        <v>6854</v>
      </c>
      <c r="L43" t="s">
        <v>12</v>
      </c>
      <c r="M43" t="s">
        <v>15</v>
      </c>
      <c r="N43" s="21">
        <v>890</v>
      </c>
      <c r="O43" s="21">
        <v>2057</v>
      </c>
      <c r="P43" s="21">
        <f t="shared" si="0"/>
        <v>2947</v>
      </c>
      <c r="Q43" s="21">
        <v>0</v>
      </c>
      <c r="R43" s="21">
        <v>0</v>
      </c>
      <c r="S43" s="21">
        <f t="shared" si="1"/>
        <v>0</v>
      </c>
      <c r="T43" s="21" t="s">
        <v>6938</v>
      </c>
      <c r="U43" s="21" t="s">
        <v>6939</v>
      </c>
      <c r="V43" t="s">
        <v>27</v>
      </c>
      <c r="W43" t="s">
        <v>6847</v>
      </c>
      <c r="X43" t="s">
        <v>6848</v>
      </c>
      <c r="Y43" t="s">
        <v>15</v>
      </c>
      <c r="Z43" t="s">
        <v>15</v>
      </c>
      <c r="AA43" t="s">
        <v>15</v>
      </c>
      <c r="AB43" t="s">
        <v>12</v>
      </c>
      <c r="AC43" t="s">
        <v>6620</v>
      </c>
      <c r="AD43" t="s">
        <v>15</v>
      </c>
    </row>
    <row r="44" spans="1:30" x14ac:dyDescent="0.25">
      <c r="A44" t="s">
        <v>27</v>
      </c>
      <c r="B44" t="s">
        <v>6845</v>
      </c>
      <c r="C44" t="s">
        <v>6952</v>
      </c>
      <c r="D44" t="s">
        <v>13</v>
      </c>
      <c r="E44" t="s">
        <v>49</v>
      </c>
      <c r="F44" t="s">
        <v>1073</v>
      </c>
      <c r="G44" t="s">
        <v>5647</v>
      </c>
      <c r="H44" t="s">
        <v>5594</v>
      </c>
      <c r="I44" t="s">
        <v>5626</v>
      </c>
      <c r="J44" t="s">
        <v>6632</v>
      </c>
      <c r="K44" t="s">
        <v>6854</v>
      </c>
      <c r="L44" t="s">
        <v>12</v>
      </c>
      <c r="M44" t="s">
        <v>15</v>
      </c>
      <c r="N44" s="21">
        <v>5083</v>
      </c>
      <c r="O44" s="21">
        <v>14456</v>
      </c>
      <c r="P44" s="21">
        <f t="shared" si="0"/>
        <v>19539</v>
      </c>
      <c r="Q44" s="21">
        <v>0</v>
      </c>
      <c r="R44" s="21">
        <v>0</v>
      </c>
      <c r="S44" s="21">
        <f t="shared" si="1"/>
        <v>0</v>
      </c>
      <c r="T44" s="21" t="s">
        <v>6938</v>
      </c>
      <c r="U44" s="21" t="s">
        <v>6939</v>
      </c>
      <c r="V44" t="s">
        <v>27</v>
      </c>
      <c r="W44" t="s">
        <v>6847</v>
      </c>
      <c r="X44" t="s">
        <v>6848</v>
      </c>
      <c r="Y44" t="s">
        <v>15</v>
      </c>
      <c r="Z44" t="s">
        <v>6953</v>
      </c>
      <c r="AA44" t="s">
        <v>255</v>
      </c>
      <c r="AB44" t="s">
        <v>12</v>
      </c>
      <c r="AC44" t="s">
        <v>6620</v>
      </c>
      <c r="AD44" t="s">
        <v>15</v>
      </c>
    </row>
    <row r="45" spans="1:30" x14ac:dyDescent="0.25">
      <c r="A45" t="s">
        <v>27</v>
      </c>
      <c r="B45" t="s">
        <v>6845</v>
      </c>
      <c r="C45" t="s">
        <v>6954</v>
      </c>
      <c r="D45" t="s">
        <v>13</v>
      </c>
      <c r="E45" t="s">
        <v>2738</v>
      </c>
      <c r="F45" t="s">
        <v>1073</v>
      </c>
      <c r="G45" t="s">
        <v>5647</v>
      </c>
      <c r="H45" t="s">
        <v>5594</v>
      </c>
      <c r="I45" t="s">
        <v>5626</v>
      </c>
      <c r="J45" t="s">
        <v>6632</v>
      </c>
      <c r="K45" t="s">
        <v>6854</v>
      </c>
      <c r="L45" t="s">
        <v>12</v>
      </c>
      <c r="M45" t="s">
        <v>15</v>
      </c>
      <c r="N45" s="21">
        <v>5833</v>
      </c>
      <c r="O45" s="21">
        <v>14678</v>
      </c>
      <c r="P45" s="21">
        <f t="shared" si="0"/>
        <v>20511</v>
      </c>
      <c r="Q45" s="21">
        <v>0</v>
      </c>
      <c r="R45" s="21">
        <v>0</v>
      </c>
      <c r="S45" s="21">
        <f t="shared" si="1"/>
        <v>0</v>
      </c>
      <c r="T45" s="21" t="s">
        <v>6938</v>
      </c>
      <c r="U45" s="21" t="s">
        <v>6939</v>
      </c>
      <c r="V45" t="s">
        <v>27</v>
      </c>
      <c r="W45" t="s">
        <v>6847</v>
      </c>
      <c r="X45" t="s">
        <v>6848</v>
      </c>
      <c r="Y45" t="s">
        <v>15</v>
      </c>
      <c r="Z45" t="s">
        <v>6955</v>
      </c>
      <c r="AA45" t="s">
        <v>255</v>
      </c>
      <c r="AB45" t="s">
        <v>12</v>
      </c>
      <c r="AC45" t="s">
        <v>6620</v>
      </c>
      <c r="AD45" t="s">
        <v>15</v>
      </c>
    </row>
    <row r="46" spans="1:30" x14ac:dyDescent="0.25">
      <c r="A46" t="s">
        <v>27</v>
      </c>
      <c r="B46" t="s">
        <v>6845</v>
      </c>
      <c r="C46" t="s">
        <v>6956</v>
      </c>
      <c r="D46" t="s">
        <v>13</v>
      </c>
      <c r="E46" t="s">
        <v>441</v>
      </c>
      <c r="F46" t="s">
        <v>1073</v>
      </c>
      <c r="G46" t="s">
        <v>5647</v>
      </c>
      <c r="H46" t="s">
        <v>5594</v>
      </c>
      <c r="I46" t="s">
        <v>6656</v>
      </c>
      <c r="J46" t="s">
        <v>6632</v>
      </c>
      <c r="K46" t="s">
        <v>6854</v>
      </c>
      <c r="L46" t="s">
        <v>12</v>
      </c>
      <c r="M46" t="s">
        <v>15</v>
      </c>
      <c r="N46" s="21">
        <v>662</v>
      </c>
      <c r="O46" s="21">
        <v>2064</v>
      </c>
      <c r="P46" s="21">
        <f t="shared" si="0"/>
        <v>2726</v>
      </c>
      <c r="Q46" s="21">
        <v>0</v>
      </c>
      <c r="R46" s="21">
        <v>0</v>
      </c>
      <c r="S46" s="21">
        <f t="shared" si="1"/>
        <v>0</v>
      </c>
      <c r="T46" s="21" t="s">
        <v>6938</v>
      </c>
      <c r="U46" s="21" t="s">
        <v>6939</v>
      </c>
      <c r="V46" t="s">
        <v>27</v>
      </c>
      <c r="W46" t="s">
        <v>6847</v>
      </c>
      <c r="X46" t="s">
        <v>6848</v>
      </c>
      <c r="Y46" t="s">
        <v>15</v>
      </c>
      <c r="Z46" t="s">
        <v>6957</v>
      </c>
      <c r="AA46" t="s">
        <v>255</v>
      </c>
      <c r="AB46" t="s">
        <v>12</v>
      </c>
      <c r="AC46" t="s">
        <v>6620</v>
      </c>
      <c r="AD46" t="s">
        <v>15</v>
      </c>
    </row>
    <row r="47" spans="1:30" x14ac:dyDescent="0.25">
      <c r="A47" t="s">
        <v>27</v>
      </c>
      <c r="B47" t="s">
        <v>6845</v>
      </c>
      <c r="C47" t="s">
        <v>6958</v>
      </c>
      <c r="D47" t="s">
        <v>13</v>
      </c>
      <c r="E47" t="s">
        <v>6697</v>
      </c>
      <c r="F47" t="s">
        <v>15</v>
      </c>
      <c r="G47" t="s">
        <v>5647</v>
      </c>
      <c r="H47" t="s">
        <v>5594</v>
      </c>
      <c r="I47" t="s">
        <v>5626</v>
      </c>
      <c r="J47" t="s">
        <v>6632</v>
      </c>
      <c r="K47" t="s">
        <v>6854</v>
      </c>
      <c r="L47" t="s">
        <v>12</v>
      </c>
      <c r="M47" t="s">
        <v>15</v>
      </c>
      <c r="N47" s="21">
        <v>1961</v>
      </c>
      <c r="O47" s="21">
        <v>4473</v>
      </c>
      <c r="P47" s="21">
        <f t="shared" si="0"/>
        <v>6434</v>
      </c>
      <c r="Q47" s="21">
        <v>0</v>
      </c>
      <c r="R47" s="21">
        <v>0</v>
      </c>
      <c r="S47" s="21">
        <f t="shared" si="1"/>
        <v>0</v>
      </c>
      <c r="T47" s="21" t="s">
        <v>6938</v>
      </c>
      <c r="U47" s="21" t="s">
        <v>6939</v>
      </c>
      <c r="V47" t="s">
        <v>27</v>
      </c>
      <c r="W47" t="s">
        <v>6847</v>
      </c>
      <c r="X47" t="s">
        <v>6848</v>
      </c>
      <c r="Y47" t="s">
        <v>15</v>
      </c>
      <c r="Z47" t="s">
        <v>6959</v>
      </c>
      <c r="AA47" t="s">
        <v>255</v>
      </c>
      <c r="AB47" t="s">
        <v>12</v>
      </c>
      <c r="AC47" t="s">
        <v>6620</v>
      </c>
      <c r="AD47" t="s">
        <v>15</v>
      </c>
    </row>
    <row r="48" spans="1:30" x14ac:dyDescent="0.25">
      <c r="A48" t="s">
        <v>27</v>
      </c>
      <c r="B48" t="s">
        <v>6845</v>
      </c>
      <c r="C48" t="s">
        <v>6960</v>
      </c>
      <c r="D48" t="s">
        <v>5681</v>
      </c>
      <c r="E48" t="s">
        <v>893</v>
      </c>
      <c r="F48" t="s">
        <v>15</v>
      </c>
      <c r="G48" t="s">
        <v>5682</v>
      </c>
      <c r="H48" t="s">
        <v>5594</v>
      </c>
      <c r="I48" t="s">
        <v>5626</v>
      </c>
      <c r="J48" t="s">
        <v>6632</v>
      </c>
      <c r="K48" t="s">
        <v>6854</v>
      </c>
      <c r="L48" t="s">
        <v>12</v>
      </c>
      <c r="M48" t="s">
        <v>15</v>
      </c>
      <c r="N48" s="21">
        <v>3920</v>
      </c>
      <c r="O48" s="21">
        <v>11034</v>
      </c>
      <c r="P48" s="21">
        <f t="shared" si="0"/>
        <v>14954</v>
      </c>
      <c r="Q48" s="21">
        <v>0</v>
      </c>
      <c r="R48" s="21">
        <v>0</v>
      </c>
      <c r="S48" s="21">
        <f t="shared" si="1"/>
        <v>0</v>
      </c>
      <c r="T48" s="21" t="s">
        <v>6938</v>
      </c>
      <c r="U48" s="21" t="s">
        <v>6939</v>
      </c>
      <c r="V48" t="s">
        <v>27</v>
      </c>
      <c r="W48" t="s">
        <v>6847</v>
      </c>
      <c r="X48" t="s">
        <v>6848</v>
      </c>
      <c r="Y48" t="s">
        <v>15</v>
      </c>
      <c r="Z48" t="s">
        <v>6961</v>
      </c>
      <c r="AA48" t="s">
        <v>255</v>
      </c>
      <c r="AB48" t="s">
        <v>12</v>
      </c>
      <c r="AC48" t="s">
        <v>6620</v>
      </c>
      <c r="AD48" t="s">
        <v>15</v>
      </c>
    </row>
    <row r="49" spans="1:30" x14ac:dyDescent="0.25">
      <c r="A49" t="s">
        <v>27</v>
      </c>
      <c r="B49" t="s">
        <v>6845</v>
      </c>
      <c r="C49" t="s">
        <v>6962</v>
      </c>
      <c r="D49" t="s">
        <v>547</v>
      </c>
      <c r="E49" t="s">
        <v>162</v>
      </c>
      <c r="F49" t="s">
        <v>15</v>
      </c>
      <c r="G49" t="s">
        <v>5662</v>
      </c>
      <c r="H49" t="s">
        <v>5594</v>
      </c>
      <c r="I49" t="s">
        <v>5626</v>
      </c>
      <c r="J49" t="s">
        <v>6632</v>
      </c>
      <c r="K49" t="s">
        <v>6854</v>
      </c>
      <c r="L49" t="s">
        <v>12</v>
      </c>
      <c r="M49" t="s">
        <v>15</v>
      </c>
      <c r="N49" s="21">
        <v>13216</v>
      </c>
      <c r="O49" s="21">
        <v>37920</v>
      </c>
      <c r="P49" s="21">
        <f t="shared" si="0"/>
        <v>51136</v>
      </c>
      <c r="Q49" s="21">
        <v>0</v>
      </c>
      <c r="R49" s="21">
        <v>0</v>
      </c>
      <c r="S49" s="21">
        <f t="shared" si="1"/>
        <v>0</v>
      </c>
      <c r="T49" s="21" t="s">
        <v>6938</v>
      </c>
      <c r="U49" s="21" t="s">
        <v>6939</v>
      </c>
      <c r="V49" t="s">
        <v>27</v>
      </c>
      <c r="W49" t="s">
        <v>6847</v>
      </c>
      <c r="X49" t="s">
        <v>6848</v>
      </c>
      <c r="Y49" t="s">
        <v>15</v>
      </c>
      <c r="Z49" t="s">
        <v>6963</v>
      </c>
      <c r="AA49" t="s">
        <v>255</v>
      </c>
      <c r="AB49" t="s">
        <v>12</v>
      </c>
      <c r="AC49" t="s">
        <v>6620</v>
      </c>
      <c r="AD49" t="s">
        <v>15</v>
      </c>
    </row>
    <row r="50" spans="1:30" x14ac:dyDescent="0.25">
      <c r="A50" t="s">
        <v>27</v>
      </c>
      <c r="B50" t="s">
        <v>6845</v>
      </c>
      <c r="C50" t="s">
        <v>6964</v>
      </c>
      <c r="D50" t="s">
        <v>5604</v>
      </c>
      <c r="E50" t="s">
        <v>78</v>
      </c>
      <c r="F50" t="s">
        <v>6932</v>
      </c>
      <c r="G50" t="s">
        <v>5645</v>
      </c>
      <c r="H50" t="s">
        <v>5594</v>
      </c>
      <c r="I50" t="s">
        <v>6656</v>
      </c>
      <c r="J50" t="s">
        <v>6632</v>
      </c>
      <c r="K50" t="s">
        <v>6854</v>
      </c>
      <c r="L50" t="s">
        <v>12</v>
      </c>
      <c r="M50" t="s">
        <v>15</v>
      </c>
      <c r="N50" s="21">
        <v>375</v>
      </c>
      <c r="O50" s="21">
        <v>769</v>
      </c>
      <c r="P50" s="21">
        <f t="shared" si="0"/>
        <v>1144</v>
      </c>
      <c r="Q50" s="21">
        <v>0</v>
      </c>
      <c r="R50" s="21">
        <v>0</v>
      </c>
      <c r="S50" s="21">
        <f t="shared" si="1"/>
        <v>0</v>
      </c>
      <c r="T50" s="21" t="s">
        <v>6938</v>
      </c>
      <c r="U50" s="21" t="s">
        <v>6939</v>
      </c>
      <c r="V50" t="s">
        <v>27</v>
      </c>
      <c r="W50" t="s">
        <v>6847</v>
      </c>
      <c r="X50" t="s">
        <v>6848</v>
      </c>
      <c r="Y50" t="s">
        <v>15</v>
      </c>
      <c r="Z50" t="s">
        <v>6965</v>
      </c>
      <c r="AA50" t="s">
        <v>255</v>
      </c>
      <c r="AB50" t="s">
        <v>12</v>
      </c>
      <c r="AC50" t="s">
        <v>6620</v>
      </c>
      <c r="AD50" t="s">
        <v>15</v>
      </c>
    </row>
    <row r="51" spans="1:30" x14ac:dyDescent="0.25">
      <c r="A51" t="s">
        <v>27</v>
      </c>
      <c r="B51" t="s">
        <v>6845</v>
      </c>
      <c r="C51" t="s">
        <v>6966</v>
      </c>
      <c r="D51" t="s">
        <v>5821</v>
      </c>
      <c r="E51" t="s">
        <v>226</v>
      </c>
      <c r="F51" t="s">
        <v>6932</v>
      </c>
      <c r="G51" t="s">
        <v>5646</v>
      </c>
      <c r="H51" t="s">
        <v>5594</v>
      </c>
      <c r="I51" t="s">
        <v>6656</v>
      </c>
      <c r="J51" t="s">
        <v>6632</v>
      </c>
      <c r="K51" t="s">
        <v>6854</v>
      </c>
      <c r="L51" t="s">
        <v>12</v>
      </c>
      <c r="M51" t="s">
        <v>15</v>
      </c>
      <c r="N51" s="21">
        <v>1951</v>
      </c>
      <c r="O51" s="21">
        <v>5607</v>
      </c>
      <c r="P51" s="21">
        <f t="shared" si="0"/>
        <v>7558</v>
      </c>
      <c r="Q51" s="21">
        <v>0</v>
      </c>
      <c r="R51" s="21">
        <v>0</v>
      </c>
      <c r="S51" s="21">
        <f t="shared" si="1"/>
        <v>0</v>
      </c>
      <c r="T51" s="21" t="s">
        <v>6938</v>
      </c>
      <c r="U51" s="21" t="s">
        <v>6939</v>
      </c>
      <c r="V51" t="s">
        <v>27</v>
      </c>
      <c r="W51" t="s">
        <v>6847</v>
      </c>
      <c r="X51" t="s">
        <v>6848</v>
      </c>
      <c r="Y51" t="s">
        <v>15</v>
      </c>
      <c r="Z51" t="s">
        <v>6967</v>
      </c>
      <c r="AA51" t="s">
        <v>255</v>
      </c>
      <c r="AB51" t="s">
        <v>12</v>
      </c>
      <c r="AC51" t="s">
        <v>6620</v>
      </c>
      <c r="AD51" t="s">
        <v>15</v>
      </c>
    </row>
    <row r="52" spans="1:30" x14ac:dyDescent="0.25">
      <c r="A52" t="s">
        <v>27</v>
      </c>
      <c r="B52" t="s">
        <v>6845</v>
      </c>
      <c r="C52" t="s">
        <v>6968</v>
      </c>
      <c r="D52" t="s">
        <v>2088</v>
      </c>
      <c r="E52" t="s">
        <v>1169</v>
      </c>
      <c r="F52" t="s">
        <v>6932</v>
      </c>
      <c r="G52" t="s">
        <v>5677</v>
      </c>
      <c r="H52" t="s">
        <v>5594</v>
      </c>
      <c r="I52" t="s">
        <v>5626</v>
      </c>
      <c r="J52" t="s">
        <v>6632</v>
      </c>
      <c r="K52" t="s">
        <v>6854</v>
      </c>
      <c r="L52" t="s">
        <v>12</v>
      </c>
      <c r="M52" t="s">
        <v>15</v>
      </c>
      <c r="N52" s="21">
        <v>1394</v>
      </c>
      <c r="O52" s="21">
        <v>3220</v>
      </c>
      <c r="P52" s="21">
        <f t="shared" si="0"/>
        <v>4614</v>
      </c>
      <c r="Q52" s="21">
        <v>0</v>
      </c>
      <c r="R52" s="21">
        <v>0</v>
      </c>
      <c r="S52" s="21">
        <f t="shared" si="1"/>
        <v>0</v>
      </c>
      <c r="T52" s="21" t="s">
        <v>6938</v>
      </c>
      <c r="U52" s="21" t="s">
        <v>6939</v>
      </c>
      <c r="V52" t="s">
        <v>27</v>
      </c>
      <c r="W52" t="s">
        <v>6847</v>
      </c>
      <c r="X52" t="s">
        <v>6848</v>
      </c>
      <c r="Y52" t="s">
        <v>15</v>
      </c>
      <c r="Z52" t="s">
        <v>6969</v>
      </c>
      <c r="AA52" t="s">
        <v>255</v>
      </c>
      <c r="AB52" t="s">
        <v>12</v>
      </c>
      <c r="AC52" t="s">
        <v>6620</v>
      </c>
      <c r="AD52" t="s">
        <v>15</v>
      </c>
    </row>
    <row r="53" spans="1:30" x14ac:dyDescent="0.25">
      <c r="A53" t="s">
        <v>27</v>
      </c>
      <c r="B53" t="s">
        <v>6845</v>
      </c>
      <c r="C53" t="s">
        <v>6970</v>
      </c>
      <c r="D53" t="s">
        <v>5657</v>
      </c>
      <c r="E53" t="s">
        <v>1372</v>
      </c>
      <c r="F53" t="s">
        <v>255</v>
      </c>
      <c r="G53" t="s">
        <v>5870</v>
      </c>
      <c r="H53" t="s">
        <v>5594</v>
      </c>
      <c r="I53" t="s">
        <v>5626</v>
      </c>
      <c r="J53" t="s">
        <v>6632</v>
      </c>
      <c r="K53" t="s">
        <v>6854</v>
      </c>
      <c r="L53" t="s">
        <v>12</v>
      </c>
      <c r="M53" t="s">
        <v>15</v>
      </c>
      <c r="N53" s="21">
        <v>13513</v>
      </c>
      <c r="O53" s="21">
        <v>30969</v>
      </c>
      <c r="P53" s="21">
        <f t="shared" si="0"/>
        <v>44482</v>
      </c>
      <c r="Q53" s="21">
        <v>0</v>
      </c>
      <c r="R53" s="21">
        <v>0</v>
      </c>
      <c r="S53" s="21">
        <f t="shared" si="1"/>
        <v>0</v>
      </c>
      <c r="T53" s="21" t="s">
        <v>6938</v>
      </c>
      <c r="U53" s="21" t="s">
        <v>6939</v>
      </c>
      <c r="V53" t="s">
        <v>27</v>
      </c>
      <c r="W53" t="s">
        <v>6847</v>
      </c>
      <c r="X53" t="s">
        <v>6848</v>
      </c>
      <c r="Y53" t="s">
        <v>15</v>
      </c>
      <c r="Z53" t="s">
        <v>6971</v>
      </c>
      <c r="AA53" t="s">
        <v>255</v>
      </c>
      <c r="AB53" t="s">
        <v>12</v>
      </c>
      <c r="AC53" t="s">
        <v>6620</v>
      </c>
      <c r="AD53" t="s">
        <v>15</v>
      </c>
    </row>
    <row r="54" spans="1:30" x14ac:dyDescent="0.25">
      <c r="A54" t="s">
        <v>27</v>
      </c>
      <c r="B54" t="s">
        <v>6845</v>
      </c>
      <c r="C54" t="s">
        <v>6972</v>
      </c>
      <c r="D54" t="s">
        <v>6973</v>
      </c>
      <c r="E54" t="s">
        <v>631</v>
      </c>
      <c r="F54" t="s">
        <v>255</v>
      </c>
      <c r="G54" t="s">
        <v>5661</v>
      </c>
      <c r="H54" t="s">
        <v>5594</v>
      </c>
      <c r="I54" t="s">
        <v>5626</v>
      </c>
      <c r="J54" t="s">
        <v>6632</v>
      </c>
      <c r="K54" t="s">
        <v>6854</v>
      </c>
      <c r="L54" t="s">
        <v>12</v>
      </c>
      <c r="M54" t="s">
        <v>15</v>
      </c>
      <c r="N54" s="21">
        <v>7773</v>
      </c>
      <c r="O54" s="21">
        <v>22550</v>
      </c>
      <c r="P54" s="21">
        <f t="shared" si="0"/>
        <v>30323</v>
      </c>
      <c r="Q54" s="21">
        <v>0</v>
      </c>
      <c r="R54" s="21">
        <v>0</v>
      </c>
      <c r="S54" s="21">
        <f t="shared" si="1"/>
        <v>0</v>
      </c>
      <c r="T54" s="21" t="s">
        <v>6938</v>
      </c>
      <c r="U54" s="21" t="s">
        <v>6939</v>
      </c>
      <c r="V54" t="s">
        <v>27</v>
      </c>
      <c r="W54" t="s">
        <v>6847</v>
      </c>
      <c r="X54" t="s">
        <v>6848</v>
      </c>
      <c r="Y54" t="s">
        <v>15</v>
      </c>
      <c r="Z54" t="s">
        <v>6974</v>
      </c>
      <c r="AA54" t="s">
        <v>255</v>
      </c>
      <c r="AB54" t="s">
        <v>12</v>
      </c>
      <c r="AC54" t="s">
        <v>6620</v>
      </c>
      <c r="AD54" t="s">
        <v>15</v>
      </c>
    </row>
    <row r="55" spans="1:30" x14ac:dyDescent="0.25">
      <c r="A55" t="s">
        <v>27</v>
      </c>
      <c r="B55" t="s">
        <v>6845</v>
      </c>
      <c r="C55" t="s">
        <v>6975</v>
      </c>
      <c r="D55" t="s">
        <v>6976</v>
      </c>
      <c r="E55" t="s">
        <v>33</v>
      </c>
      <c r="F55" t="s">
        <v>6941</v>
      </c>
      <c r="G55" t="s">
        <v>5658</v>
      </c>
      <c r="H55" t="s">
        <v>5594</v>
      </c>
      <c r="I55" t="s">
        <v>6656</v>
      </c>
      <c r="J55" t="s">
        <v>6632</v>
      </c>
      <c r="K55" t="s">
        <v>6854</v>
      </c>
      <c r="L55" t="s">
        <v>12</v>
      </c>
      <c r="M55" t="s">
        <v>15</v>
      </c>
      <c r="N55" s="21"/>
      <c r="O55" s="21"/>
      <c r="P55" s="21">
        <f t="shared" si="0"/>
        <v>0</v>
      </c>
      <c r="Q55" s="21"/>
      <c r="R55" s="21"/>
      <c r="S55" s="21">
        <f t="shared" si="1"/>
        <v>0</v>
      </c>
      <c r="T55" s="21" t="s">
        <v>6938</v>
      </c>
      <c r="U55" s="21" t="s">
        <v>6939</v>
      </c>
      <c r="V55" t="s">
        <v>27</v>
      </c>
      <c r="W55" t="s">
        <v>6847</v>
      </c>
      <c r="X55" t="s">
        <v>6848</v>
      </c>
      <c r="Y55" t="s">
        <v>15</v>
      </c>
      <c r="Z55" t="s">
        <v>15</v>
      </c>
      <c r="AA55" t="s">
        <v>6977</v>
      </c>
      <c r="AB55" t="s">
        <v>12</v>
      </c>
      <c r="AC55" t="s">
        <v>6620</v>
      </c>
      <c r="AD55" t="s">
        <v>15</v>
      </c>
    </row>
    <row r="56" spans="1:30" x14ac:dyDescent="0.25">
      <c r="A56" t="s">
        <v>27</v>
      </c>
      <c r="B56" t="s">
        <v>6845</v>
      </c>
      <c r="C56" t="s">
        <v>6978</v>
      </c>
      <c r="D56" t="s">
        <v>904</v>
      </c>
      <c r="E56" t="s">
        <v>193</v>
      </c>
      <c r="F56" t="s">
        <v>6941</v>
      </c>
      <c r="G56" t="s">
        <v>6979</v>
      </c>
      <c r="H56" t="s">
        <v>5594</v>
      </c>
      <c r="I56" t="s">
        <v>6656</v>
      </c>
      <c r="J56" t="s">
        <v>6632</v>
      </c>
      <c r="K56" t="s">
        <v>6854</v>
      </c>
      <c r="L56" t="s">
        <v>12</v>
      </c>
      <c r="M56" t="s">
        <v>15</v>
      </c>
      <c r="N56" s="21"/>
      <c r="O56" s="21"/>
      <c r="P56" s="21">
        <f t="shared" si="0"/>
        <v>0</v>
      </c>
      <c r="Q56" s="21"/>
      <c r="R56" s="21"/>
      <c r="S56" s="21">
        <f t="shared" si="1"/>
        <v>0</v>
      </c>
      <c r="T56" s="21" t="s">
        <v>6938</v>
      </c>
      <c r="U56" s="21" t="s">
        <v>6939</v>
      </c>
      <c r="V56" t="s">
        <v>27</v>
      </c>
      <c r="W56" t="s">
        <v>6847</v>
      </c>
      <c r="X56" t="s">
        <v>6848</v>
      </c>
      <c r="Y56" t="s">
        <v>15</v>
      </c>
      <c r="Z56" t="s">
        <v>15</v>
      </c>
      <c r="AA56" t="s">
        <v>6980</v>
      </c>
      <c r="AB56" t="s">
        <v>12</v>
      </c>
      <c r="AC56" t="s">
        <v>6620</v>
      </c>
      <c r="AD56" t="s">
        <v>15</v>
      </c>
    </row>
    <row r="57" spans="1:30" x14ac:dyDescent="0.25">
      <c r="A57" t="s">
        <v>27</v>
      </c>
      <c r="B57" t="s">
        <v>6845</v>
      </c>
      <c r="C57" t="s">
        <v>5640</v>
      </c>
      <c r="D57" t="s">
        <v>6951</v>
      </c>
      <c r="E57" t="s">
        <v>219</v>
      </c>
      <c r="F57" t="s">
        <v>34</v>
      </c>
      <c r="G57" t="s">
        <v>5641</v>
      </c>
      <c r="H57" t="s">
        <v>5594</v>
      </c>
      <c r="I57" t="s">
        <v>6656</v>
      </c>
      <c r="J57" t="s">
        <v>6657</v>
      </c>
      <c r="K57" t="s">
        <v>6655</v>
      </c>
      <c r="L57" t="s">
        <v>6620</v>
      </c>
      <c r="M57" t="s">
        <v>6658</v>
      </c>
      <c r="N57" s="21">
        <v>5317</v>
      </c>
      <c r="O57" s="21">
        <v>13040</v>
      </c>
      <c r="P57" s="21">
        <f t="shared" si="0"/>
        <v>18357</v>
      </c>
      <c r="Q57" s="21">
        <v>0</v>
      </c>
      <c r="R57" s="21">
        <v>0</v>
      </c>
      <c r="S57" s="21">
        <f t="shared" si="1"/>
        <v>0</v>
      </c>
      <c r="T57" s="21" t="s">
        <v>6981</v>
      </c>
      <c r="U57" s="21" t="s">
        <v>6982</v>
      </c>
      <c r="V57" t="s">
        <v>27</v>
      </c>
      <c r="W57" t="s">
        <v>6847</v>
      </c>
      <c r="X57" t="s">
        <v>6848</v>
      </c>
      <c r="Y57" t="s">
        <v>15</v>
      </c>
      <c r="Z57" t="s">
        <v>15</v>
      </c>
      <c r="AA57" t="s">
        <v>255</v>
      </c>
      <c r="AB57" t="s">
        <v>12</v>
      </c>
      <c r="AC57" t="s">
        <v>6620</v>
      </c>
      <c r="AD57" t="s">
        <v>6927</v>
      </c>
    </row>
    <row r="58" spans="1:30" x14ac:dyDescent="0.25">
      <c r="A58" t="s">
        <v>27</v>
      </c>
      <c r="B58" t="s">
        <v>6845</v>
      </c>
      <c r="C58" t="s">
        <v>6983</v>
      </c>
      <c r="D58" t="s">
        <v>6984</v>
      </c>
      <c r="E58" t="s">
        <v>33</v>
      </c>
      <c r="F58" t="s">
        <v>148</v>
      </c>
      <c r="G58" t="s">
        <v>6985</v>
      </c>
      <c r="H58" t="s">
        <v>5594</v>
      </c>
      <c r="I58" t="s">
        <v>6656</v>
      </c>
      <c r="J58" t="s">
        <v>6657</v>
      </c>
      <c r="K58" t="s">
        <v>6655</v>
      </c>
      <c r="L58" t="s">
        <v>6620</v>
      </c>
      <c r="M58" t="s">
        <v>6658</v>
      </c>
      <c r="N58" s="21">
        <v>1641</v>
      </c>
      <c r="O58" s="21">
        <v>3824</v>
      </c>
      <c r="P58" s="21">
        <f t="shared" si="0"/>
        <v>5465</v>
      </c>
      <c r="Q58" s="21">
        <v>0</v>
      </c>
      <c r="R58" s="21">
        <v>0</v>
      </c>
      <c r="S58" s="21">
        <f t="shared" si="1"/>
        <v>0</v>
      </c>
      <c r="T58" s="21" t="s">
        <v>6981</v>
      </c>
      <c r="U58" s="21" t="s">
        <v>6982</v>
      </c>
      <c r="V58" t="s">
        <v>27</v>
      </c>
      <c r="W58" t="s">
        <v>6847</v>
      </c>
      <c r="X58" t="s">
        <v>6848</v>
      </c>
      <c r="Y58" t="s">
        <v>15</v>
      </c>
      <c r="Z58" t="s">
        <v>15</v>
      </c>
      <c r="AA58" t="s">
        <v>255</v>
      </c>
      <c r="AB58" t="s">
        <v>12</v>
      </c>
      <c r="AC58" t="s">
        <v>6620</v>
      </c>
      <c r="AD58" t="s">
        <v>15</v>
      </c>
    </row>
    <row r="59" spans="1:30" x14ac:dyDescent="0.25">
      <c r="A59" t="s">
        <v>27</v>
      </c>
      <c r="B59" t="s">
        <v>6845</v>
      </c>
      <c r="C59" t="s">
        <v>6986</v>
      </c>
      <c r="D59" t="s">
        <v>5821</v>
      </c>
      <c r="E59" t="s">
        <v>90</v>
      </c>
      <c r="F59" t="s">
        <v>255</v>
      </c>
      <c r="G59" t="s">
        <v>5646</v>
      </c>
      <c r="H59" t="s">
        <v>5594</v>
      </c>
      <c r="I59" t="s">
        <v>6656</v>
      </c>
      <c r="J59" t="s">
        <v>6657</v>
      </c>
      <c r="K59" t="s">
        <v>6655</v>
      </c>
      <c r="L59" t="s">
        <v>6620</v>
      </c>
      <c r="M59" t="s">
        <v>6658</v>
      </c>
      <c r="N59" s="21">
        <v>457</v>
      </c>
      <c r="O59" s="21">
        <v>1157</v>
      </c>
      <c r="P59" s="21">
        <f t="shared" si="0"/>
        <v>1614</v>
      </c>
      <c r="Q59" s="21">
        <v>0</v>
      </c>
      <c r="R59" s="21">
        <v>0</v>
      </c>
      <c r="S59" s="21">
        <f t="shared" si="1"/>
        <v>0</v>
      </c>
      <c r="T59" s="21" t="s">
        <v>6981</v>
      </c>
      <c r="U59" s="21" t="s">
        <v>6982</v>
      </c>
      <c r="V59" t="s">
        <v>27</v>
      </c>
      <c r="W59" t="s">
        <v>6847</v>
      </c>
      <c r="X59" t="s">
        <v>6848</v>
      </c>
      <c r="Y59" t="s">
        <v>15</v>
      </c>
      <c r="Z59" t="s">
        <v>15</v>
      </c>
      <c r="AA59" t="s">
        <v>255</v>
      </c>
      <c r="AB59" t="s">
        <v>12</v>
      </c>
      <c r="AC59" t="s">
        <v>6620</v>
      </c>
      <c r="AD59" t="s">
        <v>15</v>
      </c>
    </row>
    <row r="60" spans="1:30" x14ac:dyDescent="0.25">
      <c r="A60" t="s">
        <v>27</v>
      </c>
      <c r="B60" t="s">
        <v>6845</v>
      </c>
      <c r="C60" t="s">
        <v>6987</v>
      </c>
      <c r="D60" t="s">
        <v>5604</v>
      </c>
      <c r="E60" t="s">
        <v>6988</v>
      </c>
      <c r="F60" t="s">
        <v>255</v>
      </c>
      <c r="G60" t="s">
        <v>6989</v>
      </c>
      <c r="H60" t="s">
        <v>5594</v>
      </c>
      <c r="I60" t="s">
        <v>6656</v>
      </c>
      <c r="J60" t="s">
        <v>6657</v>
      </c>
      <c r="K60" t="s">
        <v>6655</v>
      </c>
      <c r="L60" t="s">
        <v>6620</v>
      </c>
      <c r="M60" t="s">
        <v>6658</v>
      </c>
      <c r="N60" s="21">
        <v>803</v>
      </c>
      <c r="O60" s="21">
        <v>1993</v>
      </c>
      <c r="P60" s="21">
        <f t="shared" si="0"/>
        <v>2796</v>
      </c>
      <c r="Q60" s="21">
        <v>0</v>
      </c>
      <c r="R60" s="21">
        <v>0</v>
      </c>
      <c r="S60" s="21">
        <f t="shared" si="1"/>
        <v>0</v>
      </c>
      <c r="T60" s="21" t="s">
        <v>6981</v>
      </c>
      <c r="U60" s="21" t="s">
        <v>6982</v>
      </c>
      <c r="V60" t="s">
        <v>27</v>
      </c>
      <c r="W60" t="s">
        <v>6847</v>
      </c>
      <c r="X60" t="s">
        <v>6848</v>
      </c>
      <c r="Y60" t="s">
        <v>15</v>
      </c>
      <c r="Z60" t="s">
        <v>15</v>
      </c>
      <c r="AA60" t="s">
        <v>6990</v>
      </c>
      <c r="AB60" t="s">
        <v>12</v>
      </c>
      <c r="AC60" t="s">
        <v>6620</v>
      </c>
      <c r="AD60" t="s">
        <v>15</v>
      </c>
    </row>
    <row r="61" spans="1:30" x14ac:dyDescent="0.25">
      <c r="A61" t="s">
        <v>27</v>
      </c>
      <c r="B61" t="s">
        <v>6845</v>
      </c>
      <c r="C61" t="s">
        <v>6991</v>
      </c>
      <c r="D61" t="s">
        <v>5821</v>
      </c>
      <c r="E61" t="s">
        <v>90</v>
      </c>
      <c r="F61" t="s">
        <v>6992</v>
      </c>
      <c r="G61" t="s">
        <v>5646</v>
      </c>
      <c r="H61" t="s">
        <v>5594</v>
      </c>
      <c r="I61" t="s">
        <v>6656</v>
      </c>
      <c r="J61" t="s">
        <v>6657</v>
      </c>
      <c r="K61" t="s">
        <v>6655</v>
      </c>
      <c r="L61" t="s">
        <v>12</v>
      </c>
      <c r="M61" t="s">
        <v>15</v>
      </c>
      <c r="N61" s="21"/>
      <c r="O61" s="21"/>
      <c r="P61" s="21">
        <f t="shared" si="0"/>
        <v>0</v>
      </c>
      <c r="Q61" s="21"/>
      <c r="R61" s="21"/>
      <c r="S61" s="21">
        <f t="shared" si="1"/>
        <v>0</v>
      </c>
      <c r="T61" s="21" t="s">
        <v>6981</v>
      </c>
      <c r="U61" s="21" t="s">
        <v>6982</v>
      </c>
      <c r="V61" t="s">
        <v>27</v>
      </c>
      <c r="W61" t="s">
        <v>6847</v>
      </c>
      <c r="X61" t="s">
        <v>6848</v>
      </c>
      <c r="Y61" t="s">
        <v>15</v>
      </c>
      <c r="Z61" t="s">
        <v>15</v>
      </c>
      <c r="AA61" t="s">
        <v>6993</v>
      </c>
      <c r="AB61" t="s">
        <v>12</v>
      </c>
      <c r="AC61" t="s">
        <v>6620</v>
      </c>
      <c r="AD61" t="s">
        <v>15</v>
      </c>
    </row>
    <row r="62" spans="1:30" x14ac:dyDescent="0.25">
      <c r="A62" t="s">
        <v>27</v>
      </c>
      <c r="B62" t="s">
        <v>6845</v>
      </c>
      <c r="C62" t="s">
        <v>6994</v>
      </c>
      <c r="D62" t="s">
        <v>5628</v>
      </c>
      <c r="E62" t="s">
        <v>840</v>
      </c>
      <c r="F62" t="s">
        <v>891</v>
      </c>
      <c r="G62" t="s">
        <v>6995</v>
      </c>
      <c r="H62" t="s">
        <v>5594</v>
      </c>
      <c r="I62" t="s">
        <v>6656</v>
      </c>
      <c r="J62" t="s">
        <v>6657</v>
      </c>
      <c r="K62" t="s">
        <v>6655</v>
      </c>
      <c r="L62" t="s">
        <v>6620</v>
      </c>
      <c r="M62" t="s">
        <v>6658</v>
      </c>
      <c r="N62" s="21">
        <v>1257</v>
      </c>
      <c r="O62" s="21">
        <v>13</v>
      </c>
      <c r="P62" s="21">
        <f t="shared" ref="P62:P125" si="2">N62+O62</f>
        <v>1270</v>
      </c>
      <c r="Q62" s="21">
        <v>0</v>
      </c>
      <c r="R62" s="21">
        <v>0</v>
      </c>
      <c r="S62" s="21">
        <f t="shared" ref="S62:S125" si="3">Q62+R62</f>
        <v>0</v>
      </c>
      <c r="T62" s="21" t="s">
        <v>6981</v>
      </c>
      <c r="U62" s="21" t="s">
        <v>6982</v>
      </c>
      <c r="V62" t="s">
        <v>27</v>
      </c>
      <c r="W62" t="s">
        <v>6847</v>
      </c>
      <c r="X62" t="s">
        <v>6848</v>
      </c>
      <c r="Y62" t="s">
        <v>15</v>
      </c>
      <c r="Z62" t="s">
        <v>15</v>
      </c>
      <c r="AA62" t="s">
        <v>255</v>
      </c>
      <c r="AB62" t="s">
        <v>12</v>
      </c>
      <c r="AC62" t="s">
        <v>6620</v>
      </c>
      <c r="AD62" t="s">
        <v>15</v>
      </c>
    </row>
    <row r="63" spans="1:30" x14ac:dyDescent="0.25">
      <c r="A63" t="s">
        <v>27</v>
      </c>
      <c r="B63" t="s">
        <v>6845</v>
      </c>
      <c r="C63" t="s">
        <v>6996</v>
      </c>
      <c r="D63" t="s">
        <v>6951</v>
      </c>
      <c r="E63" t="s">
        <v>75</v>
      </c>
      <c r="F63" t="s">
        <v>6997</v>
      </c>
      <c r="G63" t="s">
        <v>5641</v>
      </c>
      <c r="H63" t="s">
        <v>5594</v>
      </c>
      <c r="I63" t="s">
        <v>6656</v>
      </c>
      <c r="J63" t="s">
        <v>6657</v>
      </c>
      <c r="K63" t="s">
        <v>6655</v>
      </c>
      <c r="L63" t="s">
        <v>6620</v>
      </c>
      <c r="M63" t="s">
        <v>6658</v>
      </c>
      <c r="N63" s="21">
        <v>2859</v>
      </c>
      <c r="O63" s="21">
        <v>2534</v>
      </c>
      <c r="P63" s="21">
        <f t="shared" si="2"/>
        <v>5393</v>
      </c>
      <c r="Q63" s="21">
        <v>0</v>
      </c>
      <c r="R63" s="21">
        <v>0</v>
      </c>
      <c r="S63" s="21">
        <f t="shared" si="3"/>
        <v>0</v>
      </c>
      <c r="T63" s="21" t="s">
        <v>6981</v>
      </c>
      <c r="U63" s="21" t="s">
        <v>6982</v>
      </c>
      <c r="V63" t="s">
        <v>27</v>
      </c>
      <c r="W63" t="s">
        <v>6847</v>
      </c>
      <c r="X63" t="s">
        <v>6848</v>
      </c>
      <c r="Y63" t="s">
        <v>15</v>
      </c>
      <c r="Z63" t="s">
        <v>15</v>
      </c>
      <c r="AA63" t="s">
        <v>255</v>
      </c>
      <c r="AB63" t="s">
        <v>12</v>
      </c>
      <c r="AC63" t="s">
        <v>6620</v>
      </c>
      <c r="AD63" t="s">
        <v>15</v>
      </c>
    </row>
    <row r="64" spans="1:30" x14ac:dyDescent="0.25">
      <c r="A64" t="s">
        <v>27</v>
      </c>
      <c r="B64" t="s">
        <v>6845</v>
      </c>
      <c r="C64" t="s">
        <v>6998</v>
      </c>
      <c r="D64" t="s">
        <v>6999</v>
      </c>
      <c r="E64" t="s">
        <v>44</v>
      </c>
      <c r="F64" t="s">
        <v>2368</v>
      </c>
      <c r="G64" t="s">
        <v>7000</v>
      </c>
      <c r="H64" t="s">
        <v>5594</v>
      </c>
      <c r="I64" t="s">
        <v>6656</v>
      </c>
      <c r="J64" t="s">
        <v>6657</v>
      </c>
      <c r="K64" t="s">
        <v>6655</v>
      </c>
      <c r="L64" t="s">
        <v>6620</v>
      </c>
      <c r="M64" t="s">
        <v>6658</v>
      </c>
      <c r="N64" s="21">
        <v>183</v>
      </c>
      <c r="O64" s="21">
        <v>213</v>
      </c>
      <c r="P64" s="21">
        <f t="shared" si="2"/>
        <v>396</v>
      </c>
      <c r="Q64" s="21">
        <v>0</v>
      </c>
      <c r="R64" s="21">
        <v>0</v>
      </c>
      <c r="S64" s="21">
        <f t="shared" si="3"/>
        <v>0</v>
      </c>
      <c r="T64" s="21" t="s">
        <v>6981</v>
      </c>
      <c r="U64" s="21" t="s">
        <v>6982</v>
      </c>
      <c r="V64" t="s">
        <v>27</v>
      </c>
      <c r="W64" t="s">
        <v>6847</v>
      </c>
      <c r="X64" t="s">
        <v>6848</v>
      </c>
      <c r="Y64" t="s">
        <v>15</v>
      </c>
      <c r="Z64" t="s">
        <v>15</v>
      </c>
      <c r="AA64" t="s">
        <v>255</v>
      </c>
      <c r="AB64" t="s">
        <v>12</v>
      </c>
      <c r="AC64" t="s">
        <v>6620</v>
      </c>
      <c r="AD64" t="s">
        <v>15</v>
      </c>
    </row>
    <row r="65" spans="1:30" x14ac:dyDescent="0.25">
      <c r="A65" t="s">
        <v>27</v>
      </c>
      <c r="B65" t="s">
        <v>6845</v>
      </c>
      <c r="C65" t="s">
        <v>7001</v>
      </c>
      <c r="D65" t="s">
        <v>6852</v>
      </c>
      <c r="E65" t="s">
        <v>1131</v>
      </c>
      <c r="F65" t="s">
        <v>255</v>
      </c>
      <c r="G65" t="s">
        <v>6853</v>
      </c>
      <c r="H65" t="s">
        <v>5594</v>
      </c>
      <c r="I65" t="s">
        <v>6656</v>
      </c>
      <c r="J65" t="s">
        <v>6657</v>
      </c>
      <c r="K65" t="s">
        <v>6655</v>
      </c>
      <c r="L65" t="s">
        <v>6620</v>
      </c>
      <c r="M65" t="s">
        <v>6658</v>
      </c>
      <c r="N65" s="21">
        <v>205</v>
      </c>
      <c r="O65" s="21">
        <v>486</v>
      </c>
      <c r="P65" s="21">
        <f t="shared" si="2"/>
        <v>691</v>
      </c>
      <c r="Q65" s="21">
        <v>0</v>
      </c>
      <c r="R65" s="21">
        <v>0</v>
      </c>
      <c r="S65" s="21">
        <f t="shared" si="3"/>
        <v>0</v>
      </c>
      <c r="T65" s="21" t="s">
        <v>6981</v>
      </c>
      <c r="U65" s="21" t="s">
        <v>6982</v>
      </c>
      <c r="V65" t="s">
        <v>27</v>
      </c>
      <c r="W65" t="s">
        <v>6847</v>
      </c>
      <c r="X65" t="s">
        <v>6848</v>
      </c>
      <c r="Y65" t="s">
        <v>15</v>
      </c>
      <c r="Z65" t="s">
        <v>255</v>
      </c>
      <c r="AA65" t="s">
        <v>15</v>
      </c>
      <c r="AB65" t="s">
        <v>12</v>
      </c>
      <c r="AC65" t="s">
        <v>6620</v>
      </c>
      <c r="AD65" t="s">
        <v>6927</v>
      </c>
    </row>
    <row r="66" spans="1:30" x14ac:dyDescent="0.25">
      <c r="A66" t="s">
        <v>27</v>
      </c>
      <c r="B66" t="s">
        <v>6845</v>
      </c>
      <c r="C66" t="s">
        <v>7002</v>
      </c>
      <c r="D66" t="s">
        <v>7003</v>
      </c>
      <c r="E66" t="s">
        <v>1476</v>
      </c>
      <c r="F66" t="s">
        <v>6635</v>
      </c>
      <c r="G66" t="s">
        <v>7004</v>
      </c>
      <c r="H66" t="s">
        <v>5594</v>
      </c>
      <c r="I66" t="s">
        <v>6656</v>
      </c>
      <c r="J66" t="s">
        <v>6657</v>
      </c>
      <c r="K66" t="s">
        <v>6655</v>
      </c>
      <c r="L66" t="s">
        <v>12</v>
      </c>
      <c r="M66" t="s">
        <v>15</v>
      </c>
      <c r="N66" s="21"/>
      <c r="O66" s="21"/>
      <c r="P66" s="21">
        <f t="shared" si="2"/>
        <v>0</v>
      </c>
      <c r="Q66" s="21"/>
      <c r="R66" s="21"/>
      <c r="S66" s="21">
        <f t="shared" si="3"/>
        <v>0</v>
      </c>
      <c r="T66" s="21" t="s">
        <v>6981</v>
      </c>
      <c r="U66" s="21" t="s">
        <v>6982</v>
      </c>
      <c r="V66" t="s">
        <v>27</v>
      </c>
      <c r="W66" t="s">
        <v>6847</v>
      </c>
      <c r="X66" t="s">
        <v>6848</v>
      </c>
      <c r="Y66" t="s">
        <v>15</v>
      </c>
      <c r="Z66" t="s">
        <v>7005</v>
      </c>
      <c r="AA66" t="s">
        <v>7006</v>
      </c>
      <c r="AB66" t="s">
        <v>12</v>
      </c>
      <c r="AC66" t="s">
        <v>6620</v>
      </c>
      <c r="AD66" t="s">
        <v>6927</v>
      </c>
    </row>
    <row r="67" spans="1:30" x14ac:dyDescent="0.25">
      <c r="A67" t="s">
        <v>27</v>
      </c>
      <c r="B67" t="s">
        <v>6845</v>
      </c>
      <c r="C67" t="s">
        <v>5637</v>
      </c>
      <c r="D67" t="s">
        <v>6919</v>
      </c>
      <c r="E67" t="s">
        <v>2698</v>
      </c>
      <c r="F67" t="s">
        <v>17</v>
      </c>
      <c r="G67" t="s">
        <v>5788</v>
      </c>
      <c r="H67" t="s">
        <v>5594</v>
      </c>
      <c r="I67" t="s">
        <v>6656</v>
      </c>
      <c r="J67" t="s">
        <v>6657</v>
      </c>
      <c r="K67" t="s">
        <v>6655</v>
      </c>
      <c r="L67" t="s">
        <v>6620</v>
      </c>
      <c r="M67" t="s">
        <v>6658</v>
      </c>
      <c r="N67" s="21">
        <v>487</v>
      </c>
      <c r="O67" s="21">
        <v>471</v>
      </c>
      <c r="P67" s="21">
        <f t="shared" si="2"/>
        <v>958</v>
      </c>
      <c r="Q67" s="21">
        <v>0</v>
      </c>
      <c r="R67" s="21">
        <v>0</v>
      </c>
      <c r="S67" s="21">
        <f t="shared" si="3"/>
        <v>0</v>
      </c>
      <c r="T67" s="21" t="s">
        <v>6981</v>
      </c>
      <c r="U67" s="21" t="s">
        <v>6982</v>
      </c>
      <c r="V67" t="s">
        <v>27</v>
      </c>
      <c r="W67" t="s">
        <v>6847</v>
      </c>
      <c r="X67" t="s">
        <v>6848</v>
      </c>
      <c r="Y67" t="s">
        <v>15</v>
      </c>
      <c r="Z67" t="s">
        <v>15</v>
      </c>
      <c r="AA67" t="s">
        <v>255</v>
      </c>
      <c r="AB67" t="s">
        <v>12</v>
      </c>
      <c r="AC67" t="s">
        <v>6620</v>
      </c>
      <c r="AD67" t="s">
        <v>6927</v>
      </c>
    </row>
    <row r="68" spans="1:30" x14ac:dyDescent="0.25">
      <c r="A68" t="s">
        <v>27</v>
      </c>
      <c r="B68" t="s">
        <v>6845</v>
      </c>
      <c r="C68" t="s">
        <v>7007</v>
      </c>
      <c r="D68" t="s">
        <v>5669</v>
      </c>
      <c r="E68" t="s">
        <v>616</v>
      </c>
      <c r="F68" t="s">
        <v>6941</v>
      </c>
      <c r="G68" t="s">
        <v>5668</v>
      </c>
      <c r="H68" t="s">
        <v>5594</v>
      </c>
      <c r="I68" t="s">
        <v>6656</v>
      </c>
      <c r="J68" t="s">
        <v>6632</v>
      </c>
      <c r="K68" t="s">
        <v>6854</v>
      </c>
      <c r="L68" t="s">
        <v>12</v>
      </c>
      <c r="M68" t="s">
        <v>15</v>
      </c>
      <c r="N68" s="21">
        <v>3845</v>
      </c>
      <c r="O68" s="21">
        <v>3196</v>
      </c>
      <c r="P68" s="21">
        <f t="shared" si="2"/>
        <v>7041</v>
      </c>
      <c r="Q68" s="21">
        <v>0</v>
      </c>
      <c r="R68" s="21">
        <v>0</v>
      </c>
      <c r="S68" s="21">
        <f t="shared" si="3"/>
        <v>0</v>
      </c>
      <c r="T68" s="21" t="s">
        <v>6981</v>
      </c>
      <c r="U68" s="21" t="s">
        <v>6982</v>
      </c>
      <c r="V68" t="s">
        <v>27</v>
      </c>
      <c r="W68" t="s">
        <v>6847</v>
      </c>
      <c r="X68" t="s">
        <v>6848</v>
      </c>
      <c r="Y68" t="s">
        <v>15</v>
      </c>
      <c r="Z68" t="s">
        <v>15</v>
      </c>
      <c r="AA68" t="s">
        <v>255</v>
      </c>
      <c r="AB68" t="s">
        <v>12</v>
      </c>
      <c r="AC68" t="s">
        <v>6620</v>
      </c>
      <c r="AD68" t="s">
        <v>15</v>
      </c>
    </row>
    <row r="69" spans="1:30" x14ac:dyDescent="0.25">
      <c r="A69" t="s">
        <v>27</v>
      </c>
      <c r="B69" t="s">
        <v>6845</v>
      </c>
      <c r="C69" t="s">
        <v>7008</v>
      </c>
      <c r="D69" t="s">
        <v>5693</v>
      </c>
      <c r="E69" t="s">
        <v>103</v>
      </c>
      <c r="F69" t="s">
        <v>255</v>
      </c>
      <c r="G69" t="s">
        <v>5649</v>
      </c>
      <c r="H69" t="s">
        <v>5594</v>
      </c>
      <c r="I69" t="s">
        <v>5626</v>
      </c>
      <c r="J69" t="s">
        <v>6632</v>
      </c>
      <c r="K69" t="s">
        <v>6854</v>
      </c>
      <c r="L69" t="s">
        <v>12</v>
      </c>
      <c r="M69" t="s">
        <v>15</v>
      </c>
      <c r="N69" s="21">
        <v>1981</v>
      </c>
      <c r="O69" s="21">
        <v>5120</v>
      </c>
      <c r="P69" s="21">
        <f t="shared" si="2"/>
        <v>7101</v>
      </c>
      <c r="Q69" s="21">
        <v>0</v>
      </c>
      <c r="R69" s="21">
        <v>0</v>
      </c>
      <c r="S69" s="21">
        <f t="shared" si="3"/>
        <v>0</v>
      </c>
      <c r="T69" s="21" t="s">
        <v>6981</v>
      </c>
      <c r="U69" s="21" t="s">
        <v>6982</v>
      </c>
      <c r="V69" t="s">
        <v>27</v>
      </c>
      <c r="W69" t="s">
        <v>6847</v>
      </c>
      <c r="X69" t="s">
        <v>6848</v>
      </c>
      <c r="Y69" t="s">
        <v>15</v>
      </c>
      <c r="Z69" t="s">
        <v>15</v>
      </c>
      <c r="AA69" t="s">
        <v>255</v>
      </c>
      <c r="AB69" t="s">
        <v>12</v>
      </c>
      <c r="AC69" t="s">
        <v>6620</v>
      </c>
      <c r="AD69" t="s">
        <v>15</v>
      </c>
    </row>
    <row r="70" spans="1:30" x14ac:dyDescent="0.25">
      <c r="A70" t="s">
        <v>27</v>
      </c>
      <c r="B70" t="s">
        <v>6845</v>
      </c>
      <c r="C70" t="s">
        <v>7009</v>
      </c>
      <c r="D70" t="s">
        <v>380</v>
      </c>
      <c r="E70" t="s">
        <v>71</v>
      </c>
      <c r="F70" t="s">
        <v>255</v>
      </c>
      <c r="G70" t="s">
        <v>5638</v>
      </c>
      <c r="H70" t="s">
        <v>5594</v>
      </c>
      <c r="I70" t="s">
        <v>6656</v>
      </c>
      <c r="J70" t="s">
        <v>6632</v>
      </c>
      <c r="K70" t="s">
        <v>6854</v>
      </c>
      <c r="L70" t="s">
        <v>12</v>
      </c>
      <c r="M70" t="s">
        <v>15</v>
      </c>
      <c r="N70" s="21">
        <v>6732</v>
      </c>
      <c r="O70" s="21">
        <v>19246</v>
      </c>
      <c r="P70" s="21">
        <f t="shared" si="2"/>
        <v>25978</v>
      </c>
      <c r="Q70" s="21">
        <v>0</v>
      </c>
      <c r="R70" s="21">
        <v>0</v>
      </c>
      <c r="S70" s="21">
        <f t="shared" si="3"/>
        <v>0</v>
      </c>
      <c r="T70" s="21" t="s">
        <v>6981</v>
      </c>
      <c r="U70" s="21" t="s">
        <v>6982</v>
      </c>
      <c r="V70" t="s">
        <v>27</v>
      </c>
      <c r="W70" t="s">
        <v>6847</v>
      </c>
      <c r="X70" t="s">
        <v>6848</v>
      </c>
      <c r="Y70" t="s">
        <v>15</v>
      </c>
      <c r="Z70" t="s">
        <v>7010</v>
      </c>
      <c r="AA70" t="s">
        <v>255</v>
      </c>
      <c r="AB70" t="s">
        <v>12</v>
      </c>
      <c r="AC70" t="s">
        <v>6620</v>
      </c>
      <c r="AD70" t="s">
        <v>15</v>
      </c>
    </row>
    <row r="71" spans="1:30" x14ac:dyDescent="0.25">
      <c r="A71" t="s">
        <v>27</v>
      </c>
      <c r="B71" t="s">
        <v>6845</v>
      </c>
      <c r="C71" t="s">
        <v>7011</v>
      </c>
      <c r="D71" t="s">
        <v>5604</v>
      </c>
      <c r="E71" t="s">
        <v>216</v>
      </c>
      <c r="F71" t="s">
        <v>255</v>
      </c>
      <c r="G71" t="s">
        <v>5645</v>
      </c>
      <c r="H71" t="s">
        <v>5594</v>
      </c>
      <c r="I71" t="s">
        <v>5626</v>
      </c>
      <c r="J71" t="s">
        <v>6632</v>
      </c>
      <c r="K71" t="s">
        <v>6854</v>
      </c>
      <c r="L71" t="s">
        <v>12</v>
      </c>
      <c r="M71" t="s">
        <v>15</v>
      </c>
      <c r="N71" s="21">
        <v>3601</v>
      </c>
      <c r="O71" s="21">
        <v>8824</v>
      </c>
      <c r="P71" s="21">
        <f t="shared" si="2"/>
        <v>12425</v>
      </c>
      <c r="Q71" s="21">
        <v>0</v>
      </c>
      <c r="R71" s="21">
        <v>0</v>
      </c>
      <c r="S71" s="21">
        <f t="shared" si="3"/>
        <v>0</v>
      </c>
      <c r="T71" s="21" t="s">
        <v>6981</v>
      </c>
      <c r="U71" s="21" t="s">
        <v>6982</v>
      </c>
      <c r="V71" t="s">
        <v>27</v>
      </c>
      <c r="W71" t="s">
        <v>6847</v>
      </c>
      <c r="X71" t="s">
        <v>6848</v>
      </c>
      <c r="Y71" t="s">
        <v>15</v>
      </c>
      <c r="Z71" t="s">
        <v>7012</v>
      </c>
      <c r="AA71" t="s">
        <v>255</v>
      </c>
      <c r="AB71" t="s">
        <v>12</v>
      </c>
      <c r="AC71" t="s">
        <v>6620</v>
      </c>
      <c r="AD71" t="s">
        <v>15</v>
      </c>
    </row>
    <row r="72" spans="1:30" x14ac:dyDescent="0.25">
      <c r="A72" t="s">
        <v>27</v>
      </c>
      <c r="B72" t="s">
        <v>6845</v>
      </c>
      <c r="C72" t="s">
        <v>7013</v>
      </c>
      <c r="D72" t="s">
        <v>5651</v>
      </c>
      <c r="E72" t="s">
        <v>319</v>
      </c>
      <c r="F72" t="s">
        <v>255</v>
      </c>
      <c r="G72" t="s">
        <v>5652</v>
      </c>
      <c r="H72" t="s">
        <v>5594</v>
      </c>
      <c r="I72" t="s">
        <v>5626</v>
      </c>
      <c r="J72" t="s">
        <v>6632</v>
      </c>
      <c r="K72" t="s">
        <v>6854</v>
      </c>
      <c r="L72" t="s">
        <v>12</v>
      </c>
      <c r="M72" t="s">
        <v>15</v>
      </c>
      <c r="N72" s="21">
        <v>4197</v>
      </c>
      <c r="O72" s="21">
        <v>11254</v>
      </c>
      <c r="P72" s="21">
        <f t="shared" si="2"/>
        <v>15451</v>
      </c>
      <c r="Q72" s="21">
        <v>0</v>
      </c>
      <c r="R72" s="21">
        <v>0</v>
      </c>
      <c r="S72" s="21">
        <f t="shared" si="3"/>
        <v>0</v>
      </c>
      <c r="T72" s="21" t="s">
        <v>6981</v>
      </c>
      <c r="U72" s="21" t="s">
        <v>6982</v>
      </c>
      <c r="V72" t="s">
        <v>27</v>
      </c>
      <c r="W72" t="s">
        <v>6847</v>
      </c>
      <c r="X72" t="s">
        <v>6848</v>
      </c>
      <c r="Y72" t="s">
        <v>15</v>
      </c>
      <c r="Z72" t="s">
        <v>7014</v>
      </c>
      <c r="AA72" t="s">
        <v>255</v>
      </c>
      <c r="AB72" t="s">
        <v>12</v>
      </c>
      <c r="AC72" t="s">
        <v>6620</v>
      </c>
      <c r="AD72" t="s">
        <v>15</v>
      </c>
    </row>
    <row r="73" spans="1:30" x14ac:dyDescent="0.25">
      <c r="A73" t="s">
        <v>27</v>
      </c>
      <c r="B73" t="s">
        <v>6845</v>
      </c>
      <c r="C73" t="s">
        <v>7015</v>
      </c>
      <c r="D73" t="s">
        <v>5653</v>
      </c>
      <c r="E73" t="s">
        <v>44</v>
      </c>
      <c r="F73" t="s">
        <v>34</v>
      </c>
      <c r="G73" t="s">
        <v>5654</v>
      </c>
      <c r="H73" t="s">
        <v>5594</v>
      </c>
      <c r="I73" t="s">
        <v>5626</v>
      </c>
      <c r="J73" t="s">
        <v>6632</v>
      </c>
      <c r="K73" t="s">
        <v>6854</v>
      </c>
      <c r="L73" t="s">
        <v>12</v>
      </c>
      <c r="M73" t="s">
        <v>15</v>
      </c>
      <c r="N73" s="21">
        <v>4645</v>
      </c>
      <c r="O73" s="21">
        <v>13437</v>
      </c>
      <c r="P73" s="21">
        <f t="shared" si="2"/>
        <v>18082</v>
      </c>
      <c r="Q73" s="21">
        <v>0</v>
      </c>
      <c r="R73" s="21">
        <v>0</v>
      </c>
      <c r="S73" s="21">
        <f t="shared" si="3"/>
        <v>0</v>
      </c>
      <c r="T73" s="21" t="s">
        <v>6981</v>
      </c>
      <c r="U73" s="21" t="s">
        <v>6982</v>
      </c>
      <c r="V73" t="s">
        <v>27</v>
      </c>
      <c r="W73" t="s">
        <v>6847</v>
      </c>
      <c r="X73" t="s">
        <v>6848</v>
      </c>
      <c r="Y73" t="s">
        <v>15</v>
      </c>
      <c r="Z73" t="s">
        <v>7016</v>
      </c>
      <c r="AA73" t="s">
        <v>255</v>
      </c>
      <c r="AB73" t="s">
        <v>12</v>
      </c>
      <c r="AC73" t="s">
        <v>6620</v>
      </c>
      <c r="AD73" t="s">
        <v>15</v>
      </c>
    </row>
    <row r="74" spans="1:30" x14ac:dyDescent="0.25">
      <c r="A74" t="s">
        <v>27</v>
      </c>
      <c r="B74" t="s">
        <v>6845</v>
      </c>
      <c r="C74" t="s">
        <v>7017</v>
      </c>
      <c r="D74" t="s">
        <v>5655</v>
      </c>
      <c r="E74" t="s">
        <v>1131</v>
      </c>
      <c r="F74" t="s">
        <v>1073</v>
      </c>
      <c r="G74" t="s">
        <v>5656</v>
      </c>
      <c r="H74" t="s">
        <v>5594</v>
      </c>
      <c r="I74" t="s">
        <v>5626</v>
      </c>
      <c r="J74" t="s">
        <v>6632</v>
      </c>
      <c r="K74" t="s">
        <v>6854</v>
      </c>
      <c r="L74" t="s">
        <v>12</v>
      </c>
      <c r="M74" t="s">
        <v>15</v>
      </c>
      <c r="N74" s="21">
        <v>6726</v>
      </c>
      <c r="O74" s="21">
        <v>19209</v>
      </c>
      <c r="P74" s="21">
        <f t="shared" si="2"/>
        <v>25935</v>
      </c>
      <c r="Q74" s="21">
        <v>0</v>
      </c>
      <c r="R74" s="21">
        <v>0</v>
      </c>
      <c r="S74" s="21">
        <f t="shared" si="3"/>
        <v>0</v>
      </c>
      <c r="T74" s="21" t="s">
        <v>6981</v>
      </c>
      <c r="U74" s="21" t="s">
        <v>6982</v>
      </c>
      <c r="V74" t="s">
        <v>27</v>
      </c>
      <c r="W74" t="s">
        <v>6847</v>
      </c>
      <c r="X74" t="s">
        <v>6848</v>
      </c>
      <c r="Y74" t="s">
        <v>15</v>
      </c>
      <c r="Z74" t="s">
        <v>7018</v>
      </c>
      <c r="AA74" t="s">
        <v>255</v>
      </c>
      <c r="AB74" t="s">
        <v>12</v>
      </c>
      <c r="AC74" t="s">
        <v>6620</v>
      </c>
      <c r="AD74" t="s">
        <v>15</v>
      </c>
    </row>
    <row r="75" spans="1:30" x14ac:dyDescent="0.25">
      <c r="A75" t="s">
        <v>27</v>
      </c>
      <c r="B75" t="s">
        <v>6845</v>
      </c>
      <c r="C75" t="s">
        <v>7019</v>
      </c>
      <c r="D75" t="s">
        <v>6976</v>
      </c>
      <c r="E75" t="s">
        <v>110</v>
      </c>
      <c r="F75" t="s">
        <v>1073</v>
      </c>
      <c r="G75" t="s">
        <v>5658</v>
      </c>
      <c r="H75" t="s">
        <v>5594</v>
      </c>
      <c r="I75" t="s">
        <v>5626</v>
      </c>
      <c r="J75" t="s">
        <v>6632</v>
      </c>
      <c r="K75" t="s">
        <v>6854</v>
      </c>
      <c r="L75" t="s">
        <v>12</v>
      </c>
      <c r="M75" t="s">
        <v>15</v>
      </c>
      <c r="N75" s="21">
        <v>10869</v>
      </c>
      <c r="O75" s="21">
        <v>30639</v>
      </c>
      <c r="P75" s="21">
        <f t="shared" si="2"/>
        <v>41508</v>
      </c>
      <c r="Q75" s="21">
        <v>0</v>
      </c>
      <c r="R75" s="21">
        <v>0</v>
      </c>
      <c r="S75" s="21">
        <f t="shared" si="3"/>
        <v>0</v>
      </c>
      <c r="T75" s="21" t="s">
        <v>6981</v>
      </c>
      <c r="U75" s="21" t="s">
        <v>6982</v>
      </c>
      <c r="V75" t="s">
        <v>27</v>
      </c>
      <c r="W75" t="s">
        <v>6847</v>
      </c>
      <c r="X75" t="s">
        <v>6848</v>
      </c>
      <c r="Y75" t="s">
        <v>15</v>
      </c>
      <c r="Z75" t="s">
        <v>7020</v>
      </c>
      <c r="AA75" t="s">
        <v>255</v>
      </c>
      <c r="AB75" t="s">
        <v>12</v>
      </c>
      <c r="AC75" t="s">
        <v>6620</v>
      </c>
      <c r="AD75" t="s">
        <v>15</v>
      </c>
    </row>
    <row r="76" spans="1:30" x14ac:dyDescent="0.25">
      <c r="A76" t="s">
        <v>27</v>
      </c>
      <c r="B76" t="s">
        <v>6845</v>
      </c>
      <c r="C76" t="s">
        <v>7021</v>
      </c>
      <c r="D76" t="s">
        <v>7022</v>
      </c>
      <c r="E76" t="s">
        <v>112</v>
      </c>
      <c r="F76" t="s">
        <v>1073</v>
      </c>
      <c r="G76" t="s">
        <v>5659</v>
      </c>
      <c r="H76" t="s">
        <v>5594</v>
      </c>
      <c r="I76" t="s">
        <v>5626</v>
      </c>
      <c r="J76" t="s">
        <v>6632</v>
      </c>
      <c r="K76" t="s">
        <v>6854</v>
      </c>
      <c r="L76" t="s">
        <v>12</v>
      </c>
      <c r="M76" t="s">
        <v>15</v>
      </c>
      <c r="N76" s="21">
        <v>6102</v>
      </c>
      <c r="O76" s="21">
        <v>17239</v>
      </c>
      <c r="P76" s="21">
        <f t="shared" si="2"/>
        <v>23341</v>
      </c>
      <c r="Q76" s="21">
        <v>0</v>
      </c>
      <c r="R76" s="21">
        <v>0</v>
      </c>
      <c r="S76" s="21">
        <f t="shared" si="3"/>
        <v>0</v>
      </c>
      <c r="T76" s="21" t="s">
        <v>6981</v>
      </c>
      <c r="U76" s="21" t="s">
        <v>6982</v>
      </c>
      <c r="V76" t="s">
        <v>27</v>
      </c>
      <c r="W76" t="s">
        <v>6847</v>
      </c>
      <c r="X76" t="s">
        <v>6848</v>
      </c>
      <c r="Y76" t="s">
        <v>15</v>
      </c>
      <c r="Z76" t="s">
        <v>7023</v>
      </c>
      <c r="AA76" t="s">
        <v>255</v>
      </c>
      <c r="AB76" t="s">
        <v>12</v>
      </c>
      <c r="AC76" t="s">
        <v>6620</v>
      </c>
      <c r="AD76" t="s">
        <v>15</v>
      </c>
    </row>
    <row r="77" spans="1:30" x14ac:dyDescent="0.25">
      <c r="A77" t="s">
        <v>27</v>
      </c>
      <c r="B77" t="s">
        <v>6845</v>
      </c>
      <c r="C77" t="s">
        <v>7024</v>
      </c>
      <c r="D77" t="s">
        <v>7025</v>
      </c>
      <c r="E77" t="s">
        <v>1158</v>
      </c>
      <c r="F77" t="s">
        <v>1073</v>
      </c>
      <c r="G77" t="s">
        <v>5660</v>
      </c>
      <c r="H77" t="s">
        <v>5594</v>
      </c>
      <c r="I77" t="s">
        <v>5626</v>
      </c>
      <c r="J77" t="s">
        <v>6632</v>
      </c>
      <c r="K77" t="s">
        <v>6854</v>
      </c>
      <c r="L77" t="s">
        <v>12</v>
      </c>
      <c r="M77" t="s">
        <v>15</v>
      </c>
      <c r="N77" s="21">
        <v>3769</v>
      </c>
      <c r="O77" s="21">
        <v>11030</v>
      </c>
      <c r="P77" s="21">
        <f t="shared" si="2"/>
        <v>14799</v>
      </c>
      <c r="Q77" s="21">
        <v>0</v>
      </c>
      <c r="R77" s="21">
        <v>0</v>
      </c>
      <c r="S77" s="21">
        <f t="shared" si="3"/>
        <v>0</v>
      </c>
      <c r="T77" s="21" t="s">
        <v>6981</v>
      </c>
      <c r="U77" s="21" t="s">
        <v>6982</v>
      </c>
      <c r="V77" t="s">
        <v>27</v>
      </c>
      <c r="W77" t="s">
        <v>6847</v>
      </c>
      <c r="X77" t="s">
        <v>6848</v>
      </c>
      <c r="Y77" t="s">
        <v>15</v>
      </c>
      <c r="Z77" t="s">
        <v>7026</v>
      </c>
      <c r="AA77" t="s">
        <v>255</v>
      </c>
      <c r="AB77" t="s">
        <v>12</v>
      </c>
      <c r="AC77" t="s">
        <v>6620</v>
      </c>
      <c r="AD77" t="s">
        <v>15</v>
      </c>
    </row>
    <row r="78" spans="1:30" x14ac:dyDescent="0.25">
      <c r="A78" t="s">
        <v>27</v>
      </c>
      <c r="B78" t="s">
        <v>6845</v>
      </c>
      <c r="C78" t="s">
        <v>7027</v>
      </c>
      <c r="D78" t="s">
        <v>4381</v>
      </c>
      <c r="E78" t="s">
        <v>674</v>
      </c>
      <c r="F78" t="s">
        <v>1073</v>
      </c>
      <c r="G78" t="s">
        <v>5663</v>
      </c>
      <c r="H78" t="s">
        <v>5594</v>
      </c>
      <c r="I78" t="s">
        <v>5626</v>
      </c>
      <c r="J78" t="s">
        <v>6632</v>
      </c>
      <c r="K78" t="s">
        <v>6854</v>
      </c>
      <c r="L78" t="s">
        <v>12</v>
      </c>
      <c r="M78" t="s">
        <v>15</v>
      </c>
      <c r="N78" s="21">
        <v>7281</v>
      </c>
      <c r="O78" s="21">
        <v>19599</v>
      </c>
      <c r="P78" s="21">
        <f t="shared" si="2"/>
        <v>26880</v>
      </c>
      <c r="Q78" s="21">
        <v>0</v>
      </c>
      <c r="R78" s="21">
        <v>0</v>
      </c>
      <c r="S78" s="21">
        <f t="shared" si="3"/>
        <v>0</v>
      </c>
      <c r="T78" s="21" t="s">
        <v>6981</v>
      </c>
      <c r="U78" s="21" t="s">
        <v>6982</v>
      </c>
      <c r="V78" t="s">
        <v>27</v>
      </c>
      <c r="W78" t="s">
        <v>6847</v>
      </c>
      <c r="X78" t="s">
        <v>6848</v>
      </c>
      <c r="Y78" t="s">
        <v>15</v>
      </c>
      <c r="Z78" t="s">
        <v>7028</v>
      </c>
      <c r="AA78" t="s">
        <v>255</v>
      </c>
      <c r="AB78" t="s">
        <v>12</v>
      </c>
      <c r="AC78" t="s">
        <v>6620</v>
      </c>
      <c r="AD78" t="s">
        <v>15</v>
      </c>
    </row>
    <row r="79" spans="1:30" x14ac:dyDescent="0.25">
      <c r="A79" t="s">
        <v>27</v>
      </c>
      <c r="B79" t="s">
        <v>6845</v>
      </c>
      <c r="C79" t="s">
        <v>7029</v>
      </c>
      <c r="D79" t="s">
        <v>5667</v>
      </c>
      <c r="E79" t="s">
        <v>586</v>
      </c>
      <c r="F79" t="s">
        <v>1073</v>
      </c>
      <c r="G79" t="s">
        <v>5668</v>
      </c>
      <c r="H79" t="s">
        <v>5594</v>
      </c>
      <c r="I79" t="s">
        <v>5626</v>
      </c>
      <c r="J79" t="s">
        <v>6632</v>
      </c>
      <c r="K79" t="s">
        <v>6854</v>
      </c>
      <c r="L79" t="s">
        <v>12</v>
      </c>
      <c r="M79" t="s">
        <v>15</v>
      </c>
      <c r="N79" s="21">
        <v>4334</v>
      </c>
      <c r="O79" s="21">
        <v>12171</v>
      </c>
      <c r="P79" s="21">
        <f t="shared" si="2"/>
        <v>16505</v>
      </c>
      <c r="Q79" s="21">
        <v>0</v>
      </c>
      <c r="R79" s="21">
        <v>0</v>
      </c>
      <c r="S79" s="21">
        <f t="shared" si="3"/>
        <v>0</v>
      </c>
      <c r="T79" s="21" t="s">
        <v>6981</v>
      </c>
      <c r="U79" s="21" t="s">
        <v>6982</v>
      </c>
      <c r="V79" t="s">
        <v>27</v>
      </c>
      <c r="W79" t="s">
        <v>6847</v>
      </c>
      <c r="X79" t="s">
        <v>6848</v>
      </c>
      <c r="Y79" t="s">
        <v>15</v>
      </c>
      <c r="Z79" t="s">
        <v>7030</v>
      </c>
      <c r="AA79" t="s">
        <v>255</v>
      </c>
      <c r="AB79" t="s">
        <v>12</v>
      </c>
      <c r="AC79" t="s">
        <v>6620</v>
      </c>
      <c r="AD79" t="s">
        <v>15</v>
      </c>
    </row>
    <row r="80" spans="1:30" x14ac:dyDescent="0.25">
      <c r="A80" t="s">
        <v>27</v>
      </c>
      <c r="B80" t="s">
        <v>6845</v>
      </c>
      <c r="C80" t="s">
        <v>7031</v>
      </c>
      <c r="D80" t="s">
        <v>5669</v>
      </c>
      <c r="E80" t="s">
        <v>1738</v>
      </c>
      <c r="F80" t="s">
        <v>6932</v>
      </c>
      <c r="G80" t="s">
        <v>5670</v>
      </c>
      <c r="H80" t="s">
        <v>5594</v>
      </c>
      <c r="I80" t="s">
        <v>5626</v>
      </c>
      <c r="J80" t="s">
        <v>6632</v>
      </c>
      <c r="K80" t="s">
        <v>6854</v>
      </c>
      <c r="L80" t="s">
        <v>12</v>
      </c>
      <c r="M80" t="s">
        <v>15</v>
      </c>
      <c r="N80" s="21">
        <v>3290</v>
      </c>
      <c r="O80" s="21">
        <v>8310</v>
      </c>
      <c r="P80" s="21">
        <f t="shared" si="2"/>
        <v>11600</v>
      </c>
      <c r="Q80" s="21">
        <v>0</v>
      </c>
      <c r="R80" s="21">
        <v>0</v>
      </c>
      <c r="S80" s="21">
        <f t="shared" si="3"/>
        <v>0</v>
      </c>
      <c r="T80" s="21" t="s">
        <v>6981</v>
      </c>
      <c r="U80" s="21" t="s">
        <v>6982</v>
      </c>
      <c r="V80" t="s">
        <v>27</v>
      </c>
      <c r="W80" t="s">
        <v>6847</v>
      </c>
      <c r="X80" t="s">
        <v>6848</v>
      </c>
      <c r="Y80" t="s">
        <v>15</v>
      </c>
      <c r="Z80" t="s">
        <v>7032</v>
      </c>
      <c r="AA80" t="s">
        <v>255</v>
      </c>
      <c r="AB80" t="s">
        <v>12</v>
      </c>
      <c r="AC80" t="s">
        <v>6620</v>
      </c>
      <c r="AD80" t="s">
        <v>15</v>
      </c>
    </row>
    <row r="81" spans="1:30" x14ac:dyDescent="0.25">
      <c r="A81" t="s">
        <v>27</v>
      </c>
      <c r="B81" t="s">
        <v>6845</v>
      </c>
      <c r="C81" t="s">
        <v>7033</v>
      </c>
      <c r="D81" t="s">
        <v>5673</v>
      </c>
      <c r="E81" t="s">
        <v>1419</v>
      </c>
      <c r="F81" t="s">
        <v>6932</v>
      </c>
      <c r="G81" t="s">
        <v>5674</v>
      </c>
      <c r="H81" t="s">
        <v>5594</v>
      </c>
      <c r="I81" t="s">
        <v>5626</v>
      </c>
      <c r="J81" t="s">
        <v>6632</v>
      </c>
      <c r="K81" t="s">
        <v>6854</v>
      </c>
      <c r="L81" t="s">
        <v>12</v>
      </c>
      <c r="M81" t="s">
        <v>15</v>
      </c>
      <c r="N81" s="21">
        <v>6778</v>
      </c>
      <c r="O81" s="21">
        <v>18103</v>
      </c>
      <c r="P81" s="21">
        <f t="shared" si="2"/>
        <v>24881</v>
      </c>
      <c r="Q81" s="21">
        <v>0</v>
      </c>
      <c r="R81" s="21">
        <v>0</v>
      </c>
      <c r="S81" s="21">
        <f t="shared" si="3"/>
        <v>0</v>
      </c>
      <c r="T81" s="21" t="s">
        <v>6981</v>
      </c>
      <c r="U81" s="21" t="s">
        <v>6982</v>
      </c>
      <c r="V81" t="s">
        <v>27</v>
      </c>
      <c r="W81" t="s">
        <v>6847</v>
      </c>
      <c r="X81" t="s">
        <v>6848</v>
      </c>
      <c r="Y81" t="s">
        <v>15</v>
      </c>
      <c r="Z81" t="s">
        <v>7034</v>
      </c>
      <c r="AA81" t="s">
        <v>255</v>
      </c>
      <c r="AB81" t="s">
        <v>12</v>
      </c>
      <c r="AC81" t="s">
        <v>6620</v>
      </c>
      <c r="AD81" t="s">
        <v>15</v>
      </c>
    </row>
    <row r="82" spans="1:30" x14ac:dyDescent="0.25">
      <c r="A82" t="s">
        <v>27</v>
      </c>
      <c r="B82" t="s">
        <v>6845</v>
      </c>
      <c r="C82" t="s">
        <v>7035</v>
      </c>
      <c r="D82" t="s">
        <v>5675</v>
      </c>
      <c r="E82" t="s">
        <v>188</v>
      </c>
      <c r="F82" t="s">
        <v>6932</v>
      </c>
      <c r="G82" t="s">
        <v>5676</v>
      </c>
      <c r="H82" t="s">
        <v>5594</v>
      </c>
      <c r="I82" t="s">
        <v>5626</v>
      </c>
      <c r="J82" t="s">
        <v>6632</v>
      </c>
      <c r="K82" t="s">
        <v>6854</v>
      </c>
      <c r="L82" t="s">
        <v>12</v>
      </c>
      <c r="M82" t="s">
        <v>15</v>
      </c>
      <c r="N82" s="21">
        <v>8007</v>
      </c>
      <c r="O82" s="21">
        <v>24035</v>
      </c>
      <c r="P82" s="21">
        <f t="shared" si="2"/>
        <v>32042</v>
      </c>
      <c r="Q82" s="21">
        <v>0</v>
      </c>
      <c r="R82" s="21">
        <v>0</v>
      </c>
      <c r="S82" s="21">
        <f t="shared" si="3"/>
        <v>0</v>
      </c>
      <c r="T82" s="21" t="s">
        <v>6981</v>
      </c>
      <c r="U82" s="21" t="s">
        <v>6982</v>
      </c>
      <c r="V82" t="s">
        <v>27</v>
      </c>
      <c r="W82" t="s">
        <v>6847</v>
      </c>
      <c r="X82" t="s">
        <v>6848</v>
      </c>
      <c r="Y82" t="s">
        <v>15</v>
      </c>
      <c r="Z82" t="s">
        <v>7036</v>
      </c>
      <c r="AA82" t="s">
        <v>255</v>
      </c>
      <c r="AB82" t="s">
        <v>12</v>
      </c>
      <c r="AC82" t="s">
        <v>6620</v>
      </c>
      <c r="AD82" t="s">
        <v>15</v>
      </c>
    </row>
    <row r="83" spans="1:30" x14ac:dyDescent="0.25">
      <c r="A83" t="s">
        <v>27</v>
      </c>
      <c r="B83" t="s">
        <v>6845</v>
      </c>
      <c r="C83" t="s">
        <v>7037</v>
      </c>
      <c r="D83" t="s">
        <v>5671</v>
      </c>
      <c r="E83" t="s">
        <v>1125</v>
      </c>
      <c r="F83" t="s">
        <v>6932</v>
      </c>
      <c r="G83" t="s">
        <v>5672</v>
      </c>
      <c r="H83" t="s">
        <v>5594</v>
      </c>
      <c r="I83" t="s">
        <v>5626</v>
      </c>
      <c r="J83" t="s">
        <v>6632</v>
      </c>
      <c r="K83" t="s">
        <v>6854</v>
      </c>
      <c r="L83" t="s">
        <v>12</v>
      </c>
      <c r="M83" t="s">
        <v>15</v>
      </c>
      <c r="N83" s="21">
        <v>9824</v>
      </c>
      <c r="O83" s="21">
        <v>28551</v>
      </c>
      <c r="P83" s="21">
        <f t="shared" si="2"/>
        <v>38375</v>
      </c>
      <c r="Q83" s="21">
        <v>0</v>
      </c>
      <c r="R83" s="21">
        <v>0</v>
      </c>
      <c r="S83" s="21">
        <f t="shared" si="3"/>
        <v>0</v>
      </c>
      <c r="T83" s="21" t="s">
        <v>6981</v>
      </c>
      <c r="U83" s="21" t="s">
        <v>6982</v>
      </c>
      <c r="V83" t="s">
        <v>27</v>
      </c>
      <c r="W83" t="s">
        <v>6847</v>
      </c>
      <c r="X83" t="s">
        <v>6848</v>
      </c>
      <c r="Y83" t="s">
        <v>15</v>
      </c>
      <c r="Z83" t="s">
        <v>7038</v>
      </c>
      <c r="AA83" t="s">
        <v>255</v>
      </c>
      <c r="AB83" t="s">
        <v>12</v>
      </c>
      <c r="AC83" t="s">
        <v>6620</v>
      </c>
      <c r="AD83" t="s">
        <v>15</v>
      </c>
    </row>
    <row r="84" spans="1:30" x14ac:dyDescent="0.25">
      <c r="A84" t="s">
        <v>27</v>
      </c>
      <c r="B84" t="s">
        <v>6845</v>
      </c>
      <c r="C84" t="s">
        <v>7039</v>
      </c>
      <c r="D84" t="s">
        <v>5643</v>
      </c>
      <c r="E84" t="s">
        <v>316</v>
      </c>
      <c r="F84" t="s">
        <v>6932</v>
      </c>
      <c r="G84" t="s">
        <v>5644</v>
      </c>
      <c r="H84" t="s">
        <v>5594</v>
      </c>
      <c r="I84" t="s">
        <v>6656</v>
      </c>
      <c r="J84" t="s">
        <v>6632</v>
      </c>
      <c r="K84" t="s">
        <v>6854</v>
      </c>
      <c r="L84" t="s">
        <v>12</v>
      </c>
      <c r="M84" t="s">
        <v>15</v>
      </c>
      <c r="N84" s="21">
        <v>306</v>
      </c>
      <c r="O84" s="21">
        <v>914</v>
      </c>
      <c r="P84" s="21">
        <f t="shared" si="2"/>
        <v>1220</v>
      </c>
      <c r="Q84" s="21">
        <v>0</v>
      </c>
      <c r="R84" s="21">
        <v>0</v>
      </c>
      <c r="S84" s="21">
        <f t="shared" si="3"/>
        <v>0</v>
      </c>
      <c r="T84" s="21" t="s">
        <v>6981</v>
      </c>
      <c r="U84" s="21" t="s">
        <v>6982</v>
      </c>
      <c r="V84" t="s">
        <v>27</v>
      </c>
      <c r="W84" t="s">
        <v>6847</v>
      </c>
      <c r="X84" t="s">
        <v>6848</v>
      </c>
      <c r="Y84" t="s">
        <v>15</v>
      </c>
      <c r="Z84" t="s">
        <v>7040</v>
      </c>
      <c r="AA84" t="s">
        <v>255</v>
      </c>
      <c r="AB84" t="s">
        <v>12</v>
      </c>
      <c r="AC84" t="s">
        <v>6620</v>
      </c>
      <c r="AD84" t="s">
        <v>15</v>
      </c>
    </row>
    <row r="85" spans="1:30" x14ac:dyDescent="0.25">
      <c r="A85" t="s">
        <v>27</v>
      </c>
      <c r="B85" t="s">
        <v>6845</v>
      </c>
      <c r="C85" t="s">
        <v>7041</v>
      </c>
      <c r="D85" t="s">
        <v>484</v>
      </c>
      <c r="E85" t="s">
        <v>75</v>
      </c>
      <c r="F85" t="s">
        <v>34</v>
      </c>
      <c r="G85" t="s">
        <v>5639</v>
      </c>
      <c r="H85" t="s">
        <v>5594</v>
      </c>
      <c r="I85" t="s">
        <v>5626</v>
      </c>
      <c r="J85" t="s">
        <v>6632</v>
      </c>
      <c r="K85" t="s">
        <v>6854</v>
      </c>
      <c r="L85" t="s">
        <v>12</v>
      </c>
      <c r="M85" t="s">
        <v>15</v>
      </c>
      <c r="N85" s="21">
        <v>11519</v>
      </c>
      <c r="O85" s="21">
        <v>31423</v>
      </c>
      <c r="P85" s="21">
        <f t="shared" si="2"/>
        <v>42942</v>
      </c>
      <c r="Q85" s="21">
        <v>0</v>
      </c>
      <c r="R85" s="21">
        <v>0</v>
      </c>
      <c r="S85" s="21">
        <f t="shared" si="3"/>
        <v>0</v>
      </c>
      <c r="T85" s="21" t="s">
        <v>6981</v>
      </c>
      <c r="U85" s="21" t="s">
        <v>6982</v>
      </c>
      <c r="V85" t="s">
        <v>27</v>
      </c>
      <c r="W85" t="s">
        <v>6847</v>
      </c>
      <c r="X85" t="s">
        <v>6848</v>
      </c>
      <c r="Y85" t="s">
        <v>15</v>
      </c>
      <c r="Z85" t="s">
        <v>15</v>
      </c>
      <c r="AA85" t="s">
        <v>255</v>
      </c>
      <c r="AB85" t="s">
        <v>12</v>
      </c>
      <c r="AC85" t="s">
        <v>6620</v>
      </c>
      <c r="AD85" t="s">
        <v>15</v>
      </c>
    </row>
    <row r="86" spans="1:30" x14ac:dyDescent="0.25">
      <c r="A86" t="s">
        <v>27</v>
      </c>
      <c r="B86" t="s">
        <v>6845</v>
      </c>
      <c r="C86" t="s">
        <v>7042</v>
      </c>
      <c r="D86" t="s">
        <v>7043</v>
      </c>
      <c r="E86" t="s">
        <v>737</v>
      </c>
      <c r="F86" t="s">
        <v>255</v>
      </c>
      <c r="G86" t="s">
        <v>5833</v>
      </c>
      <c r="H86" t="s">
        <v>5594</v>
      </c>
      <c r="I86" t="s">
        <v>5626</v>
      </c>
      <c r="J86" t="s">
        <v>6632</v>
      </c>
      <c r="K86" t="s">
        <v>6854</v>
      </c>
      <c r="L86" t="s">
        <v>12</v>
      </c>
      <c r="M86" t="s">
        <v>15</v>
      </c>
      <c r="N86" s="21">
        <v>827</v>
      </c>
      <c r="O86" s="21">
        <v>2367</v>
      </c>
      <c r="P86" s="21">
        <f t="shared" si="2"/>
        <v>3194</v>
      </c>
      <c r="Q86" s="21">
        <v>0</v>
      </c>
      <c r="R86" s="21">
        <v>0</v>
      </c>
      <c r="S86" s="21">
        <f t="shared" si="3"/>
        <v>0</v>
      </c>
      <c r="T86" s="21" t="s">
        <v>6981</v>
      </c>
      <c r="U86" s="21" t="s">
        <v>6982</v>
      </c>
      <c r="V86" t="s">
        <v>27</v>
      </c>
      <c r="W86" t="s">
        <v>6847</v>
      </c>
      <c r="X86" t="s">
        <v>6848</v>
      </c>
      <c r="Y86" t="s">
        <v>15</v>
      </c>
      <c r="Z86" t="s">
        <v>7044</v>
      </c>
      <c r="AA86" t="s">
        <v>255</v>
      </c>
      <c r="AB86" t="s">
        <v>12</v>
      </c>
      <c r="AC86" t="s">
        <v>6620</v>
      </c>
      <c r="AD86" t="s">
        <v>15</v>
      </c>
    </row>
    <row r="87" spans="1:30" x14ac:dyDescent="0.25">
      <c r="A87" t="s">
        <v>27</v>
      </c>
      <c r="B87" t="s">
        <v>6845</v>
      </c>
      <c r="C87" t="s">
        <v>7045</v>
      </c>
      <c r="D87" t="s">
        <v>13</v>
      </c>
      <c r="E87" t="s">
        <v>631</v>
      </c>
      <c r="F87" t="s">
        <v>1073</v>
      </c>
      <c r="G87" t="s">
        <v>5650</v>
      </c>
      <c r="H87" t="s">
        <v>5594</v>
      </c>
      <c r="I87" t="s">
        <v>5626</v>
      </c>
      <c r="J87" t="s">
        <v>6632</v>
      </c>
      <c r="K87" t="s">
        <v>6854</v>
      </c>
      <c r="L87" t="s">
        <v>12</v>
      </c>
      <c r="M87" t="s">
        <v>15</v>
      </c>
      <c r="N87" s="21">
        <v>6214</v>
      </c>
      <c r="O87" s="21">
        <v>17527</v>
      </c>
      <c r="P87" s="21">
        <f t="shared" si="2"/>
        <v>23741</v>
      </c>
      <c r="Q87" s="21">
        <v>0</v>
      </c>
      <c r="R87" s="21">
        <v>0</v>
      </c>
      <c r="S87" s="21">
        <f t="shared" si="3"/>
        <v>0</v>
      </c>
      <c r="T87" s="21" t="s">
        <v>6981</v>
      </c>
      <c r="U87" s="21" t="s">
        <v>6982</v>
      </c>
      <c r="V87" t="s">
        <v>27</v>
      </c>
      <c r="W87" t="s">
        <v>6847</v>
      </c>
      <c r="X87" t="s">
        <v>6848</v>
      </c>
      <c r="Y87" t="s">
        <v>15</v>
      </c>
      <c r="Z87" t="s">
        <v>7046</v>
      </c>
      <c r="AA87" t="s">
        <v>255</v>
      </c>
      <c r="AB87" t="s">
        <v>12</v>
      </c>
      <c r="AC87" t="s">
        <v>6620</v>
      </c>
      <c r="AD87" t="s">
        <v>15</v>
      </c>
    </row>
    <row r="88" spans="1:30" x14ac:dyDescent="0.25">
      <c r="A88" t="s">
        <v>27</v>
      </c>
      <c r="B88" t="s">
        <v>6845</v>
      </c>
      <c r="C88" t="s">
        <v>7047</v>
      </c>
      <c r="D88" t="s">
        <v>5600</v>
      </c>
      <c r="E88" t="s">
        <v>58</v>
      </c>
      <c r="F88" t="s">
        <v>6932</v>
      </c>
      <c r="G88" t="s">
        <v>5601</v>
      </c>
      <c r="H88" t="s">
        <v>5594</v>
      </c>
      <c r="I88" t="s">
        <v>6656</v>
      </c>
      <c r="J88" t="s">
        <v>6632</v>
      </c>
      <c r="K88" t="s">
        <v>6854</v>
      </c>
      <c r="L88" t="s">
        <v>12</v>
      </c>
      <c r="M88" t="s">
        <v>15</v>
      </c>
      <c r="N88" s="21">
        <v>1664</v>
      </c>
      <c r="O88" s="21">
        <v>4727</v>
      </c>
      <c r="P88" s="21">
        <f t="shared" si="2"/>
        <v>6391</v>
      </c>
      <c r="Q88" s="21">
        <v>0</v>
      </c>
      <c r="R88" s="21">
        <v>0</v>
      </c>
      <c r="S88" s="21">
        <f t="shared" si="3"/>
        <v>0</v>
      </c>
      <c r="T88" s="21" t="s">
        <v>6981</v>
      </c>
      <c r="U88" s="21" t="s">
        <v>6982</v>
      </c>
      <c r="V88" t="s">
        <v>27</v>
      </c>
      <c r="W88" t="s">
        <v>6847</v>
      </c>
      <c r="X88" t="s">
        <v>6848</v>
      </c>
      <c r="Y88" t="s">
        <v>15</v>
      </c>
      <c r="Z88" t="s">
        <v>7048</v>
      </c>
      <c r="AA88" t="s">
        <v>255</v>
      </c>
      <c r="AB88" t="s">
        <v>12</v>
      </c>
      <c r="AC88" t="s">
        <v>6620</v>
      </c>
      <c r="AD88" t="s">
        <v>15</v>
      </c>
    </row>
    <row r="89" spans="1:30" x14ac:dyDescent="0.25">
      <c r="A89" t="s">
        <v>27</v>
      </c>
      <c r="B89" t="s">
        <v>6845</v>
      </c>
      <c r="C89" t="s">
        <v>7049</v>
      </c>
      <c r="D89" t="s">
        <v>2088</v>
      </c>
      <c r="E89" t="s">
        <v>1023</v>
      </c>
      <c r="F89" t="s">
        <v>6932</v>
      </c>
      <c r="G89" t="s">
        <v>5648</v>
      </c>
      <c r="H89" t="s">
        <v>5594</v>
      </c>
      <c r="I89" t="s">
        <v>6656</v>
      </c>
      <c r="J89" t="s">
        <v>6632</v>
      </c>
      <c r="K89" t="s">
        <v>6854</v>
      </c>
      <c r="L89" t="s">
        <v>12</v>
      </c>
      <c r="M89" t="s">
        <v>15</v>
      </c>
      <c r="N89" s="21">
        <v>1950</v>
      </c>
      <c r="O89" s="21">
        <v>4870</v>
      </c>
      <c r="P89" s="21">
        <f t="shared" si="2"/>
        <v>6820</v>
      </c>
      <c r="Q89" s="21">
        <v>0</v>
      </c>
      <c r="R89" s="21">
        <v>0</v>
      </c>
      <c r="S89" s="21">
        <f t="shared" si="3"/>
        <v>0</v>
      </c>
      <c r="T89" s="21" t="s">
        <v>6981</v>
      </c>
      <c r="U89" s="21" t="s">
        <v>6982</v>
      </c>
      <c r="V89" t="s">
        <v>27</v>
      </c>
      <c r="W89" t="s">
        <v>6847</v>
      </c>
      <c r="X89" t="s">
        <v>6848</v>
      </c>
      <c r="Y89" t="s">
        <v>15</v>
      </c>
      <c r="Z89" t="s">
        <v>7050</v>
      </c>
      <c r="AA89" t="s">
        <v>255</v>
      </c>
      <c r="AB89" t="s">
        <v>12</v>
      </c>
      <c r="AC89" t="s">
        <v>6620</v>
      </c>
      <c r="AD89" t="s">
        <v>15</v>
      </c>
    </row>
    <row r="90" spans="1:30" x14ac:dyDescent="0.25">
      <c r="A90" t="s">
        <v>27</v>
      </c>
      <c r="B90" t="s">
        <v>6845</v>
      </c>
      <c r="C90" t="s">
        <v>7051</v>
      </c>
      <c r="D90" t="s">
        <v>5604</v>
      </c>
      <c r="E90" t="s">
        <v>5678</v>
      </c>
      <c r="F90" t="s">
        <v>832</v>
      </c>
      <c r="G90" t="s">
        <v>5679</v>
      </c>
      <c r="H90" t="s">
        <v>5594</v>
      </c>
      <c r="I90" t="s">
        <v>5626</v>
      </c>
      <c r="J90" t="s">
        <v>6632</v>
      </c>
      <c r="K90" t="s">
        <v>6854</v>
      </c>
      <c r="L90" t="s">
        <v>12</v>
      </c>
      <c r="M90" t="s">
        <v>15</v>
      </c>
      <c r="N90" s="21">
        <v>2932</v>
      </c>
      <c r="O90" s="21">
        <v>6958</v>
      </c>
      <c r="P90" s="21">
        <f t="shared" si="2"/>
        <v>9890</v>
      </c>
      <c r="Q90" s="21">
        <v>0</v>
      </c>
      <c r="R90" s="21">
        <v>0</v>
      </c>
      <c r="S90" s="21">
        <f t="shared" si="3"/>
        <v>0</v>
      </c>
      <c r="T90" s="21" t="s">
        <v>6981</v>
      </c>
      <c r="U90" s="21" t="s">
        <v>6982</v>
      </c>
      <c r="V90" t="s">
        <v>27</v>
      </c>
      <c r="W90" t="s">
        <v>6847</v>
      </c>
      <c r="X90" t="s">
        <v>6848</v>
      </c>
      <c r="Y90" t="s">
        <v>15</v>
      </c>
      <c r="Z90" t="s">
        <v>7052</v>
      </c>
      <c r="AA90" t="s">
        <v>255</v>
      </c>
      <c r="AB90" t="s">
        <v>12</v>
      </c>
      <c r="AC90" t="s">
        <v>6620</v>
      </c>
      <c r="AD90" t="s">
        <v>15</v>
      </c>
    </row>
    <row r="91" spans="1:30" x14ac:dyDescent="0.25">
      <c r="A91" t="s">
        <v>27</v>
      </c>
      <c r="B91" t="s">
        <v>6845</v>
      </c>
      <c r="C91" t="s">
        <v>7053</v>
      </c>
      <c r="D91" t="s">
        <v>7054</v>
      </c>
      <c r="E91" t="s">
        <v>193</v>
      </c>
      <c r="F91" t="s">
        <v>6932</v>
      </c>
      <c r="G91" t="s">
        <v>5680</v>
      </c>
      <c r="H91" t="s">
        <v>5594</v>
      </c>
      <c r="I91" t="s">
        <v>5626</v>
      </c>
      <c r="J91" t="s">
        <v>6632</v>
      </c>
      <c r="K91" t="s">
        <v>6854</v>
      </c>
      <c r="L91" t="s">
        <v>12</v>
      </c>
      <c r="M91" t="s">
        <v>15</v>
      </c>
      <c r="N91" s="21">
        <v>5851</v>
      </c>
      <c r="O91" s="21">
        <v>17448</v>
      </c>
      <c r="P91" s="21">
        <f t="shared" si="2"/>
        <v>23299</v>
      </c>
      <c r="Q91" s="21">
        <v>0</v>
      </c>
      <c r="R91" s="21">
        <v>0</v>
      </c>
      <c r="S91" s="21">
        <f t="shared" si="3"/>
        <v>0</v>
      </c>
      <c r="T91" s="21" t="s">
        <v>6981</v>
      </c>
      <c r="U91" s="21" t="s">
        <v>6982</v>
      </c>
      <c r="V91" t="s">
        <v>27</v>
      </c>
      <c r="W91" t="s">
        <v>6847</v>
      </c>
      <c r="X91" t="s">
        <v>6848</v>
      </c>
      <c r="Y91" t="s">
        <v>15</v>
      </c>
      <c r="Z91" t="s">
        <v>7055</v>
      </c>
      <c r="AA91" t="s">
        <v>255</v>
      </c>
      <c r="AB91" t="s">
        <v>12</v>
      </c>
      <c r="AC91" t="s">
        <v>6620</v>
      </c>
      <c r="AD91" t="s">
        <v>15</v>
      </c>
    </row>
    <row r="92" spans="1:30" x14ac:dyDescent="0.25">
      <c r="A92" t="s">
        <v>27</v>
      </c>
      <c r="B92" t="s">
        <v>6845</v>
      </c>
      <c r="C92" t="s">
        <v>7056</v>
      </c>
      <c r="D92" t="s">
        <v>5683</v>
      </c>
      <c r="E92" t="s">
        <v>737</v>
      </c>
      <c r="F92" t="s">
        <v>6932</v>
      </c>
      <c r="G92" t="s">
        <v>5684</v>
      </c>
      <c r="H92" t="s">
        <v>5594</v>
      </c>
      <c r="I92" t="s">
        <v>5626</v>
      </c>
      <c r="J92" t="s">
        <v>6632</v>
      </c>
      <c r="K92" t="s">
        <v>6854</v>
      </c>
      <c r="L92" t="s">
        <v>12</v>
      </c>
      <c r="M92" t="s">
        <v>15</v>
      </c>
      <c r="N92" s="21">
        <v>2925</v>
      </c>
      <c r="O92" s="21">
        <v>8362</v>
      </c>
      <c r="P92" s="21">
        <f t="shared" si="2"/>
        <v>11287</v>
      </c>
      <c r="Q92" s="21">
        <v>0</v>
      </c>
      <c r="R92" s="21">
        <v>0</v>
      </c>
      <c r="S92" s="21">
        <f t="shared" si="3"/>
        <v>0</v>
      </c>
      <c r="T92" s="21" t="s">
        <v>6981</v>
      </c>
      <c r="U92" s="21" t="s">
        <v>6982</v>
      </c>
      <c r="V92" t="s">
        <v>27</v>
      </c>
      <c r="W92" t="s">
        <v>6847</v>
      </c>
      <c r="X92" t="s">
        <v>6848</v>
      </c>
      <c r="Y92" t="s">
        <v>15</v>
      </c>
      <c r="Z92" t="s">
        <v>7057</v>
      </c>
      <c r="AA92" t="s">
        <v>255</v>
      </c>
      <c r="AB92" t="s">
        <v>12</v>
      </c>
      <c r="AC92" t="s">
        <v>6620</v>
      </c>
      <c r="AD92" t="s">
        <v>15</v>
      </c>
    </row>
    <row r="93" spans="1:30" x14ac:dyDescent="0.25">
      <c r="A93" t="s">
        <v>27</v>
      </c>
      <c r="B93" t="s">
        <v>6845</v>
      </c>
      <c r="C93" t="s">
        <v>7058</v>
      </c>
      <c r="D93" t="s">
        <v>5604</v>
      </c>
      <c r="E93" t="s">
        <v>44</v>
      </c>
      <c r="F93" t="s">
        <v>7059</v>
      </c>
      <c r="G93" t="s">
        <v>5645</v>
      </c>
      <c r="H93" t="s">
        <v>5594</v>
      </c>
      <c r="I93" t="s">
        <v>6656</v>
      </c>
      <c r="J93" t="s">
        <v>6632</v>
      </c>
      <c r="K93" t="s">
        <v>6854</v>
      </c>
      <c r="L93" t="s">
        <v>12</v>
      </c>
      <c r="M93" t="s">
        <v>15</v>
      </c>
      <c r="N93" s="21">
        <v>3584</v>
      </c>
      <c r="O93" s="21">
        <v>3099</v>
      </c>
      <c r="P93" s="21">
        <f t="shared" si="2"/>
        <v>6683</v>
      </c>
      <c r="Q93" s="21">
        <v>0</v>
      </c>
      <c r="R93" s="21">
        <v>0</v>
      </c>
      <c r="S93" s="21">
        <f t="shared" si="3"/>
        <v>0</v>
      </c>
      <c r="T93" s="21" t="s">
        <v>6981</v>
      </c>
      <c r="U93" s="21" t="s">
        <v>6982</v>
      </c>
      <c r="V93" t="s">
        <v>27</v>
      </c>
      <c r="W93" t="s">
        <v>6847</v>
      </c>
      <c r="X93" t="s">
        <v>6848</v>
      </c>
      <c r="Y93" t="s">
        <v>15</v>
      </c>
      <c r="Z93" t="s">
        <v>15</v>
      </c>
      <c r="AA93" t="s">
        <v>7060</v>
      </c>
      <c r="AB93" t="s">
        <v>12</v>
      </c>
      <c r="AC93" t="s">
        <v>6620</v>
      </c>
      <c r="AD93" t="s">
        <v>15</v>
      </c>
    </row>
    <row r="94" spans="1:30" x14ac:dyDescent="0.25">
      <c r="A94" t="s">
        <v>27</v>
      </c>
      <c r="B94" t="s">
        <v>6845</v>
      </c>
      <c r="C94" t="s">
        <v>7061</v>
      </c>
      <c r="D94" t="s">
        <v>5609</v>
      </c>
      <c r="E94" t="s">
        <v>66</v>
      </c>
      <c r="F94" t="s">
        <v>34</v>
      </c>
      <c r="G94" t="s">
        <v>5700</v>
      </c>
      <c r="H94" t="s">
        <v>5594</v>
      </c>
      <c r="I94" t="s">
        <v>5626</v>
      </c>
      <c r="J94" t="s">
        <v>6632</v>
      </c>
      <c r="K94" t="s">
        <v>6854</v>
      </c>
      <c r="L94" t="s">
        <v>12</v>
      </c>
      <c r="M94" t="s">
        <v>15</v>
      </c>
      <c r="N94" s="21">
        <v>2067</v>
      </c>
      <c r="O94" s="21">
        <v>1498</v>
      </c>
      <c r="P94" s="21">
        <f t="shared" si="2"/>
        <v>3565</v>
      </c>
      <c r="Q94" s="21">
        <v>0</v>
      </c>
      <c r="R94" s="21">
        <v>0</v>
      </c>
      <c r="S94" s="21">
        <f t="shared" si="3"/>
        <v>0</v>
      </c>
      <c r="T94" s="21" t="s">
        <v>7062</v>
      </c>
      <c r="U94" s="21" t="s">
        <v>6855</v>
      </c>
      <c r="V94" t="s">
        <v>27</v>
      </c>
      <c r="W94" t="s">
        <v>15</v>
      </c>
      <c r="X94" t="s">
        <v>6848</v>
      </c>
      <c r="Y94" t="s">
        <v>15</v>
      </c>
      <c r="Z94" t="s">
        <v>15</v>
      </c>
      <c r="AA94" t="s">
        <v>7063</v>
      </c>
      <c r="AB94" t="s">
        <v>12</v>
      </c>
      <c r="AC94" t="s">
        <v>6620</v>
      </c>
      <c r="AD94" t="s">
        <v>15</v>
      </c>
    </row>
    <row r="95" spans="1:30" x14ac:dyDescent="0.25">
      <c r="A95" t="s">
        <v>27</v>
      </c>
      <c r="B95" t="s">
        <v>6845</v>
      </c>
      <c r="C95" t="s">
        <v>7064</v>
      </c>
      <c r="D95" t="s">
        <v>5664</v>
      </c>
      <c r="E95" t="s">
        <v>448</v>
      </c>
      <c r="F95" t="s">
        <v>5749</v>
      </c>
      <c r="G95" t="s">
        <v>5803</v>
      </c>
      <c r="H95" t="s">
        <v>5594</v>
      </c>
      <c r="I95" t="s">
        <v>5626</v>
      </c>
      <c r="J95" t="s">
        <v>6632</v>
      </c>
      <c r="K95" t="s">
        <v>6854</v>
      </c>
      <c r="L95" t="s">
        <v>12</v>
      </c>
      <c r="M95" t="s">
        <v>15</v>
      </c>
      <c r="N95" s="21">
        <v>3961</v>
      </c>
      <c r="O95" s="21">
        <v>2746</v>
      </c>
      <c r="P95" s="21">
        <f t="shared" si="2"/>
        <v>6707</v>
      </c>
      <c r="Q95" s="21">
        <v>0</v>
      </c>
      <c r="R95" s="21">
        <v>0</v>
      </c>
      <c r="S95" s="21">
        <f t="shared" si="3"/>
        <v>0</v>
      </c>
      <c r="T95" s="21" t="s">
        <v>7062</v>
      </c>
      <c r="U95" s="21" t="s">
        <v>6855</v>
      </c>
      <c r="V95" t="s">
        <v>27</v>
      </c>
      <c r="W95" t="s">
        <v>15</v>
      </c>
      <c r="X95" t="s">
        <v>6848</v>
      </c>
      <c r="Y95" t="s">
        <v>15</v>
      </c>
      <c r="Z95" t="s">
        <v>5858</v>
      </c>
      <c r="AA95" t="s">
        <v>6856</v>
      </c>
      <c r="AB95" t="s">
        <v>12</v>
      </c>
      <c r="AC95" t="s">
        <v>6620</v>
      </c>
      <c r="AD95" t="s">
        <v>15</v>
      </c>
    </row>
    <row r="96" spans="1:30" x14ac:dyDescent="0.25">
      <c r="A96" t="s">
        <v>27</v>
      </c>
      <c r="B96" t="s">
        <v>6845</v>
      </c>
      <c r="C96" t="s">
        <v>7065</v>
      </c>
      <c r="D96" t="s">
        <v>5664</v>
      </c>
      <c r="E96" t="s">
        <v>420</v>
      </c>
      <c r="F96" t="s">
        <v>5749</v>
      </c>
      <c r="G96" t="s">
        <v>5803</v>
      </c>
      <c r="H96" t="s">
        <v>5594</v>
      </c>
      <c r="I96" t="s">
        <v>5626</v>
      </c>
      <c r="J96" t="s">
        <v>6632</v>
      </c>
      <c r="K96" t="s">
        <v>6854</v>
      </c>
      <c r="L96" t="s">
        <v>12</v>
      </c>
      <c r="M96" t="s">
        <v>15</v>
      </c>
      <c r="N96" s="21">
        <v>261</v>
      </c>
      <c r="O96" s="21">
        <v>238</v>
      </c>
      <c r="P96" s="21">
        <f t="shared" si="2"/>
        <v>499</v>
      </c>
      <c r="Q96" s="21">
        <v>0</v>
      </c>
      <c r="R96" s="21">
        <v>0</v>
      </c>
      <c r="S96" s="21">
        <f t="shared" si="3"/>
        <v>0</v>
      </c>
      <c r="T96" s="21" t="s">
        <v>7062</v>
      </c>
      <c r="U96" s="21" t="s">
        <v>6855</v>
      </c>
      <c r="V96" t="s">
        <v>27</v>
      </c>
      <c r="W96" t="s">
        <v>15</v>
      </c>
      <c r="X96" t="s">
        <v>6848</v>
      </c>
      <c r="Y96" t="s">
        <v>15</v>
      </c>
      <c r="Z96" t="s">
        <v>5857</v>
      </c>
      <c r="AA96" t="s">
        <v>6856</v>
      </c>
      <c r="AB96" t="s">
        <v>12</v>
      </c>
      <c r="AC96" t="s">
        <v>6620</v>
      </c>
      <c r="AD96" t="s">
        <v>15</v>
      </c>
    </row>
    <row r="97" spans="1:30" x14ac:dyDescent="0.25">
      <c r="A97" t="s">
        <v>27</v>
      </c>
      <c r="B97" t="s">
        <v>6845</v>
      </c>
      <c r="C97" t="s">
        <v>7066</v>
      </c>
      <c r="D97" t="s">
        <v>6947</v>
      </c>
      <c r="E97" t="s">
        <v>958</v>
      </c>
      <c r="F97" t="s">
        <v>891</v>
      </c>
      <c r="G97" t="s">
        <v>5666</v>
      </c>
      <c r="H97" t="s">
        <v>5594</v>
      </c>
      <c r="I97" t="s">
        <v>5626</v>
      </c>
      <c r="J97" t="s">
        <v>6632</v>
      </c>
      <c r="K97" t="s">
        <v>6854</v>
      </c>
      <c r="L97" t="s">
        <v>12</v>
      </c>
      <c r="M97" t="s">
        <v>15</v>
      </c>
      <c r="N97" s="21">
        <v>3333</v>
      </c>
      <c r="O97" s="21">
        <v>3479</v>
      </c>
      <c r="P97" s="21">
        <f t="shared" si="2"/>
        <v>6812</v>
      </c>
      <c r="Q97" s="21">
        <v>0</v>
      </c>
      <c r="R97" s="21">
        <v>0</v>
      </c>
      <c r="S97" s="21">
        <f t="shared" si="3"/>
        <v>0</v>
      </c>
      <c r="T97" s="21" t="s">
        <v>7062</v>
      </c>
      <c r="U97" s="21" t="s">
        <v>6855</v>
      </c>
      <c r="V97" t="s">
        <v>27</v>
      </c>
      <c r="W97" t="s">
        <v>15</v>
      </c>
      <c r="X97" t="s">
        <v>6848</v>
      </c>
      <c r="Y97" t="s">
        <v>15</v>
      </c>
      <c r="Z97" t="s">
        <v>5852</v>
      </c>
      <c r="AA97" t="s">
        <v>6856</v>
      </c>
      <c r="AB97" t="s">
        <v>12</v>
      </c>
      <c r="AC97" t="s">
        <v>6620</v>
      </c>
      <c r="AD97" t="s">
        <v>15</v>
      </c>
    </row>
    <row r="98" spans="1:30" x14ac:dyDescent="0.25">
      <c r="A98" t="s">
        <v>27</v>
      </c>
      <c r="B98" t="s">
        <v>6845</v>
      </c>
      <c r="C98" t="s">
        <v>7067</v>
      </c>
      <c r="D98" t="s">
        <v>6947</v>
      </c>
      <c r="E98" t="s">
        <v>39</v>
      </c>
      <c r="F98" t="s">
        <v>891</v>
      </c>
      <c r="G98" t="s">
        <v>5850</v>
      </c>
      <c r="H98" t="s">
        <v>5594</v>
      </c>
      <c r="I98" t="s">
        <v>5626</v>
      </c>
      <c r="J98" t="s">
        <v>6632</v>
      </c>
      <c r="K98" t="s">
        <v>6854</v>
      </c>
      <c r="L98" t="s">
        <v>12</v>
      </c>
      <c r="M98" t="s">
        <v>15</v>
      </c>
      <c r="N98" s="21">
        <v>627</v>
      </c>
      <c r="O98" s="21">
        <v>700</v>
      </c>
      <c r="P98" s="21">
        <f t="shared" si="2"/>
        <v>1327</v>
      </c>
      <c r="Q98" s="21">
        <v>0</v>
      </c>
      <c r="R98" s="21">
        <v>0</v>
      </c>
      <c r="S98" s="21">
        <f t="shared" si="3"/>
        <v>0</v>
      </c>
      <c r="T98" s="21" t="s">
        <v>7062</v>
      </c>
      <c r="U98" s="21" t="s">
        <v>6855</v>
      </c>
      <c r="V98" t="s">
        <v>27</v>
      </c>
      <c r="W98" t="s">
        <v>15</v>
      </c>
      <c r="X98" t="s">
        <v>6848</v>
      </c>
      <c r="Y98" t="s">
        <v>15</v>
      </c>
      <c r="Z98" t="s">
        <v>5851</v>
      </c>
      <c r="AA98" t="s">
        <v>6856</v>
      </c>
      <c r="AB98" t="s">
        <v>12</v>
      </c>
      <c r="AC98" t="s">
        <v>6620</v>
      </c>
      <c r="AD98" t="s">
        <v>15</v>
      </c>
    </row>
    <row r="99" spans="1:30" x14ac:dyDescent="0.25">
      <c r="A99" t="s">
        <v>27</v>
      </c>
      <c r="B99" t="s">
        <v>6845</v>
      </c>
      <c r="C99" t="s">
        <v>7068</v>
      </c>
      <c r="D99" t="s">
        <v>6947</v>
      </c>
      <c r="E99" t="s">
        <v>276</v>
      </c>
      <c r="F99" t="s">
        <v>891</v>
      </c>
      <c r="G99" t="s">
        <v>5850</v>
      </c>
      <c r="H99" t="s">
        <v>5594</v>
      </c>
      <c r="I99" t="s">
        <v>5626</v>
      </c>
      <c r="J99" t="s">
        <v>6632</v>
      </c>
      <c r="K99" t="s">
        <v>6854</v>
      </c>
      <c r="L99" t="s">
        <v>12</v>
      </c>
      <c r="M99" t="s">
        <v>15</v>
      </c>
      <c r="N99" s="21">
        <v>645</v>
      </c>
      <c r="O99" s="21">
        <v>656</v>
      </c>
      <c r="P99" s="21">
        <f t="shared" si="2"/>
        <v>1301</v>
      </c>
      <c r="Q99" s="21">
        <v>0</v>
      </c>
      <c r="R99" s="21">
        <v>0</v>
      </c>
      <c r="S99" s="21">
        <f t="shared" si="3"/>
        <v>0</v>
      </c>
      <c r="T99" s="21" t="s">
        <v>7062</v>
      </c>
      <c r="U99" s="21" t="s">
        <v>6855</v>
      </c>
      <c r="V99" t="s">
        <v>27</v>
      </c>
      <c r="W99" t="s">
        <v>15</v>
      </c>
      <c r="X99" t="s">
        <v>6848</v>
      </c>
      <c r="Y99" t="s">
        <v>15</v>
      </c>
      <c r="Z99" t="s">
        <v>5853</v>
      </c>
      <c r="AA99" t="s">
        <v>6856</v>
      </c>
      <c r="AB99" t="s">
        <v>12</v>
      </c>
      <c r="AC99" t="s">
        <v>6620</v>
      </c>
      <c r="AD99" t="s">
        <v>15</v>
      </c>
    </row>
    <row r="100" spans="1:30" x14ac:dyDescent="0.25">
      <c r="A100" t="s">
        <v>27</v>
      </c>
      <c r="B100" t="s">
        <v>6845</v>
      </c>
      <c r="C100" t="s">
        <v>7069</v>
      </c>
      <c r="D100" t="s">
        <v>5748</v>
      </c>
      <c r="E100" t="s">
        <v>397</v>
      </c>
      <c r="F100" t="s">
        <v>5749</v>
      </c>
      <c r="G100" t="s">
        <v>5750</v>
      </c>
      <c r="H100" t="s">
        <v>5594</v>
      </c>
      <c r="I100" t="s">
        <v>5626</v>
      </c>
      <c r="J100" t="s">
        <v>6632</v>
      </c>
      <c r="K100" t="s">
        <v>6854</v>
      </c>
      <c r="L100" t="s">
        <v>12</v>
      </c>
      <c r="M100" t="s">
        <v>15</v>
      </c>
      <c r="N100" s="21">
        <v>455</v>
      </c>
      <c r="O100" s="21">
        <v>425</v>
      </c>
      <c r="P100" s="21">
        <f t="shared" si="2"/>
        <v>880</v>
      </c>
      <c r="Q100" s="21">
        <v>0</v>
      </c>
      <c r="R100" s="21">
        <v>0</v>
      </c>
      <c r="S100" s="21">
        <f t="shared" si="3"/>
        <v>0</v>
      </c>
      <c r="T100" s="21" t="s">
        <v>7062</v>
      </c>
      <c r="U100" s="21" t="s">
        <v>6855</v>
      </c>
      <c r="V100" t="s">
        <v>27</v>
      </c>
      <c r="W100" t="s">
        <v>15</v>
      </c>
      <c r="X100" t="s">
        <v>6848</v>
      </c>
      <c r="Y100" t="s">
        <v>15</v>
      </c>
      <c r="Z100" t="s">
        <v>5855</v>
      </c>
      <c r="AA100" t="s">
        <v>6856</v>
      </c>
      <c r="AB100" t="s">
        <v>12</v>
      </c>
      <c r="AC100" t="s">
        <v>6620</v>
      </c>
      <c r="AD100" t="s">
        <v>15</v>
      </c>
    </row>
    <row r="101" spans="1:30" x14ac:dyDescent="0.25">
      <c r="A101" t="s">
        <v>27</v>
      </c>
      <c r="B101" t="s">
        <v>6845</v>
      </c>
      <c r="C101" t="s">
        <v>7070</v>
      </c>
      <c r="D101" t="s">
        <v>5748</v>
      </c>
      <c r="E101" t="s">
        <v>448</v>
      </c>
      <c r="F101" t="s">
        <v>5749</v>
      </c>
      <c r="G101" t="s">
        <v>5750</v>
      </c>
      <c r="H101" t="s">
        <v>5594</v>
      </c>
      <c r="I101" t="s">
        <v>6656</v>
      </c>
      <c r="J101" t="s">
        <v>6632</v>
      </c>
      <c r="K101" t="s">
        <v>6854</v>
      </c>
      <c r="L101" t="s">
        <v>12</v>
      </c>
      <c r="M101" t="s">
        <v>15</v>
      </c>
      <c r="N101" s="21">
        <v>875</v>
      </c>
      <c r="O101" s="21">
        <v>1043</v>
      </c>
      <c r="P101" s="21">
        <f t="shared" si="2"/>
        <v>1918</v>
      </c>
      <c r="Q101" s="21">
        <v>0</v>
      </c>
      <c r="R101" s="21">
        <v>0</v>
      </c>
      <c r="S101" s="21">
        <f t="shared" si="3"/>
        <v>0</v>
      </c>
      <c r="T101" s="21" t="s">
        <v>7062</v>
      </c>
      <c r="U101" s="21" t="s">
        <v>6855</v>
      </c>
      <c r="V101" t="s">
        <v>27</v>
      </c>
      <c r="W101" t="s">
        <v>15</v>
      </c>
      <c r="X101" t="s">
        <v>6848</v>
      </c>
      <c r="Y101" t="s">
        <v>15</v>
      </c>
      <c r="Z101" t="s">
        <v>5751</v>
      </c>
      <c r="AA101" t="s">
        <v>6856</v>
      </c>
      <c r="AB101" t="s">
        <v>12</v>
      </c>
      <c r="AC101" t="s">
        <v>6620</v>
      </c>
      <c r="AD101" t="s">
        <v>15</v>
      </c>
    </row>
    <row r="102" spans="1:30" x14ac:dyDescent="0.25">
      <c r="A102" t="s">
        <v>27</v>
      </c>
      <c r="B102" t="s">
        <v>6845</v>
      </c>
      <c r="C102" t="s">
        <v>7071</v>
      </c>
      <c r="D102" t="s">
        <v>6951</v>
      </c>
      <c r="E102" t="s">
        <v>185</v>
      </c>
      <c r="F102" t="s">
        <v>891</v>
      </c>
      <c r="G102" t="s">
        <v>5745</v>
      </c>
      <c r="H102" t="s">
        <v>5594</v>
      </c>
      <c r="I102" t="s">
        <v>6656</v>
      </c>
      <c r="J102" t="s">
        <v>6632</v>
      </c>
      <c r="K102" t="s">
        <v>6854</v>
      </c>
      <c r="L102" t="s">
        <v>12</v>
      </c>
      <c r="M102" t="s">
        <v>15</v>
      </c>
      <c r="N102" s="21">
        <v>1045</v>
      </c>
      <c r="O102" s="21">
        <v>934</v>
      </c>
      <c r="P102" s="21">
        <f t="shared" si="2"/>
        <v>1979</v>
      </c>
      <c r="Q102" s="21">
        <v>0</v>
      </c>
      <c r="R102" s="21">
        <v>0</v>
      </c>
      <c r="S102" s="21">
        <f t="shared" si="3"/>
        <v>0</v>
      </c>
      <c r="T102" s="21" t="s">
        <v>7062</v>
      </c>
      <c r="U102" s="21" t="s">
        <v>6855</v>
      </c>
      <c r="V102" t="s">
        <v>27</v>
      </c>
      <c r="W102" t="s">
        <v>15</v>
      </c>
      <c r="X102" t="s">
        <v>6848</v>
      </c>
      <c r="Y102" t="s">
        <v>15</v>
      </c>
      <c r="Z102" t="s">
        <v>5746</v>
      </c>
      <c r="AA102" t="s">
        <v>6856</v>
      </c>
      <c r="AB102" t="s">
        <v>12</v>
      </c>
      <c r="AC102" t="s">
        <v>6620</v>
      </c>
      <c r="AD102" t="s">
        <v>15</v>
      </c>
    </row>
    <row r="103" spans="1:30" x14ac:dyDescent="0.25">
      <c r="A103" t="s">
        <v>27</v>
      </c>
      <c r="B103" t="s">
        <v>6845</v>
      </c>
      <c r="C103" t="s">
        <v>7072</v>
      </c>
      <c r="D103" t="s">
        <v>6951</v>
      </c>
      <c r="E103" t="s">
        <v>71</v>
      </c>
      <c r="F103" t="s">
        <v>891</v>
      </c>
      <c r="G103" t="s">
        <v>5745</v>
      </c>
      <c r="H103" t="s">
        <v>5594</v>
      </c>
      <c r="I103" t="s">
        <v>5626</v>
      </c>
      <c r="J103" t="s">
        <v>6632</v>
      </c>
      <c r="K103" t="s">
        <v>6854</v>
      </c>
      <c r="L103" t="s">
        <v>12</v>
      </c>
      <c r="M103" t="s">
        <v>15</v>
      </c>
      <c r="N103" s="21">
        <v>244</v>
      </c>
      <c r="O103" s="21">
        <v>239</v>
      </c>
      <c r="P103" s="21">
        <f t="shared" si="2"/>
        <v>483</v>
      </c>
      <c r="Q103" s="21">
        <v>0</v>
      </c>
      <c r="R103" s="21">
        <v>0</v>
      </c>
      <c r="S103" s="21">
        <f t="shared" si="3"/>
        <v>0</v>
      </c>
      <c r="T103" s="21" t="s">
        <v>7062</v>
      </c>
      <c r="U103" s="21" t="s">
        <v>6855</v>
      </c>
      <c r="V103" t="s">
        <v>27</v>
      </c>
      <c r="W103" t="s">
        <v>15</v>
      </c>
      <c r="X103" t="s">
        <v>6848</v>
      </c>
      <c r="Y103" t="s">
        <v>15</v>
      </c>
      <c r="Z103" t="s">
        <v>5854</v>
      </c>
      <c r="AA103" t="s">
        <v>6856</v>
      </c>
      <c r="AB103" t="s">
        <v>12</v>
      </c>
      <c r="AC103" t="s">
        <v>6620</v>
      </c>
      <c r="AD103" t="s">
        <v>15</v>
      </c>
    </row>
    <row r="104" spans="1:30" x14ac:dyDescent="0.25">
      <c r="A104" t="s">
        <v>27</v>
      </c>
      <c r="B104" t="s">
        <v>6845</v>
      </c>
      <c r="C104" t="s">
        <v>7073</v>
      </c>
      <c r="D104" t="s">
        <v>5669</v>
      </c>
      <c r="E104" t="s">
        <v>616</v>
      </c>
      <c r="F104" t="s">
        <v>72</v>
      </c>
      <c r="G104" t="s">
        <v>5670</v>
      </c>
      <c r="H104" t="s">
        <v>5594</v>
      </c>
      <c r="I104" t="s">
        <v>5626</v>
      </c>
      <c r="J104" t="s">
        <v>6632</v>
      </c>
      <c r="K104" t="s">
        <v>6854</v>
      </c>
      <c r="L104" t="s">
        <v>12</v>
      </c>
      <c r="M104" t="s">
        <v>15</v>
      </c>
      <c r="N104" s="21">
        <v>585</v>
      </c>
      <c r="O104" s="21">
        <v>559</v>
      </c>
      <c r="P104" s="21">
        <f t="shared" si="2"/>
        <v>1144</v>
      </c>
      <c r="Q104" s="21">
        <v>0</v>
      </c>
      <c r="R104" s="21">
        <v>0</v>
      </c>
      <c r="S104" s="21">
        <f t="shared" si="3"/>
        <v>0</v>
      </c>
      <c r="T104" s="21" t="s">
        <v>7062</v>
      </c>
      <c r="U104" s="21" t="s">
        <v>6855</v>
      </c>
      <c r="V104" t="s">
        <v>27</v>
      </c>
      <c r="W104" t="s">
        <v>15</v>
      </c>
      <c r="X104" t="s">
        <v>6848</v>
      </c>
      <c r="Y104" t="s">
        <v>15</v>
      </c>
      <c r="Z104" t="s">
        <v>5842</v>
      </c>
      <c r="AA104" t="s">
        <v>6856</v>
      </c>
      <c r="AB104" t="s">
        <v>12</v>
      </c>
      <c r="AC104" t="s">
        <v>6620</v>
      </c>
      <c r="AD104" t="s">
        <v>15</v>
      </c>
    </row>
    <row r="105" spans="1:30" x14ac:dyDescent="0.25">
      <c r="A105" t="s">
        <v>27</v>
      </c>
      <c r="B105" t="s">
        <v>6845</v>
      </c>
      <c r="C105" t="s">
        <v>7074</v>
      </c>
      <c r="D105" t="s">
        <v>5669</v>
      </c>
      <c r="E105" t="s">
        <v>54</v>
      </c>
      <c r="F105" t="s">
        <v>72</v>
      </c>
      <c r="G105" t="s">
        <v>5670</v>
      </c>
      <c r="H105" t="s">
        <v>5594</v>
      </c>
      <c r="I105" t="s">
        <v>5626</v>
      </c>
      <c r="J105" t="s">
        <v>6632</v>
      </c>
      <c r="K105" t="s">
        <v>6854</v>
      </c>
      <c r="L105" t="s">
        <v>12</v>
      </c>
      <c r="M105" t="s">
        <v>15</v>
      </c>
      <c r="N105" s="21">
        <v>440</v>
      </c>
      <c r="O105" s="21">
        <v>408</v>
      </c>
      <c r="P105" s="21">
        <f t="shared" si="2"/>
        <v>848</v>
      </c>
      <c r="Q105" s="21">
        <v>0</v>
      </c>
      <c r="R105" s="21">
        <v>0</v>
      </c>
      <c r="S105" s="21">
        <f t="shared" si="3"/>
        <v>0</v>
      </c>
      <c r="T105" s="21" t="s">
        <v>7062</v>
      </c>
      <c r="U105" s="21" t="s">
        <v>6855</v>
      </c>
      <c r="V105" t="s">
        <v>27</v>
      </c>
      <c r="W105" t="s">
        <v>15</v>
      </c>
      <c r="X105" t="s">
        <v>6848</v>
      </c>
      <c r="Y105" t="s">
        <v>15</v>
      </c>
      <c r="Z105" t="s">
        <v>5843</v>
      </c>
      <c r="AA105" t="s">
        <v>6856</v>
      </c>
      <c r="AB105" t="s">
        <v>12</v>
      </c>
      <c r="AC105" t="s">
        <v>6620</v>
      </c>
      <c r="AD105" t="s">
        <v>15</v>
      </c>
    </row>
    <row r="106" spans="1:30" x14ac:dyDescent="0.25">
      <c r="A106" t="s">
        <v>27</v>
      </c>
      <c r="B106" t="s">
        <v>6845</v>
      </c>
      <c r="C106" t="s">
        <v>7075</v>
      </c>
      <c r="D106" t="s">
        <v>5669</v>
      </c>
      <c r="E106" t="s">
        <v>515</v>
      </c>
      <c r="F106" t="s">
        <v>72</v>
      </c>
      <c r="G106" t="s">
        <v>5670</v>
      </c>
      <c r="H106" t="s">
        <v>5594</v>
      </c>
      <c r="I106" t="s">
        <v>5626</v>
      </c>
      <c r="J106" t="s">
        <v>6632</v>
      </c>
      <c r="K106" t="s">
        <v>6854</v>
      </c>
      <c r="L106" t="s">
        <v>12</v>
      </c>
      <c r="M106" t="s">
        <v>15</v>
      </c>
      <c r="N106" s="21">
        <v>282</v>
      </c>
      <c r="O106" s="21">
        <v>262</v>
      </c>
      <c r="P106" s="21">
        <f t="shared" si="2"/>
        <v>544</v>
      </c>
      <c r="Q106" s="21">
        <v>0</v>
      </c>
      <c r="R106" s="21">
        <v>0</v>
      </c>
      <c r="S106" s="21">
        <f t="shared" si="3"/>
        <v>0</v>
      </c>
      <c r="T106" s="21" t="s">
        <v>7062</v>
      </c>
      <c r="U106" s="21" t="s">
        <v>6855</v>
      </c>
      <c r="V106" t="s">
        <v>27</v>
      </c>
      <c r="W106" t="s">
        <v>15</v>
      </c>
      <c r="X106" t="s">
        <v>6848</v>
      </c>
      <c r="Y106" t="s">
        <v>15</v>
      </c>
      <c r="Z106" t="s">
        <v>5845</v>
      </c>
      <c r="AA106" t="s">
        <v>6856</v>
      </c>
      <c r="AB106" t="s">
        <v>12</v>
      </c>
      <c r="AC106" t="s">
        <v>6620</v>
      </c>
      <c r="AD106" t="s">
        <v>15</v>
      </c>
    </row>
    <row r="107" spans="1:30" x14ac:dyDescent="0.25">
      <c r="A107" t="s">
        <v>27</v>
      </c>
      <c r="B107" t="s">
        <v>6845</v>
      </c>
      <c r="C107" t="s">
        <v>7076</v>
      </c>
      <c r="D107" t="s">
        <v>5669</v>
      </c>
      <c r="E107" t="s">
        <v>316</v>
      </c>
      <c r="F107" t="s">
        <v>4650</v>
      </c>
      <c r="G107" t="s">
        <v>5668</v>
      </c>
      <c r="H107" t="s">
        <v>5594</v>
      </c>
      <c r="I107" t="s">
        <v>5626</v>
      </c>
      <c r="J107" t="s">
        <v>6632</v>
      </c>
      <c r="K107" t="s">
        <v>6854</v>
      </c>
      <c r="L107" t="s">
        <v>12</v>
      </c>
      <c r="M107" t="s">
        <v>15</v>
      </c>
      <c r="N107" s="21">
        <v>2347</v>
      </c>
      <c r="O107" s="21">
        <v>1945</v>
      </c>
      <c r="P107" s="21">
        <f t="shared" si="2"/>
        <v>4292</v>
      </c>
      <c r="Q107" s="21">
        <v>0</v>
      </c>
      <c r="R107" s="21">
        <v>0</v>
      </c>
      <c r="S107" s="21">
        <f t="shared" si="3"/>
        <v>0</v>
      </c>
      <c r="T107" s="21" t="s">
        <v>7062</v>
      </c>
      <c r="U107" s="21" t="s">
        <v>6855</v>
      </c>
      <c r="V107" t="s">
        <v>27</v>
      </c>
      <c r="W107" t="s">
        <v>15</v>
      </c>
      <c r="X107" t="s">
        <v>6848</v>
      </c>
      <c r="Y107" t="s">
        <v>15</v>
      </c>
      <c r="Z107" t="s">
        <v>5836</v>
      </c>
      <c r="AA107" t="s">
        <v>6856</v>
      </c>
      <c r="AB107" t="s">
        <v>12</v>
      </c>
      <c r="AC107" t="s">
        <v>6620</v>
      </c>
      <c r="AD107" t="s">
        <v>15</v>
      </c>
    </row>
    <row r="108" spans="1:30" x14ac:dyDescent="0.25">
      <c r="A108" t="s">
        <v>27</v>
      </c>
      <c r="B108" t="s">
        <v>6845</v>
      </c>
      <c r="C108" t="s">
        <v>7077</v>
      </c>
      <c r="D108" t="s">
        <v>5669</v>
      </c>
      <c r="E108" t="s">
        <v>859</v>
      </c>
      <c r="F108" t="s">
        <v>72</v>
      </c>
      <c r="G108" t="s">
        <v>5670</v>
      </c>
      <c r="H108" t="s">
        <v>5594</v>
      </c>
      <c r="I108" t="s">
        <v>5626</v>
      </c>
      <c r="J108" t="s">
        <v>6632</v>
      </c>
      <c r="K108" t="s">
        <v>6854</v>
      </c>
      <c r="L108" t="s">
        <v>12</v>
      </c>
      <c r="M108" t="s">
        <v>15</v>
      </c>
      <c r="N108" s="21">
        <v>503</v>
      </c>
      <c r="O108" s="21">
        <v>431</v>
      </c>
      <c r="P108" s="21">
        <f t="shared" si="2"/>
        <v>934</v>
      </c>
      <c r="Q108" s="21">
        <v>0</v>
      </c>
      <c r="R108" s="21">
        <v>0</v>
      </c>
      <c r="S108" s="21">
        <f t="shared" si="3"/>
        <v>0</v>
      </c>
      <c r="T108" s="21" t="s">
        <v>7062</v>
      </c>
      <c r="U108" s="21" t="s">
        <v>6855</v>
      </c>
      <c r="V108" t="s">
        <v>27</v>
      </c>
      <c r="W108" t="s">
        <v>15</v>
      </c>
      <c r="X108" t="s">
        <v>6848</v>
      </c>
      <c r="Y108" t="s">
        <v>15</v>
      </c>
      <c r="Z108" t="s">
        <v>5847</v>
      </c>
      <c r="AA108" t="s">
        <v>6856</v>
      </c>
      <c r="AB108" t="s">
        <v>12</v>
      </c>
      <c r="AC108" t="s">
        <v>6620</v>
      </c>
      <c r="AD108" t="s">
        <v>15</v>
      </c>
    </row>
    <row r="109" spans="1:30" x14ac:dyDescent="0.25">
      <c r="A109" t="s">
        <v>27</v>
      </c>
      <c r="B109" t="s">
        <v>6845</v>
      </c>
      <c r="C109" t="s">
        <v>7078</v>
      </c>
      <c r="D109" t="s">
        <v>5689</v>
      </c>
      <c r="E109" t="s">
        <v>33</v>
      </c>
      <c r="F109" t="s">
        <v>5749</v>
      </c>
      <c r="G109" t="s">
        <v>5690</v>
      </c>
      <c r="H109" t="s">
        <v>5594</v>
      </c>
      <c r="I109" t="s">
        <v>5626</v>
      </c>
      <c r="J109" t="s">
        <v>6632</v>
      </c>
      <c r="K109" t="s">
        <v>6854</v>
      </c>
      <c r="L109" t="s">
        <v>12</v>
      </c>
      <c r="M109" t="s">
        <v>15</v>
      </c>
      <c r="N109" s="21">
        <v>837</v>
      </c>
      <c r="O109" s="21">
        <v>791</v>
      </c>
      <c r="P109" s="21">
        <f t="shared" si="2"/>
        <v>1628</v>
      </c>
      <c r="Q109" s="21">
        <v>0</v>
      </c>
      <c r="R109" s="21">
        <v>0</v>
      </c>
      <c r="S109" s="21">
        <f t="shared" si="3"/>
        <v>0</v>
      </c>
      <c r="T109" s="21" t="s">
        <v>7062</v>
      </c>
      <c r="U109" s="21" t="s">
        <v>6855</v>
      </c>
      <c r="V109" t="s">
        <v>27</v>
      </c>
      <c r="W109" t="s">
        <v>15</v>
      </c>
      <c r="X109" t="s">
        <v>6848</v>
      </c>
      <c r="Y109" t="s">
        <v>15</v>
      </c>
      <c r="Z109" t="s">
        <v>5856</v>
      </c>
      <c r="AA109" t="s">
        <v>6856</v>
      </c>
      <c r="AB109" t="s">
        <v>12</v>
      </c>
      <c r="AC109" t="s">
        <v>6620</v>
      </c>
      <c r="AD109" t="s">
        <v>15</v>
      </c>
    </row>
    <row r="110" spans="1:30" x14ac:dyDescent="0.25">
      <c r="A110" t="s">
        <v>27</v>
      </c>
      <c r="B110" t="s">
        <v>6845</v>
      </c>
      <c r="C110" t="s">
        <v>7079</v>
      </c>
      <c r="D110" t="s">
        <v>5689</v>
      </c>
      <c r="E110" t="s">
        <v>75</v>
      </c>
      <c r="F110" t="s">
        <v>5749</v>
      </c>
      <c r="G110" t="s">
        <v>5690</v>
      </c>
      <c r="H110" t="s">
        <v>5594</v>
      </c>
      <c r="I110" t="s">
        <v>5626</v>
      </c>
      <c r="J110" t="s">
        <v>6632</v>
      </c>
      <c r="K110" t="s">
        <v>6854</v>
      </c>
      <c r="L110" t="s">
        <v>12</v>
      </c>
      <c r="M110" t="s">
        <v>15</v>
      </c>
      <c r="N110" s="21">
        <v>1595</v>
      </c>
      <c r="O110" s="21">
        <v>1210</v>
      </c>
      <c r="P110" s="21">
        <f t="shared" si="2"/>
        <v>2805</v>
      </c>
      <c r="Q110" s="21">
        <v>0</v>
      </c>
      <c r="R110" s="21">
        <v>0</v>
      </c>
      <c r="S110" s="21">
        <f t="shared" si="3"/>
        <v>0</v>
      </c>
      <c r="T110" s="21" t="s">
        <v>7062</v>
      </c>
      <c r="U110" s="21" t="s">
        <v>6855</v>
      </c>
      <c r="V110" t="s">
        <v>27</v>
      </c>
      <c r="W110" t="s">
        <v>15</v>
      </c>
      <c r="X110" t="s">
        <v>6848</v>
      </c>
      <c r="Y110" t="s">
        <v>15</v>
      </c>
      <c r="Z110" t="s">
        <v>5859</v>
      </c>
      <c r="AA110" t="s">
        <v>6856</v>
      </c>
      <c r="AB110" t="s">
        <v>12</v>
      </c>
      <c r="AC110" t="s">
        <v>6620</v>
      </c>
      <c r="AD110" t="s">
        <v>15</v>
      </c>
    </row>
    <row r="111" spans="1:30" x14ac:dyDescent="0.25">
      <c r="A111" t="s">
        <v>27</v>
      </c>
      <c r="B111" t="s">
        <v>6845</v>
      </c>
      <c r="C111" t="s">
        <v>7080</v>
      </c>
      <c r="D111" t="s">
        <v>7043</v>
      </c>
      <c r="E111" t="s">
        <v>185</v>
      </c>
      <c r="F111" t="s">
        <v>6778</v>
      </c>
      <c r="G111" t="s">
        <v>5833</v>
      </c>
      <c r="H111" t="s">
        <v>5594</v>
      </c>
      <c r="I111" t="s">
        <v>5626</v>
      </c>
      <c r="J111" t="s">
        <v>6632</v>
      </c>
      <c r="K111" t="s">
        <v>6854</v>
      </c>
      <c r="L111" t="s">
        <v>12</v>
      </c>
      <c r="M111" t="s">
        <v>15</v>
      </c>
      <c r="N111" s="21">
        <v>660</v>
      </c>
      <c r="O111" s="21">
        <v>636</v>
      </c>
      <c r="P111" s="21">
        <f t="shared" si="2"/>
        <v>1296</v>
      </c>
      <c r="Q111" s="21">
        <v>0</v>
      </c>
      <c r="R111" s="21">
        <v>0</v>
      </c>
      <c r="S111" s="21">
        <f t="shared" si="3"/>
        <v>0</v>
      </c>
      <c r="T111" s="21" t="s">
        <v>7062</v>
      </c>
      <c r="U111" s="21" t="s">
        <v>6855</v>
      </c>
      <c r="V111" t="s">
        <v>27</v>
      </c>
      <c r="W111" t="s">
        <v>15</v>
      </c>
      <c r="X111" t="s">
        <v>6848</v>
      </c>
      <c r="Y111" t="s">
        <v>15</v>
      </c>
      <c r="Z111" t="s">
        <v>5835</v>
      </c>
      <c r="AA111" t="s">
        <v>6856</v>
      </c>
      <c r="AB111" t="s">
        <v>12</v>
      </c>
      <c r="AC111" t="s">
        <v>6620</v>
      </c>
      <c r="AD111" t="s">
        <v>15</v>
      </c>
    </row>
    <row r="112" spans="1:30" x14ac:dyDescent="0.25">
      <c r="A112" t="s">
        <v>27</v>
      </c>
      <c r="B112" t="s">
        <v>6845</v>
      </c>
      <c r="C112" t="s">
        <v>7081</v>
      </c>
      <c r="D112" t="s">
        <v>3309</v>
      </c>
      <c r="E112" t="s">
        <v>381</v>
      </c>
      <c r="F112" t="s">
        <v>72</v>
      </c>
      <c r="G112" t="s">
        <v>5742</v>
      </c>
      <c r="H112" t="s">
        <v>5594</v>
      </c>
      <c r="I112" t="s">
        <v>6656</v>
      </c>
      <c r="J112" t="s">
        <v>6632</v>
      </c>
      <c r="K112" t="s">
        <v>6854</v>
      </c>
      <c r="L112" t="s">
        <v>12</v>
      </c>
      <c r="M112" t="s">
        <v>15</v>
      </c>
      <c r="N112" s="21">
        <v>699</v>
      </c>
      <c r="O112" s="21">
        <v>698</v>
      </c>
      <c r="P112" s="21">
        <f t="shared" si="2"/>
        <v>1397</v>
      </c>
      <c r="Q112" s="21">
        <v>0</v>
      </c>
      <c r="R112" s="21">
        <v>0</v>
      </c>
      <c r="S112" s="21">
        <f t="shared" si="3"/>
        <v>0</v>
      </c>
      <c r="T112" s="21" t="s">
        <v>7062</v>
      </c>
      <c r="U112" s="21" t="s">
        <v>6855</v>
      </c>
      <c r="V112" t="s">
        <v>27</v>
      </c>
      <c r="W112" t="s">
        <v>15</v>
      </c>
      <c r="X112" t="s">
        <v>6848</v>
      </c>
      <c r="Y112" t="s">
        <v>15</v>
      </c>
      <c r="Z112" t="s">
        <v>5743</v>
      </c>
      <c r="AA112" t="s">
        <v>7082</v>
      </c>
      <c r="AB112" t="s">
        <v>12</v>
      </c>
      <c r="AC112" t="s">
        <v>6620</v>
      </c>
      <c r="AD112" t="s">
        <v>15</v>
      </c>
    </row>
    <row r="113" spans="1:30" x14ac:dyDescent="0.25">
      <c r="A113" t="s">
        <v>27</v>
      </c>
      <c r="B113" t="s">
        <v>6845</v>
      </c>
      <c r="C113" t="s">
        <v>7083</v>
      </c>
      <c r="D113" t="s">
        <v>3309</v>
      </c>
      <c r="E113" t="s">
        <v>44</v>
      </c>
      <c r="F113" t="s">
        <v>72</v>
      </c>
      <c r="G113" t="s">
        <v>5742</v>
      </c>
      <c r="H113" t="s">
        <v>5594</v>
      </c>
      <c r="I113" t="s">
        <v>6656</v>
      </c>
      <c r="J113" t="s">
        <v>6632</v>
      </c>
      <c r="K113" t="s">
        <v>6854</v>
      </c>
      <c r="L113" t="s">
        <v>12</v>
      </c>
      <c r="M113" t="s">
        <v>15</v>
      </c>
      <c r="N113" s="21">
        <v>1190</v>
      </c>
      <c r="O113" s="21">
        <v>1043</v>
      </c>
      <c r="P113" s="21">
        <f t="shared" si="2"/>
        <v>2233</v>
      </c>
      <c r="Q113" s="21">
        <v>0</v>
      </c>
      <c r="R113" s="21">
        <v>0</v>
      </c>
      <c r="S113" s="21">
        <f t="shared" si="3"/>
        <v>0</v>
      </c>
      <c r="T113" s="21" t="s">
        <v>7062</v>
      </c>
      <c r="U113" s="21" t="s">
        <v>6855</v>
      </c>
      <c r="V113" t="s">
        <v>27</v>
      </c>
      <c r="W113" t="s">
        <v>15</v>
      </c>
      <c r="X113" t="s">
        <v>6848</v>
      </c>
      <c r="Y113" t="s">
        <v>15</v>
      </c>
      <c r="Z113" t="s">
        <v>5744</v>
      </c>
      <c r="AA113" t="s">
        <v>7082</v>
      </c>
      <c r="AB113" t="s">
        <v>12</v>
      </c>
      <c r="AC113" t="s">
        <v>6620</v>
      </c>
      <c r="AD113" t="s">
        <v>15</v>
      </c>
    </row>
    <row r="114" spans="1:30" x14ac:dyDescent="0.25">
      <c r="A114" t="s">
        <v>27</v>
      </c>
      <c r="B114" t="s">
        <v>6845</v>
      </c>
      <c r="C114" t="s">
        <v>7084</v>
      </c>
      <c r="D114" t="s">
        <v>3309</v>
      </c>
      <c r="E114" t="s">
        <v>1372</v>
      </c>
      <c r="F114" t="s">
        <v>72</v>
      </c>
      <c r="G114" t="s">
        <v>5740</v>
      </c>
      <c r="H114" t="s">
        <v>5594</v>
      </c>
      <c r="I114" t="s">
        <v>6656</v>
      </c>
      <c r="J114" t="s">
        <v>6632</v>
      </c>
      <c r="K114" t="s">
        <v>6854</v>
      </c>
      <c r="L114" t="s">
        <v>12</v>
      </c>
      <c r="M114" t="s">
        <v>15</v>
      </c>
      <c r="N114" s="21">
        <v>723</v>
      </c>
      <c r="O114" s="21">
        <v>699</v>
      </c>
      <c r="P114" s="21">
        <f t="shared" si="2"/>
        <v>1422</v>
      </c>
      <c r="Q114" s="21">
        <v>0</v>
      </c>
      <c r="R114" s="21">
        <v>0</v>
      </c>
      <c r="S114" s="21">
        <f t="shared" si="3"/>
        <v>0</v>
      </c>
      <c r="T114" s="21" t="s">
        <v>7062</v>
      </c>
      <c r="U114" s="21" t="s">
        <v>6855</v>
      </c>
      <c r="V114" t="s">
        <v>27</v>
      </c>
      <c r="W114" t="s">
        <v>15</v>
      </c>
      <c r="X114" t="s">
        <v>6848</v>
      </c>
      <c r="Y114" t="s">
        <v>15</v>
      </c>
      <c r="Z114" t="s">
        <v>5741</v>
      </c>
      <c r="AA114" t="s">
        <v>7082</v>
      </c>
      <c r="AB114" t="s">
        <v>12</v>
      </c>
      <c r="AC114" t="s">
        <v>6620</v>
      </c>
      <c r="AD114" t="s">
        <v>15</v>
      </c>
    </row>
    <row r="115" spans="1:30" x14ac:dyDescent="0.25">
      <c r="A115" t="s">
        <v>27</v>
      </c>
      <c r="B115" t="s">
        <v>6845</v>
      </c>
      <c r="C115" t="s">
        <v>7085</v>
      </c>
      <c r="D115" t="s">
        <v>5754</v>
      </c>
      <c r="E115" t="s">
        <v>1517</v>
      </c>
      <c r="F115" t="s">
        <v>15</v>
      </c>
      <c r="G115" t="s">
        <v>5755</v>
      </c>
      <c r="H115" t="s">
        <v>5594</v>
      </c>
      <c r="I115" t="s">
        <v>6656</v>
      </c>
      <c r="J115" t="s">
        <v>6632</v>
      </c>
      <c r="K115" t="s">
        <v>6854</v>
      </c>
      <c r="L115" t="s">
        <v>12</v>
      </c>
      <c r="M115" t="s">
        <v>15</v>
      </c>
      <c r="N115" s="21">
        <v>8210</v>
      </c>
      <c r="O115" s="21">
        <v>7905</v>
      </c>
      <c r="P115" s="21">
        <f t="shared" si="2"/>
        <v>16115</v>
      </c>
      <c r="Q115" s="21">
        <v>0</v>
      </c>
      <c r="R115" s="21">
        <v>0</v>
      </c>
      <c r="S115" s="21">
        <f t="shared" si="3"/>
        <v>0</v>
      </c>
      <c r="T115" s="21" t="s">
        <v>7062</v>
      </c>
      <c r="U115" s="21" t="s">
        <v>6855</v>
      </c>
      <c r="V115" t="s">
        <v>27</v>
      </c>
      <c r="W115" t="s">
        <v>15</v>
      </c>
      <c r="X115" t="s">
        <v>6848</v>
      </c>
      <c r="Y115" t="s">
        <v>15</v>
      </c>
      <c r="Z115" t="s">
        <v>5756</v>
      </c>
      <c r="AA115" t="s">
        <v>7082</v>
      </c>
      <c r="AB115" t="s">
        <v>12</v>
      </c>
      <c r="AC115" t="s">
        <v>6620</v>
      </c>
      <c r="AD115" t="s">
        <v>15</v>
      </c>
    </row>
    <row r="116" spans="1:30" x14ac:dyDescent="0.25">
      <c r="A116" t="s">
        <v>27</v>
      </c>
      <c r="B116" t="s">
        <v>6845</v>
      </c>
      <c r="C116" t="s">
        <v>7086</v>
      </c>
      <c r="D116" t="s">
        <v>1124</v>
      </c>
      <c r="E116" t="s">
        <v>49</v>
      </c>
      <c r="F116" t="s">
        <v>2397</v>
      </c>
      <c r="G116" t="s">
        <v>5762</v>
      </c>
      <c r="H116" t="s">
        <v>5594</v>
      </c>
      <c r="I116" t="s">
        <v>6656</v>
      </c>
      <c r="J116" t="s">
        <v>6632</v>
      </c>
      <c r="K116" t="s">
        <v>6854</v>
      </c>
      <c r="L116" t="s">
        <v>12</v>
      </c>
      <c r="M116" t="s">
        <v>15</v>
      </c>
      <c r="N116" s="21">
        <v>4048</v>
      </c>
      <c r="O116" s="21">
        <v>3927</v>
      </c>
      <c r="P116" s="21">
        <f t="shared" si="2"/>
        <v>7975</v>
      </c>
      <c r="Q116" s="21">
        <v>0</v>
      </c>
      <c r="R116" s="21">
        <v>0</v>
      </c>
      <c r="S116" s="21">
        <f t="shared" si="3"/>
        <v>0</v>
      </c>
      <c r="T116" s="21" t="s">
        <v>7062</v>
      </c>
      <c r="U116" s="21" t="s">
        <v>6855</v>
      </c>
      <c r="V116" t="s">
        <v>27</v>
      </c>
      <c r="W116" t="s">
        <v>15</v>
      </c>
      <c r="X116" t="s">
        <v>6848</v>
      </c>
      <c r="Y116" t="s">
        <v>15</v>
      </c>
      <c r="Z116" t="s">
        <v>5763</v>
      </c>
      <c r="AA116" t="s">
        <v>7082</v>
      </c>
      <c r="AB116" t="s">
        <v>12</v>
      </c>
      <c r="AC116" t="s">
        <v>6620</v>
      </c>
      <c r="AD116" t="s">
        <v>15</v>
      </c>
    </row>
    <row r="117" spans="1:30" x14ac:dyDescent="0.25">
      <c r="A117" t="s">
        <v>27</v>
      </c>
      <c r="B117" t="s">
        <v>6845</v>
      </c>
      <c r="C117" t="s">
        <v>7087</v>
      </c>
      <c r="D117" t="s">
        <v>5702</v>
      </c>
      <c r="E117" t="s">
        <v>1131</v>
      </c>
      <c r="F117" t="s">
        <v>174</v>
      </c>
      <c r="G117" t="s">
        <v>5703</v>
      </c>
      <c r="H117" t="s">
        <v>5594</v>
      </c>
      <c r="I117" t="s">
        <v>6656</v>
      </c>
      <c r="J117" t="s">
        <v>6632</v>
      </c>
      <c r="K117" t="s">
        <v>6854</v>
      </c>
      <c r="L117" t="s">
        <v>12</v>
      </c>
      <c r="M117" t="s">
        <v>15</v>
      </c>
      <c r="N117" s="21">
        <v>658</v>
      </c>
      <c r="O117" s="21">
        <v>461</v>
      </c>
      <c r="P117" s="21">
        <f t="shared" si="2"/>
        <v>1119</v>
      </c>
      <c r="Q117" s="21">
        <v>0</v>
      </c>
      <c r="R117" s="21">
        <v>0</v>
      </c>
      <c r="S117" s="21">
        <f t="shared" si="3"/>
        <v>0</v>
      </c>
      <c r="T117" s="21" t="s">
        <v>7062</v>
      </c>
      <c r="U117" s="21" t="s">
        <v>6855</v>
      </c>
      <c r="V117" t="s">
        <v>27</v>
      </c>
      <c r="W117" t="s">
        <v>15</v>
      </c>
      <c r="X117" t="s">
        <v>6848</v>
      </c>
      <c r="Y117" t="s">
        <v>15</v>
      </c>
      <c r="Z117" t="s">
        <v>15</v>
      </c>
      <c r="AA117" t="s">
        <v>7082</v>
      </c>
      <c r="AB117" t="s">
        <v>12</v>
      </c>
      <c r="AC117" t="s">
        <v>6620</v>
      </c>
      <c r="AD117" t="s">
        <v>15</v>
      </c>
    </row>
    <row r="118" spans="1:30" x14ac:dyDescent="0.25">
      <c r="A118" t="s">
        <v>27</v>
      </c>
      <c r="B118" t="s">
        <v>6845</v>
      </c>
      <c r="C118" t="s">
        <v>7088</v>
      </c>
      <c r="D118" t="s">
        <v>3379</v>
      </c>
      <c r="E118" t="s">
        <v>33</v>
      </c>
      <c r="F118" t="s">
        <v>15</v>
      </c>
      <c r="G118" t="s">
        <v>5764</v>
      </c>
      <c r="H118" t="s">
        <v>5594</v>
      </c>
      <c r="I118" t="s">
        <v>6656</v>
      </c>
      <c r="J118" t="s">
        <v>6632</v>
      </c>
      <c r="K118" t="s">
        <v>6854</v>
      </c>
      <c r="L118" t="s">
        <v>12</v>
      </c>
      <c r="M118" t="s">
        <v>15</v>
      </c>
      <c r="N118" s="21">
        <v>3582</v>
      </c>
      <c r="O118" s="21">
        <v>2902</v>
      </c>
      <c r="P118" s="21">
        <f t="shared" si="2"/>
        <v>6484</v>
      </c>
      <c r="Q118" s="21">
        <v>0</v>
      </c>
      <c r="R118" s="21">
        <v>0</v>
      </c>
      <c r="S118" s="21">
        <f t="shared" si="3"/>
        <v>0</v>
      </c>
      <c r="T118" s="21" t="s">
        <v>7062</v>
      </c>
      <c r="U118" s="21" t="s">
        <v>6855</v>
      </c>
      <c r="V118" t="s">
        <v>27</v>
      </c>
      <c r="W118" t="s">
        <v>15</v>
      </c>
      <c r="X118" t="s">
        <v>6848</v>
      </c>
      <c r="Y118" t="s">
        <v>15</v>
      </c>
      <c r="Z118" t="s">
        <v>5765</v>
      </c>
      <c r="AA118" t="s">
        <v>7082</v>
      </c>
      <c r="AB118" t="s">
        <v>12</v>
      </c>
      <c r="AC118" t="s">
        <v>6620</v>
      </c>
      <c r="AD118" t="s">
        <v>15</v>
      </c>
    </row>
    <row r="119" spans="1:30" x14ac:dyDescent="0.25">
      <c r="A119" t="s">
        <v>27</v>
      </c>
      <c r="B119" t="s">
        <v>6845</v>
      </c>
      <c r="C119" t="s">
        <v>7089</v>
      </c>
      <c r="D119" t="s">
        <v>3379</v>
      </c>
      <c r="E119" t="s">
        <v>75</v>
      </c>
      <c r="F119" t="s">
        <v>174</v>
      </c>
      <c r="G119" t="s">
        <v>5764</v>
      </c>
      <c r="H119" t="s">
        <v>5594</v>
      </c>
      <c r="I119" t="s">
        <v>5626</v>
      </c>
      <c r="J119" t="s">
        <v>6632</v>
      </c>
      <c r="K119" t="s">
        <v>6854</v>
      </c>
      <c r="L119" t="s">
        <v>12</v>
      </c>
      <c r="M119" t="s">
        <v>15</v>
      </c>
      <c r="N119" s="21">
        <v>732</v>
      </c>
      <c r="O119" s="21">
        <v>709</v>
      </c>
      <c r="P119" s="21">
        <f t="shared" si="2"/>
        <v>1441</v>
      </c>
      <c r="Q119" s="21">
        <v>0</v>
      </c>
      <c r="R119" s="21">
        <v>0</v>
      </c>
      <c r="S119" s="21">
        <f t="shared" si="3"/>
        <v>0</v>
      </c>
      <c r="T119" s="21" t="s">
        <v>7062</v>
      </c>
      <c r="U119" s="21" t="s">
        <v>6855</v>
      </c>
      <c r="V119" t="s">
        <v>27</v>
      </c>
      <c r="W119" t="s">
        <v>15</v>
      </c>
      <c r="X119" t="s">
        <v>6848</v>
      </c>
      <c r="Y119" t="s">
        <v>15</v>
      </c>
      <c r="Z119" t="s">
        <v>5837</v>
      </c>
      <c r="AA119" t="s">
        <v>7082</v>
      </c>
      <c r="AB119" t="s">
        <v>12</v>
      </c>
      <c r="AC119" t="s">
        <v>6620</v>
      </c>
      <c r="AD119" t="s">
        <v>15</v>
      </c>
    </row>
    <row r="120" spans="1:30" x14ac:dyDescent="0.25">
      <c r="A120" t="s">
        <v>27</v>
      </c>
      <c r="B120" t="s">
        <v>6845</v>
      </c>
      <c r="C120" t="s">
        <v>7090</v>
      </c>
      <c r="D120" t="s">
        <v>7091</v>
      </c>
      <c r="E120" t="s">
        <v>75</v>
      </c>
      <c r="F120" t="s">
        <v>5708</v>
      </c>
      <c r="G120" t="s">
        <v>5709</v>
      </c>
      <c r="H120" t="s">
        <v>5594</v>
      </c>
      <c r="I120" t="s">
        <v>6656</v>
      </c>
      <c r="J120" t="s">
        <v>6632</v>
      </c>
      <c r="K120" t="s">
        <v>6854</v>
      </c>
      <c r="L120" t="s">
        <v>12</v>
      </c>
      <c r="M120" t="s">
        <v>15</v>
      </c>
      <c r="N120" s="21">
        <v>283</v>
      </c>
      <c r="O120" s="21">
        <v>293</v>
      </c>
      <c r="P120" s="21">
        <f t="shared" si="2"/>
        <v>576</v>
      </c>
      <c r="Q120" s="21">
        <v>0</v>
      </c>
      <c r="R120" s="21">
        <v>0</v>
      </c>
      <c r="S120" s="21">
        <f t="shared" si="3"/>
        <v>0</v>
      </c>
      <c r="T120" s="21" t="s">
        <v>7062</v>
      </c>
      <c r="U120" s="21" t="s">
        <v>6855</v>
      </c>
      <c r="V120" t="s">
        <v>27</v>
      </c>
      <c r="W120" t="s">
        <v>15</v>
      </c>
      <c r="X120" t="s">
        <v>6848</v>
      </c>
      <c r="Y120" t="s">
        <v>15</v>
      </c>
      <c r="Z120" t="s">
        <v>15</v>
      </c>
      <c r="AA120" t="s">
        <v>7063</v>
      </c>
      <c r="AB120" t="s">
        <v>12</v>
      </c>
      <c r="AC120" t="s">
        <v>6620</v>
      </c>
      <c r="AD120" t="s">
        <v>15</v>
      </c>
    </row>
    <row r="121" spans="1:30" x14ac:dyDescent="0.25">
      <c r="A121" t="s">
        <v>27</v>
      </c>
      <c r="B121" t="s">
        <v>6845</v>
      </c>
      <c r="C121" t="s">
        <v>7092</v>
      </c>
      <c r="D121" t="s">
        <v>5600</v>
      </c>
      <c r="E121" t="s">
        <v>44</v>
      </c>
      <c r="F121" t="s">
        <v>15</v>
      </c>
      <c r="G121" t="s">
        <v>5601</v>
      </c>
      <c r="H121" t="s">
        <v>5594</v>
      </c>
      <c r="I121" t="s">
        <v>6656</v>
      </c>
      <c r="J121" t="s">
        <v>6632</v>
      </c>
      <c r="K121" t="s">
        <v>6854</v>
      </c>
      <c r="L121" t="s">
        <v>12</v>
      </c>
      <c r="M121" t="s">
        <v>15</v>
      </c>
      <c r="N121" s="21">
        <v>338</v>
      </c>
      <c r="O121" s="21">
        <v>395</v>
      </c>
      <c r="P121" s="21">
        <f t="shared" si="2"/>
        <v>733</v>
      </c>
      <c r="Q121" s="21">
        <v>0</v>
      </c>
      <c r="R121" s="21">
        <v>0</v>
      </c>
      <c r="S121" s="21">
        <f t="shared" si="3"/>
        <v>0</v>
      </c>
      <c r="T121" s="21" t="s">
        <v>7062</v>
      </c>
      <c r="U121" s="21" t="s">
        <v>6855</v>
      </c>
      <c r="V121" t="s">
        <v>27</v>
      </c>
      <c r="W121" t="s">
        <v>15</v>
      </c>
      <c r="X121" t="s">
        <v>6848</v>
      </c>
      <c r="Y121" t="s">
        <v>15</v>
      </c>
      <c r="Z121" t="s">
        <v>5793</v>
      </c>
      <c r="AA121" t="s">
        <v>7063</v>
      </c>
      <c r="AB121" t="s">
        <v>12</v>
      </c>
      <c r="AC121" t="s">
        <v>6620</v>
      </c>
      <c r="AD121" t="s">
        <v>15</v>
      </c>
    </row>
    <row r="122" spans="1:30" x14ac:dyDescent="0.25">
      <c r="A122" t="s">
        <v>27</v>
      </c>
      <c r="B122" t="s">
        <v>6845</v>
      </c>
      <c r="C122" t="s">
        <v>7093</v>
      </c>
      <c r="D122" t="s">
        <v>5727</v>
      </c>
      <c r="E122" t="s">
        <v>39</v>
      </c>
      <c r="F122" t="s">
        <v>174</v>
      </c>
      <c r="G122" t="s">
        <v>5728</v>
      </c>
      <c r="H122" t="s">
        <v>5594</v>
      </c>
      <c r="I122" t="s">
        <v>6656</v>
      </c>
      <c r="J122" t="s">
        <v>6632</v>
      </c>
      <c r="K122" t="s">
        <v>6854</v>
      </c>
      <c r="L122" t="s">
        <v>12</v>
      </c>
      <c r="M122" t="s">
        <v>15</v>
      </c>
      <c r="N122" s="21">
        <v>0</v>
      </c>
      <c r="O122" s="21">
        <v>0</v>
      </c>
      <c r="P122" s="21">
        <f t="shared" si="2"/>
        <v>0</v>
      </c>
      <c r="Q122" s="21">
        <v>0</v>
      </c>
      <c r="R122" s="21">
        <v>0</v>
      </c>
      <c r="S122" s="21">
        <f t="shared" si="3"/>
        <v>0</v>
      </c>
      <c r="T122" s="21" t="s">
        <v>7062</v>
      </c>
      <c r="U122" s="21" t="s">
        <v>6855</v>
      </c>
      <c r="V122" t="s">
        <v>27</v>
      </c>
      <c r="W122" t="s">
        <v>15</v>
      </c>
      <c r="X122" t="s">
        <v>6848</v>
      </c>
      <c r="Y122" t="s">
        <v>15</v>
      </c>
      <c r="Z122" t="s">
        <v>5729</v>
      </c>
      <c r="AA122" t="s">
        <v>7063</v>
      </c>
      <c r="AB122" t="s">
        <v>12</v>
      </c>
      <c r="AC122" t="s">
        <v>6620</v>
      </c>
      <c r="AD122" t="s">
        <v>15</v>
      </c>
    </row>
    <row r="123" spans="1:30" x14ac:dyDescent="0.25">
      <c r="A123" t="s">
        <v>27</v>
      </c>
      <c r="B123" t="s">
        <v>6845</v>
      </c>
      <c r="C123" t="s">
        <v>7094</v>
      </c>
      <c r="D123" t="s">
        <v>7095</v>
      </c>
      <c r="E123" t="s">
        <v>479</v>
      </c>
      <c r="F123" t="s">
        <v>15</v>
      </c>
      <c r="G123" t="s">
        <v>5777</v>
      </c>
      <c r="H123" t="s">
        <v>5594</v>
      </c>
      <c r="I123" t="s">
        <v>6656</v>
      </c>
      <c r="J123" t="s">
        <v>6632</v>
      </c>
      <c r="K123" t="s">
        <v>6854</v>
      </c>
      <c r="L123" t="s">
        <v>12</v>
      </c>
      <c r="M123" t="s">
        <v>15</v>
      </c>
      <c r="N123" s="21">
        <v>783</v>
      </c>
      <c r="O123" s="21">
        <v>777</v>
      </c>
      <c r="P123" s="21">
        <f t="shared" si="2"/>
        <v>1560</v>
      </c>
      <c r="Q123" s="21">
        <v>0</v>
      </c>
      <c r="R123" s="21">
        <v>0</v>
      </c>
      <c r="S123" s="21">
        <f t="shared" si="3"/>
        <v>0</v>
      </c>
      <c r="T123" s="21" t="s">
        <v>7062</v>
      </c>
      <c r="U123" s="21" t="s">
        <v>6855</v>
      </c>
      <c r="V123" t="s">
        <v>27</v>
      </c>
      <c r="W123" t="s">
        <v>15</v>
      </c>
      <c r="X123" t="s">
        <v>6848</v>
      </c>
      <c r="Y123" t="s">
        <v>15</v>
      </c>
      <c r="Z123" t="s">
        <v>5778</v>
      </c>
      <c r="AA123" t="s">
        <v>7063</v>
      </c>
      <c r="AB123" t="s">
        <v>12</v>
      </c>
      <c r="AC123" t="s">
        <v>6620</v>
      </c>
      <c r="AD123" t="s">
        <v>15</v>
      </c>
    </row>
    <row r="124" spans="1:30" x14ac:dyDescent="0.25">
      <c r="A124" t="s">
        <v>27</v>
      </c>
      <c r="B124" t="s">
        <v>6845</v>
      </c>
      <c r="C124" t="s">
        <v>7096</v>
      </c>
      <c r="D124" t="s">
        <v>5754</v>
      </c>
      <c r="E124" t="s">
        <v>75</v>
      </c>
      <c r="F124" t="s">
        <v>15</v>
      </c>
      <c r="G124" t="s">
        <v>5757</v>
      </c>
      <c r="H124" t="s">
        <v>5594</v>
      </c>
      <c r="I124" t="s">
        <v>6656</v>
      </c>
      <c r="J124" t="s">
        <v>6632</v>
      </c>
      <c r="K124" t="s">
        <v>6854</v>
      </c>
      <c r="L124" t="s">
        <v>12</v>
      </c>
      <c r="M124" t="s">
        <v>15</v>
      </c>
      <c r="N124" s="21">
        <v>1445</v>
      </c>
      <c r="O124" s="21">
        <v>1495</v>
      </c>
      <c r="P124" s="21">
        <f t="shared" si="2"/>
        <v>2940</v>
      </c>
      <c r="Q124" s="21">
        <v>0</v>
      </c>
      <c r="R124" s="21">
        <v>0</v>
      </c>
      <c r="S124" s="21">
        <f t="shared" si="3"/>
        <v>0</v>
      </c>
      <c r="T124" s="21" t="s">
        <v>7062</v>
      </c>
      <c r="U124" s="21" t="s">
        <v>6855</v>
      </c>
      <c r="V124" t="s">
        <v>27</v>
      </c>
      <c r="W124" t="s">
        <v>15</v>
      </c>
      <c r="X124" t="s">
        <v>6848</v>
      </c>
      <c r="Y124" t="s">
        <v>15</v>
      </c>
      <c r="Z124" t="s">
        <v>5758</v>
      </c>
      <c r="AA124" t="s">
        <v>7063</v>
      </c>
      <c r="AB124" t="s">
        <v>12</v>
      </c>
      <c r="AC124" t="s">
        <v>6620</v>
      </c>
      <c r="AD124" t="s">
        <v>15</v>
      </c>
    </row>
    <row r="125" spans="1:30" x14ac:dyDescent="0.25">
      <c r="A125" t="s">
        <v>27</v>
      </c>
      <c r="B125" t="s">
        <v>6845</v>
      </c>
      <c r="C125" t="s">
        <v>7097</v>
      </c>
      <c r="D125" t="s">
        <v>5754</v>
      </c>
      <c r="E125" t="s">
        <v>1065</v>
      </c>
      <c r="F125" t="s">
        <v>15</v>
      </c>
      <c r="G125" t="s">
        <v>5759</v>
      </c>
      <c r="H125" t="s">
        <v>5594</v>
      </c>
      <c r="I125" t="s">
        <v>6656</v>
      </c>
      <c r="J125" t="s">
        <v>6632</v>
      </c>
      <c r="K125" t="s">
        <v>6854</v>
      </c>
      <c r="L125" t="s">
        <v>12</v>
      </c>
      <c r="M125" t="s">
        <v>15</v>
      </c>
      <c r="N125" s="21">
        <v>1736</v>
      </c>
      <c r="O125" s="21">
        <v>1546</v>
      </c>
      <c r="P125" s="21">
        <f t="shared" si="2"/>
        <v>3282</v>
      </c>
      <c r="Q125" s="21">
        <v>0</v>
      </c>
      <c r="R125" s="21">
        <v>0</v>
      </c>
      <c r="S125" s="21">
        <f t="shared" si="3"/>
        <v>0</v>
      </c>
      <c r="T125" s="21" t="s">
        <v>7062</v>
      </c>
      <c r="U125" s="21" t="s">
        <v>6855</v>
      </c>
      <c r="V125" t="s">
        <v>27</v>
      </c>
      <c r="W125" t="s">
        <v>15</v>
      </c>
      <c r="X125" t="s">
        <v>6848</v>
      </c>
      <c r="Y125" t="s">
        <v>15</v>
      </c>
      <c r="Z125" t="s">
        <v>5760</v>
      </c>
      <c r="AA125" t="s">
        <v>7063</v>
      </c>
      <c r="AB125" t="s">
        <v>12</v>
      </c>
      <c r="AC125" t="s">
        <v>6620</v>
      </c>
      <c r="AD125" t="s">
        <v>15</v>
      </c>
    </row>
    <row r="126" spans="1:30" x14ac:dyDescent="0.25">
      <c r="A126" t="s">
        <v>27</v>
      </c>
      <c r="B126" t="s">
        <v>6845</v>
      </c>
      <c r="C126" t="s">
        <v>7098</v>
      </c>
      <c r="D126" t="s">
        <v>5754</v>
      </c>
      <c r="E126" t="s">
        <v>1447</v>
      </c>
      <c r="F126" t="s">
        <v>15</v>
      </c>
      <c r="G126" t="s">
        <v>5759</v>
      </c>
      <c r="H126" t="s">
        <v>5594</v>
      </c>
      <c r="I126" t="s">
        <v>6656</v>
      </c>
      <c r="J126" t="s">
        <v>6632</v>
      </c>
      <c r="K126" t="s">
        <v>6854</v>
      </c>
      <c r="L126" t="s">
        <v>12</v>
      </c>
      <c r="M126" t="s">
        <v>15</v>
      </c>
      <c r="N126" s="21">
        <v>4323</v>
      </c>
      <c r="O126" s="21">
        <v>4147</v>
      </c>
      <c r="P126" s="21">
        <f t="shared" ref="P126:P189" si="4">N126+O126</f>
        <v>8470</v>
      </c>
      <c r="Q126" s="21">
        <v>0</v>
      </c>
      <c r="R126" s="21">
        <v>0</v>
      </c>
      <c r="S126" s="21">
        <f t="shared" ref="S126:S189" si="5">Q126+R126</f>
        <v>0</v>
      </c>
      <c r="T126" s="21" t="s">
        <v>7062</v>
      </c>
      <c r="U126" s="21" t="s">
        <v>6855</v>
      </c>
      <c r="V126" t="s">
        <v>27</v>
      </c>
      <c r="W126" t="s">
        <v>15</v>
      </c>
      <c r="X126" t="s">
        <v>6848</v>
      </c>
      <c r="Y126" t="s">
        <v>15</v>
      </c>
      <c r="Z126" t="s">
        <v>5761</v>
      </c>
      <c r="AA126" t="s">
        <v>7063</v>
      </c>
      <c r="AB126" t="s">
        <v>12</v>
      </c>
      <c r="AC126" t="s">
        <v>6620</v>
      </c>
      <c r="AD126" t="s">
        <v>15</v>
      </c>
    </row>
    <row r="127" spans="1:30" x14ac:dyDescent="0.25">
      <c r="A127" t="s">
        <v>27</v>
      </c>
      <c r="B127" t="s">
        <v>6845</v>
      </c>
      <c r="C127" t="s">
        <v>7099</v>
      </c>
      <c r="D127" t="s">
        <v>5683</v>
      </c>
      <c r="E127" t="s">
        <v>162</v>
      </c>
      <c r="F127" t="s">
        <v>2481</v>
      </c>
      <c r="G127" t="s">
        <v>5684</v>
      </c>
      <c r="H127" t="s">
        <v>5594</v>
      </c>
      <c r="I127" t="s">
        <v>6656</v>
      </c>
      <c r="J127" t="s">
        <v>6632</v>
      </c>
      <c r="K127" t="s">
        <v>6854</v>
      </c>
      <c r="L127" t="s">
        <v>12</v>
      </c>
      <c r="M127" t="s">
        <v>15</v>
      </c>
      <c r="N127" s="21">
        <v>1088</v>
      </c>
      <c r="O127" s="21">
        <v>936</v>
      </c>
      <c r="P127" s="21">
        <f t="shared" si="4"/>
        <v>2024</v>
      </c>
      <c r="Q127" s="21">
        <v>0</v>
      </c>
      <c r="R127" s="21">
        <v>0</v>
      </c>
      <c r="S127" s="21">
        <f t="shared" si="5"/>
        <v>0</v>
      </c>
      <c r="T127" s="21" t="s">
        <v>7062</v>
      </c>
      <c r="U127" s="21" t="s">
        <v>6855</v>
      </c>
      <c r="V127" t="s">
        <v>27</v>
      </c>
      <c r="W127" t="s">
        <v>15</v>
      </c>
      <c r="X127" t="s">
        <v>6848</v>
      </c>
      <c r="Y127" t="s">
        <v>15</v>
      </c>
      <c r="Z127" t="s">
        <v>5814</v>
      </c>
      <c r="AA127" t="s">
        <v>7063</v>
      </c>
      <c r="AB127" t="s">
        <v>12</v>
      </c>
      <c r="AC127" t="s">
        <v>6620</v>
      </c>
      <c r="AD127" t="s">
        <v>15</v>
      </c>
    </row>
    <row r="128" spans="1:30" x14ac:dyDescent="0.25">
      <c r="A128" t="s">
        <v>27</v>
      </c>
      <c r="B128" t="s">
        <v>6845</v>
      </c>
      <c r="C128" t="s">
        <v>7100</v>
      </c>
      <c r="D128" t="s">
        <v>5604</v>
      </c>
      <c r="E128" t="s">
        <v>1522</v>
      </c>
      <c r="F128" t="s">
        <v>15</v>
      </c>
      <c r="G128" t="s">
        <v>5780</v>
      </c>
      <c r="H128" t="s">
        <v>5594</v>
      </c>
      <c r="I128" t="s">
        <v>6656</v>
      </c>
      <c r="J128" t="s">
        <v>6632</v>
      </c>
      <c r="K128" t="s">
        <v>6854</v>
      </c>
      <c r="L128" t="s">
        <v>12</v>
      </c>
      <c r="M128" t="s">
        <v>15</v>
      </c>
      <c r="N128" s="21">
        <v>97</v>
      </c>
      <c r="O128" s="21">
        <v>88</v>
      </c>
      <c r="P128" s="21">
        <f t="shared" si="4"/>
        <v>185</v>
      </c>
      <c r="Q128" s="21">
        <v>0</v>
      </c>
      <c r="R128" s="21">
        <v>0</v>
      </c>
      <c r="S128" s="21">
        <f t="shared" si="5"/>
        <v>0</v>
      </c>
      <c r="T128" s="21" t="s">
        <v>7062</v>
      </c>
      <c r="U128" s="21" t="s">
        <v>6855</v>
      </c>
      <c r="V128" t="s">
        <v>27</v>
      </c>
      <c r="W128" t="s">
        <v>15</v>
      </c>
      <c r="X128" t="s">
        <v>6848</v>
      </c>
      <c r="Y128" t="s">
        <v>15</v>
      </c>
      <c r="Z128" t="s">
        <v>5820</v>
      </c>
      <c r="AA128" t="s">
        <v>7063</v>
      </c>
      <c r="AB128" t="s">
        <v>12</v>
      </c>
      <c r="AC128" t="s">
        <v>6620</v>
      </c>
      <c r="AD128" t="s">
        <v>15</v>
      </c>
    </row>
    <row r="129" spans="1:30" x14ac:dyDescent="0.25">
      <c r="A129" t="s">
        <v>27</v>
      </c>
      <c r="B129" t="s">
        <v>6845</v>
      </c>
      <c r="C129" t="s">
        <v>7101</v>
      </c>
      <c r="D129" t="s">
        <v>5604</v>
      </c>
      <c r="E129" t="s">
        <v>6697</v>
      </c>
      <c r="F129" t="s">
        <v>15</v>
      </c>
      <c r="G129" t="s">
        <v>5647</v>
      </c>
      <c r="H129" t="s">
        <v>5594</v>
      </c>
      <c r="I129" t="s">
        <v>6656</v>
      </c>
      <c r="J129" t="s">
        <v>6632</v>
      </c>
      <c r="K129" t="s">
        <v>6854</v>
      </c>
      <c r="L129" t="s">
        <v>12</v>
      </c>
      <c r="M129" t="s">
        <v>15</v>
      </c>
      <c r="N129" s="21">
        <v>1117</v>
      </c>
      <c r="O129" s="21">
        <v>1154</v>
      </c>
      <c r="P129" s="21">
        <f t="shared" si="4"/>
        <v>2271</v>
      </c>
      <c r="Q129" s="21">
        <v>0</v>
      </c>
      <c r="R129" s="21">
        <v>0</v>
      </c>
      <c r="S129" s="21">
        <f t="shared" si="5"/>
        <v>0</v>
      </c>
      <c r="T129" s="21" t="s">
        <v>7062</v>
      </c>
      <c r="U129" s="21" t="s">
        <v>6855</v>
      </c>
      <c r="V129" t="s">
        <v>27</v>
      </c>
      <c r="W129" t="s">
        <v>15</v>
      </c>
      <c r="X129" t="s">
        <v>6848</v>
      </c>
      <c r="Y129" t="s">
        <v>15</v>
      </c>
      <c r="Z129" t="s">
        <v>5781</v>
      </c>
      <c r="AA129" t="s">
        <v>7063</v>
      </c>
      <c r="AB129" t="s">
        <v>12</v>
      </c>
      <c r="AC129" t="s">
        <v>6620</v>
      </c>
      <c r="AD129" t="s">
        <v>15</v>
      </c>
    </row>
    <row r="130" spans="1:30" x14ac:dyDescent="0.25">
      <c r="A130" t="s">
        <v>27</v>
      </c>
      <c r="B130" t="s">
        <v>6845</v>
      </c>
      <c r="C130" t="s">
        <v>7102</v>
      </c>
      <c r="D130" t="s">
        <v>5712</v>
      </c>
      <c r="E130" t="s">
        <v>2567</v>
      </c>
      <c r="F130" t="s">
        <v>1039</v>
      </c>
      <c r="G130" t="s">
        <v>5713</v>
      </c>
      <c r="H130" t="s">
        <v>5594</v>
      </c>
      <c r="I130" t="s">
        <v>6656</v>
      </c>
      <c r="J130" t="s">
        <v>6632</v>
      </c>
      <c r="K130" t="s">
        <v>6854</v>
      </c>
      <c r="L130" t="s">
        <v>12</v>
      </c>
      <c r="M130" t="s">
        <v>15</v>
      </c>
      <c r="N130" s="21">
        <v>828</v>
      </c>
      <c r="O130" s="21">
        <v>793</v>
      </c>
      <c r="P130" s="21">
        <f t="shared" si="4"/>
        <v>1621</v>
      </c>
      <c r="Q130" s="21">
        <v>0</v>
      </c>
      <c r="R130" s="21">
        <v>0</v>
      </c>
      <c r="S130" s="21">
        <f t="shared" si="5"/>
        <v>0</v>
      </c>
      <c r="T130" s="21" t="s">
        <v>7062</v>
      </c>
      <c r="U130" s="21" t="s">
        <v>6855</v>
      </c>
      <c r="V130" t="s">
        <v>27</v>
      </c>
      <c r="W130" t="s">
        <v>15</v>
      </c>
      <c r="X130" t="s">
        <v>6848</v>
      </c>
      <c r="Y130" t="s">
        <v>15</v>
      </c>
      <c r="Z130" t="s">
        <v>5714</v>
      </c>
      <c r="AA130" t="s">
        <v>7063</v>
      </c>
      <c r="AB130" t="s">
        <v>12</v>
      </c>
      <c r="AC130" t="s">
        <v>6620</v>
      </c>
      <c r="AD130" t="s">
        <v>15</v>
      </c>
    </row>
    <row r="131" spans="1:30" x14ac:dyDescent="0.25">
      <c r="A131" t="s">
        <v>27</v>
      </c>
      <c r="B131" t="s">
        <v>6845</v>
      </c>
      <c r="C131" t="s">
        <v>7103</v>
      </c>
      <c r="D131" t="s">
        <v>484</v>
      </c>
      <c r="E131" t="s">
        <v>33</v>
      </c>
      <c r="F131" t="s">
        <v>15</v>
      </c>
      <c r="G131" t="s">
        <v>5642</v>
      </c>
      <c r="H131" t="s">
        <v>5594</v>
      </c>
      <c r="I131" t="s">
        <v>6656</v>
      </c>
      <c r="J131" t="s">
        <v>6632</v>
      </c>
      <c r="K131" t="s">
        <v>6854</v>
      </c>
      <c r="L131" t="s">
        <v>12</v>
      </c>
      <c r="M131" t="s">
        <v>15</v>
      </c>
      <c r="N131" s="21">
        <v>441</v>
      </c>
      <c r="O131" s="21">
        <v>377</v>
      </c>
      <c r="P131" s="21">
        <f t="shared" si="4"/>
        <v>818</v>
      </c>
      <c r="Q131" s="21">
        <v>0</v>
      </c>
      <c r="R131" s="21">
        <v>0</v>
      </c>
      <c r="S131" s="21">
        <f t="shared" si="5"/>
        <v>0</v>
      </c>
      <c r="T131" s="21" t="s">
        <v>7062</v>
      </c>
      <c r="U131" s="21" t="s">
        <v>6855</v>
      </c>
      <c r="V131" t="s">
        <v>27</v>
      </c>
      <c r="W131" t="s">
        <v>15</v>
      </c>
      <c r="X131" t="s">
        <v>6848</v>
      </c>
      <c r="Y131" t="s">
        <v>15</v>
      </c>
      <c r="Z131" t="s">
        <v>5800</v>
      </c>
      <c r="AA131" t="s">
        <v>7063</v>
      </c>
      <c r="AB131" t="s">
        <v>12</v>
      </c>
      <c r="AC131" t="s">
        <v>6620</v>
      </c>
      <c r="AD131" t="s">
        <v>15</v>
      </c>
    </row>
    <row r="132" spans="1:30" x14ac:dyDescent="0.25">
      <c r="A132" t="s">
        <v>27</v>
      </c>
      <c r="B132" t="s">
        <v>6845</v>
      </c>
      <c r="C132" t="s">
        <v>7104</v>
      </c>
      <c r="D132" t="s">
        <v>5693</v>
      </c>
      <c r="E132" t="s">
        <v>33</v>
      </c>
      <c r="F132" t="s">
        <v>72</v>
      </c>
      <c r="G132" t="s">
        <v>5649</v>
      </c>
      <c r="H132" t="s">
        <v>5594</v>
      </c>
      <c r="I132" t="s">
        <v>6656</v>
      </c>
      <c r="J132" t="s">
        <v>6632</v>
      </c>
      <c r="K132" t="s">
        <v>6854</v>
      </c>
      <c r="L132" t="s">
        <v>12</v>
      </c>
      <c r="M132" t="s">
        <v>15</v>
      </c>
      <c r="N132" s="21">
        <v>334</v>
      </c>
      <c r="O132" s="21">
        <v>401</v>
      </c>
      <c r="P132" s="21">
        <f t="shared" si="4"/>
        <v>735</v>
      </c>
      <c r="Q132" s="21">
        <v>0</v>
      </c>
      <c r="R132" s="21">
        <v>0</v>
      </c>
      <c r="S132" s="21">
        <f t="shared" si="5"/>
        <v>0</v>
      </c>
      <c r="T132" s="21" t="s">
        <v>7062</v>
      </c>
      <c r="U132" s="21" t="s">
        <v>6855</v>
      </c>
      <c r="V132" t="s">
        <v>27</v>
      </c>
      <c r="W132" t="s">
        <v>15</v>
      </c>
      <c r="X132" t="s">
        <v>6848</v>
      </c>
      <c r="Y132" t="s">
        <v>15</v>
      </c>
      <c r="Z132" t="s">
        <v>5729</v>
      </c>
      <c r="AA132" t="s">
        <v>7063</v>
      </c>
      <c r="AB132" t="s">
        <v>12</v>
      </c>
      <c r="AC132" t="s">
        <v>6620</v>
      </c>
      <c r="AD132" t="s">
        <v>15</v>
      </c>
    </row>
    <row r="133" spans="1:30" x14ac:dyDescent="0.25">
      <c r="A133" t="s">
        <v>27</v>
      </c>
      <c r="B133" t="s">
        <v>6845</v>
      </c>
      <c r="C133" t="s">
        <v>7105</v>
      </c>
      <c r="D133" t="s">
        <v>5693</v>
      </c>
      <c r="E133" t="s">
        <v>479</v>
      </c>
      <c r="F133" t="s">
        <v>15</v>
      </c>
      <c r="G133" t="s">
        <v>5649</v>
      </c>
      <c r="H133" t="s">
        <v>5594</v>
      </c>
      <c r="I133" t="s">
        <v>6656</v>
      </c>
      <c r="J133" t="s">
        <v>6632</v>
      </c>
      <c r="K133" t="s">
        <v>6854</v>
      </c>
      <c r="L133" t="s">
        <v>12</v>
      </c>
      <c r="M133" t="s">
        <v>15</v>
      </c>
      <c r="N133" s="21">
        <v>1650</v>
      </c>
      <c r="O133" s="21">
        <v>1835</v>
      </c>
      <c r="P133" s="21">
        <f t="shared" si="4"/>
        <v>3485</v>
      </c>
      <c r="Q133" s="21">
        <v>0</v>
      </c>
      <c r="R133" s="21">
        <v>0</v>
      </c>
      <c r="S133" s="21">
        <f t="shared" si="5"/>
        <v>0</v>
      </c>
      <c r="T133" s="21" t="s">
        <v>7062</v>
      </c>
      <c r="U133" s="21" t="s">
        <v>6855</v>
      </c>
      <c r="V133" t="s">
        <v>27</v>
      </c>
      <c r="W133" t="s">
        <v>15</v>
      </c>
      <c r="X133" t="s">
        <v>6848</v>
      </c>
      <c r="Y133" t="s">
        <v>15</v>
      </c>
      <c r="Z133" t="s">
        <v>5753</v>
      </c>
      <c r="AA133" t="s">
        <v>7063</v>
      </c>
      <c r="AB133" t="s">
        <v>12</v>
      </c>
      <c r="AC133" t="s">
        <v>6620</v>
      </c>
      <c r="AD133" t="s">
        <v>15</v>
      </c>
    </row>
    <row r="134" spans="1:30" x14ac:dyDescent="0.25">
      <c r="A134" t="s">
        <v>27</v>
      </c>
      <c r="B134" t="s">
        <v>6845</v>
      </c>
      <c r="C134" t="s">
        <v>7106</v>
      </c>
      <c r="D134" t="s">
        <v>5731</v>
      </c>
      <c r="E134" t="s">
        <v>276</v>
      </c>
      <c r="F134" t="s">
        <v>148</v>
      </c>
      <c r="G134" t="s">
        <v>5732</v>
      </c>
      <c r="H134" t="s">
        <v>5594</v>
      </c>
      <c r="I134" t="s">
        <v>5626</v>
      </c>
      <c r="J134" t="s">
        <v>6632</v>
      </c>
      <c r="K134" t="s">
        <v>6854</v>
      </c>
      <c r="L134" t="s">
        <v>12</v>
      </c>
      <c r="M134" t="s">
        <v>15</v>
      </c>
      <c r="N134" s="21">
        <v>26</v>
      </c>
      <c r="O134" s="21">
        <v>27</v>
      </c>
      <c r="P134" s="21">
        <f t="shared" si="4"/>
        <v>53</v>
      </c>
      <c r="Q134" s="21">
        <v>0</v>
      </c>
      <c r="R134" s="21">
        <v>0</v>
      </c>
      <c r="S134" s="21">
        <f t="shared" si="5"/>
        <v>0</v>
      </c>
      <c r="T134" s="21" t="s">
        <v>7062</v>
      </c>
      <c r="U134" s="21" t="s">
        <v>6855</v>
      </c>
      <c r="V134" t="s">
        <v>27</v>
      </c>
      <c r="W134" t="s">
        <v>15</v>
      </c>
      <c r="X134" t="s">
        <v>6848</v>
      </c>
      <c r="Y134" t="s">
        <v>15</v>
      </c>
      <c r="Z134" t="s">
        <v>5838</v>
      </c>
      <c r="AA134" t="s">
        <v>7063</v>
      </c>
      <c r="AB134" t="s">
        <v>12</v>
      </c>
      <c r="AC134" t="s">
        <v>6620</v>
      </c>
      <c r="AD134" t="s">
        <v>15</v>
      </c>
    </row>
    <row r="135" spans="1:30" x14ac:dyDescent="0.25">
      <c r="A135" t="s">
        <v>27</v>
      </c>
      <c r="B135" t="s">
        <v>6845</v>
      </c>
      <c r="C135" t="s">
        <v>7107</v>
      </c>
      <c r="D135" t="s">
        <v>5860</v>
      </c>
      <c r="E135" t="s">
        <v>78</v>
      </c>
      <c r="F135" t="s">
        <v>15</v>
      </c>
      <c r="G135" t="s">
        <v>5861</v>
      </c>
      <c r="H135" t="s">
        <v>5594</v>
      </c>
      <c r="I135" t="s">
        <v>5626</v>
      </c>
      <c r="J135" t="s">
        <v>6632</v>
      </c>
      <c r="K135" t="s">
        <v>6854</v>
      </c>
      <c r="L135" t="s">
        <v>12</v>
      </c>
      <c r="M135" t="s">
        <v>15</v>
      </c>
      <c r="N135" s="21">
        <v>7461</v>
      </c>
      <c r="O135" s="21">
        <v>7789</v>
      </c>
      <c r="P135" s="21">
        <f t="shared" si="4"/>
        <v>15250</v>
      </c>
      <c r="Q135" s="21">
        <v>0</v>
      </c>
      <c r="R135" s="21">
        <v>0</v>
      </c>
      <c r="S135" s="21">
        <f t="shared" si="5"/>
        <v>0</v>
      </c>
      <c r="T135" s="21" t="s">
        <v>7062</v>
      </c>
      <c r="U135" s="21" t="s">
        <v>6855</v>
      </c>
      <c r="V135" t="s">
        <v>27</v>
      </c>
      <c r="W135" t="s">
        <v>15</v>
      </c>
      <c r="X135" t="s">
        <v>6848</v>
      </c>
      <c r="Y135" t="s">
        <v>15</v>
      </c>
      <c r="Z135" t="s">
        <v>5862</v>
      </c>
      <c r="AA135" t="s">
        <v>7063</v>
      </c>
      <c r="AB135" t="s">
        <v>12</v>
      </c>
      <c r="AC135" t="s">
        <v>6620</v>
      </c>
      <c r="AD135" t="s">
        <v>15</v>
      </c>
    </row>
    <row r="136" spans="1:30" x14ac:dyDescent="0.25">
      <c r="A136" t="s">
        <v>27</v>
      </c>
      <c r="B136" t="s">
        <v>6845</v>
      </c>
      <c r="C136" t="s">
        <v>7108</v>
      </c>
      <c r="D136" t="s">
        <v>5691</v>
      </c>
      <c r="E136" t="s">
        <v>33</v>
      </c>
      <c r="F136" t="s">
        <v>15</v>
      </c>
      <c r="G136" t="s">
        <v>5810</v>
      </c>
      <c r="H136" t="s">
        <v>5594</v>
      </c>
      <c r="I136" t="s">
        <v>6656</v>
      </c>
      <c r="J136" t="s">
        <v>6632</v>
      </c>
      <c r="K136" t="s">
        <v>6854</v>
      </c>
      <c r="L136" t="s">
        <v>12</v>
      </c>
      <c r="M136" t="s">
        <v>15</v>
      </c>
      <c r="N136" s="21">
        <v>730</v>
      </c>
      <c r="O136" s="21">
        <v>686</v>
      </c>
      <c r="P136" s="21">
        <f t="shared" si="4"/>
        <v>1416</v>
      </c>
      <c r="Q136" s="21">
        <v>0</v>
      </c>
      <c r="R136" s="21">
        <v>0</v>
      </c>
      <c r="S136" s="21">
        <f t="shared" si="5"/>
        <v>0</v>
      </c>
      <c r="T136" s="21" t="s">
        <v>7062</v>
      </c>
      <c r="U136" s="21" t="s">
        <v>6855</v>
      </c>
      <c r="V136" t="s">
        <v>27</v>
      </c>
      <c r="W136" t="s">
        <v>15</v>
      </c>
      <c r="X136" t="s">
        <v>6848</v>
      </c>
      <c r="Y136" t="s">
        <v>15</v>
      </c>
      <c r="Z136" t="s">
        <v>5811</v>
      </c>
      <c r="AA136" t="s">
        <v>7063</v>
      </c>
      <c r="AB136" t="s">
        <v>12</v>
      </c>
      <c r="AC136" t="s">
        <v>6620</v>
      </c>
      <c r="AD136" t="s">
        <v>15</v>
      </c>
    </row>
    <row r="137" spans="1:30" x14ac:dyDescent="0.25">
      <c r="A137" t="s">
        <v>27</v>
      </c>
      <c r="B137" t="s">
        <v>6845</v>
      </c>
      <c r="C137" t="s">
        <v>7109</v>
      </c>
      <c r="D137" t="s">
        <v>5817</v>
      </c>
      <c r="E137" t="s">
        <v>66</v>
      </c>
      <c r="F137" t="s">
        <v>15</v>
      </c>
      <c r="G137" t="s">
        <v>5818</v>
      </c>
      <c r="H137" t="s">
        <v>5594</v>
      </c>
      <c r="I137" t="s">
        <v>6656</v>
      </c>
      <c r="J137" t="s">
        <v>6632</v>
      </c>
      <c r="K137" t="s">
        <v>6854</v>
      </c>
      <c r="L137" t="s">
        <v>12</v>
      </c>
      <c r="M137" t="s">
        <v>15</v>
      </c>
      <c r="N137" s="21">
        <v>109</v>
      </c>
      <c r="O137" s="21">
        <v>83</v>
      </c>
      <c r="P137" s="21">
        <f t="shared" si="4"/>
        <v>192</v>
      </c>
      <c r="Q137" s="21">
        <v>0</v>
      </c>
      <c r="R137" s="21">
        <v>0</v>
      </c>
      <c r="S137" s="21">
        <f t="shared" si="5"/>
        <v>0</v>
      </c>
      <c r="T137" s="21" t="s">
        <v>7062</v>
      </c>
      <c r="U137" s="21" t="s">
        <v>6855</v>
      </c>
      <c r="V137" t="s">
        <v>27</v>
      </c>
      <c r="W137" t="s">
        <v>15</v>
      </c>
      <c r="X137" t="s">
        <v>6848</v>
      </c>
      <c r="Y137" t="s">
        <v>15</v>
      </c>
      <c r="Z137" t="s">
        <v>5819</v>
      </c>
      <c r="AA137" t="s">
        <v>7063</v>
      </c>
      <c r="AB137" t="s">
        <v>12</v>
      </c>
      <c r="AC137" t="s">
        <v>6620</v>
      </c>
      <c r="AD137" t="s">
        <v>15</v>
      </c>
    </row>
    <row r="138" spans="1:30" x14ac:dyDescent="0.25">
      <c r="A138" t="s">
        <v>27</v>
      </c>
      <c r="B138" t="s">
        <v>6845</v>
      </c>
      <c r="C138" t="s">
        <v>7110</v>
      </c>
      <c r="D138" t="s">
        <v>904</v>
      </c>
      <c r="E138" t="s">
        <v>921</v>
      </c>
      <c r="F138" t="s">
        <v>72</v>
      </c>
      <c r="G138" t="s">
        <v>5715</v>
      </c>
      <c r="H138" t="s">
        <v>5594</v>
      </c>
      <c r="I138" t="s">
        <v>6656</v>
      </c>
      <c r="J138" t="s">
        <v>6632</v>
      </c>
      <c r="K138" t="s">
        <v>6854</v>
      </c>
      <c r="L138" t="s">
        <v>12</v>
      </c>
      <c r="M138" t="s">
        <v>15</v>
      </c>
      <c r="N138" s="21">
        <v>412</v>
      </c>
      <c r="O138" s="21">
        <v>420</v>
      </c>
      <c r="P138" s="21">
        <f t="shared" si="4"/>
        <v>832</v>
      </c>
      <c r="Q138" s="21">
        <v>0</v>
      </c>
      <c r="R138" s="21">
        <v>0</v>
      </c>
      <c r="S138" s="21">
        <f t="shared" si="5"/>
        <v>0</v>
      </c>
      <c r="T138" s="21" t="s">
        <v>7062</v>
      </c>
      <c r="U138" s="21" t="s">
        <v>6855</v>
      </c>
      <c r="V138" t="s">
        <v>27</v>
      </c>
      <c r="W138" t="s">
        <v>15</v>
      </c>
      <c r="X138" t="s">
        <v>6848</v>
      </c>
      <c r="Y138" t="s">
        <v>15</v>
      </c>
      <c r="Z138" t="s">
        <v>5737</v>
      </c>
      <c r="AA138" t="s">
        <v>7063</v>
      </c>
      <c r="AB138" t="s">
        <v>12</v>
      </c>
      <c r="AC138" t="s">
        <v>6620</v>
      </c>
      <c r="AD138" t="s">
        <v>15</v>
      </c>
    </row>
    <row r="139" spans="1:30" x14ac:dyDescent="0.25">
      <c r="A139" t="s">
        <v>27</v>
      </c>
      <c r="B139" t="s">
        <v>6845</v>
      </c>
      <c r="C139" t="s">
        <v>7111</v>
      </c>
      <c r="D139" t="s">
        <v>904</v>
      </c>
      <c r="E139" t="s">
        <v>2890</v>
      </c>
      <c r="F139" t="s">
        <v>72</v>
      </c>
      <c r="G139" t="s">
        <v>5710</v>
      </c>
      <c r="H139" t="s">
        <v>5594</v>
      </c>
      <c r="I139" t="s">
        <v>6656</v>
      </c>
      <c r="J139" t="s">
        <v>6632</v>
      </c>
      <c r="K139" t="s">
        <v>6854</v>
      </c>
      <c r="L139" t="s">
        <v>12</v>
      </c>
      <c r="M139" t="s">
        <v>15</v>
      </c>
      <c r="N139" s="21">
        <v>425</v>
      </c>
      <c r="O139" s="21">
        <v>430</v>
      </c>
      <c r="P139" s="21">
        <f t="shared" si="4"/>
        <v>855</v>
      </c>
      <c r="Q139" s="21">
        <v>0</v>
      </c>
      <c r="R139" s="21">
        <v>0</v>
      </c>
      <c r="S139" s="21">
        <f t="shared" si="5"/>
        <v>0</v>
      </c>
      <c r="T139" s="21" t="s">
        <v>7062</v>
      </c>
      <c r="U139" s="21" t="s">
        <v>6855</v>
      </c>
      <c r="V139" t="s">
        <v>27</v>
      </c>
      <c r="W139" t="s">
        <v>15</v>
      </c>
      <c r="X139" t="s">
        <v>6848</v>
      </c>
      <c r="Y139" t="s">
        <v>15</v>
      </c>
      <c r="Z139" t="s">
        <v>5711</v>
      </c>
      <c r="AA139" t="s">
        <v>7063</v>
      </c>
      <c r="AB139" t="s">
        <v>12</v>
      </c>
      <c r="AC139" t="s">
        <v>6620</v>
      </c>
      <c r="AD139" t="s">
        <v>15</v>
      </c>
    </row>
    <row r="140" spans="1:30" x14ac:dyDescent="0.25">
      <c r="A140" t="s">
        <v>27</v>
      </c>
      <c r="B140" t="s">
        <v>6845</v>
      </c>
      <c r="C140" t="s">
        <v>7112</v>
      </c>
      <c r="D140" t="s">
        <v>904</v>
      </c>
      <c r="E140" t="s">
        <v>1546</v>
      </c>
      <c r="F140" t="s">
        <v>15</v>
      </c>
      <c r="G140" t="s">
        <v>5710</v>
      </c>
      <c r="H140" t="s">
        <v>5594</v>
      </c>
      <c r="I140" t="s">
        <v>6656</v>
      </c>
      <c r="J140" t="s">
        <v>6632</v>
      </c>
      <c r="K140" t="s">
        <v>6854</v>
      </c>
      <c r="L140" t="s">
        <v>12</v>
      </c>
      <c r="M140" t="s">
        <v>15</v>
      </c>
      <c r="N140" s="21">
        <v>527</v>
      </c>
      <c r="O140" s="21">
        <v>525</v>
      </c>
      <c r="P140" s="21">
        <f t="shared" si="4"/>
        <v>1052</v>
      </c>
      <c r="Q140" s="21">
        <v>0</v>
      </c>
      <c r="R140" s="21">
        <v>0</v>
      </c>
      <c r="S140" s="21">
        <f t="shared" si="5"/>
        <v>0</v>
      </c>
      <c r="T140" s="21" t="s">
        <v>7062</v>
      </c>
      <c r="U140" s="21" t="s">
        <v>6855</v>
      </c>
      <c r="V140" t="s">
        <v>27</v>
      </c>
      <c r="W140" t="s">
        <v>15</v>
      </c>
      <c r="X140" t="s">
        <v>6848</v>
      </c>
      <c r="Y140" t="s">
        <v>15</v>
      </c>
      <c r="Z140" t="s">
        <v>5797</v>
      </c>
      <c r="AA140" t="s">
        <v>7063</v>
      </c>
      <c r="AB140" t="s">
        <v>12</v>
      </c>
      <c r="AC140" t="s">
        <v>6620</v>
      </c>
      <c r="AD140" t="s">
        <v>15</v>
      </c>
    </row>
    <row r="141" spans="1:30" x14ac:dyDescent="0.25">
      <c r="A141" t="s">
        <v>27</v>
      </c>
      <c r="B141" t="s">
        <v>6845</v>
      </c>
      <c r="C141" t="s">
        <v>7113</v>
      </c>
      <c r="D141" t="s">
        <v>904</v>
      </c>
      <c r="E141" t="s">
        <v>4306</v>
      </c>
      <c r="F141" t="s">
        <v>72</v>
      </c>
      <c r="G141" t="s">
        <v>5710</v>
      </c>
      <c r="H141" t="s">
        <v>5594</v>
      </c>
      <c r="I141" t="s">
        <v>6656</v>
      </c>
      <c r="J141" t="s">
        <v>6632</v>
      </c>
      <c r="K141" t="s">
        <v>6854</v>
      </c>
      <c r="L141" t="s">
        <v>12</v>
      </c>
      <c r="M141" t="s">
        <v>15</v>
      </c>
      <c r="N141" s="21">
        <v>330</v>
      </c>
      <c r="O141" s="21">
        <v>335</v>
      </c>
      <c r="P141" s="21">
        <f t="shared" si="4"/>
        <v>665</v>
      </c>
      <c r="Q141" s="21">
        <v>0</v>
      </c>
      <c r="R141" s="21">
        <v>0</v>
      </c>
      <c r="S141" s="21">
        <f t="shared" si="5"/>
        <v>0</v>
      </c>
      <c r="T141" s="21" t="s">
        <v>7062</v>
      </c>
      <c r="U141" s="21" t="s">
        <v>6855</v>
      </c>
      <c r="V141" t="s">
        <v>27</v>
      </c>
      <c r="W141" t="s">
        <v>15</v>
      </c>
      <c r="X141" t="s">
        <v>6848</v>
      </c>
      <c r="Y141" t="s">
        <v>15</v>
      </c>
      <c r="Z141" t="s">
        <v>5738</v>
      </c>
      <c r="AA141" t="s">
        <v>7063</v>
      </c>
      <c r="AB141" t="s">
        <v>12</v>
      </c>
      <c r="AC141" t="s">
        <v>6620</v>
      </c>
      <c r="AD141" t="s">
        <v>15</v>
      </c>
    </row>
    <row r="142" spans="1:30" x14ac:dyDescent="0.25">
      <c r="A142" t="s">
        <v>27</v>
      </c>
      <c r="B142" t="s">
        <v>6845</v>
      </c>
      <c r="C142" t="s">
        <v>7114</v>
      </c>
      <c r="D142" t="s">
        <v>904</v>
      </c>
      <c r="E142" t="s">
        <v>3835</v>
      </c>
      <c r="F142" t="s">
        <v>72</v>
      </c>
      <c r="G142" t="s">
        <v>5717</v>
      </c>
      <c r="H142" t="s">
        <v>5594</v>
      </c>
      <c r="I142" t="s">
        <v>6656</v>
      </c>
      <c r="J142" t="s">
        <v>6632</v>
      </c>
      <c r="K142" t="s">
        <v>6854</v>
      </c>
      <c r="L142" t="s">
        <v>12</v>
      </c>
      <c r="M142" t="s">
        <v>15</v>
      </c>
      <c r="N142" s="21">
        <v>1565</v>
      </c>
      <c r="O142" s="21">
        <v>1625</v>
      </c>
      <c r="P142" s="21">
        <f t="shared" si="4"/>
        <v>3190</v>
      </c>
      <c r="Q142" s="21">
        <v>0</v>
      </c>
      <c r="R142" s="21">
        <v>0</v>
      </c>
      <c r="S142" s="21">
        <f t="shared" si="5"/>
        <v>0</v>
      </c>
      <c r="T142" s="21" t="s">
        <v>7062</v>
      </c>
      <c r="U142" s="21" t="s">
        <v>6855</v>
      </c>
      <c r="V142" t="s">
        <v>27</v>
      </c>
      <c r="W142" t="s">
        <v>15</v>
      </c>
      <c r="X142" t="s">
        <v>6848</v>
      </c>
      <c r="Y142" t="s">
        <v>15</v>
      </c>
      <c r="Z142" t="s">
        <v>5718</v>
      </c>
      <c r="AA142" t="s">
        <v>7063</v>
      </c>
      <c r="AB142" t="s">
        <v>12</v>
      </c>
      <c r="AC142" t="s">
        <v>6620</v>
      </c>
      <c r="AD142" t="s">
        <v>15</v>
      </c>
    </row>
    <row r="143" spans="1:30" x14ac:dyDescent="0.25">
      <c r="A143" t="s">
        <v>27</v>
      </c>
      <c r="B143" t="s">
        <v>6845</v>
      </c>
      <c r="C143" t="s">
        <v>7115</v>
      </c>
      <c r="D143" t="s">
        <v>904</v>
      </c>
      <c r="E143" t="s">
        <v>110</v>
      </c>
      <c r="F143" t="s">
        <v>15</v>
      </c>
      <c r="G143" t="s">
        <v>5794</v>
      </c>
      <c r="H143" t="s">
        <v>5594</v>
      </c>
      <c r="I143" t="s">
        <v>6656</v>
      </c>
      <c r="J143" t="s">
        <v>6632</v>
      </c>
      <c r="K143" t="s">
        <v>6854</v>
      </c>
      <c r="L143" t="s">
        <v>12</v>
      </c>
      <c r="M143" t="s">
        <v>15</v>
      </c>
      <c r="N143" s="21">
        <v>1116</v>
      </c>
      <c r="O143" s="21">
        <v>1110</v>
      </c>
      <c r="P143" s="21">
        <f t="shared" si="4"/>
        <v>2226</v>
      </c>
      <c r="Q143" s="21">
        <v>0</v>
      </c>
      <c r="R143" s="21">
        <v>0</v>
      </c>
      <c r="S143" s="21">
        <f t="shared" si="5"/>
        <v>0</v>
      </c>
      <c r="T143" s="21" t="s">
        <v>7062</v>
      </c>
      <c r="U143" s="21" t="s">
        <v>6855</v>
      </c>
      <c r="V143" t="s">
        <v>27</v>
      </c>
      <c r="W143" t="s">
        <v>15</v>
      </c>
      <c r="X143" t="s">
        <v>6848</v>
      </c>
      <c r="Y143" t="s">
        <v>15</v>
      </c>
      <c r="Z143" t="s">
        <v>5795</v>
      </c>
      <c r="AA143" t="s">
        <v>7063</v>
      </c>
      <c r="AB143" t="s">
        <v>12</v>
      </c>
      <c r="AC143" t="s">
        <v>6620</v>
      </c>
      <c r="AD143" t="s">
        <v>15</v>
      </c>
    </row>
    <row r="144" spans="1:30" x14ac:dyDescent="0.25">
      <c r="A144" t="s">
        <v>27</v>
      </c>
      <c r="B144" t="s">
        <v>6845</v>
      </c>
      <c r="C144" t="s">
        <v>7116</v>
      </c>
      <c r="D144" t="s">
        <v>904</v>
      </c>
      <c r="E144" t="s">
        <v>206</v>
      </c>
      <c r="F144" t="s">
        <v>72</v>
      </c>
      <c r="G144" t="s">
        <v>5715</v>
      </c>
      <c r="H144" t="s">
        <v>5594</v>
      </c>
      <c r="I144" t="s">
        <v>6656</v>
      </c>
      <c r="J144" t="s">
        <v>6632</v>
      </c>
      <c r="K144" t="s">
        <v>6854</v>
      </c>
      <c r="L144" t="s">
        <v>12</v>
      </c>
      <c r="M144" t="s">
        <v>15</v>
      </c>
      <c r="N144" s="21">
        <v>836</v>
      </c>
      <c r="O144" s="21">
        <v>801</v>
      </c>
      <c r="P144" s="21">
        <f t="shared" si="4"/>
        <v>1637</v>
      </c>
      <c r="Q144" s="21">
        <v>0</v>
      </c>
      <c r="R144" s="21">
        <v>0</v>
      </c>
      <c r="S144" s="21">
        <f t="shared" si="5"/>
        <v>0</v>
      </c>
      <c r="T144" s="21" t="s">
        <v>7062</v>
      </c>
      <c r="U144" s="21" t="s">
        <v>6855</v>
      </c>
      <c r="V144" t="s">
        <v>27</v>
      </c>
      <c r="W144" t="s">
        <v>15</v>
      </c>
      <c r="X144" t="s">
        <v>6848</v>
      </c>
      <c r="Y144" t="s">
        <v>15</v>
      </c>
      <c r="Z144" t="s">
        <v>5716</v>
      </c>
      <c r="AA144" t="s">
        <v>7063</v>
      </c>
      <c r="AB144" t="s">
        <v>12</v>
      </c>
      <c r="AC144" t="s">
        <v>6620</v>
      </c>
      <c r="AD144" t="s">
        <v>15</v>
      </c>
    </row>
    <row r="145" spans="1:30" x14ac:dyDescent="0.25">
      <c r="A145" t="s">
        <v>27</v>
      </c>
      <c r="B145" t="s">
        <v>6845</v>
      </c>
      <c r="C145" t="s">
        <v>7117</v>
      </c>
      <c r="D145" t="s">
        <v>904</v>
      </c>
      <c r="E145" t="s">
        <v>1392</v>
      </c>
      <c r="F145" t="s">
        <v>15</v>
      </c>
      <c r="G145" t="s">
        <v>5710</v>
      </c>
      <c r="H145" t="s">
        <v>5594</v>
      </c>
      <c r="I145" t="s">
        <v>6656</v>
      </c>
      <c r="J145" t="s">
        <v>6632</v>
      </c>
      <c r="K145" t="s">
        <v>6854</v>
      </c>
      <c r="L145" t="s">
        <v>12</v>
      </c>
      <c r="M145" t="s">
        <v>15</v>
      </c>
      <c r="N145" s="21">
        <v>18</v>
      </c>
      <c r="O145" s="21">
        <v>21</v>
      </c>
      <c r="P145" s="21">
        <f t="shared" si="4"/>
        <v>39</v>
      </c>
      <c r="Q145" s="21">
        <v>0</v>
      </c>
      <c r="R145" s="21">
        <v>0</v>
      </c>
      <c r="S145" s="21">
        <f t="shared" si="5"/>
        <v>0</v>
      </c>
      <c r="T145" s="21" t="s">
        <v>7062</v>
      </c>
      <c r="U145" s="21" t="s">
        <v>6855</v>
      </c>
      <c r="V145" t="s">
        <v>27</v>
      </c>
      <c r="W145" t="s">
        <v>15</v>
      </c>
      <c r="X145" t="s">
        <v>6848</v>
      </c>
      <c r="Y145" t="s">
        <v>15</v>
      </c>
      <c r="Z145" t="s">
        <v>5796</v>
      </c>
      <c r="AA145" t="s">
        <v>7063</v>
      </c>
      <c r="AB145" t="s">
        <v>12</v>
      </c>
      <c r="AC145" t="s">
        <v>6620</v>
      </c>
      <c r="AD145" t="s">
        <v>15</v>
      </c>
    </row>
    <row r="146" spans="1:30" x14ac:dyDescent="0.25">
      <c r="A146" t="s">
        <v>27</v>
      </c>
      <c r="B146" t="s">
        <v>6845</v>
      </c>
      <c r="C146" t="s">
        <v>7118</v>
      </c>
      <c r="D146" t="s">
        <v>5722</v>
      </c>
      <c r="E146" t="s">
        <v>44</v>
      </c>
      <c r="F146" t="s">
        <v>34</v>
      </c>
      <c r="G146" t="s">
        <v>5723</v>
      </c>
      <c r="H146" t="s">
        <v>5594</v>
      </c>
      <c r="I146" t="s">
        <v>6656</v>
      </c>
      <c r="J146" t="s">
        <v>6632</v>
      </c>
      <c r="K146" t="s">
        <v>6854</v>
      </c>
      <c r="L146" t="s">
        <v>12</v>
      </c>
      <c r="M146" t="s">
        <v>15</v>
      </c>
      <c r="N146" s="21">
        <v>0</v>
      </c>
      <c r="O146" s="21">
        <v>0</v>
      </c>
      <c r="P146" s="21">
        <f t="shared" si="4"/>
        <v>0</v>
      </c>
      <c r="Q146" s="21">
        <v>0</v>
      </c>
      <c r="R146" s="21">
        <v>0</v>
      </c>
      <c r="S146" s="21">
        <f t="shared" si="5"/>
        <v>0</v>
      </c>
      <c r="T146" s="21" t="s">
        <v>7062</v>
      </c>
      <c r="U146" s="21" t="s">
        <v>6855</v>
      </c>
      <c r="V146" t="s">
        <v>27</v>
      </c>
      <c r="W146" t="s">
        <v>15</v>
      </c>
      <c r="X146" t="s">
        <v>6848</v>
      </c>
      <c r="Y146" t="s">
        <v>15</v>
      </c>
      <c r="Z146" t="s">
        <v>5724</v>
      </c>
      <c r="AA146" t="s">
        <v>7063</v>
      </c>
      <c r="AB146" t="s">
        <v>12</v>
      </c>
      <c r="AC146" t="s">
        <v>6620</v>
      </c>
      <c r="AD146" t="s">
        <v>15</v>
      </c>
    </row>
    <row r="147" spans="1:30" x14ac:dyDescent="0.25">
      <c r="A147" t="s">
        <v>27</v>
      </c>
      <c r="B147" t="s">
        <v>6845</v>
      </c>
      <c r="C147" t="s">
        <v>7119</v>
      </c>
      <c r="D147" t="s">
        <v>5622</v>
      </c>
      <c r="E147" t="s">
        <v>33</v>
      </c>
      <c r="F147" t="s">
        <v>174</v>
      </c>
      <c r="G147" t="s">
        <v>5623</v>
      </c>
      <c r="H147" t="s">
        <v>5594</v>
      </c>
      <c r="I147" t="s">
        <v>5626</v>
      </c>
      <c r="J147" t="s">
        <v>6632</v>
      </c>
      <c r="K147" t="s">
        <v>6854</v>
      </c>
      <c r="L147" t="s">
        <v>12</v>
      </c>
      <c r="M147" t="s">
        <v>15</v>
      </c>
      <c r="N147" s="21">
        <v>1467</v>
      </c>
      <c r="O147" s="21">
        <v>989</v>
      </c>
      <c r="P147" s="21">
        <f t="shared" si="4"/>
        <v>2456</v>
      </c>
      <c r="Q147" s="21">
        <v>0</v>
      </c>
      <c r="R147" s="21">
        <v>0</v>
      </c>
      <c r="S147" s="21">
        <f t="shared" si="5"/>
        <v>0</v>
      </c>
      <c r="T147" s="21" t="s">
        <v>7062</v>
      </c>
      <c r="U147" s="21" t="s">
        <v>6855</v>
      </c>
      <c r="V147" t="s">
        <v>27</v>
      </c>
      <c r="W147" t="s">
        <v>15</v>
      </c>
      <c r="X147" t="s">
        <v>6848</v>
      </c>
      <c r="Y147" t="s">
        <v>15</v>
      </c>
      <c r="Z147" t="s">
        <v>15</v>
      </c>
      <c r="AA147" t="s">
        <v>7063</v>
      </c>
      <c r="AB147" t="s">
        <v>12</v>
      </c>
      <c r="AC147" t="s">
        <v>6620</v>
      </c>
      <c r="AD147" t="s">
        <v>15</v>
      </c>
    </row>
    <row r="148" spans="1:30" x14ac:dyDescent="0.25">
      <c r="A148" t="s">
        <v>27</v>
      </c>
      <c r="B148" t="s">
        <v>6845</v>
      </c>
      <c r="C148" t="s">
        <v>7120</v>
      </c>
      <c r="D148" t="s">
        <v>5821</v>
      </c>
      <c r="E148" t="s">
        <v>397</v>
      </c>
      <c r="F148" t="s">
        <v>995</v>
      </c>
      <c r="G148" t="s">
        <v>5848</v>
      </c>
      <c r="H148" t="s">
        <v>5594</v>
      </c>
      <c r="I148" t="s">
        <v>5626</v>
      </c>
      <c r="J148" t="s">
        <v>6632</v>
      </c>
      <c r="K148" t="s">
        <v>6854</v>
      </c>
      <c r="L148" t="s">
        <v>12</v>
      </c>
      <c r="M148" t="s">
        <v>15</v>
      </c>
      <c r="N148" s="21">
        <v>460</v>
      </c>
      <c r="O148" s="21">
        <v>479</v>
      </c>
      <c r="P148" s="21">
        <f t="shared" si="4"/>
        <v>939</v>
      </c>
      <c r="Q148" s="21">
        <v>0</v>
      </c>
      <c r="R148" s="21">
        <v>0</v>
      </c>
      <c r="S148" s="21">
        <f t="shared" si="5"/>
        <v>0</v>
      </c>
      <c r="T148" s="21" t="s">
        <v>7062</v>
      </c>
      <c r="U148" s="21" t="s">
        <v>6855</v>
      </c>
      <c r="V148" t="s">
        <v>27</v>
      </c>
      <c r="W148" t="s">
        <v>15</v>
      </c>
      <c r="X148" t="s">
        <v>6848</v>
      </c>
      <c r="Y148" t="s">
        <v>15</v>
      </c>
      <c r="Z148" t="s">
        <v>5849</v>
      </c>
      <c r="AA148" t="s">
        <v>7063</v>
      </c>
      <c r="AB148" t="s">
        <v>12</v>
      </c>
      <c r="AC148" t="s">
        <v>6620</v>
      </c>
      <c r="AD148" t="s">
        <v>15</v>
      </c>
    </row>
    <row r="149" spans="1:30" x14ac:dyDescent="0.25">
      <c r="A149" t="s">
        <v>27</v>
      </c>
      <c r="B149" t="s">
        <v>6845</v>
      </c>
      <c r="C149" t="s">
        <v>7121</v>
      </c>
      <c r="D149" t="s">
        <v>5821</v>
      </c>
      <c r="E149" t="s">
        <v>479</v>
      </c>
      <c r="F149" t="s">
        <v>179</v>
      </c>
      <c r="G149" t="s">
        <v>5822</v>
      </c>
      <c r="H149" t="s">
        <v>5594</v>
      </c>
      <c r="I149" t="s">
        <v>6656</v>
      </c>
      <c r="J149" t="s">
        <v>6632</v>
      </c>
      <c r="K149" t="s">
        <v>6854</v>
      </c>
      <c r="L149" t="s">
        <v>12</v>
      </c>
      <c r="M149" t="s">
        <v>15</v>
      </c>
      <c r="N149" s="21">
        <v>343</v>
      </c>
      <c r="O149" s="21">
        <v>362</v>
      </c>
      <c r="P149" s="21">
        <f t="shared" si="4"/>
        <v>705</v>
      </c>
      <c r="Q149" s="21">
        <v>0</v>
      </c>
      <c r="R149" s="21">
        <v>0</v>
      </c>
      <c r="S149" s="21">
        <f t="shared" si="5"/>
        <v>0</v>
      </c>
      <c r="T149" s="21" t="s">
        <v>7062</v>
      </c>
      <c r="U149" s="21" t="s">
        <v>6855</v>
      </c>
      <c r="V149" t="s">
        <v>27</v>
      </c>
      <c r="W149" t="s">
        <v>15</v>
      </c>
      <c r="X149" t="s">
        <v>6848</v>
      </c>
      <c r="Y149" t="s">
        <v>15</v>
      </c>
      <c r="Z149" t="s">
        <v>5823</v>
      </c>
      <c r="AA149" t="s">
        <v>7063</v>
      </c>
      <c r="AB149" t="s">
        <v>12</v>
      </c>
      <c r="AC149" t="s">
        <v>6620</v>
      </c>
      <c r="AD149" t="s">
        <v>15</v>
      </c>
    </row>
    <row r="150" spans="1:30" x14ac:dyDescent="0.25">
      <c r="A150" t="s">
        <v>27</v>
      </c>
      <c r="B150" t="s">
        <v>6845</v>
      </c>
      <c r="C150" t="s">
        <v>7122</v>
      </c>
      <c r="D150" t="s">
        <v>1002</v>
      </c>
      <c r="E150" t="s">
        <v>303</v>
      </c>
      <c r="F150" t="s">
        <v>34</v>
      </c>
      <c r="G150" t="s">
        <v>5725</v>
      </c>
      <c r="H150" t="s">
        <v>5594</v>
      </c>
      <c r="I150" t="s">
        <v>6656</v>
      </c>
      <c r="J150" t="s">
        <v>6632</v>
      </c>
      <c r="K150" t="s">
        <v>6854</v>
      </c>
      <c r="L150" t="s">
        <v>12</v>
      </c>
      <c r="M150" t="s">
        <v>15</v>
      </c>
      <c r="N150" s="21">
        <v>0</v>
      </c>
      <c r="O150" s="21">
        <v>0</v>
      </c>
      <c r="P150" s="21">
        <f t="shared" si="4"/>
        <v>0</v>
      </c>
      <c r="Q150" s="21">
        <v>0</v>
      </c>
      <c r="R150" s="21">
        <v>0</v>
      </c>
      <c r="S150" s="21">
        <f t="shared" si="5"/>
        <v>0</v>
      </c>
      <c r="T150" s="21" t="s">
        <v>7062</v>
      </c>
      <c r="U150" s="21" t="s">
        <v>6855</v>
      </c>
      <c r="V150" t="s">
        <v>27</v>
      </c>
      <c r="W150" t="s">
        <v>15</v>
      </c>
      <c r="X150" t="s">
        <v>6848</v>
      </c>
      <c r="Y150" t="s">
        <v>15</v>
      </c>
      <c r="Z150" t="s">
        <v>5726</v>
      </c>
      <c r="AA150" t="s">
        <v>7063</v>
      </c>
      <c r="AB150" t="s">
        <v>12</v>
      </c>
      <c r="AC150" t="s">
        <v>6620</v>
      </c>
      <c r="AD150" t="s">
        <v>15</v>
      </c>
    </row>
    <row r="151" spans="1:30" x14ac:dyDescent="0.25">
      <c r="A151" t="s">
        <v>27</v>
      </c>
      <c r="B151" t="s">
        <v>6845</v>
      </c>
      <c r="C151" t="s">
        <v>7123</v>
      </c>
      <c r="D151" t="s">
        <v>547</v>
      </c>
      <c r="E151" t="s">
        <v>1125</v>
      </c>
      <c r="F151" t="s">
        <v>72</v>
      </c>
      <c r="G151" t="s">
        <v>5831</v>
      </c>
      <c r="H151" t="s">
        <v>5594</v>
      </c>
      <c r="I151" t="s">
        <v>5626</v>
      </c>
      <c r="J151" t="s">
        <v>6632</v>
      </c>
      <c r="K151" t="s">
        <v>6854</v>
      </c>
      <c r="L151" t="s">
        <v>12</v>
      </c>
      <c r="M151" t="s">
        <v>15</v>
      </c>
      <c r="N151" s="21">
        <v>105</v>
      </c>
      <c r="O151" s="21">
        <v>162</v>
      </c>
      <c r="P151" s="21">
        <f t="shared" si="4"/>
        <v>267</v>
      </c>
      <c r="Q151" s="21">
        <v>0</v>
      </c>
      <c r="R151" s="21">
        <v>0</v>
      </c>
      <c r="S151" s="21">
        <f t="shared" si="5"/>
        <v>0</v>
      </c>
      <c r="T151" s="21" t="s">
        <v>7062</v>
      </c>
      <c r="U151" s="21" t="s">
        <v>6855</v>
      </c>
      <c r="V151" t="s">
        <v>27</v>
      </c>
      <c r="W151" t="s">
        <v>15</v>
      </c>
      <c r="X151" t="s">
        <v>6848</v>
      </c>
      <c r="Y151" t="s">
        <v>15</v>
      </c>
      <c r="Z151" t="s">
        <v>5832</v>
      </c>
      <c r="AA151" t="s">
        <v>7063</v>
      </c>
      <c r="AB151" t="s">
        <v>12</v>
      </c>
      <c r="AC151" t="s">
        <v>6620</v>
      </c>
      <c r="AD151" t="s">
        <v>15</v>
      </c>
    </row>
    <row r="152" spans="1:30" x14ac:dyDescent="0.25">
      <c r="A152" t="s">
        <v>27</v>
      </c>
      <c r="B152" t="s">
        <v>6845</v>
      </c>
      <c r="C152" t="s">
        <v>7124</v>
      </c>
      <c r="D152" t="s">
        <v>5719</v>
      </c>
      <c r="E152" t="s">
        <v>199</v>
      </c>
      <c r="F152" t="s">
        <v>34</v>
      </c>
      <c r="G152" t="s">
        <v>5720</v>
      </c>
      <c r="H152" t="s">
        <v>5594</v>
      </c>
      <c r="I152" t="s">
        <v>6656</v>
      </c>
      <c r="J152" t="s">
        <v>6632</v>
      </c>
      <c r="K152" t="s">
        <v>6854</v>
      </c>
      <c r="L152" t="s">
        <v>12</v>
      </c>
      <c r="M152" t="s">
        <v>15</v>
      </c>
      <c r="N152" s="21">
        <v>2364</v>
      </c>
      <c r="O152" s="21">
        <v>2063</v>
      </c>
      <c r="P152" s="21">
        <f t="shared" si="4"/>
        <v>4427</v>
      </c>
      <c r="Q152" s="21">
        <v>0</v>
      </c>
      <c r="R152" s="21">
        <v>0</v>
      </c>
      <c r="S152" s="21">
        <f t="shared" si="5"/>
        <v>0</v>
      </c>
      <c r="T152" s="21" t="s">
        <v>7062</v>
      </c>
      <c r="U152" s="21" t="s">
        <v>6855</v>
      </c>
      <c r="V152" t="s">
        <v>27</v>
      </c>
      <c r="W152" t="s">
        <v>15</v>
      </c>
      <c r="X152" t="s">
        <v>6848</v>
      </c>
      <c r="Y152" t="s">
        <v>15</v>
      </c>
      <c r="Z152" t="s">
        <v>5721</v>
      </c>
      <c r="AA152" t="s">
        <v>7063</v>
      </c>
      <c r="AB152" t="s">
        <v>12</v>
      </c>
      <c r="AC152" t="s">
        <v>6620</v>
      </c>
      <c r="AD152" t="s">
        <v>15</v>
      </c>
    </row>
    <row r="153" spans="1:30" x14ac:dyDescent="0.25">
      <c r="A153" t="s">
        <v>27</v>
      </c>
      <c r="B153" t="s">
        <v>6845</v>
      </c>
      <c r="C153" t="s">
        <v>7125</v>
      </c>
      <c r="D153" t="s">
        <v>5790</v>
      </c>
      <c r="E153" t="s">
        <v>44</v>
      </c>
      <c r="F153" t="s">
        <v>15</v>
      </c>
      <c r="G153" t="s">
        <v>5791</v>
      </c>
      <c r="H153" t="s">
        <v>5594</v>
      </c>
      <c r="I153" t="s">
        <v>6656</v>
      </c>
      <c r="J153" t="s">
        <v>6632</v>
      </c>
      <c r="K153" t="s">
        <v>6854</v>
      </c>
      <c r="L153" t="s">
        <v>12</v>
      </c>
      <c r="M153" t="s">
        <v>15</v>
      </c>
      <c r="N153" s="21">
        <v>20</v>
      </c>
      <c r="O153" s="21">
        <v>23</v>
      </c>
      <c r="P153" s="21">
        <f t="shared" si="4"/>
        <v>43</v>
      </c>
      <c r="Q153" s="21">
        <v>0</v>
      </c>
      <c r="R153" s="21">
        <v>0</v>
      </c>
      <c r="S153" s="21">
        <f t="shared" si="5"/>
        <v>0</v>
      </c>
      <c r="T153" s="21" t="s">
        <v>7062</v>
      </c>
      <c r="U153" s="21" t="s">
        <v>6855</v>
      </c>
      <c r="V153" t="s">
        <v>27</v>
      </c>
      <c r="W153" t="s">
        <v>15</v>
      </c>
      <c r="X153" t="s">
        <v>6848</v>
      </c>
      <c r="Y153" t="s">
        <v>15</v>
      </c>
      <c r="Z153" t="s">
        <v>5792</v>
      </c>
      <c r="AA153" t="s">
        <v>7063</v>
      </c>
      <c r="AB153" t="s">
        <v>12</v>
      </c>
      <c r="AC153" t="s">
        <v>6620</v>
      </c>
      <c r="AD153" t="s">
        <v>15</v>
      </c>
    </row>
    <row r="154" spans="1:30" x14ac:dyDescent="0.25">
      <c r="A154" t="s">
        <v>27</v>
      </c>
      <c r="B154" t="s">
        <v>6845</v>
      </c>
      <c r="C154" t="s">
        <v>7126</v>
      </c>
      <c r="D154" t="s">
        <v>5704</v>
      </c>
      <c r="E154" t="s">
        <v>544</v>
      </c>
      <c r="F154" t="s">
        <v>34</v>
      </c>
      <c r="G154" t="s">
        <v>5705</v>
      </c>
      <c r="H154" t="s">
        <v>5594</v>
      </c>
      <c r="I154" t="s">
        <v>6656</v>
      </c>
      <c r="J154" t="s">
        <v>6632</v>
      </c>
      <c r="K154" t="s">
        <v>6854</v>
      </c>
      <c r="L154" t="s">
        <v>12</v>
      </c>
      <c r="M154" t="s">
        <v>15</v>
      </c>
      <c r="N154" s="21">
        <v>1094</v>
      </c>
      <c r="O154" s="21">
        <v>874</v>
      </c>
      <c r="P154" s="21">
        <f t="shared" si="4"/>
        <v>1968</v>
      </c>
      <c r="Q154" s="21">
        <v>0</v>
      </c>
      <c r="R154" s="21">
        <v>0</v>
      </c>
      <c r="S154" s="21">
        <f t="shared" si="5"/>
        <v>0</v>
      </c>
      <c r="T154" s="21" t="s">
        <v>7062</v>
      </c>
      <c r="U154" s="21" t="s">
        <v>6855</v>
      </c>
      <c r="V154" t="s">
        <v>27</v>
      </c>
      <c r="W154" t="s">
        <v>15</v>
      </c>
      <c r="X154" t="s">
        <v>6848</v>
      </c>
      <c r="Y154" t="s">
        <v>15</v>
      </c>
      <c r="Z154" t="s">
        <v>15</v>
      </c>
      <c r="AA154" t="s">
        <v>7063</v>
      </c>
      <c r="AB154" t="s">
        <v>12</v>
      </c>
      <c r="AC154" t="s">
        <v>6620</v>
      </c>
      <c r="AD154" t="s">
        <v>15</v>
      </c>
    </row>
    <row r="155" spans="1:30" x14ac:dyDescent="0.25">
      <c r="A155" t="s">
        <v>27</v>
      </c>
      <c r="B155" t="s">
        <v>6845</v>
      </c>
      <c r="C155" t="s">
        <v>7127</v>
      </c>
      <c r="D155" t="s">
        <v>7128</v>
      </c>
      <c r="E155" t="s">
        <v>1131</v>
      </c>
      <c r="F155" t="s">
        <v>5773</v>
      </c>
      <c r="G155" t="s">
        <v>5774</v>
      </c>
      <c r="H155" t="s">
        <v>5594</v>
      </c>
      <c r="I155" t="s">
        <v>6656</v>
      </c>
      <c r="J155" t="s">
        <v>6632</v>
      </c>
      <c r="K155" t="s">
        <v>6854</v>
      </c>
      <c r="L155" t="s">
        <v>12</v>
      </c>
      <c r="M155" t="s">
        <v>15</v>
      </c>
      <c r="N155" s="21">
        <v>2324</v>
      </c>
      <c r="O155" s="21">
        <v>1647</v>
      </c>
      <c r="P155" s="21">
        <f t="shared" si="4"/>
        <v>3971</v>
      </c>
      <c r="Q155" s="21">
        <v>0</v>
      </c>
      <c r="R155" s="21">
        <v>0</v>
      </c>
      <c r="S155" s="21">
        <f t="shared" si="5"/>
        <v>0</v>
      </c>
      <c r="T155" s="21" t="s">
        <v>7062</v>
      </c>
      <c r="U155" s="21" t="s">
        <v>6855</v>
      </c>
      <c r="V155" t="s">
        <v>27</v>
      </c>
      <c r="W155" t="s">
        <v>15</v>
      </c>
      <c r="X155" t="s">
        <v>6848</v>
      </c>
      <c r="Y155" t="s">
        <v>15</v>
      </c>
      <c r="Z155" t="s">
        <v>5775</v>
      </c>
      <c r="AA155" t="s">
        <v>7063</v>
      </c>
      <c r="AB155" t="s">
        <v>12</v>
      </c>
      <c r="AC155" t="s">
        <v>6620</v>
      </c>
      <c r="AD155" t="s">
        <v>15</v>
      </c>
    </row>
    <row r="156" spans="1:30" x14ac:dyDescent="0.25">
      <c r="A156" t="s">
        <v>27</v>
      </c>
      <c r="B156" t="s">
        <v>6845</v>
      </c>
      <c r="C156" t="s">
        <v>7129</v>
      </c>
      <c r="D156" t="s">
        <v>7128</v>
      </c>
      <c r="E156" t="s">
        <v>2698</v>
      </c>
      <c r="F156" t="s">
        <v>5773</v>
      </c>
      <c r="G156" t="s">
        <v>5774</v>
      </c>
      <c r="H156" t="s">
        <v>5594</v>
      </c>
      <c r="I156" t="s">
        <v>6656</v>
      </c>
      <c r="J156" t="s">
        <v>6632</v>
      </c>
      <c r="K156" t="s">
        <v>6854</v>
      </c>
      <c r="L156" t="s">
        <v>12</v>
      </c>
      <c r="M156" t="s">
        <v>15</v>
      </c>
      <c r="N156" s="21">
        <v>2983</v>
      </c>
      <c r="O156" s="21">
        <v>2675</v>
      </c>
      <c r="P156" s="21">
        <f t="shared" si="4"/>
        <v>5658</v>
      </c>
      <c r="Q156" s="21">
        <v>0</v>
      </c>
      <c r="R156" s="21">
        <v>0</v>
      </c>
      <c r="S156" s="21">
        <f t="shared" si="5"/>
        <v>0</v>
      </c>
      <c r="T156" s="21" t="s">
        <v>7062</v>
      </c>
      <c r="U156" s="21" t="s">
        <v>6855</v>
      </c>
      <c r="V156" t="s">
        <v>27</v>
      </c>
      <c r="W156" t="s">
        <v>15</v>
      </c>
      <c r="X156" t="s">
        <v>6848</v>
      </c>
      <c r="Y156" t="s">
        <v>15</v>
      </c>
      <c r="Z156" t="s">
        <v>5776</v>
      </c>
      <c r="AA156" t="s">
        <v>7063</v>
      </c>
      <c r="AB156" t="s">
        <v>12</v>
      </c>
      <c r="AC156" t="s">
        <v>6620</v>
      </c>
      <c r="AD156" t="s">
        <v>15</v>
      </c>
    </row>
    <row r="157" spans="1:30" x14ac:dyDescent="0.25">
      <c r="A157" t="s">
        <v>27</v>
      </c>
      <c r="B157" t="s">
        <v>6845</v>
      </c>
      <c r="C157" t="s">
        <v>7130</v>
      </c>
      <c r="D157" t="s">
        <v>7128</v>
      </c>
      <c r="E157" t="s">
        <v>1153</v>
      </c>
      <c r="F157" t="s">
        <v>72</v>
      </c>
      <c r="G157" t="s">
        <v>5706</v>
      </c>
      <c r="H157" t="s">
        <v>5594</v>
      </c>
      <c r="I157" t="s">
        <v>6656</v>
      </c>
      <c r="J157" t="s">
        <v>6632</v>
      </c>
      <c r="K157" t="s">
        <v>6854</v>
      </c>
      <c r="L157" t="s">
        <v>12</v>
      </c>
      <c r="M157" t="s">
        <v>15</v>
      </c>
      <c r="N157" s="21">
        <v>531</v>
      </c>
      <c r="O157" s="21">
        <v>425</v>
      </c>
      <c r="P157" s="21">
        <f t="shared" si="4"/>
        <v>956</v>
      </c>
      <c r="Q157" s="21">
        <v>0</v>
      </c>
      <c r="R157" s="21">
        <v>0</v>
      </c>
      <c r="S157" s="21">
        <f t="shared" si="5"/>
        <v>0</v>
      </c>
      <c r="T157" s="21" t="s">
        <v>7062</v>
      </c>
      <c r="U157" s="21" t="s">
        <v>6855</v>
      </c>
      <c r="V157" t="s">
        <v>27</v>
      </c>
      <c r="W157" t="s">
        <v>15</v>
      </c>
      <c r="X157" t="s">
        <v>6848</v>
      </c>
      <c r="Y157" t="s">
        <v>15</v>
      </c>
      <c r="Z157" t="s">
        <v>5707</v>
      </c>
      <c r="AA157" t="s">
        <v>7063</v>
      </c>
      <c r="AB157" t="s">
        <v>12</v>
      </c>
      <c r="AC157" t="s">
        <v>6620</v>
      </c>
      <c r="AD157" t="s">
        <v>15</v>
      </c>
    </row>
    <row r="158" spans="1:30" x14ac:dyDescent="0.25">
      <c r="A158" t="s">
        <v>27</v>
      </c>
      <c r="B158" t="s">
        <v>6845</v>
      </c>
      <c r="C158" t="s">
        <v>7131</v>
      </c>
      <c r="D158" t="s">
        <v>7128</v>
      </c>
      <c r="E158" t="s">
        <v>1236</v>
      </c>
      <c r="F158" t="s">
        <v>15</v>
      </c>
      <c r="G158" t="s">
        <v>5706</v>
      </c>
      <c r="H158" t="s">
        <v>5594</v>
      </c>
      <c r="I158" t="s">
        <v>6656</v>
      </c>
      <c r="J158" t="s">
        <v>6632</v>
      </c>
      <c r="K158" t="s">
        <v>6854</v>
      </c>
      <c r="L158" t="s">
        <v>12</v>
      </c>
      <c r="M158" t="s">
        <v>15</v>
      </c>
      <c r="N158" s="21">
        <v>442</v>
      </c>
      <c r="O158" s="21">
        <v>467</v>
      </c>
      <c r="P158" s="21">
        <f t="shared" si="4"/>
        <v>909</v>
      </c>
      <c r="Q158" s="21">
        <v>0</v>
      </c>
      <c r="R158" s="21">
        <v>0</v>
      </c>
      <c r="S158" s="21">
        <f t="shared" si="5"/>
        <v>0</v>
      </c>
      <c r="T158" s="21" t="s">
        <v>7062</v>
      </c>
      <c r="U158" s="21" t="s">
        <v>6855</v>
      </c>
      <c r="V158" t="s">
        <v>27</v>
      </c>
      <c r="W158" t="s">
        <v>15</v>
      </c>
      <c r="X158" t="s">
        <v>6848</v>
      </c>
      <c r="Y158" t="s">
        <v>15</v>
      </c>
      <c r="Z158" t="s">
        <v>5772</v>
      </c>
      <c r="AA158" t="s">
        <v>7063</v>
      </c>
      <c r="AB158" t="s">
        <v>12</v>
      </c>
      <c r="AC158" t="s">
        <v>6620</v>
      </c>
      <c r="AD158" t="s">
        <v>15</v>
      </c>
    </row>
    <row r="159" spans="1:30" x14ac:dyDescent="0.25">
      <c r="A159" t="s">
        <v>27</v>
      </c>
      <c r="B159" t="s">
        <v>6845</v>
      </c>
      <c r="C159" t="s">
        <v>7132</v>
      </c>
      <c r="D159" t="s">
        <v>7133</v>
      </c>
      <c r="E159" t="s">
        <v>307</v>
      </c>
      <c r="F159" t="s">
        <v>891</v>
      </c>
      <c r="G159" t="s">
        <v>5829</v>
      </c>
      <c r="H159" t="s">
        <v>5594</v>
      </c>
      <c r="I159" t="s">
        <v>5626</v>
      </c>
      <c r="J159" t="s">
        <v>6632</v>
      </c>
      <c r="K159" t="s">
        <v>6854</v>
      </c>
      <c r="L159" t="s">
        <v>12</v>
      </c>
      <c r="M159" t="s">
        <v>15</v>
      </c>
      <c r="N159" s="21">
        <v>187</v>
      </c>
      <c r="O159" s="21">
        <v>448</v>
      </c>
      <c r="P159" s="21">
        <f t="shared" si="4"/>
        <v>635</v>
      </c>
      <c r="Q159" s="21">
        <v>0</v>
      </c>
      <c r="R159" s="21">
        <v>0</v>
      </c>
      <c r="S159" s="21">
        <f t="shared" si="5"/>
        <v>0</v>
      </c>
      <c r="T159" s="21" t="s">
        <v>7062</v>
      </c>
      <c r="U159" s="21" t="s">
        <v>6855</v>
      </c>
      <c r="V159" t="s">
        <v>27</v>
      </c>
      <c r="W159" t="s">
        <v>15</v>
      </c>
      <c r="X159" t="s">
        <v>6848</v>
      </c>
      <c r="Y159" t="s">
        <v>15</v>
      </c>
      <c r="Z159" t="s">
        <v>5830</v>
      </c>
      <c r="AA159" t="s">
        <v>7063</v>
      </c>
      <c r="AB159" t="s">
        <v>12</v>
      </c>
      <c r="AC159" t="s">
        <v>6620</v>
      </c>
      <c r="AD159" t="s">
        <v>15</v>
      </c>
    </row>
    <row r="160" spans="1:30" x14ac:dyDescent="0.25">
      <c r="A160" t="s">
        <v>27</v>
      </c>
      <c r="B160" t="s">
        <v>6845</v>
      </c>
      <c r="C160" t="s">
        <v>7134</v>
      </c>
      <c r="D160" t="s">
        <v>6919</v>
      </c>
      <c r="E160" t="s">
        <v>1563</v>
      </c>
      <c r="F160" t="s">
        <v>15</v>
      </c>
      <c r="G160" t="s">
        <v>5788</v>
      </c>
      <c r="H160" t="s">
        <v>5594</v>
      </c>
      <c r="I160" t="s">
        <v>6656</v>
      </c>
      <c r="J160" t="s">
        <v>6632</v>
      </c>
      <c r="K160" t="s">
        <v>6854</v>
      </c>
      <c r="L160" t="s">
        <v>12</v>
      </c>
      <c r="M160" t="s">
        <v>15</v>
      </c>
      <c r="N160" s="21">
        <v>1264</v>
      </c>
      <c r="O160" s="21">
        <v>1471</v>
      </c>
      <c r="P160" s="21">
        <f t="shared" si="4"/>
        <v>2735</v>
      </c>
      <c r="Q160" s="21">
        <v>0</v>
      </c>
      <c r="R160" s="21">
        <v>0</v>
      </c>
      <c r="S160" s="21">
        <f t="shared" si="5"/>
        <v>0</v>
      </c>
      <c r="T160" s="21" t="s">
        <v>7062</v>
      </c>
      <c r="U160" s="21" t="s">
        <v>6855</v>
      </c>
      <c r="V160" t="s">
        <v>27</v>
      </c>
      <c r="W160" t="s">
        <v>15</v>
      </c>
      <c r="X160" t="s">
        <v>6848</v>
      </c>
      <c r="Y160" t="s">
        <v>15</v>
      </c>
      <c r="Z160" t="s">
        <v>5789</v>
      </c>
      <c r="AA160" t="s">
        <v>7063</v>
      </c>
      <c r="AB160" t="s">
        <v>12</v>
      </c>
      <c r="AC160" t="s">
        <v>6620</v>
      </c>
      <c r="AD160" t="s">
        <v>15</v>
      </c>
    </row>
    <row r="161" spans="1:30" x14ac:dyDescent="0.25">
      <c r="A161" t="s">
        <v>27</v>
      </c>
      <c r="B161" t="s">
        <v>6845</v>
      </c>
      <c r="C161" t="s">
        <v>7135</v>
      </c>
      <c r="D161" t="s">
        <v>673</v>
      </c>
      <c r="E161" t="s">
        <v>529</v>
      </c>
      <c r="F161" t="s">
        <v>15</v>
      </c>
      <c r="G161" t="s">
        <v>5768</v>
      </c>
      <c r="H161" t="s">
        <v>5594</v>
      </c>
      <c r="I161" t="s">
        <v>6656</v>
      </c>
      <c r="J161" t="s">
        <v>6632</v>
      </c>
      <c r="K161" t="s">
        <v>6854</v>
      </c>
      <c r="L161" t="s">
        <v>12</v>
      </c>
      <c r="M161" t="s">
        <v>15</v>
      </c>
      <c r="N161" s="21">
        <v>501</v>
      </c>
      <c r="O161" s="21">
        <v>450</v>
      </c>
      <c r="P161" s="21">
        <f t="shared" si="4"/>
        <v>951</v>
      </c>
      <c r="Q161" s="21">
        <v>0</v>
      </c>
      <c r="R161" s="21">
        <v>0</v>
      </c>
      <c r="S161" s="21">
        <f t="shared" si="5"/>
        <v>0</v>
      </c>
      <c r="T161" s="21" t="s">
        <v>7062</v>
      </c>
      <c r="U161" s="21" t="s">
        <v>6855</v>
      </c>
      <c r="V161" t="s">
        <v>27</v>
      </c>
      <c r="W161" t="s">
        <v>15</v>
      </c>
      <c r="X161" t="s">
        <v>6848</v>
      </c>
      <c r="Y161" t="s">
        <v>15</v>
      </c>
      <c r="Z161" t="s">
        <v>5769</v>
      </c>
      <c r="AA161" t="s">
        <v>7063</v>
      </c>
      <c r="AB161" t="s">
        <v>12</v>
      </c>
      <c r="AC161" t="s">
        <v>6620</v>
      </c>
      <c r="AD161" t="s">
        <v>15</v>
      </c>
    </row>
    <row r="162" spans="1:30" x14ac:dyDescent="0.25">
      <c r="A162" t="s">
        <v>27</v>
      </c>
      <c r="B162" t="s">
        <v>6845</v>
      </c>
      <c r="C162" t="s">
        <v>7136</v>
      </c>
      <c r="D162" t="s">
        <v>673</v>
      </c>
      <c r="E162" t="s">
        <v>1977</v>
      </c>
      <c r="F162" t="s">
        <v>179</v>
      </c>
      <c r="G162" t="s">
        <v>5766</v>
      </c>
      <c r="H162" t="s">
        <v>5594</v>
      </c>
      <c r="I162" t="s">
        <v>6656</v>
      </c>
      <c r="J162" t="s">
        <v>6632</v>
      </c>
      <c r="K162" t="s">
        <v>6854</v>
      </c>
      <c r="L162" t="s">
        <v>12</v>
      </c>
      <c r="M162" t="s">
        <v>15</v>
      </c>
      <c r="N162" s="21">
        <v>957</v>
      </c>
      <c r="O162" s="21">
        <v>940</v>
      </c>
      <c r="P162" s="21">
        <f t="shared" si="4"/>
        <v>1897</v>
      </c>
      <c r="Q162" s="21">
        <v>0</v>
      </c>
      <c r="R162" s="21">
        <v>0</v>
      </c>
      <c r="S162" s="21">
        <f t="shared" si="5"/>
        <v>0</v>
      </c>
      <c r="T162" s="21" t="s">
        <v>7062</v>
      </c>
      <c r="U162" s="21" t="s">
        <v>6855</v>
      </c>
      <c r="V162" t="s">
        <v>27</v>
      </c>
      <c r="W162" t="s">
        <v>15</v>
      </c>
      <c r="X162" t="s">
        <v>6848</v>
      </c>
      <c r="Y162" t="s">
        <v>15</v>
      </c>
      <c r="Z162" t="s">
        <v>5767</v>
      </c>
      <c r="AA162" t="s">
        <v>7063</v>
      </c>
      <c r="AB162" t="s">
        <v>12</v>
      </c>
      <c r="AC162" t="s">
        <v>6620</v>
      </c>
      <c r="AD162" t="s">
        <v>15</v>
      </c>
    </row>
    <row r="163" spans="1:30" x14ac:dyDescent="0.25">
      <c r="A163" t="s">
        <v>27</v>
      </c>
      <c r="B163" t="s">
        <v>6845</v>
      </c>
      <c r="C163" t="s">
        <v>7137</v>
      </c>
      <c r="D163" t="s">
        <v>5839</v>
      </c>
      <c r="E163" t="s">
        <v>1012</v>
      </c>
      <c r="F163" t="s">
        <v>72</v>
      </c>
      <c r="G163" t="s">
        <v>5840</v>
      </c>
      <c r="H163" t="s">
        <v>5594</v>
      </c>
      <c r="I163" t="s">
        <v>5626</v>
      </c>
      <c r="J163" t="s">
        <v>6632</v>
      </c>
      <c r="K163" t="s">
        <v>6854</v>
      </c>
      <c r="L163" t="s">
        <v>12</v>
      </c>
      <c r="M163" t="s">
        <v>15</v>
      </c>
      <c r="N163" s="21">
        <v>131</v>
      </c>
      <c r="O163" s="21">
        <v>107</v>
      </c>
      <c r="P163" s="21">
        <f t="shared" si="4"/>
        <v>238</v>
      </c>
      <c r="Q163" s="21">
        <v>0</v>
      </c>
      <c r="R163" s="21">
        <v>0</v>
      </c>
      <c r="S163" s="21">
        <f t="shared" si="5"/>
        <v>0</v>
      </c>
      <c r="T163" s="21" t="s">
        <v>7062</v>
      </c>
      <c r="U163" s="21" t="s">
        <v>6855</v>
      </c>
      <c r="V163" t="s">
        <v>27</v>
      </c>
      <c r="W163" t="s">
        <v>15</v>
      </c>
      <c r="X163" t="s">
        <v>6848</v>
      </c>
      <c r="Y163" t="s">
        <v>15</v>
      </c>
      <c r="Z163" t="s">
        <v>5841</v>
      </c>
      <c r="AA163" t="s">
        <v>7063</v>
      </c>
      <c r="AB163" t="s">
        <v>12</v>
      </c>
      <c r="AC163" t="s">
        <v>6620</v>
      </c>
      <c r="AD163" t="s">
        <v>15</v>
      </c>
    </row>
    <row r="164" spans="1:30" x14ac:dyDescent="0.25">
      <c r="A164" t="s">
        <v>27</v>
      </c>
      <c r="B164" t="s">
        <v>6845</v>
      </c>
      <c r="C164" t="s">
        <v>7138</v>
      </c>
      <c r="D164" t="s">
        <v>5785</v>
      </c>
      <c r="E164" t="s">
        <v>276</v>
      </c>
      <c r="F164" t="s">
        <v>5786</v>
      </c>
      <c r="G164" t="s">
        <v>5787</v>
      </c>
      <c r="H164" t="s">
        <v>5594</v>
      </c>
      <c r="I164" t="s">
        <v>6656</v>
      </c>
      <c r="J164" t="s">
        <v>6632</v>
      </c>
      <c r="K164" t="s">
        <v>6854</v>
      </c>
      <c r="L164" t="s">
        <v>12</v>
      </c>
      <c r="M164" t="s">
        <v>15</v>
      </c>
      <c r="N164" s="21">
        <v>214</v>
      </c>
      <c r="O164" s="21">
        <v>240</v>
      </c>
      <c r="P164" s="21">
        <f t="shared" si="4"/>
        <v>454</v>
      </c>
      <c r="Q164" s="21">
        <v>0</v>
      </c>
      <c r="R164" s="21">
        <v>0</v>
      </c>
      <c r="S164" s="21">
        <f t="shared" si="5"/>
        <v>0</v>
      </c>
      <c r="T164" s="21" t="s">
        <v>7062</v>
      </c>
      <c r="U164" s="21" t="s">
        <v>6855</v>
      </c>
      <c r="V164" t="s">
        <v>27</v>
      </c>
      <c r="W164" t="s">
        <v>15</v>
      </c>
      <c r="X164" t="s">
        <v>6848</v>
      </c>
      <c r="Y164" t="s">
        <v>15</v>
      </c>
      <c r="Z164" t="s">
        <v>15</v>
      </c>
      <c r="AA164" t="s">
        <v>7063</v>
      </c>
      <c r="AB164" t="s">
        <v>12</v>
      </c>
      <c r="AC164" t="s">
        <v>6620</v>
      </c>
      <c r="AD164" t="s">
        <v>15</v>
      </c>
    </row>
    <row r="165" spans="1:30" x14ac:dyDescent="0.25">
      <c r="A165" t="s">
        <v>27</v>
      </c>
      <c r="B165" t="s">
        <v>6845</v>
      </c>
      <c r="C165" t="s">
        <v>7139</v>
      </c>
      <c r="D165" t="s">
        <v>5719</v>
      </c>
      <c r="E165" t="s">
        <v>381</v>
      </c>
      <c r="F165" t="s">
        <v>2397</v>
      </c>
      <c r="G165" t="s">
        <v>5720</v>
      </c>
      <c r="H165" t="s">
        <v>5594</v>
      </c>
      <c r="I165" t="s">
        <v>6656</v>
      </c>
      <c r="J165" t="s">
        <v>6632</v>
      </c>
      <c r="K165" t="s">
        <v>6854</v>
      </c>
      <c r="L165" t="s">
        <v>12</v>
      </c>
      <c r="M165" t="s">
        <v>15</v>
      </c>
      <c r="N165" s="21">
        <v>765</v>
      </c>
      <c r="O165" s="21">
        <v>789</v>
      </c>
      <c r="P165" s="21">
        <f t="shared" si="4"/>
        <v>1554</v>
      </c>
      <c r="Q165" s="21">
        <v>0</v>
      </c>
      <c r="R165" s="21">
        <v>0</v>
      </c>
      <c r="S165" s="21">
        <f t="shared" si="5"/>
        <v>0</v>
      </c>
      <c r="T165" s="21" t="s">
        <v>7062</v>
      </c>
      <c r="U165" s="21" t="s">
        <v>6855</v>
      </c>
      <c r="V165" t="s">
        <v>27</v>
      </c>
      <c r="W165" t="s">
        <v>15</v>
      </c>
      <c r="X165" t="s">
        <v>6848</v>
      </c>
      <c r="Y165" t="s">
        <v>15</v>
      </c>
      <c r="Z165" t="s">
        <v>15</v>
      </c>
      <c r="AA165" t="s">
        <v>7063</v>
      </c>
      <c r="AB165" t="s">
        <v>12</v>
      </c>
      <c r="AC165" t="s">
        <v>6620</v>
      </c>
      <c r="AD165" t="s">
        <v>15</v>
      </c>
    </row>
    <row r="166" spans="1:30" x14ac:dyDescent="0.25">
      <c r="A166" t="s">
        <v>27</v>
      </c>
      <c r="B166" t="s">
        <v>6845</v>
      </c>
      <c r="C166" t="s">
        <v>7140</v>
      </c>
      <c r="D166" t="s">
        <v>5807</v>
      </c>
      <c r="E166" t="s">
        <v>33</v>
      </c>
      <c r="F166" t="s">
        <v>2397</v>
      </c>
      <c r="G166" t="s">
        <v>5808</v>
      </c>
      <c r="H166" t="s">
        <v>5594</v>
      </c>
      <c r="I166" t="s">
        <v>6656</v>
      </c>
      <c r="J166" t="s">
        <v>6632</v>
      </c>
      <c r="K166" t="s">
        <v>6854</v>
      </c>
      <c r="L166" t="s">
        <v>12</v>
      </c>
      <c r="M166" t="s">
        <v>15</v>
      </c>
      <c r="N166" s="21">
        <v>213</v>
      </c>
      <c r="O166" s="21">
        <v>144</v>
      </c>
      <c r="P166" s="21">
        <f t="shared" si="4"/>
        <v>357</v>
      </c>
      <c r="Q166" s="21">
        <v>0</v>
      </c>
      <c r="R166" s="21">
        <v>0</v>
      </c>
      <c r="S166" s="21">
        <f t="shared" si="5"/>
        <v>0</v>
      </c>
      <c r="T166" s="21" t="s">
        <v>7062</v>
      </c>
      <c r="U166" s="21" t="s">
        <v>6855</v>
      </c>
      <c r="V166" t="s">
        <v>27</v>
      </c>
      <c r="W166" t="s">
        <v>15</v>
      </c>
      <c r="X166" t="s">
        <v>6848</v>
      </c>
      <c r="Y166" t="s">
        <v>15</v>
      </c>
      <c r="Z166" t="s">
        <v>5809</v>
      </c>
      <c r="AA166" t="s">
        <v>6856</v>
      </c>
      <c r="AB166" t="s">
        <v>12</v>
      </c>
      <c r="AC166" t="s">
        <v>6620</v>
      </c>
      <c r="AD166" t="s">
        <v>15</v>
      </c>
    </row>
    <row r="167" spans="1:30" x14ac:dyDescent="0.25">
      <c r="A167" t="s">
        <v>27</v>
      </c>
      <c r="B167" t="s">
        <v>6845</v>
      </c>
      <c r="C167" t="s">
        <v>7141</v>
      </c>
      <c r="D167" t="s">
        <v>5635</v>
      </c>
      <c r="E167" t="s">
        <v>216</v>
      </c>
      <c r="F167" t="s">
        <v>2397</v>
      </c>
      <c r="G167" t="s">
        <v>5799</v>
      </c>
      <c r="H167" t="s">
        <v>5594</v>
      </c>
      <c r="I167" t="s">
        <v>6656</v>
      </c>
      <c r="J167" t="s">
        <v>6632</v>
      </c>
      <c r="K167" t="s">
        <v>6854</v>
      </c>
      <c r="L167" t="s">
        <v>12</v>
      </c>
      <c r="M167" t="s">
        <v>15</v>
      </c>
      <c r="N167" s="21">
        <v>2449</v>
      </c>
      <c r="O167" s="21">
        <v>2384</v>
      </c>
      <c r="P167" s="21">
        <f t="shared" si="4"/>
        <v>4833</v>
      </c>
      <c r="Q167" s="21">
        <v>0</v>
      </c>
      <c r="R167" s="21">
        <v>0</v>
      </c>
      <c r="S167" s="21">
        <f t="shared" si="5"/>
        <v>0</v>
      </c>
      <c r="T167" s="21" t="s">
        <v>7062</v>
      </c>
      <c r="U167" s="21" t="s">
        <v>6855</v>
      </c>
      <c r="V167" t="s">
        <v>27</v>
      </c>
      <c r="W167" t="s">
        <v>15</v>
      </c>
      <c r="X167" t="s">
        <v>6848</v>
      </c>
      <c r="Y167" t="s">
        <v>15</v>
      </c>
      <c r="Z167" t="s">
        <v>15</v>
      </c>
      <c r="AA167" t="s">
        <v>7063</v>
      </c>
      <c r="AB167" t="s">
        <v>12</v>
      </c>
      <c r="AC167" t="s">
        <v>6620</v>
      </c>
      <c r="AD167" t="s">
        <v>15</v>
      </c>
    </row>
    <row r="168" spans="1:30" x14ac:dyDescent="0.25">
      <c r="A168" t="s">
        <v>27</v>
      </c>
      <c r="B168" t="s">
        <v>6845</v>
      </c>
      <c r="C168" t="s">
        <v>7142</v>
      </c>
      <c r="D168" t="s">
        <v>5693</v>
      </c>
      <c r="E168" t="s">
        <v>2890</v>
      </c>
      <c r="F168" t="s">
        <v>15</v>
      </c>
      <c r="G168" t="s">
        <v>5695</v>
      </c>
      <c r="H168" t="s">
        <v>5594</v>
      </c>
      <c r="I168" t="s">
        <v>6656</v>
      </c>
      <c r="J168" t="s">
        <v>6632</v>
      </c>
      <c r="K168" t="s">
        <v>6854</v>
      </c>
      <c r="L168" t="s">
        <v>12</v>
      </c>
      <c r="M168" t="s">
        <v>15</v>
      </c>
      <c r="N168" s="21">
        <v>4841</v>
      </c>
      <c r="O168" s="21">
        <v>4966</v>
      </c>
      <c r="P168" s="21">
        <f t="shared" si="4"/>
        <v>9807</v>
      </c>
      <c r="Q168" s="21">
        <v>0</v>
      </c>
      <c r="R168" s="21">
        <v>0</v>
      </c>
      <c r="S168" s="21">
        <f t="shared" si="5"/>
        <v>0</v>
      </c>
      <c r="T168" s="21" t="s">
        <v>7062</v>
      </c>
      <c r="U168" s="21" t="s">
        <v>6855</v>
      </c>
      <c r="V168" t="s">
        <v>27</v>
      </c>
      <c r="W168" t="s">
        <v>15</v>
      </c>
      <c r="X168" t="s">
        <v>6848</v>
      </c>
      <c r="Y168" t="s">
        <v>15</v>
      </c>
      <c r="Z168" t="s">
        <v>15</v>
      </c>
      <c r="AA168" t="s">
        <v>7063</v>
      </c>
      <c r="AB168" t="s">
        <v>12</v>
      </c>
      <c r="AC168" t="s">
        <v>6620</v>
      </c>
      <c r="AD168" t="s">
        <v>15</v>
      </c>
    </row>
    <row r="169" spans="1:30" x14ac:dyDescent="0.25">
      <c r="A169" t="s">
        <v>27</v>
      </c>
      <c r="B169" t="s">
        <v>6845</v>
      </c>
      <c r="C169" t="s">
        <v>7143</v>
      </c>
      <c r="D169" t="s">
        <v>5691</v>
      </c>
      <c r="E169" t="s">
        <v>717</v>
      </c>
      <c r="F169" t="s">
        <v>1089</v>
      </c>
      <c r="G169" t="s">
        <v>5692</v>
      </c>
      <c r="H169" t="s">
        <v>5594</v>
      </c>
      <c r="I169" t="s">
        <v>6656</v>
      </c>
      <c r="J169" t="s">
        <v>6632</v>
      </c>
      <c r="K169" t="s">
        <v>6854</v>
      </c>
      <c r="L169" t="s">
        <v>12</v>
      </c>
      <c r="M169" t="s">
        <v>15</v>
      </c>
      <c r="N169" s="21">
        <v>1069</v>
      </c>
      <c r="O169" s="21">
        <v>752</v>
      </c>
      <c r="P169" s="21">
        <f t="shared" si="4"/>
        <v>1821</v>
      </c>
      <c r="Q169" s="21">
        <v>0</v>
      </c>
      <c r="R169" s="21">
        <v>0</v>
      </c>
      <c r="S169" s="21">
        <f t="shared" si="5"/>
        <v>0</v>
      </c>
      <c r="T169" s="21" t="s">
        <v>7062</v>
      </c>
      <c r="U169" s="21" t="s">
        <v>6855</v>
      </c>
      <c r="V169" t="s">
        <v>27</v>
      </c>
      <c r="W169" t="s">
        <v>15</v>
      </c>
      <c r="X169" t="s">
        <v>6848</v>
      </c>
      <c r="Y169" t="s">
        <v>15</v>
      </c>
      <c r="Z169" t="s">
        <v>15</v>
      </c>
      <c r="AA169" t="s">
        <v>7063</v>
      </c>
      <c r="AB169" t="s">
        <v>12</v>
      </c>
      <c r="AC169" t="s">
        <v>6620</v>
      </c>
      <c r="AD169" t="s">
        <v>15</v>
      </c>
    </row>
    <row r="170" spans="1:30" x14ac:dyDescent="0.25">
      <c r="A170" t="s">
        <v>27</v>
      </c>
      <c r="B170" t="s">
        <v>6845</v>
      </c>
      <c r="C170" t="s">
        <v>7144</v>
      </c>
      <c r="D170" t="s">
        <v>5664</v>
      </c>
      <c r="E170" t="s">
        <v>616</v>
      </c>
      <c r="F170" t="s">
        <v>1039</v>
      </c>
      <c r="G170" t="s">
        <v>5803</v>
      </c>
      <c r="H170" t="s">
        <v>5594</v>
      </c>
      <c r="I170" t="s">
        <v>5626</v>
      </c>
      <c r="J170" t="s">
        <v>6632</v>
      </c>
      <c r="K170" t="s">
        <v>6854</v>
      </c>
      <c r="L170" t="s">
        <v>12</v>
      </c>
      <c r="M170" t="s">
        <v>15</v>
      </c>
      <c r="N170" s="21"/>
      <c r="O170" s="21"/>
      <c r="P170" s="21">
        <f t="shared" si="4"/>
        <v>0</v>
      </c>
      <c r="Q170" s="21"/>
      <c r="R170" s="21"/>
      <c r="S170" s="21">
        <f t="shared" si="5"/>
        <v>0</v>
      </c>
      <c r="T170" s="21" t="s">
        <v>7062</v>
      </c>
      <c r="U170" s="21" t="s">
        <v>6855</v>
      </c>
      <c r="V170" t="s">
        <v>27</v>
      </c>
      <c r="W170" t="s">
        <v>15</v>
      </c>
      <c r="X170" t="s">
        <v>6848</v>
      </c>
      <c r="Y170" t="s">
        <v>15</v>
      </c>
      <c r="Z170" t="s">
        <v>15</v>
      </c>
      <c r="AA170" t="s">
        <v>6856</v>
      </c>
      <c r="AB170" t="s">
        <v>12</v>
      </c>
      <c r="AC170" t="s">
        <v>6620</v>
      </c>
      <c r="AD170" t="s">
        <v>6857</v>
      </c>
    </row>
    <row r="171" spans="1:30" x14ac:dyDescent="0.25">
      <c r="A171" t="s">
        <v>27</v>
      </c>
      <c r="B171" t="s">
        <v>6845</v>
      </c>
      <c r="C171" t="s">
        <v>7145</v>
      </c>
      <c r="D171" t="s">
        <v>5604</v>
      </c>
      <c r="E171" t="s">
        <v>3479</v>
      </c>
      <c r="F171" t="s">
        <v>5779</v>
      </c>
      <c r="G171" t="s">
        <v>5780</v>
      </c>
      <c r="H171" t="s">
        <v>5594</v>
      </c>
      <c r="I171" t="s">
        <v>6656</v>
      </c>
      <c r="J171" t="s">
        <v>6632</v>
      </c>
      <c r="K171" t="s">
        <v>6854</v>
      </c>
      <c r="L171" t="s">
        <v>12</v>
      </c>
      <c r="M171" t="s">
        <v>15</v>
      </c>
      <c r="N171" s="21"/>
      <c r="O171" s="21"/>
      <c r="P171" s="21">
        <f t="shared" si="4"/>
        <v>0</v>
      </c>
      <c r="Q171" s="21"/>
      <c r="R171" s="21"/>
      <c r="S171" s="21">
        <f t="shared" si="5"/>
        <v>0</v>
      </c>
      <c r="T171" s="21" t="s">
        <v>7062</v>
      </c>
      <c r="U171" s="21" t="s">
        <v>6855</v>
      </c>
      <c r="V171" t="s">
        <v>27</v>
      </c>
      <c r="W171" t="s">
        <v>15</v>
      </c>
      <c r="X171" t="s">
        <v>6848</v>
      </c>
      <c r="Y171" t="s">
        <v>15</v>
      </c>
      <c r="Z171" t="s">
        <v>15</v>
      </c>
      <c r="AA171" t="s">
        <v>7063</v>
      </c>
      <c r="AB171" t="s">
        <v>12</v>
      </c>
      <c r="AC171" t="s">
        <v>6620</v>
      </c>
      <c r="AD171" t="s">
        <v>6931</v>
      </c>
    </row>
    <row r="172" spans="1:30" x14ac:dyDescent="0.25">
      <c r="A172" t="s">
        <v>27</v>
      </c>
      <c r="B172" t="s">
        <v>6845</v>
      </c>
      <c r="C172" t="s">
        <v>7146</v>
      </c>
      <c r="D172" t="s">
        <v>1689</v>
      </c>
      <c r="E172" t="s">
        <v>193</v>
      </c>
      <c r="F172" t="s">
        <v>5801</v>
      </c>
      <c r="G172" t="s">
        <v>5802</v>
      </c>
      <c r="H172" t="s">
        <v>5594</v>
      </c>
      <c r="I172" t="s">
        <v>6656</v>
      </c>
      <c r="J172" t="s">
        <v>6632</v>
      </c>
      <c r="K172" t="s">
        <v>6854</v>
      </c>
      <c r="L172" t="s">
        <v>12</v>
      </c>
      <c r="M172" t="s">
        <v>15</v>
      </c>
      <c r="N172" s="21"/>
      <c r="O172" s="21"/>
      <c r="P172" s="21">
        <f t="shared" si="4"/>
        <v>0</v>
      </c>
      <c r="Q172" s="21"/>
      <c r="R172" s="21"/>
      <c r="S172" s="21">
        <f t="shared" si="5"/>
        <v>0</v>
      </c>
      <c r="T172" s="21" t="s">
        <v>7062</v>
      </c>
      <c r="U172" s="21" t="s">
        <v>6855</v>
      </c>
      <c r="V172" t="s">
        <v>27</v>
      </c>
      <c r="W172" t="s">
        <v>15</v>
      </c>
      <c r="X172" t="s">
        <v>6848</v>
      </c>
      <c r="Y172" t="s">
        <v>15</v>
      </c>
      <c r="Z172" t="s">
        <v>15</v>
      </c>
      <c r="AA172" t="s">
        <v>7063</v>
      </c>
      <c r="AB172" t="s">
        <v>12</v>
      </c>
      <c r="AC172" t="s">
        <v>6620</v>
      </c>
      <c r="AD172" t="s">
        <v>6931</v>
      </c>
    </row>
    <row r="173" spans="1:30" x14ac:dyDescent="0.25">
      <c r="A173" t="s">
        <v>27</v>
      </c>
      <c r="B173" t="s">
        <v>6845</v>
      </c>
      <c r="C173" t="s">
        <v>7147</v>
      </c>
      <c r="D173" t="s">
        <v>43</v>
      </c>
      <c r="E173" t="s">
        <v>71</v>
      </c>
      <c r="F173" t="s">
        <v>2397</v>
      </c>
      <c r="G173" t="s">
        <v>6879</v>
      </c>
      <c r="H173" t="s">
        <v>5594</v>
      </c>
      <c r="I173" t="s">
        <v>6656</v>
      </c>
      <c r="J173" t="s">
        <v>6632</v>
      </c>
      <c r="K173" t="s">
        <v>6854</v>
      </c>
      <c r="L173" t="s">
        <v>12</v>
      </c>
      <c r="M173" t="s">
        <v>15</v>
      </c>
      <c r="N173" s="21"/>
      <c r="O173" s="21"/>
      <c r="P173" s="21">
        <f t="shared" si="4"/>
        <v>0</v>
      </c>
      <c r="Q173" s="21"/>
      <c r="R173" s="21"/>
      <c r="S173" s="21">
        <f t="shared" si="5"/>
        <v>0</v>
      </c>
      <c r="T173" s="21" t="s">
        <v>7062</v>
      </c>
      <c r="U173" s="21" t="s">
        <v>6855</v>
      </c>
      <c r="V173" t="s">
        <v>27</v>
      </c>
      <c r="W173" t="s">
        <v>15</v>
      </c>
      <c r="X173" t="s">
        <v>6848</v>
      </c>
      <c r="Y173" t="s">
        <v>15</v>
      </c>
      <c r="Z173" t="s">
        <v>15</v>
      </c>
      <c r="AA173" t="s">
        <v>6856</v>
      </c>
      <c r="AB173" t="s">
        <v>12</v>
      </c>
      <c r="AC173" t="s">
        <v>12</v>
      </c>
      <c r="AD173" t="s">
        <v>15</v>
      </c>
    </row>
    <row r="174" spans="1:30" x14ac:dyDescent="0.25">
      <c r="A174" t="s">
        <v>27</v>
      </c>
      <c r="B174" t="s">
        <v>6845</v>
      </c>
      <c r="C174" t="s">
        <v>5826</v>
      </c>
      <c r="D174" t="s">
        <v>484</v>
      </c>
      <c r="E174" t="s">
        <v>276</v>
      </c>
      <c r="F174" t="s">
        <v>1039</v>
      </c>
      <c r="G174" t="s">
        <v>6944</v>
      </c>
      <c r="H174" t="s">
        <v>5594</v>
      </c>
      <c r="I174" t="s">
        <v>5626</v>
      </c>
      <c r="J174" t="s">
        <v>6657</v>
      </c>
      <c r="K174" t="s">
        <v>6655</v>
      </c>
      <c r="L174" t="s">
        <v>6620</v>
      </c>
      <c r="M174" t="s">
        <v>6658</v>
      </c>
      <c r="N174" s="21">
        <v>373</v>
      </c>
      <c r="O174" s="21">
        <v>475</v>
      </c>
      <c r="P174" s="21">
        <f t="shared" si="4"/>
        <v>848</v>
      </c>
      <c r="Q174" s="21">
        <v>0</v>
      </c>
      <c r="R174" s="21">
        <v>0</v>
      </c>
      <c r="S174" s="21">
        <f t="shared" si="5"/>
        <v>0</v>
      </c>
      <c r="T174" s="21" t="s">
        <v>7148</v>
      </c>
      <c r="U174" s="21" t="s">
        <v>7149</v>
      </c>
      <c r="V174" t="s">
        <v>27</v>
      </c>
      <c r="W174" t="s">
        <v>6847</v>
      </c>
      <c r="X174" t="s">
        <v>6848</v>
      </c>
      <c r="Y174" t="s">
        <v>15</v>
      </c>
      <c r="Z174" t="s">
        <v>15</v>
      </c>
      <c r="AA174" t="s">
        <v>7063</v>
      </c>
      <c r="AB174" t="s">
        <v>12</v>
      </c>
      <c r="AC174" t="s">
        <v>6620</v>
      </c>
      <c r="AD174" t="s">
        <v>6931</v>
      </c>
    </row>
    <row r="175" spans="1:30" x14ac:dyDescent="0.25">
      <c r="A175" t="s">
        <v>27</v>
      </c>
      <c r="B175" t="s">
        <v>6845</v>
      </c>
      <c r="C175" t="s">
        <v>7150</v>
      </c>
      <c r="D175" t="s">
        <v>6984</v>
      </c>
      <c r="E175" t="s">
        <v>33</v>
      </c>
      <c r="F175" t="s">
        <v>2397</v>
      </c>
      <c r="G175" t="s">
        <v>6985</v>
      </c>
      <c r="H175" t="s">
        <v>5594</v>
      </c>
      <c r="I175" t="s">
        <v>5626</v>
      </c>
      <c r="J175" t="s">
        <v>6657</v>
      </c>
      <c r="K175" t="s">
        <v>6655</v>
      </c>
      <c r="L175" t="s">
        <v>6620</v>
      </c>
      <c r="M175" t="s">
        <v>6658</v>
      </c>
      <c r="N175" s="21">
        <v>4084</v>
      </c>
      <c r="O175" s="21">
        <v>2696</v>
      </c>
      <c r="P175" s="21">
        <f t="shared" si="4"/>
        <v>6780</v>
      </c>
      <c r="Q175" s="21">
        <v>0</v>
      </c>
      <c r="R175" s="21">
        <v>0</v>
      </c>
      <c r="S175" s="21">
        <f t="shared" si="5"/>
        <v>0</v>
      </c>
      <c r="T175" s="21" t="s">
        <v>7148</v>
      </c>
      <c r="U175" s="21" t="s">
        <v>7149</v>
      </c>
      <c r="V175" t="s">
        <v>27</v>
      </c>
      <c r="W175" t="s">
        <v>6847</v>
      </c>
      <c r="X175" t="s">
        <v>6848</v>
      </c>
      <c r="Y175" t="s">
        <v>15</v>
      </c>
      <c r="Z175" t="s">
        <v>7151</v>
      </c>
      <c r="AA175" t="s">
        <v>6856</v>
      </c>
      <c r="AB175" t="s">
        <v>12</v>
      </c>
      <c r="AC175" t="s">
        <v>12</v>
      </c>
      <c r="AD175" t="s">
        <v>15</v>
      </c>
    </row>
    <row r="176" spans="1:30" x14ac:dyDescent="0.25">
      <c r="A176" t="s">
        <v>27</v>
      </c>
      <c r="B176" t="s">
        <v>6845</v>
      </c>
      <c r="C176" t="s">
        <v>5825</v>
      </c>
      <c r="D176" t="s">
        <v>5669</v>
      </c>
      <c r="E176" t="s">
        <v>794</v>
      </c>
      <c r="F176" t="s">
        <v>148</v>
      </c>
      <c r="G176" t="s">
        <v>5668</v>
      </c>
      <c r="H176" t="s">
        <v>5594</v>
      </c>
      <c r="I176" t="s">
        <v>5626</v>
      </c>
      <c r="J176" t="s">
        <v>6657</v>
      </c>
      <c r="K176" t="s">
        <v>6655</v>
      </c>
      <c r="L176" t="s">
        <v>6620</v>
      </c>
      <c r="M176" t="s">
        <v>6658</v>
      </c>
      <c r="N176" s="21">
        <v>743</v>
      </c>
      <c r="O176" s="21">
        <v>489</v>
      </c>
      <c r="P176" s="21">
        <f t="shared" si="4"/>
        <v>1232</v>
      </c>
      <c r="Q176" s="21">
        <v>0</v>
      </c>
      <c r="R176" s="21">
        <v>0</v>
      </c>
      <c r="S176" s="21">
        <f t="shared" si="5"/>
        <v>0</v>
      </c>
      <c r="T176" s="21" t="s">
        <v>7148</v>
      </c>
      <c r="U176" s="21" t="s">
        <v>7149</v>
      </c>
      <c r="V176" t="s">
        <v>27</v>
      </c>
      <c r="W176" t="s">
        <v>6847</v>
      </c>
      <c r="X176" t="s">
        <v>6848</v>
      </c>
      <c r="Y176" t="s">
        <v>15</v>
      </c>
      <c r="Z176" t="s">
        <v>15</v>
      </c>
      <c r="AA176" t="s">
        <v>6856</v>
      </c>
      <c r="AB176" t="s">
        <v>12</v>
      </c>
      <c r="AC176" t="s">
        <v>6620</v>
      </c>
      <c r="AD176" t="s">
        <v>6857</v>
      </c>
    </row>
    <row r="177" spans="1:30" x14ac:dyDescent="0.25">
      <c r="A177" t="s">
        <v>27</v>
      </c>
      <c r="B177" t="s">
        <v>6845</v>
      </c>
      <c r="C177" t="s">
        <v>5824</v>
      </c>
      <c r="D177" t="s">
        <v>6951</v>
      </c>
      <c r="E177" t="s">
        <v>66</v>
      </c>
      <c r="F177" t="s">
        <v>2440</v>
      </c>
      <c r="G177" t="s">
        <v>5641</v>
      </c>
      <c r="H177" t="s">
        <v>5594</v>
      </c>
      <c r="I177" t="s">
        <v>5626</v>
      </c>
      <c r="J177" t="s">
        <v>6657</v>
      </c>
      <c r="K177" t="s">
        <v>6655</v>
      </c>
      <c r="L177" t="s">
        <v>6620</v>
      </c>
      <c r="M177" t="s">
        <v>6658</v>
      </c>
      <c r="N177" s="21">
        <v>4362</v>
      </c>
      <c r="O177" s="21">
        <v>2923</v>
      </c>
      <c r="P177" s="21">
        <f t="shared" si="4"/>
        <v>7285</v>
      </c>
      <c r="Q177" s="21">
        <v>0</v>
      </c>
      <c r="R177" s="21">
        <v>0</v>
      </c>
      <c r="S177" s="21">
        <f t="shared" si="5"/>
        <v>0</v>
      </c>
      <c r="T177" s="21" t="s">
        <v>7148</v>
      </c>
      <c r="U177" s="21" t="s">
        <v>7149</v>
      </c>
      <c r="V177" t="s">
        <v>27</v>
      </c>
      <c r="W177" t="s">
        <v>6847</v>
      </c>
      <c r="X177" t="s">
        <v>6848</v>
      </c>
      <c r="Y177" t="s">
        <v>15</v>
      </c>
      <c r="Z177" t="s">
        <v>15</v>
      </c>
      <c r="AA177" t="s">
        <v>6856</v>
      </c>
      <c r="AB177" t="s">
        <v>12</v>
      </c>
      <c r="AC177" t="s">
        <v>12</v>
      </c>
      <c r="AD177" t="s">
        <v>6857</v>
      </c>
    </row>
    <row r="178" spans="1:30" x14ac:dyDescent="0.25">
      <c r="A178" t="s">
        <v>27</v>
      </c>
      <c r="B178" t="s">
        <v>6845</v>
      </c>
      <c r="C178" t="s">
        <v>5701</v>
      </c>
      <c r="D178" t="s">
        <v>6951</v>
      </c>
      <c r="E178" t="s">
        <v>44</v>
      </c>
      <c r="F178" t="s">
        <v>4222</v>
      </c>
      <c r="G178" t="s">
        <v>5641</v>
      </c>
      <c r="H178" t="s">
        <v>5594</v>
      </c>
      <c r="I178" t="s">
        <v>6656</v>
      </c>
      <c r="J178" t="s">
        <v>6657</v>
      </c>
      <c r="K178" t="s">
        <v>6655</v>
      </c>
      <c r="L178" t="s">
        <v>6620</v>
      </c>
      <c r="M178" t="s">
        <v>6658</v>
      </c>
      <c r="N178" s="21">
        <v>3034</v>
      </c>
      <c r="O178" s="21">
        <v>3387</v>
      </c>
      <c r="P178" s="21">
        <f t="shared" si="4"/>
        <v>6421</v>
      </c>
      <c r="Q178" s="21">
        <v>0</v>
      </c>
      <c r="R178" s="21">
        <v>0</v>
      </c>
      <c r="S178" s="21">
        <f t="shared" si="5"/>
        <v>0</v>
      </c>
      <c r="T178" s="21" t="s">
        <v>7148</v>
      </c>
      <c r="U178" s="21" t="s">
        <v>7149</v>
      </c>
      <c r="V178" t="s">
        <v>27</v>
      </c>
      <c r="W178" t="s">
        <v>6847</v>
      </c>
      <c r="X178" t="s">
        <v>6848</v>
      </c>
      <c r="Y178" t="s">
        <v>15</v>
      </c>
      <c r="Z178" t="s">
        <v>15</v>
      </c>
      <c r="AA178" t="s">
        <v>6856</v>
      </c>
      <c r="AB178" t="s">
        <v>12</v>
      </c>
      <c r="AC178" t="s">
        <v>6620</v>
      </c>
      <c r="AD178" t="s">
        <v>6857</v>
      </c>
    </row>
    <row r="179" spans="1:30" x14ac:dyDescent="0.25">
      <c r="A179" t="s">
        <v>27</v>
      </c>
      <c r="B179" t="s">
        <v>6845</v>
      </c>
      <c r="C179" t="s">
        <v>7152</v>
      </c>
      <c r="D179" t="s">
        <v>5821</v>
      </c>
      <c r="E179" t="s">
        <v>90</v>
      </c>
      <c r="F179" t="s">
        <v>2397</v>
      </c>
      <c r="G179" t="s">
        <v>5646</v>
      </c>
      <c r="H179" t="s">
        <v>5594</v>
      </c>
      <c r="I179" t="s">
        <v>5626</v>
      </c>
      <c r="J179" t="s">
        <v>6657</v>
      </c>
      <c r="K179" t="s">
        <v>6655</v>
      </c>
      <c r="L179" t="s">
        <v>6620</v>
      </c>
      <c r="M179" t="s">
        <v>6658</v>
      </c>
      <c r="N179" s="21">
        <v>2020</v>
      </c>
      <c r="O179" s="21">
        <v>1617</v>
      </c>
      <c r="P179" s="21">
        <f t="shared" si="4"/>
        <v>3637</v>
      </c>
      <c r="Q179" s="21">
        <v>0</v>
      </c>
      <c r="R179" s="21">
        <v>0</v>
      </c>
      <c r="S179" s="21">
        <f t="shared" si="5"/>
        <v>0</v>
      </c>
      <c r="T179" s="21" t="s">
        <v>7148</v>
      </c>
      <c r="U179" s="21" t="s">
        <v>7149</v>
      </c>
      <c r="V179" t="s">
        <v>27</v>
      </c>
      <c r="W179" t="s">
        <v>6847</v>
      </c>
      <c r="X179" t="s">
        <v>6848</v>
      </c>
      <c r="Y179" t="s">
        <v>15</v>
      </c>
      <c r="Z179" t="s">
        <v>15</v>
      </c>
      <c r="AA179" t="s">
        <v>7063</v>
      </c>
      <c r="AB179" t="s">
        <v>12</v>
      </c>
      <c r="AC179" t="s">
        <v>6620</v>
      </c>
      <c r="AD179" t="s">
        <v>15</v>
      </c>
    </row>
    <row r="180" spans="1:30" x14ac:dyDescent="0.25">
      <c r="A180" t="s">
        <v>27</v>
      </c>
      <c r="B180" t="s">
        <v>6845</v>
      </c>
      <c r="C180" t="s">
        <v>7153</v>
      </c>
      <c r="D180" t="s">
        <v>7154</v>
      </c>
      <c r="E180" t="s">
        <v>58</v>
      </c>
      <c r="F180" t="s">
        <v>2397</v>
      </c>
      <c r="G180" t="s">
        <v>7155</v>
      </c>
      <c r="H180" t="s">
        <v>5594</v>
      </c>
      <c r="I180" t="s">
        <v>5626</v>
      </c>
      <c r="J180" t="s">
        <v>6657</v>
      </c>
      <c r="K180" t="s">
        <v>6655</v>
      </c>
      <c r="L180" t="s">
        <v>6620</v>
      </c>
      <c r="M180" t="s">
        <v>6658</v>
      </c>
      <c r="N180" s="21">
        <v>2506</v>
      </c>
      <c r="O180" s="21">
        <v>2824</v>
      </c>
      <c r="P180" s="21">
        <f t="shared" si="4"/>
        <v>5330</v>
      </c>
      <c r="Q180" s="21">
        <v>0</v>
      </c>
      <c r="R180" s="21">
        <v>0</v>
      </c>
      <c r="S180" s="21">
        <f t="shared" si="5"/>
        <v>0</v>
      </c>
      <c r="T180" s="21" t="s">
        <v>7148</v>
      </c>
      <c r="U180" s="21" t="s">
        <v>7149</v>
      </c>
      <c r="V180" t="s">
        <v>27</v>
      </c>
      <c r="W180" t="s">
        <v>6847</v>
      </c>
      <c r="X180" t="s">
        <v>6848</v>
      </c>
      <c r="Y180" t="s">
        <v>15</v>
      </c>
      <c r="Z180" t="s">
        <v>15</v>
      </c>
      <c r="AA180" t="s">
        <v>6856</v>
      </c>
      <c r="AB180" t="s">
        <v>12</v>
      </c>
      <c r="AC180" t="s">
        <v>6620</v>
      </c>
      <c r="AD180" t="s">
        <v>15</v>
      </c>
    </row>
    <row r="181" spans="1:30" x14ac:dyDescent="0.25">
      <c r="A181" t="s">
        <v>27</v>
      </c>
      <c r="B181" t="s">
        <v>6845</v>
      </c>
      <c r="C181" t="s">
        <v>7156</v>
      </c>
      <c r="D181" t="s">
        <v>5604</v>
      </c>
      <c r="E181" t="s">
        <v>6988</v>
      </c>
      <c r="F181" t="s">
        <v>2397</v>
      </c>
      <c r="G181" t="s">
        <v>6989</v>
      </c>
      <c r="H181" t="s">
        <v>5594</v>
      </c>
      <c r="I181" t="s">
        <v>5626</v>
      </c>
      <c r="J181" t="s">
        <v>6657</v>
      </c>
      <c r="K181" t="s">
        <v>6655</v>
      </c>
      <c r="L181" t="s">
        <v>6620</v>
      </c>
      <c r="M181" t="s">
        <v>6658</v>
      </c>
      <c r="N181" s="21">
        <v>60</v>
      </c>
      <c r="O181" s="21">
        <v>69</v>
      </c>
      <c r="P181" s="21">
        <f t="shared" si="4"/>
        <v>129</v>
      </c>
      <c r="Q181" s="21">
        <v>0</v>
      </c>
      <c r="R181" s="21">
        <v>0</v>
      </c>
      <c r="S181" s="21">
        <f t="shared" si="5"/>
        <v>0</v>
      </c>
      <c r="T181" s="21" t="s">
        <v>7148</v>
      </c>
      <c r="U181" s="21" t="s">
        <v>7149</v>
      </c>
      <c r="V181" t="s">
        <v>27</v>
      </c>
      <c r="W181" t="s">
        <v>6847</v>
      </c>
      <c r="X181" t="s">
        <v>6848</v>
      </c>
      <c r="Y181" t="s">
        <v>15</v>
      </c>
      <c r="Z181" t="s">
        <v>15</v>
      </c>
      <c r="AA181" t="s">
        <v>6856</v>
      </c>
      <c r="AB181" t="s">
        <v>12</v>
      </c>
      <c r="AC181" t="s">
        <v>6620</v>
      </c>
      <c r="AD181" t="s">
        <v>15</v>
      </c>
    </row>
    <row r="182" spans="1:30" x14ac:dyDescent="0.25">
      <c r="A182" t="s">
        <v>27</v>
      </c>
      <c r="B182" t="s">
        <v>6845</v>
      </c>
      <c r="C182" t="s">
        <v>5697</v>
      </c>
      <c r="D182" t="s">
        <v>5698</v>
      </c>
      <c r="E182" t="s">
        <v>33</v>
      </c>
      <c r="F182" t="s">
        <v>2397</v>
      </c>
      <c r="G182" t="s">
        <v>5699</v>
      </c>
      <c r="H182" t="s">
        <v>5594</v>
      </c>
      <c r="I182" t="s">
        <v>5626</v>
      </c>
      <c r="J182" t="s">
        <v>6657</v>
      </c>
      <c r="K182" t="s">
        <v>6655</v>
      </c>
      <c r="L182" t="s">
        <v>6620</v>
      </c>
      <c r="M182" t="s">
        <v>6658</v>
      </c>
      <c r="N182" s="21">
        <v>224</v>
      </c>
      <c r="O182" s="21">
        <v>157</v>
      </c>
      <c r="P182" s="21">
        <f t="shared" si="4"/>
        <v>381</v>
      </c>
      <c r="Q182" s="21">
        <v>0</v>
      </c>
      <c r="R182" s="21">
        <v>0</v>
      </c>
      <c r="S182" s="21">
        <f t="shared" si="5"/>
        <v>0</v>
      </c>
      <c r="T182" s="21" t="s">
        <v>7148</v>
      </c>
      <c r="U182" s="21" t="s">
        <v>7149</v>
      </c>
      <c r="V182" t="s">
        <v>27</v>
      </c>
      <c r="W182" t="s">
        <v>6847</v>
      </c>
      <c r="X182" t="s">
        <v>6848</v>
      </c>
      <c r="Y182" t="s">
        <v>15</v>
      </c>
      <c r="Z182" t="s">
        <v>15</v>
      </c>
      <c r="AA182" t="s">
        <v>7063</v>
      </c>
      <c r="AB182" t="s">
        <v>12</v>
      </c>
      <c r="AC182" t="s">
        <v>6620</v>
      </c>
      <c r="AD182" t="s">
        <v>6931</v>
      </c>
    </row>
    <row r="183" spans="1:30" x14ac:dyDescent="0.25">
      <c r="A183" t="s">
        <v>27</v>
      </c>
      <c r="B183" t="s">
        <v>6845</v>
      </c>
      <c r="C183" t="s">
        <v>7157</v>
      </c>
      <c r="D183" t="s">
        <v>5685</v>
      </c>
      <c r="E183" t="s">
        <v>33</v>
      </c>
      <c r="F183" t="s">
        <v>148</v>
      </c>
      <c r="G183" t="s">
        <v>7158</v>
      </c>
      <c r="H183" t="s">
        <v>5594</v>
      </c>
      <c r="I183" t="s">
        <v>6656</v>
      </c>
      <c r="J183" t="s">
        <v>6657</v>
      </c>
      <c r="K183" t="s">
        <v>6655</v>
      </c>
      <c r="L183" t="s">
        <v>6620</v>
      </c>
      <c r="M183" t="s">
        <v>6658</v>
      </c>
      <c r="N183" s="21">
        <v>0</v>
      </c>
      <c r="O183" s="21">
        <v>0</v>
      </c>
      <c r="P183" s="21">
        <f t="shared" si="4"/>
        <v>0</v>
      </c>
      <c r="Q183" s="21">
        <v>0</v>
      </c>
      <c r="R183" s="21">
        <v>0</v>
      </c>
      <c r="S183" s="21">
        <f t="shared" si="5"/>
        <v>0</v>
      </c>
      <c r="T183" s="21" t="s">
        <v>7148</v>
      </c>
      <c r="U183" s="21" t="s">
        <v>7149</v>
      </c>
      <c r="V183" t="s">
        <v>27</v>
      </c>
      <c r="W183" t="s">
        <v>6847</v>
      </c>
      <c r="X183" t="s">
        <v>6848</v>
      </c>
      <c r="Y183" t="s">
        <v>15</v>
      </c>
      <c r="Z183" t="s">
        <v>7159</v>
      </c>
      <c r="AA183" t="s">
        <v>7082</v>
      </c>
      <c r="AB183" t="s">
        <v>12</v>
      </c>
      <c r="AC183" t="s">
        <v>12</v>
      </c>
      <c r="AD183" t="s">
        <v>15</v>
      </c>
    </row>
    <row r="184" spans="1:30" x14ac:dyDescent="0.25">
      <c r="A184" t="s">
        <v>27</v>
      </c>
      <c r="B184" t="s">
        <v>6845</v>
      </c>
      <c r="C184" t="s">
        <v>7160</v>
      </c>
      <c r="D184" t="s">
        <v>7161</v>
      </c>
      <c r="E184" t="s">
        <v>631</v>
      </c>
      <c r="F184" t="s">
        <v>34</v>
      </c>
      <c r="G184" t="s">
        <v>7162</v>
      </c>
      <c r="H184" t="s">
        <v>5594</v>
      </c>
      <c r="I184" t="s">
        <v>6656</v>
      </c>
      <c r="J184" t="s">
        <v>6657</v>
      </c>
      <c r="K184" t="s">
        <v>6655</v>
      </c>
      <c r="L184" t="s">
        <v>6620</v>
      </c>
      <c r="M184" t="s">
        <v>6658</v>
      </c>
      <c r="N184" s="21">
        <v>71</v>
      </c>
      <c r="O184" s="21">
        <v>54</v>
      </c>
      <c r="P184" s="21">
        <f t="shared" si="4"/>
        <v>125</v>
      </c>
      <c r="Q184" s="21">
        <v>0</v>
      </c>
      <c r="R184" s="21">
        <v>0</v>
      </c>
      <c r="S184" s="21">
        <f t="shared" si="5"/>
        <v>0</v>
      </c>
      <c r="T184" s="21" t="s">
        <v>7148</v>
      </c>
      <c r="U184" s="21" t="s">
        <v>7149</v>
      </c>
      <c r="V184" t="s">
        <v>27</v>
      </c>
      <c r="W184" t="s">
        <v>6847</v>
      </c>
      <c r="X184" t="s">
        <v>6848</v>
      </c>
      <c r="Y184" t="s">
        <v>15</v>
      </c>
      <c r="Z184" t="s">
        <v>15</v>
      </c>
      <c r="AA184" t="s">
        <v>7063</v>
      </c>
      <c r="AB184" t="s">
        <v>12</v>
      </c>
      <c r="AC184" t="s">
        <v>6620</v>
      </c>
      <c r="AD184" t="s">
        <v>15</v>
      </c>
    </row>
    <row r="185" spans="1:30" x14ac:dyDescent="0.25">
      <c r="A185" t="s">
        <v>27</v>
      </c>
      <c r="B185" t="s">
        <v>6845</v>
      </c>
      <c r="C185" t="s">
        <v>7163</v>
      </c>
      <c r="D185" t="s">
        <v>7164</v>
      </c>
      <c r="E185" t="s">
        <v>78</v>
      </c>
      <c r="F185" t="s">
        <v>34</v>
      </c>
      <c r="G185" t="s">
        <v>7165</v>
      </c>
      <c r="H185" t="s">
        <v>5594</v>
      </c>
      <c r="I185" t="s">
        <v>6656</v>
      </c>
      <c r="J185" t="s">
        <v>6657</v>
      </c>
      <c r="K185" t="s">
        <v>6655</v>
      </c>
      <c r="L185" t="s">
        <v>6620</v>
      </c>
      <c r="M185" t="s">
        <v>6658</v>
      </c>
      <c r="N185" s="21">
        <v>58</v>
      </c>
      <c r="O185" s="21">
        <v>56</v>
      </c>
      <c r="P185" s="21">
        <f t="shared" si="4"/>
        <v>114</v>
      </c>
      <c r="Q185" s="21">
        <v>0</v>
      </c>
      <c r="R185" s="21">
        <v>0</v>
      </c>
      <c r="S185" s="21">
        <f t="shared" si="5"/>
        <v>0</v>
      </c>
      <c r="T185" s="21" t="s">
        <v>7148</v>
      </c>
      <c r="U185" s="21" t="s">
        <v>7149</v>
      </c>
      <c r="V185" t="s">
        <v>27</v>
      </c>
      <c r="W185" t="s">
        <v>6847</v>
      </c>
      <c r="X185" t="s">
        <v>6848</v>
      </c>
      <c r="Y185" t="s">
        <v>15</v>
      </c>
      <c r="Z185" t="s">
        <v>15</v>
      </c>
      <c r="AA185" t="s">
        <v>7063</v>
      </c>
      <c r="AB185" t="s">
        <v>12</v>
      </c>
      <c r="AC185" t="s">
        <v>6620</v>
      </c>
      <c r="AD185" t="s">
        <v>15</v>
      </c>
    </row>
    <row r="186" spans="1:30" x14ac:dyDescent="0.25">
      <c r="A186" t="s">
        <v>27</v>
      </c>
      <c r="B186" t="s">
        <v>6845</v>
      </c>
      <c r="C186" t="s">
        <v>7166</v>
      </c>
      <c r="D186" t="s">
        <v>5622</v>
      </c>
      <c r="E186" t="s">
        <v>75</v>
      </c>
      <c r="F186" t="s">
        <v>34</v>
      </c>
      <c r="G186" t="s">
        <v>5623</v>
      </c>
      <c r="H186" t="s">
        <v>5594</v>
      </c>
      <c r="I186" t="s">
        <v>6656</v>
      </c>
      <c r="J186" t="s">
        <v>6657</v>
      </c>
      <c r="K186" t="s">
        <v>6655</v>
      </c>
      <c r="L186" t="s">
        <v>6620</v>
      </c>
      <c r="M186" t="s">
        <v>6658</v>
      </c>
      <c r="N186" s="21">
        <v>2859</v>
      </c>
      <c r="O186" s="21">
        <v>2534</v>
      </c>
      <c r="P186" s="21">
        <f t="shared" si="4"/>
        <v>5393</v>
      </c>
      <c r="Q186" s="21">
        <v>0</v>
      </c>
      <c r="R186" s="21">
        <v>0</v>
      </c>
      <c r="S186" s="21">
        <f t="shared" si="5"/>
        <v>0</v>
      </c>
      <c r="T186" s="21" t="s">
        <v>7148</v>
      </c>
      <c r="U186" s="21" t="s">
        <v>7149</v>
      </c>
      <c r="V186" t="s">
        <v>27</v>
      </c>
      <c r="W186" t="s">
        <v>6847</v>
      </c>
      <c r="X186" t="s">
        <v>6848</v>
      </c>
      <c r="Y186" t="s">
        <v>15</v>
      </c>
      <c r="Z186" t="s">
        <v>15</v>
      </c>
      <c r="AA186" t="s">
        <v>7063</v>
      </c>
      <c r="AB186" t="s">
        <v>12</v>
      </c>
      <c r="AC186" t="s">
        <v>6620</v>
      </c>
      <c r="AD186" t="s">
        <v>15</v>
      </c>
    </row>
    <row r="187" spans="1:30" x14ac:dyDescent="0.25">
      <c r="A187" t="s">
        <v>27</v>
      </c>
      <c r="B187" t="s">
        <v>6845</v>
      </c>
      <c r="C187" t="s">
        <v>7167</v>
      </c>
      <c r="D187" t="s">
        <v>7168</v>
      </c>
      <c r="E187" t="s">
        <v>106</v>
      </c>
      <c r="F187" t="s">
        <v>2397</v>
      </c>
      <c r="G187" t="s">
        <v>7169</v>
      </c>
      <c r="H187" t="s">
        <v>5594</v>
      </c>
      <c r="I187" t="s">
        <v>5626</v>
      </c>
      <c r="J187" t="s">
        <v>6657</v>
      </c>
      <c r="K187" t="s">
        <v>6655</v>
      </c>
      <c r="L187" t="s">
        <v>6620</v>
      </c>
      <c r="M187" t="s">
        <v>6658</v>
      </c>
      <c r="N187" s="21">
        <v>5280</v>
      </c>
      <c r="O187" s="21">
        <v>4008</v>
      </c>
      <c r="P187" s="21">
        <f t="shared" si="4"/>
        <v>9288</v>
      </c>
      <c r="Q187" s="21">
        <v>0</v>
      </c>
      <c r="R187" s="21">
        <v>0</v>
      </c>
      <c r="S187" s="21">
        <f t="shared" si="5"/>
        <v>0</v>
      </c>
      <c r="T187" s="21" t="s">
        <v>7148</v>
      </c>
      <c r="U187" s="21" t="s">
        <v>7149</v>
      </c>
      <c r="V187" t="s">
        <v>27</v>
      </c>
      <c r="W187" t="s">
        <v>6847</v>
      </c>
      <c r="X187" t="s">
        <v>6848</v>
      </c>
      <c r="Y187" t="s">
        <v>15</v>
      </c>
      <c r="Z187" t="s">
        <v>15</v>
      </c>
      <c r="AA187" t="s">
        <v>7063</v>
      </c>
      <c r="AB187" t="s">
        <v>12</v>
      </c>
      <c r="AC187" t="s">
        <v>6620</v>
      </c>
      <c r="AD187" t="s">
        <v>15</v>
      </c>
    </row>
    <row r="188" spans="1:30" x14ac:dyDescent="0.25">
      <c r="A188" t="s">
        <v>27</v>
      </c>
      <c r="B188" t="s">
        <v>6845</v>
      </c>
      <c r="C188" t="s">
        <v>7170</v>
      </c>
      <c r="D188" t="s">
        <v>7171</v>
      </c>
      <c r="E188" t="s">
        <v>103</v>
      </c>
      <c r="F188" t="s">
        <v>2397</v>
      </c>
      <c r="G188" t="s">
        <v>7172</v>
      </c>
      <c r="H188" t="s">
        <v>5594</v>
      </c>
      <c r="I188" t="s">
        <v>5626</v>
      </c>
      <c r="J188" t="s">
        <v>6657</v>
      </c>
      <c r="K188" t="s">
        <v>6655</v>
      </c>
      <c r="L188" t="s">
        <v>6620</v>
      </c>
      <c r="M188" t="s">
        <v>6658</v>
      </c>
      <c r="N188" s="21">
        <v>400</v>
      </c>
      <c r="O188" s="21">
        <v>392</v>
      </c>
      <c r="P188" s="21">
        <f t="shared" si="4"/>
        <v>792</v>
      </c>
      <c r="Q188" s="21">
        <v>0</v>
      </c>
      <c r="R188" s="21">
        <v>0</v>
      </c>
      <c r="S188" s="21">
        <f t="shared" si="5"/>
        <v>0</v>
      </c>
      <c r="T188" s="21" t="s">
        <v>7148</v>
      </c>
      <c r="U188" s="21" t="s">
        <v>7149</v>
      </c>
      <c r="V188" t="s">
        <v>27</v>
      </c>
      <c r="W188" t="s">
        <v>6847</v>
      </c>
      <c r="X188" t="s">
        <v>6848</v>
      </c>
      <c r="Y188" t="s">
        <v>15</v>
      </c>
      <c r="Z188" t="s">
        <v>15</v>
      </c>
      <c r="AA188" t="s">
        <v>6856</v>
      </c>
      <c r="AB188" t="s">
        <v>12</v>
      </c>
      <c r="AC188" t="s">
        <v>6620</v>
      </c>
      <c r="AD188" t="s">
        <v>15</v>
      </c>
    </row>
    <row r="189" spans="1:30" x14ac:dyDescent="0.25">
      <c r="A189" t="s">
        <v>27</v>
      </c>
      <c r="B189" t="s">
        <v>6845</v>
      </c>
      <c r="C189" t="s">
        <v>7173</v>
      </c>
      <c r="D189" t="s">
        <v>7171</v>
      </c>
      <c r="E189" t="s">
        <v>1131</v>
      </c>
      <c r="F189" t="s">
        <v>2397</v>
      </c>
      <c r="G189" t="s">
        <v>7172</v>
      </c>
      <c r="H189" t="s">
        <v>5594</v>
      </c>
      <c r="I189" t="s">
        <v>5626</v>
      </c>
      <c r="J189" t="s">
        <v>6657</v>
      </c>
      <c r="K189" t="s">
        <v>6655</v>
      </c>
      <c r="L189" t="s">
        <v>6620</v>
      </c>
      <c r="M189" t="s">
        <v>6658</v>
      </c>
      <c r="N189" s="21">
        <v>262</v>
      </c>
      <c r="O189" s="21">
        <v>259</v>
      </c>
      <c r="P189" s="21">
        <f t="shared" si="4"/>
        <v>521</v>
      </c>
      <c r="Q189" s="21">
        <v>0</v>
      </c>
      <c r="R189" s="21">
        <v>0</v>
      </c>
      <c r="S189" s="21">
        <f t="shared" si="5"/>
        <v>0</v>
      </c>
      <c r="T189" s="21" t="s">
        <v>7148</v>
      </c>
      <c r="U189" s="21" t="s">
        <v>7149</v>
      </c>
      <c r="V189" t="s">
        <v>27</v>
      </c>
      <c r="W189" t="s">
        <v>6847</v>
      </c>
      <c r="X189" t="s">
        <v>6848</v>
      </c>
      <c r="Y189" t="s">
        <v>15</v>
      </c>
      <c r="Z189" t="s">
        <v>15</v>
      </c>
      <c r="AA189" t="s">
        <v>6856</v>
      </c>
      <c r="AB189" t="s">
        <v>12</v>
      </c>
      <c r="AC189" t="s">
        <v>6620</v>
      </c>
      <c r="AD189" t="s">
        <v>15</v>
      </c>
    </row>
    <row r="190" spans="1:30" x14ac:dyDescent="0.25">
      <c r="A190" t="s">
        <v>27</v>
      </c>
      <c r="B190" t="s">
        <v>6845</v>
      </c>
      <c r="C190" t="s">
        <v>7174</v>
      </c>
      <c r="D190" t="s">
        <v>484</v>
      </c>
      <c r="E190" t="s">
        <v>44</v>
      </c>
      <c r="F190" t="s">
        <v>2397</v>
      </c>
      <c r="G190" t="s">
        <v>6944</v>
      </c>
      <c r="H190" t="s">
        <v>5594</v>
      </c>
      <c r="I190" t="s">
        <v>5626</v>
      </c>
      <c r="J190" t="s">
        <v>6657</v>
      </c>
      <c r="K190" t="s">
        <v>6655</v>
      </c>
      <c r="L190" t="s">
        <v>6620</v>
      </c>
      <c r="M190" t="s">
        <v>6658</v>
      </c>
      <c r="N190" s="21">
        <v>1227</v>
      </c>
      <c r="O190" s="21">
        <v>909</v>
      </c>
      <c r="P190" s="21">
        <f t="shared" ref="P190:P224" si="6">N190+O190</f>
        <v>2136</v>
      </c>
      <c r="Q190" s="21">
        <v>0</v>
      </c>
      <c r="R190" s="21">
        <v>0</v>
      </c>
      <c r="S190" s="21">
        <f t="shared" ref="S190:S224" si="7">Q190+R190</f>
        <v>0</v>
      </c>
      <c r="T190" s="21" t="s">
        <v>7148</v>
      </c>
      <c r="U190" s="21" t="s">
        <v>7149</v>
      </c>
      <c r="V190" t="s">
        <v>27</v>
      </c>
      <c r="W190" t="s">
        <v>6847</v>
      </c>
      <c r="X190" t="s">
        <v>6848</v>
      </c>
      <c r="Y190" t="s">
        <v>15</v>
      </c>
      <c r="Z190" t="s">
        <v>15</v>
      </c>
      <c r="AA190" t="s">
        <v>7063</v>
      </c>
      <c r="AB190" t="s">
        <v>6620</v>
      </c>
      <c r="AC190" t="s">
        <v>12</v>
      </c>
      <c r="AD190" t="s">
        <v>15</v>
      </c>
    </row>
    <row r="191" spans="1:30" x14ac:dyDescent="0.25">
      <c r="A191" t="s">
        <v>27</v>
      </c>
      <c r="B191" t="s">
        <v>6845</v>
      </c>
      <c r="C191" t="s">
        <v>7175</v>
      </c>
      <c r="D191" t="s">
        <v>6549</v>
      </c>
      <c r="E191" t="s">
        <v>44</v>
      </c>
      <c r="F191" t="s">
        <v>2397</v>
      </c>
      <c r="G191" t="s">
        <v>7176</v>
      </c>
      <c r="H191" t="s">
        <v>5594</v>
      </c>
      <c r="I191" t="s">
        <v>5626</v>
      </c>
      <c r="J191" t="s">
        <v>6657</v>
      </c>
      <c r="K191" t="s">
        <v>6655</v>
      </c>
      <c r="L191" t="s">
        <v>6620</v>
      </c>
      <c r="M191" t="s">
        <v>6658</v>
      </c>
      <c r="N191" s="21">
        <v>4932</v>
      </c>
      <c r="O191" s="21">
        <v>3697</v>
      </c>
      <c r="P191" s="21">
        <f t="shared" si="6"/>
        <v>8629</v>
      </c>
      <c r="Q191" s="21">
        <v>0</v>
      </c>
      <c r="R191" s="21">
        <v>0</v>
      </c>
      <c r="S191" s="21">
        <f t="shared" si="7"/>
        <v>0</v>
      </c>
      <c r="T191" s="21" t="s">
        <v>7148</v>
      </c>
      <c r="U191" s="21" t="s">
        <v>7149</v>
      </c>
      <c r="V191" t="s">
        <v>27</v>
      </c>
      <c r="W191" t="s">
        <v>6847</v>
      </c>
      <c r="X191" t="s">
        <v>6848</v>
      </c>
      <c r="Y191" t="s">
        <v>15</v>
      </c>
      <c r="Z191" t="s">
        <v>15</v>
      </c>
      <c r="AA191" t="s">
        <v>6856</v>
      </c>
      <c r="AB191" t="s">
        <v>12</v>
      </c>
      <c r="AC191" t="s">
        <v>6620</v>
      </c>
      <c r="AD191" t="s">
        <v>15</v>
      </c>
    </row>
    <row r="192" spans="1:30" x14ac:dyDescent="0.25">
      <c r="A192" t="s">
        <v>27</v>
      </c>
      <c r="B192" t="s">
        <v>6845</v>
      </c>
      <c r="C192" t="s">
        <v>7177</v>
      </c>
      <c r="D192" t="s">
        <v>5821</v>
      </c>
      <c r="E192" t="s">
        <v>414</v>
      </c>
      <c r="F192" t="s">
        <v>2397</v>
      </c>
      <c r="G192" t="s">
        <v>5646</v>
      </c>
      <c r="H192" t="s">
        <v>5594</v>
      </c>
      <c r="I192" t="s">
        <v>6656</v>
      </c>
      <c r="J192" t="s">
        <v>6657</v>
      </c>
      <c r="K192" t="s">
        <v>6655</v>
      </c>
      <c r="L192" t="s">
        <v>6620</v>
      </c>
      <c r="M192" t="s">
        <v>6658</v>
      </c>
      <c r="N192" s="21">
        <v>16819</v>
      </c>
      <c r="O192" s="21">
        <v>11738</v>
      </c>
      <c r="P192" s="21">
        <f t="shared" si="6"/>
        <v>28557</v>
      </c>
      <c r="Q192" s="21">
        <v>0</v>
      </c>
      <c r="R192" s="21">
        <v>0</v>
      </c>
      <c r="S192" s="21">
        <f t="shared" si="7"/>
        <v>0</v>
      </c>
      <c r="T192" s="21" t="s">
        <v>7148</v>
      </c>
      <c r="U192" s="21" t="s">
        <v>7149</v>
      </c>
      <c r="V192" t="s">
        <v>27</v>
      </c>
      <c r="W192" t="s">
        <v>6847</v>
      </c>
      <c r="X192" t="s">
        <v>6848</v>
      </c>
      <c r="Y192" t="s">
        <v>15</v>
      </c>
      <c r="Z192" t="s">
        <v>15</v>
      </c>
      <c r="AA192" t="s">
        <v>6856</v>
      </c>
      <c r="AB192" t="s">
        <v>12</v>
      </c>
      <c r="AC192" t="s">
        <v>12</v>
      </c>
      <c r="AD192" t="s">
        <v>6931</v>
      </c>
    </row>
    <row r="193" spans="1:30" x14ac:dyDescent="0.25">
      <c r="A193" t="s">
        <v>27</v>
      </c>
      <c r="B193" t="s">
        <v>6845</v>
      </c>
      <c r="C193" t="s">
        <v>7178</v>
      </c>
      <c r="D193" t="s">
        <v>5860</v>
      </c>
      <c r="E193" t="s">
        <v>75</v>
      </c>
      <c r="F193" t="s">
        <v>7179</v>
      </c>
      <c r="G193" t="s">
        <v>5861</v>
      </c>
      <c r="H193" t="s">
        <v>5594</v>
      </c>
      <c r="I193" t="s">
        <v>5626</v>
      </c>
      <c r="J193" t="s">
        <v>6657</v>
      </c>
      <c r="K193" t="s">
        <v>6655</v>
      </c>
      <c r="L193" t="s">
        <v>6620</v>
      </c>
      <c r="M193" t="s">
        <v>6658</v>
      </c>
      <c r="N193" s="21">
        <v>244</v>
      </c>
      <c r="O193" s="21">
        <v>227</v>
      </c>
      <c r="P193" s="21">
        <f t="shared" si="6"/>
        <v>471</v>
      </c>
      <c r="Q193" s="21">
        <v>0</v>
      </c>
      <c r="R193" s="21">
        <v>0</v>
      </c>
      <c r="S193" s="21">
        <f t="shared" si="7"/>
        <v>0</v>
      </c>
      <c r="T193" s="21" t="s">
        <v>7148</v>
      </c>
      <c r="U193" s="21" t="s">
        <v>7149</v>
      </c>
      <c r="V193" t="s">
        <v>27</v>
      </c>
      <c r="W193" t="s">
        <v>6847</v>
      </c>
      <c r="X193" t="s">
        <v>6848</v>
      </c>
      <c r="Y193" t="s">
        <v>15</v>
      </c>
      <c r="Z193" t="s">
        <v>15</v>
      </c>
      <c r="AA193" t="s">
        <v>7063</v>
      </c>
      <c r="AB193" t="s">
        <v>12</v>
      </c>
      <c r="AC193" t="s">
        <v>6620</v>
      </c>
      <c r="AD193" t="s">
        <v>15</v>
      </c>
    </row>
    <row r="194" spans="1:30" x14ac:dyDescent="0.25">
      <c r="A194" t="s">
        <v>27</v>
      </c>
      <c r="B194" t="s">
        <v>6845</v>
      </c>
      <c r="C194" t="s">
        <v>7180</v>
      </c>
      <c r="D194" t="s">
        <v>5604</v>
      </c>
      <c r="E194" t="s">
        <v>7181</v>
      </c>
      <c r="F194" t="s">
        <v>2397</v>
      </c>
      <c r="G194" t="s">
        <v>7182</v>
      </c>
      <c r="H194" t="s">
        <v>5594</v>
      </c>
      <c r="I194" t="s">
        <v>5626</v>
      </c>
      <c r="J194" t="s">
        <v>6657</v>
      </c>
      <c r="K194" t="s">
        <v>6655</v>
      </c>
      <c r="L194" t="s">
        <v>6620</v>
      </c>
      <c r="M194" t="s">
        <v>6658</v>
      </c>
      <c r="N194" s="21">
        <v>4044</v>
      </c>
      <c r="O194" s="21">
        <v>2920</v>
      </c>
      <c r="P194" s="21">
        <f t="shared" si="6"/>
        <v>6964</v>
      </c>
      <c r="Q194" s="21">
        <v>0</v>
      </c>
      <c r="R194" s="21">
        <v>0</v>
      </c>
      <c r="S194" s="21">
        <f t="shared" si="7"/>
        <v>0</v>
      </c>
      <c r="T194" s="21" t="s">
        <v>7148</v>
      </c>
      <c r="U194" s="21" t="s">
        <v>7149</v>
      </c>
      <c r="V194" t="s">
        <v>27</v>
      </c>
      <c r="W194" t="s">
        <v>6847</v>
      </c>
      <c r="X194" t="s">
        <v>6848</v>
      </c>
      <c r="Y194" t="s">
        <v>15</v>
      </c>
      <c r="Z194" t="s">
        <v>15</v>
      </c>
      <c r="AA194" t="s">
        <v>7063</v>
      </c>
      <c r="AB194" t="s">
        <v>12</v>
      </c>
      <c r="AC194" t="s">
        <v>6620</v>
      </c>
      <c r="AD194" t="s">
        <v>15</v>
      </c>
    </row>
    <row r="195" spans="1:30" x14ac:dyDescent="0.25">
      <c r="A195" t="s">
        <v>27</v>
      </c>
      <c r="B195" t="s">
        <v>6845</v>
      </c>
      <c r="C195" t="s">
        <v>7183</v>
      </c>
      <c r="D195" t="s">
        <v>7184</v>
      </c>
      <c r="E195" t="s">
        <v>44</v>
      </c>
      <c r="F195" t="s">
        <v>7185</v>
      </c>
      <c r="G195" t="s">
        <v>7186</v>
      </c>
      <c r="H195" t="s">
        <v>5594</v>
      </c>
      <c r="I195" t="s">
        <v>5626</v>
      </c>
      <c r="J195" t="s">
        <v>6657</v>
      </c>
      <c r="K195" t="s">
        <v>6655</v>
      </c>
      <c r="L195" t="s">
        <v>6620</v>
      </c>
      <c r="M195" t="s">
        <v>6658</v>
      </c>
      <c r="N195" s="21">
        <v>600</v>
      </c>
      <c r="O195" s="21">
        <v>213</v>
      </c>
      <c r="P195" s="21">
        <f t="shared" si="6"/>
        <v>813</v>
      </c>
      <c r="Q195" s="21">
        <v>0</v>
      </c>
      <c r="R195" s="21">
        <v>0</v>
      </c>
      <c r="S195" s="21">
        <f t="shared" si="7"/>
        <v>0</v>
      </c>
      <c r="T195" s="21" t="s">
        <v>7148</v>
      </c>
      <c r="U195" s="21" t="s">
        <v>7149</v>
      </c>
      <c r="V195" t="s">
        <v>27</v>
      </c>
      <c r="W195" t="s">
        <v>6847</v>
      </c>
      <c r="X195" t="s">
        <v>6848</v>
      </c>
      <c r="Y195" t="s">
        <v>15</v>
      </c>
      <c r="Z195" t="s">
        <v>15</v>
      </c>
      <c r="AA195" t="s">
        <v>6856</v>
      </c>
      <c r="AB195" t="s">
        <v>12</v>
      </c>
      <c r="AC195" t="s">
        <v>12</v>
      </c>
      <c r="AD195" t="s">
        <v>15</v>
      </c>
    </row>
    <row r="196" spans="1:30" x14ac:dyDescent="0.25">
      <c r="A196" t="s">
        <v>27</v>
      </c>
      <c r="B196" t="s">
        <v>6845</v>
      </c>
      <c r="C196" t="s">
        <v>7187</v>
      </c>
      <c r="D196" t="s">
        <v>7188</v>
      </c>
      <c r="E196" t="s">
        <v>112</v>
      </c>
      <c r="F196" t="s">
        <v>2397</v>
      </c>
      <c r="G196" t="s">
        <v>6853</v>
      </c>
      <c r="H196" t="s">
        <v>5594</v>
      </c>
      <c r="I196" t="s">
        <v>5626</v>
      </c>
      <c r="J196" t="s">
        <v>6657</v>
      </c>
      <c r="K196" t="s">
        <v>6655</v>
      </c>
      <c r="L196" t="s">
        <v>12</v>
      </c>
      <c r="M196" t="s">
        <v>15</v>
      </c>
      <c r="N196" s="21">
        <v>1072</v>
      </c>
      <c r="O196" s="21">
        <v>979</v>
      </c>
      <c r="P196" s="21">
        <f t="shared" si="6"/>
        <v>2051</v>
      </c>
      <c r="Q196" s="21">
        <v>0</v>
      </c>
      <c r="R196" s="21">
        <v>0</v>
      </c>
      <c r="S196" s="21">
        <f t="shared" si="7"/>
        <v>0</v>
      </c>
      <c r="T196" s="21" t="s">
        <v>7148</v>
      </c>
      <c r="U196" s="21" t="s">
        <v>7149</v>
      </c>
      <c r="V196" t="s">
        <v>27</v>
      </c>
      <c r="W196" t="s">
        <v>6847</v>
      </c>
      <c r="X196" t="s">
        <v>6848</v>
      </c>
      <c r="Y196" t="s">
        <v>15</v>
      </c>
      <c r="Z196" t="s">
        <v>15</v>
      </c>
      <c r="AA196" t="s">
        <v>6856</v>
      </c>
      <c r="AB196" t="s">
        <v>12</v>
      </c>
      <c r="AC196" t="s">
        <v>12</v>
      </c>
      <c r="AD196" t="s">
        <v>15</v>
      </c>
    </row>
    <row r="197" spans="1:30" x14ac:dyDescent="0.25">
      <c r="A197" t="s">
        <v>27</v>
      </c>
      <c r="B197" t="s">
        <v>6845</v>
      </c>
      <c r="C197" t="s">
        <v>5815</v>
      </c>
      <c r="D197" t="s">
        <v>5693</v>
      </c>
      <c r="E197" t="s">
        <v>428</v>
      </c>
      <c r="F197" t="s">
        <v>15</v>
      </c>
      <c r="G197" t="s">
        <v>5695</v>
      </c>
      <c r="H197" t="s">
        <v>5594</v>
      </c>
      <c r="I197" t="s">
        <v>6656</v>
      </c>
      <c r="J197" t="s">
        <v>6657</v>
      </c>
      <c r="K197" t="s">
        <v>6655</v>
      </c>
      <c r="L197" t="s">
        <v>6620</v>
      </c>
      <c r="M197" t="s">
        <v>6658</v>
      </c>
      <c r="N197" s="21">
        <v>406</v>
      </c>
      <c r="O197" s="21">
        <v>379</v>
      </c>
      <c r="P197" s="21">
        <f t="shared" si="6"/>
        <v>785</v>
      </c>
      <c r="Q197" s="21">
        <v>0</v>
      </c>
      <c r="R197" s="21">
        <v>0</v>
      </c>
      <c r="S197" s="21">
        <f t="shared" si="7"/>
        <v>0</v>
      </c>
      <c r="T197" s="21" t="s">
        <v>7148</v>
      </c>
      <c r="U197" s="21" t="s">
        <v>7149</v>
      </c>
      <c r="V197" t="s">
        <v>27</v>
      </c>
      <c r="W197" t="s">
        <v>6847</v>
      </c>
      <c r="X197" t="s">
        <v>6848</v>
      </c>
      <c r="Y197" t="s">
        <v>15</v>
      </c>
      <c r="Z197" t="s">
        <v>5816</v>
      </c>
      <c r="AA197" t="s">
        <v>7063</v>
      </c>
      <c r="AB197" t="s">
        <v>12</v>
      </c>
      <c r="AC197" t="s">
        <v>6620</v>
      </c>
      <c r="AD197" t="s">
        <v>7189</v>
      </c>
    </row>
    <row r="198" spans="1:30" x14ac:dyDescent="0.25">
      <c r="A198" t="s">
        <v>27</v>
      </c>
      <c r="B198" t="s">
        <v>6845</v>
      </c>
      <c r="C198" t="s">
        <v>5696</v>
      </c>
      <c r="D198" t="s">
        <v>2088</v>
      </c>
      <c r="E198" t="s">
        <v>1169</v>
      </c>
      <c r="F198" t="s">
        <v>15</v>
      </c>
      <c r="G198" t="s">
        <v>5677</v>
      </c>
      <c r="H198" t="s">
        <v>5594</v>
      </c>
      <c r="I198" t="s">
        <v>6656</v>
      </c>
      <c r="J198" t="s">
        <v>6657</v>
      </c>
      <c r="K198" t="s">
        <v>6655</v>
      </c>
      <c r="L198" t="s">
        <v>6620</v>
      </c>
      <c r="M198" t="s">
        <v>6658</v>
      </c>
      <c r="N198" s="21">
        <v>109</v>
      </c>
      <c r="O198" s="21">
        <v>95</v>
      </c>
      <c r="P198" s="21">
        <f t="shared" si="6"/>
        <v>204</v>
      </c>
      <c r="Q198" s="21">
        <v>0</v>
      </c>
      <c r="R198" s="21">
        <v>0</v>
      </c>
      <c r="S198" s="21">
        <f t="shared" si="7"/>
        <v>0</v>
      </c>
      <c r="T198" s="21" t="s">
        <v>7148</v>
      </c>
      <c r="U198" s="21" t="s">
        <v>7149</v>
      </c>
      <c r="V198" t="s">
        <v>27</v>
      </c>
      <c r="W198" t="s">
        <v>6847</v>
      </c>
      <c r="X198" t="s">
        <v>6848</v>
      </c>
      <c r="Y198" t="s">
        <v>15</v>
      </c>
      <c r="Z198" t="s">
        <v>7190</v>
      </c>
      <c r="AA198" t="s">
        <v>7063</v>
      </c>
      <c r="AB198" t="s">
        <v>12</v>
      </c>
      <c r="AC198" t="s">
        <v>6620</v>
      </c>
      <c r="AD198" t="s">
        <v>6931</v>
      </c>
    </row>
    <row r="199" spans="1:30" x14ac:dyDescent="0.25">
      <c r="A199" t="s">
        <v>27</v>
      </c>
      <c r="B199" t="s">
        <v>6845</v>
      </c>
      <c r="C199" t="s">
        <v>7191</v>
      </c>
      <c r="D199" t="s">
        <v>5664</v>
      </c>
      <c r="E199" t="s">
        <v>616</v>
      </c>
      <c r="F199" t="s">
        <v>15</v>
      </c>
      <c r="G199" t="s">
        <v>5803</v>
      </c>
      <c r="H199" t="s">
        <v>5594</v>
      </c>
      <c r="I199" t="s">
        <v>6656</v>
      </c>
      <c r="J199" t="s">
        <v>6632</v>
      </c>
      <c r="K199" t="s">
        <v>6854</v>
      </c>
      <c r="L199" t="s">
        <v>12</v>
      </c>
      <c r="M199" t="s">
        <v>15</v>
      </c>
      <c r="N199" s="21">
        <v>568</v>
      </c>
      <c r="O199" s="21">
        <v>492</v>
      </c>
      <c r="P199" s="21">
        <f t="shared" si="6"/>
        <v>1060</v>
      </c>
      <c r="Q199" s="21">
        <v>0</v>
      </c>
      <c r="R199" s="21">
        <v>0</v>
      </c>
      <c r="S199" s="21">
        <f t="shared" si="7"/>
        <v>0</v>
      </c>
      <c r="T199" s="21" t="s">
        <v>7148</v>
      </c>
      <c r="U199" s="21" t="s">
        <v>7149</v>
      </c>
      <c r="V199" t="s">
        <v>27</v>
      </c>
      <c r="W199" t="s">
        <v>6847</v>
      </c>
      <c r="X199" t="s">
        <v>6848</v>
      </c>
      <c r="Y199" t="s">
        <v>15</v>
      </c>
      <c r="Z199" t="s">
        <v>5804</v>
      </c>
      <c r="AA199" t="s">
        <v>6856</v>
      </c>
      <c r="AB199" t="s">
        <v>12</v>
      </c>
      <c r="AC199" t="s">
        <v>6620</v>
      </c>
      <c r="AD199" t="s">
        <v>15</v>
      </c>
    </row>
    <row r="200" spans="1:30" x14ac:dyDescent="0.25">
      <c r="A200" t="s">
        <v>27</v>
      </c>
      <c r="B200" t="s">
        <v>6845</v>
      </c>
      <c r="C200" t="s">
        <v>7192</v>
      </c>
      <c r="D200" t="s">
        <v>5669</v>
      </c>
      <c r="E200" t="s">
        <v>893</v>
      </c>
      <c r="F200" t="s">
        <v>2397</v>
      </c>
      <c r="G200" t="s">
        <v>5668</v>
      </c>
      <c r="H200" t="s">
        <v>5594</v>
      </c>
      <c r="I200" t="s">
        <v>5626</v>
      </c>
      <c r="J200" t="s">
        <v>6632</v>
      </c>
      <c r="K200" t="s">
        <v>6854</v>
      </c>
      <c r="L200" t="s">
        <v>12</v>
      </c>
      <c r="M200" t="s">
        <v>15</v>
      </c>
      <c r="N200" s="21">
        <v>101</v>
      </c>
      <c r="O200" s="21">
        <v>111</v>
      </c>
      <c r="P200" s="21">
        <f t="shared" si="6"/>
        <v>212</v>
      </c>
      <c r="Q200" s="21">
        <v>0</v>
      </c>
      <c r="R200" s="21">
        <v>0</v>
      </c>
      <c r="S200" s="21">
        <f t="shared" si="7"/>
        <v>0</v>
      </c>
      <c r="T200" s="21" t="s">
        <v>7148</v>
      </c>
      <c r="U200" s="21" t="s">
        <v>7149</v>
      </c>
      <c r="V200" t="s">
        <v>27</v>
      </c>
      <c r="W200" t="s">
        <v>6847</v>
      </c>
      <c r="X200" t="s">
        <v>6848</v>
      </c>
      <c r="Y200" t="s">
        <v>15</v>
      </c>
      <c r="Z200" t="s">
        <v>5844</v>
      </c>
      <c r="AA200" t="s">
        <v>6856</v>
      </c>
      <c r="AB200" t="s">
        <v>12</v>
      </c>
      <c r="AC200" t="s">
        <v>6620</v>
      </c>
      <c r="AD200" t="s">
        <v>15</v>
      </c>
    </row>
    <row r="201" spans="1:30" x14ac:dyDescent="0.25">
      <c r="A201" t="s">
        <v>27</v>
      </c>
      <c r="B201" t="s">
        <v>6845</v>
      </c>
      <c r="C201" t="s">
        <v>7193</v>
      </c>
      <c r="D201" t="s">
        <v>5669</v>
      </c>
      <c r="E201" t="s">
        <v>424</v>
      </c>
      <c r="F201" t="s">
        <v>72</v>
      </c>
      <c r="G201" t="s">
        <v>5670</v>
      </c>
      <c r="H201" t="s">
        <v>5594</v>
      </c>
      <c r="I201" t="s">
        <v>5626</v>
      </c>
      <c r="J201" t="s">
        <v>6632</v>
      </c>
      <c r="K201" t="s">
        <v>6854</v>
      </c>
      <c r="L201" t="s">
        <v>12</v>
      </c>
      <c r="M201" t="s">
        <v>15</v>
      </c>
      <c r="N201" s="21">
        <v>3504</v>
      </c>
      <c r="O201" s="21">
        <v>3668</v>
      </c>
      <c r="P201" s="21">
        <f t="shared" si="6"/>
        <v>7172</v>
      </c>
      <c r="Q201" s="21">
        <v>0</v>
      </c>
      <c r="R201" s="21">
        <v>0</v>
      </c>
      <c r="S201" s="21">
        <f t="shared" si="7"/>
        <v>0</v>
      </c>
      <c r="T201" s="21" t="s">
        <v>7148</v>
      </c>
      <c r="U201" s="21" t="s">
        <v>7149</v>
      </c>
      <c r="V201" t="s">
        <v>27</v>
      </c>
      <c r="W201" t="s">
        <v>6847</v>
      </c>
      <c r="X201" t="s">
        <v>6848</v>
      </c>
      <c r="Y201" t="s">
        <v>15</v>
      </c>
      <c r="Z201" t="s">
        <v>5846</v>
      </c>
      <c r="AA201" t="s">
        <v>6856</v>
      </c>
      <c r="AB201" t="s">
        <v>12</v>
      </c>
      <c r="AC201" t="s">
        <v>6620</v>
      </c>
      <c r="AD201" t="s">
        <v>15</v>
      </c>
    </row>
    <row r="202" spans="1:30" x14ac:dyDescent="0.25">
      <c r="A202" t="s">
        <v>27</v>
      </c>
      <c r="B202" t="s">
        <v>6845</v>
      </c>
      <c r="C202" t="s">
        <v>7194</v>
      </c>
      <c r="D202" t="s">
        <v>7043</v>
      </c>
      <c r="E202" t="s">
        <v>39</v>
      </c>
      <c r="F202" t="s">
        <v>72</v>
      </c>
      <c r="G202" t="s">
        <v>5833</v>
      </c>
      <c r="H202" t="s">
        <v>5594</v>
      </c>
      <c r="I202" t="s">
        <v>5626</v>
      </c>
      <c r="J202" t="s">
        <v>6632</v>
      </c>
      <c r="K202" t="s">
        <v>6854</v>
      </c>
      <c r="L202" t="s">
        <v>12</v>
      </c>
      <c r="M202" t="s">
        <v>15</v>
      </c>
      <c r="N202" s="21">
        <v>98</v>
      </c>
      <c r="O202" s="21">
        <v>112</v>
      </c>
      <c r="P202" s="21">
        <f t="shared" si="6"/>
        <v>210</v>
      </c>
      <c r="Q202" s="21">
        <v>0</v>
      </c>
      <c r="R202" s="21">
        <v>0</v>
      </c>
      <c r="S202" s="21">
        <f t="shared" si="7"/>
        <v>0</v>
      </c>
      <c r="T202" s="21" t="s">
        <v>7148</v>
      </c>
      <c r="U202" s="21" t="s">
        <v>7149</v>
      </c>
      <c r="V202" t="s">
        <v>27</v>
      </c>
      <c r="W202" t="s">
        <v>6847</v>
      </c>
      <c r="X202" t="s">
        <v>6848</v>
      </c>
      <c r="Y202" t="s">
        <v>15</v>
      </c>
      <c r="Z202" t="s">
        <v>5834</v>
      </c>
      <c r="AA202" t="s">
        <v>6856</v>
      </c>
      <c r="AB202" t="s">
        <v>12</v>
      </c>
      <c r="AC202" t="s">
        <v>6620</v>
      </c>
      <c r="AD202" t="s">
        <v>15</v>
      </c>
    </row>
    <row r="203" spans="1:30" x14ac:dyDescent="0.25">
      <c r="A203" t="s">
        <v>27</v>
      </c>
      <c r="B203" t="s">
        <v>6845</v>
      </c>
      <c r="C203" t="s">
        <v>7195</v>
      </c>
      <c r="D203" t="s">
        <v>5731</v>
      </c>
      <c r="E203" t="s">
        <v>627</v>
      </c>
      <c r="F203" t="s">
        <v>72</v>
      </c>
      <c r="G203" t="s">
        <v>5732</v>
      </c>
      <c r="H203" t="s">
        <v>5594</v>
      </c>
      <c r="I203" t="s">
        <v>6656</v>
      </c>
      <c r="J203" t="s">
        <v>6632</v>
      </c>
      <c r="K203" t="s">
        <v>6854</v>
      </c>
      <c r="L203" t="s">
        <v>12</v>
      </c>
      <c r="M203" t="s">
        <v>15</v>
      </c>
      <c r="N203" s="21">
        <v>49</v>
      </c>
      <c r="O203" s="21">
        <v>45</v>
      </c>
      <c r="P203" s="21">
        <f t="shared" si="6"/>
        <v>94</v>
      </c>
      <c r="Q203" s="21">
        <v>0</v>
      </c>
      <c r="R203" s="21">
        <v>0</v>
      </c>
      <c r="S203" s="21">
        <f t="shared" si="7"/>
        <v>0</v>
      </c>
      <c r="T203" s="21" t="s">
        <v>7148</v>
      </c>
      <c r="U203" s="21" t="s">
        <v>7149</v>
      </c>
      <c r="V203" t="s">
        <v>27</v>
      </c>
      <c r="W203" t="s">
        <v>6847</v>
      </c>
      <c r="X203" t="s">
        <v>6848</v>
      </c>
      <c r="Y203" t="s">
        <v>15</v>
      </c>
      <c r="Z203" t="s">
        <v>5747</v>
      </c>
      <c r="AA203" t="s">
        <v>7196</v>
      </c>
      <c r="AB203" t="s">
        <v>12</v>
      </c>
      <c r="AC203" t="s">
        <v>6620</v>
      </c>
      <c r="AD203" t="s">
        <v>15</v>
      </c>
    </row>
    <row r="204" spans="1:30" x14ac:dyDescent="0.25">
      <c r="A204" t="s">
        <v>27</v>
      </c>
      <c r="B204" t="s">
        <v>6845</v>
      </c>
      <c r="C204" t="s">
        <v>7197</v>
      </c>
      <c r="D204" t="s">
        <v>5693</v>
      </c>
      <c r="E204" t="s">
        <v>33</v>
      </c>
      <c r="F204" t="s">
        <v>2950</v>
      </c>
      <c r="G204" t="s">
        <v>5649</v>
      </c>
      <c r="H204" t="s">
        <v>5594</v>
      </c>
      <c r="I204" t="s">
        <v>6656</v>
      </c>
      <c r="J204" t="s">
        <v>6632</v>
      </c>
      <c r="K204" t="s">
        <v>6854</v>
      </c>
      <c r="L204" t="s">
        <v>12</v>
      </c>
      <c r="M204" t="s">
        <v>15</v>
      </c>
      <c r="N204" s="21">
        <v>2186</v>
      </c>
      <c r="O204" s="21">
        <v>2329</v>
      </c>
      <c r="P204" s="21">
        <f t="shared" si="6"/>
        <v>4515</v>
      </c>
      <c r="Q204" s="21">
        <v>0</v>
      </c>
      <c r="R204" s="21">
        <v>0</v>
      </c>
      <c r="S204" s="21">
        <f t="shared" si="7"/>
        <v>0</v>
      </c>
      <c r="T204" s="21" t="s">
        <v>7148</v>
      </c>
      <c r="U204" s="21" t="s">
        <v>7149</v>
      </c>
      <c r="V204" t="s">
        <v>27</v>
      </c>
      <c r="W204" t="s">
        <v>6847</v>
      </c>
      <c r="X204" t="s">
        <v>6848</v>
      </c>
      <c r="Y204" t="s">
        <v>15</v>
      </c>
      <c r="Z204" t="s">
        <v>5752</v>
      </c>
      <c r="AA204" t="s">
        <v>7063</v>
      </c>
      <c r="AB204" t="s">
        <v>12</v>
      </c>
      <c r="AC204" t="s">
        <v>6620</v>
      </c>
      <c r="AD204" t="s">
        <v>15</v>
      </c>
    </row>
    <row r="205" spans="1:30" x14ac:dyDescent="0.25">
      <c r="A205" t="s">
        <v>27</v>
      </c>
      <c r="B205" t="s">
        <v>6845</v>
      </c>
      <c r="C205" t="s">
        <v>7198</v>
      </c>
      <c r="D205" t="s">
        <v>5734</v>
      </c>
      <c r="E205" t="s">
        <v>631</v>
      </c>
      <c r="F205" t="s">
        <v>72</v>
      </c>
      <c r="G205" t="s">
        <v>5827</v>
      </c>
      <c r="H205" t="s">
        <v>5594</v>
      </c>
      <c r="I205" t="s">
        <v>5626</v>
      </c>
      <c r="J205" t="s">
        <v>6632</v>
      </c>
      <c r="K205" t="s">
        <v>6854</v>
      </c>
      <c r="L205" t="s">
        <v>12</v>
      </c>
      <c r="M205" t="s">
        <v>15</v>
      </c>
      <c r="N205" s="21">
        <v>1945</v>
      </c>
      <c r="O205" s="21">
        <v>1768</v>
      </c>
      <c r="P205" s="21">
        <f t="shared" si="6"/>
        <v>3713</v>
      </c>
      <c r="Q205" s="21">
        <v>0</v>
      </c>
      <c r="R205" s="21">
        <v>0</v>
      </c>
      <c r="S205" s="21">
        <f t="shared" si="7"/>
        <v>0</v>
      </c>
      <c r="T205" s="21" t="s">
        <v>7148</v>
      </c>
      <c r="U205" s="21" t="s">
        <v>7149</v>
      </c>
      <c r="V205" t="s">
        <v>27</v>
      </c>
      <c r="W205" t="s">
        <v>6847</v>
      </c>
      <c r="X205" t="s">
        <v>6848</v>
      </c>
      <c r="Y205" t="s">
        <v>15</v>
      </c>
      <c r="Z205" t="s">
        <v>5828</v>
      </c>
      <c r="AA205" t="s">
        <v>7063</v>
      </c>
      <c r="AB205" t="s">
        <v>12</v>
      </c>
      <c r="AC205" t="s">
        <v>6620</v>
      </c>
      <c r="AD205" t="s">
        <v>15</v>
      </c>
    </row>
    <row r="206" spans="1:30" x14ac:dyDescent="0.25">
      <c r="A206" t="s">
        <v>27</v>
      </c>
      <c r="B206" t="s">
        <v>6845</v>
      </c>
      <c r="C206" t="s">
        <v>7199</v>
      </c>
      <c r="D206" t="s">
        <v>5731</v>
      </c>
      <c r="E206" t="s">
        <v>49</v>
      </c>
      <c r="F206" t="s">
        <v>72</v>
      </c>
      <c r="G206" t="s">
        <v>5732</v>
      </c>
      <c r="H206" t="s">
        <v>5594</v>
      </c>
      <c r="I206" t="s">
        <v>6656</v>
      </c>
      <c r="J206" t="s">
        <v>6632</v>
      </c>
      <c r="K206" t="s">
        <v>6854</v>
      </c>
      <c r="L206" t="s">
        <v>12</v>
      </c>
      <c r="M206" t="s">
        <v>15</v>
      </c>
      <c r="N206" s="21">
        <v>77</v>
      </c>
      <c r="O206" s="21">
        <v>68</v>
      </c>
      <c r="P206" s="21">
        <f t="shared" si="6"/>
        <v>145</v>
      </c>
      <c r="Q206" s="21">
        <v>0</v>
      </c>
      <c r="R206" s="21">
        <v>0</v>
      </c>
      <c r="S206" s="21">
        <f t="shared" si="7"/>
        <v>0</v>
      </c>
      <c r="T206" s="21" t="s">
        <v>7148</v>
      </c>
      <c r="U206" s="21" t="s">
        <v>7149</v>
      </c>
      <c r="V206" t="s">
        <v>27</v>
      </c>
      <c r="W206" t="s">
        <v>6847</v>
      </c>
      <c r="X206" t="s">
        <v>6848</v>
      </c>
      <c r="Y206" t="s">
        <v>15</v>
      </c>
      <c r="Z206" t="s">
        <v>5733</v>
      </c>
      <c r="AA206" t="s">
        <v>7063</v>
      </c>
      <c r="AB206" t="s">
        <v>12</v>
      </c>
      <c r="AC206" t="s">
        <v>6620</v>
      </c>
      <c r="AD206" t="s">
        <v>15</v>
      </c>
    </row>
    <row r="207" spans="1:30" x14ac:dyDescent="0.25">
      <c r="A207" t="s">
        <v>27</v>
      </c>
      <c r="B207" t="s">
        <v>6845</v>
      </c>
      <c r="C207" t="s">
        <v>7200</v>
      </c>
      <c r="D207" t="s">
        <v>5653</v>
      </c>
      <c r="E207" t="s">
        <v>33</v>
      </c>
      <c r="F207" t="s">
        <v>1785</v>
      </c>
      <c r="G207" t="s">
        <v>5783</v>
      </c>
      <c r="H207" t="s">
        <v>5594</v>
      </c>
      <c r="I207" t="s">
        <v>6656</v>
      </c>
      <c r="J207" t="s">
        <v>6632</v>
      </c>
      <c r="K207" t="s">
        <v>6854</v>
      </c>
      <c r="L207" t="s">
        <v>12</v>
      </c>
      <c r="M207" t="s">
        <v>15</v>
      </c>
      <c r="N207" s="21">
        <v>5563</v>
      </c>
      <c r="O207" s="21">
        <v>5826</v>
      </c>
      <c r="P207" s="21">
        <f t="shared" si="6"/>
        <v>11389</v>
      </c>
      <c r="Q207" s="21">
        <v>0</v>
      </c>
      <c r="R207" s="21">
        <v>0</v>
      </c>
      <c r="S207" s="21">
        <f t="shared" si="7"/>
        <v>0</v>
      </c>
      <c r="T207" s="21" t="s">
        <v>7148</v>
      </c>
      <c r="U207" s="21" t="s">
        <v>7149</v>
      </c>
      <c r="V207" t="s">
        <v>27</v>
      </c>
      <c r="W207" t="s">
        <v>6847</v>
      </c>
      <c r="X207" t="s">
        <v>6848</v>
      </c>
      <c r="Y207" t="s">
        <v>15</v>
      </c>
      <c r="Z207" t="s">
        <v>5784</v>
      </c>
      <c r="AA207" t="s">
        <v>7063</v>
      </c>
      <c r="AB207" t="s">
        <v>12</v>
      </c>
      <c r="AC207" t="s">
        <v>6620</v>
      </c>
      <c r="AD207" t="s">
        <v>15</v>
      </c>
    </row>
    <row r="208" spans="1:30" x14ac:dyDescent="0.25">
      <c r="A208" t="s">
        <v>27</v>
      </c>
      <c r="B208" t="s">
        <v>6845</v>
      </c>
      <c r="C208" t="s">
        <v>7201</v>
      </c>
      <c r="D208" t="s">
        <v>5817</v>
      </c>
      <c r="E208" t="s">
        <v>958</v>
      </c>
      <c r="F208" t="s">
        <v>2481</v>
      </c>
      <c r="G208" t="s">
        <v>5818</v>
      </c>
      <c r="H208" t="s">
        <v>5594</v>
      </c>
      <c r="I208" t="s">
        <v>5626</v>
      </c>
      <c r="J208" t="s">
        <v>6632</v>
      </c>
      <c r="K208" t="s">
        <v>6854</v>
      </c>
      <c r="L208" t="s">
        <v>12</v>
      </c>
      <c r="M208" t="s">
        <v>15</v>
      </c>
      <c r="N208" s="21">
        <v>13242</v>
      </c>
      <c r="O208" s="21">
        <v>12774</v>
      </c>
      <c r="P208" s="21">
        <f t="shared" si="6"/>
        <v>26016</v>
      </c>
      <c r="Q208" s="21">
        <v>0</v>
      </c>
      <c r="R208" s="21">
        <v>0</v>
      </c>
      <c r="S208" s="21">
        <f t="shared" si="7"/>
        <v>0</v>
      </c>
      <c r="T208" s="21" t="s">
        <v>7148</v>
      </c>
      <c r="U208" s="21" t="s">
        <v>7149</v>
      </c>
      <c r="V208" t="s">
        <v>27</v>
      </c>
      <c r="W208" t="s">
        <v>6847</v>
      </c>
      <c r="X208" t="s">
        <v>6848</v>
      </c>
      <c r="Y208" t="s">
        <v>15</v>
      </c>
      <c r="Z208" t="s">
        <v>5868</v>
      </c>
      <c r="AA208" t="s">
        <v>7063</v>
      </c>
      <c r="AB208" t="s">
        <v>12</v>
      </c>
      <c r="AC208" t="s">
        <v>6620</v>
      </c>
      <c r="AD208" t="s">
        <v>15</v>
      </c>
    </row>
    <row r="209" spans="1:30" x14ac:dyDescent="0.25">
      <c r="A209" t="s">
        <v>27</v>
      </c>
      <c r="B209" t="s">
        <v>6845</v>
      </c>
      <c r="C209" t="s">
        <v>7202</v>
      </c>
      <c r="D209" t="s">
        <v>5821</v>
      </c>
      <c r="E209" t="s">
        <v>49</v>
      </c>
      <c r="F209" t="s">
        <v>15</v>
      </c>
      <c r="G209" t="s">
        <v>5866</v>
      </c>
      <c r="H209" t="s">
        <v>5594</v>
      </c>
      <c r="I209" t="s">
        <v>5626</v>
      </c>
      <c r="J209" t="s">
        <v>6632</v>
      </c>
      <c r="K209" t="s">
        <v>6854</v>
      </c>
      <c r="L209" t="s">
        <v>12</v>
      </c>
      <c r="M209" t="s">
        <v>15</v>
      </c>
      <c r="N209" s="21">
        <v>540</v>
      </c>
      <c r="O209" s="21">
        <v>447</v>
      </c>
      <c r="P209" s="21">
        <f t="shared" si="6"/>
        <v>987</v>
      </c>
      <c r="Q209" s="21">
        <v>0</v>
      </c>
      <c r="R209" s="21">
        <v>0</v>
      </c>
      <c r="S209" s="21">
        <f t="shared" si="7"/>
        <v>0</v>
      </c>
      <c r="T209" s="21" t="s">
        <v>7148</v>
      </c>
      <c r="U209" s="21" t="s">
        <v>7149</v>
      </c>
      <c r="V209" t="s">
        <v>27</v>
      </c>
      <c r="W209" t="s">
        <v>6847</v>
      </c>
      <c r="X209" t="s">
        <v>6848</v>
      </c>
      <c r="Y209" t="s">
        <v>15</v>
      </c>
      <c r="Z209" t="s">
        <v>5867</v>
      </c>
      <c r="AA209" t="s">
        <v>7063</v>
      </c>
      <c r="AB209" t="s">
        <v>12</v>
      </c>
      <c r="AC209" t="s">
        <v>6620</v>
      </c>
      <c r="AD209" t="s">
        <v>15</v>
      </c>
    </row>
    <row r="210" spans="1:30" x14ac:dyDescent="0.25">
      <c r="A210" t="s">
        <v>27</v>
      </c>
      <c r="B210" t="s">
        <v>6845</v>
      </c>
      <c r="C210" t="s">
        <v>7203</v>
      </c>
      <c r="D210" t="s">
        <v>3461</v>
      </c>
      <c r="E210" t="s">
        <v>75</v>
      </c>
      <c r="F210" t="s">
        <v>72</v>
      </c>
      <c r="G210" t="s">
        <v>5706</v>
      </c>
      <c r="H210" t="s">
        <v>5594</v>
      </c>
      <c r="I210" t="s">
        <v>6656</v>
      </c>
      <c r="J210" t="s">
        <v>6632</v>
      </c>
      <c r="K210" t="s">
        <v>6854</v>
      </c>
      <c r="L210" t="s">
        <v>12</v>
      </c>
      <c r="M210" t="s">
        <v>15</v>
      </c>
      <c r="N210" s="21">
        <v>45</v>
      </c>
      <c r="O210" s="21">
        <v>26</v>
      </c>
      <c r="P210" s="21">
        <f t="shared" si="6"/>
        <v>71</v>
      </c>
      <c r="Q210" s="21">
        <v>0</v>
      </c>
      <c r="R210" s="21">
        <v>0</v>
      </c>
      <c r="S210" s="21">
        <f t="shared" si="7"/>
        <v>0</v>
      </c>
      <c r="T210" s="21" t="s">
        <v>7148</v>
      </c>
      <c r="U210" s="21" t="s">
        <v>7149</v>
      </c>
      <c r="V210" t="s">
        <v>27</v>
      </c>
      <c r="W210" t="s">
        <v>6847</v>
      </c>
      <c r="X210" t="s">
        <v>6848</v>
      </c>
      <c r="Y210" t="s">
        <v>15</v>
      </c>
      <c r="Z210" t="s">
        <v>5730</v>
      </c>
      <c r="AA210" t="s">
        <v>7204</v>
      </c>
      <c r="AB210" t="s">
        <v>12</v>
      </c>
      <c r="AC210" t="s">
        <v>6620</v>
      </c>
      <c r="AD210" t="s">
        <v>15</v>
      </c>
    </row>
    <row r="211" spans="1:30" x14ac:dyDescent="0.25">
      <c r="A211" t="s">
        <v>27</v>
      </c>
      <c r="B211" t="s">
        <v>6845</v>
      </c>
      <c r="C211" t="s">
        <v>7205</v>
      </c>
      <c r="D211" t="s">
        <v>5669</v>
      </c>
      <c r="E211" t="s">
        <v>616</v>
      </c>
      <c r="F211" t="s">
        <v>174</v>
      </c>
      <c r="G211" t="s">
        <v>5668</v>
      </c>
      <c r="H211" t="s">
        <v>5594</v>
      </c>
      <c r="I211" t="s">
        <v>6656</v>
      </c>
      <c r="J211" t="s">
        <v>6632</v>
      </c>
      <c r="K211" t="s">
        <v>6854</v>
      </c>
      <c r="L211" t="s">
        <v>12</v>
      </c>
      <c r="M211" t="s">
        <v>15</v>
      </c>
      <c r="N211" s="21">
        <v>0</v>
      </c>
      <c r="O211" s="21">
        <v>0</v>
      </c>
      <c r="P211" s="21">
        <f t="shared" si="6"/>
        <v>0</v>
      </c>
      <c r="Q211" s="21">
        <v>0</v>
      </c>
      <c r="R211" s="21">
        <v>0</v>
      </c>
      <c r="S211" s="21">
        <f t="shared" si="7"/>
        <v>0</v>
      </c>
      <c r="T211" s="21" t="s">
        <v>7148</v>
      </c>
      <c r="U211" s="21" t="s">
        <v>7149</v>
      </c>
      <c r="V211" t="s">
        <v>27</v>
      </c>
      <c r="W211" t="s">
        <v>6847</v>
      </c>
      <c r="X211" t="s">
        <v>6848</v>
      </c>
      <c r="Y211" t="s">
        <v>15</v>
      </c>
      <c r="Z211" t="s">
        <v>15</v>
      </c>
      <c r="AA211" t="s">
        <v>7063</v>
      </c>
      <c r="AB211" t="s">
        <v>12</v>
      </c>
      <c r="AC211" t="s">
        <v>6620</v>
      </c>
      <c r="AD211" t="s">
        <v>15</v>
      </c>
    </row>
    <row r="212" spans="1:30" x14ac:dyDescent="0.25">
      <c r="A212" t="s">
        <v>27</v>
      </c>
      <c r="B212" t="s">
        <v>6845</v>
      </c>
      <c r="C212" t="s">
        <v>7206</v>
      </c>
      <c r="D212" t="s">
        <v>7133</v>
      </c>
      <c r="E212" t="s">
        <v>4425</v>
      </c>
      <c r="F212" t="s">
        <v>15</v>
      </c>
      <c r="G212" t="s">
        <v>5863</v>
      </c>
      <c r="H212" t="s">
        <v>5594</v>
      </c>
      <c r="I212" t="s">
        <v>5626</v>
      </c>
      <c r="J212" t="s">
        <v>6632</v>
      </c>
      <c r="K212" t="s">
        <v>6854</v>
      </c>
      <c r="L212" t="s">
        <v>12</v>
      </c>
      <c r="M212" t="s">
        <v>15</v>
      </c>
      <c r="N212" s="21">
        <v>4273</v>
      </c>
      <c r="O212" s="21">
        <v>4281</v>
      </c>
      <c r="P212" s="21">
        <f t="shared" si="6"/>
        <v>8554</v>
      </c>
      <c r="Q212" s="21">
        <v>0</v>
      </c>
      <c r="R212" s="21">
        <v>0</v>
      </c>
      <c r="S212" s="21">
        <f t="shared" si="7"/>
        <v>0</v>
      </c>
      <c r="T212" s="21" t="s">
        <v>7148</v>
      </c>
      <c r="U212" s="21" t="s">
        <v>7149</v>
      </c>
      <c r="V212" t="s">
        <v>27</v>
      </c>
      <c r="W212" t="s">
        <v>6847</v>
      </c>
      <c r="X212" t="s">
        <v>6848</v>
      </c>
      <c r="Y212" t="s">
        <v>15</v>
      </c>
      <c r="Z212" t="s">
        <v>5864</v>
      </c>
      <c r="AA212" t="s">
        <v>7063</v>
      </c>
      <c r="AB212" t="s">
        <v>12</v>
      </c>
      <c r="AC212" t="s">
        <v>6620</v>
      </c>
      <c r="AD212" t="s">
        <v>15</v>
      </c>
    </row>
    <row r="213" spans="1:30" x14ac:dyDescent="0.25">
      <c r="A213" t="s">
        <v>27</v>
      </c>
      <c r="B213" t="s">
        <v>6845</v>
      </c>
      <c r="C213" t="s">
        <v>7207</v>
      </c>
      <c r="D213" t="s">
        <v>673</v>
      </c>
      <c r="E213" t="s">
        <v>5770</v>
      </c>
      <c r="F213" t="s">
        <v>15</v>
      </c>
      <c r="G213" t="s">
        <v>5771</v>
      </c>
      <c r="H213" t="s">
        <v>5594</v>
      </c>
      <c r="I213" t="s">
        <v>6656</v>
      </c>
      <c r="J213" t="s">
        <v>6632</v>
      </c>
      <c r="K213" t="s">
        <v>6854</v>
      </c>
      <c r="L213" t="s">
        <v>12</v>
      </c>
      <c r="M213" t="s">
        <v>15</v>
      </c>
      <c r="N213" s="21">
        <v>781</v>
      </c>
      <c r="O213" s="21">
        <v>921</v>
      </c>
      <c r="P213" s="21">
        <f t="shared" si="6"/>
        <v>1702</v>
      </c>
      <c r="Q213" s="21">
        <v>0</v>
      </c>
      <c r="R213" s="21">
        <v>0</v>
      </c>
      <c r="S213" s="21">
        <f t="shared" si="7"/>
        <v>0</v>
      </c>
      <c r="T213" s="21" t="s">
        <v>7148</v>
      </c>
      <c r="U213" s="21" t="s">
        <v>7149</v>
      </c>
      <c r="V213" t="s">
        <v>27</v>
      </c>
      <c r="W213" t="s">
        <v>6847</v>
      </c>
      <c r="X213" t="s">
        <v>6848</v>
      </c>
      <c r="Y213" t="s">
        <v>15</v>
      </c>
      <c r="Z213" t="s">
        <v>15</v>
      </c>
      <c r="AA213" t="s">
        <v>7063</v>
      </c>
      <c r="AB213" t="s">
        <v>12</v>
      </c>
      <c r="AC213" t="s">
        <v>6620</v>
      </c>
      <c r="AD213" t="s">
        <v>15</v>
      </c>
    </row>
    <row r="214" spans="1:30" x14ac:dyDescent="0.25">
      <c r="A214" t="s">
        <v>27</v>
      </c>
      <c r="B214" t="s">
        <v>6845</v>
      </c>
      <c r="C214" t="s">
        <v>7208</v>
      </c>
      <c r="D214" t="s">
        <v>5669</v>
      </c>
      <c r="E214" t="s">
        <v>44</v>
      </c>
      <c r="F214" t="s">
        <v>2397</v>
      </c>
      <c r="G214" t="s">
        <v>5805</v>
      </c>
      <c r="H214" t="s">
        <v>5594</v>
      </c>
      <c r="I214" t="s">
        <v>6656</v>
      </c>
      <c r="J214" t="s">
        <v>6632</v>
      </c>
      <c r="K214" t="s">
        <v>6854</v>
      </c>
      <c r="L214" t="s">
        <v>12</v>
      </c>
      <c r="M214" t="s">
        <v>15</v>
      </c>
      <c r="N214" s="21">
        <v>295</v>
      </c>
      <c r="O214" s="21">
        <v>276</v>
      </c>
      <c r="P214" s="21">
        <f t="shared" si="6"/>
        <v>571</v>
      </c>
      <c r="Q214" s="21">
        <v>0</v>
      </c>
      <c r="R214" s="21">
        <v>0</v>
      </c>
      <c r="S214" s="21">
        <f t="shared" si="7"/>
        <v>0</v>
      </c>
      <c r="T214" s="21" t="s">
        <v>7148</v>
      </c>
      <c r="U214" s="21" t="s">
        <v>7149</v>
      </c>
      <c r="V214" t="s">
        <v>27</v>
      </c>
      <c r="W214" t="s">
        <v>6847</v>
      </c>
      <c r="X214" t="s">
        <v>6848</v>
      </c>
      <c r="Y214" t="s">
        <v>15</v>
      </c>
      <c r="Z214" t="s">
        <v>5806</v>
      </c>
      <c r="AA214" t="s">
        <v>7063</v>
      </c>
      <c r="AB214" t="s">
        <v>12</v>
      </c>
      <c r="AC214" t="s">
        <v>6620</v>
      </c>
      <c r="AD214" t="s">
        <v>15</v>
      </c>
    </row>
    <row r="215" spans="1:30" x14ac:dyDescent="0.25">
      <c r="A215" t="s">
        <v>27</v>
      </c>
      <c r="B215" t="s">
        <v>6845</v>
      </c>
      <c r="C215" t="s">
        <v>7209</v>
      </c>
      <c r="D215" t="s">
        <v>5600</v>
      </c>
      <c r="E215" t="s">
        <v>276</v>
      </c>
      <c r="F215" t="s">
        <v>2368</v>
      </c>
      <c r="G215" t="s">
        <v>5601</v>
      </c>
      <c r="H215" t="s">
        <v>5594</v>
      </c>
      <c r="I215" t="s">
        <v>5626</v>
      </c>
      <c r="J215" t="s">
        <v>6632</v>
      </c>
      <c r="K215" t="s">
        <v>6854</v>
      </c>
      <c r="L215" t="s">
        <v>12</v>
      </c>
      <c r="M215" t="s">
        <v>15</v>
      </c>
      <c r="N215" s="21">
        <v>9</v>
      </c>
      <c r="O215" s="21">
        <v>1</v>
      </c>
      <c r="P215" s="21">
        <f t="shared" si="6"/>
        <v>10</v>
      </c>
      <c r="Q215" s="21">
        <v>0</v>
      </c>
      <c r="R215" s="21">
        <v>0</v>
      </c>
      <c r="S215" s="21">
        <f t="shared" si="7"/>
        <v>0</v>
      </c>
      <c r="T215" s="21" t="s">
        <v>7148</v>
      </c>
      <c r="U215" s="21" t="s">
        <v>7149</v>
      </c>
      <c r="V215" t="s">
        <v>27</v>
      </c>
      <c r="W215" t="s">
        <v>6847</v>
      </c>
      <c r="X215" t="s">
        <v>6848</v>
      </c>
      <c r="Y215" t="s">
        <v>15</v>
      </c>
      <c r="Z215" t="s">
        <v>5865</v>
      </c>
      <c r="AA215" t="s">
        <v>7063</v>
      </c>
      <c r="AB215" t="s">
        <v>12</v>
      </c>
      <c r="AC215" t="s">
        <v>6620</v>
      </c>
      <c r="AD215" t="s">
        <v>15</v>
      </c>
    </row>
    <row r="216" spans="1:30" x14ac:dyDescent="0.25">
      <c r="A216" t="s">
        <v>27</v>
      </c>
      <c r="B216" t="s">
        <v>6845</v>
      </c>
      <c r="C216" t="s">
        <v>7210</v>
      </c>
      <c r="D216" t="s">
        <v>5734</v>
      </c>
      <c r="E216" t="s">
        <v>1125</v>
      </c>
      <c r="F216" t="s">
        <v>891</v>
      </c>
      <c r="G216" t="s">
        <v>5735</v>
      </c>
      <c r="H216" t="s">
        <v>5594</v>
      </c>
      <c r="I216" t="s">
        <v>6656</v>
      </c>
      <c r="J216" t="s">
        <v>6632</v>
      </c>
      <c r="K216" t="s">
        <v>6854</v>
      </c>
      <c r="L216" t="s">
        <v>12</v>
      </c>
      <c r="M216" t="s">
        <v>15</v>
      </c>
      <c r="N216" s="21">
        <v>1</v>
      </c>
      <c r="O216" s="21">
        <v>4</v>
      </c>
      <c r="P216" s="21">
        <f t="shared" si="6"/>
        <v>5</v>
      </c>
      <c r="Q216" s="21">
        <v>0</v>
      </c>
      <c r="R216" s="21">
        <v>0</v>
      </c>
      <c r="S216" s="21">
        <f t="shared" si="7"/>
        <v>0</v>
      </c>
      <c r="T216" s="21" t="s">
        <v>7148</v>
      </c>
      <c r="U216" s="21" t="s">
        <v>7149</v>
      </c>
      <c r="V216" t="s">
        <v>27</v>
      </c>
      <c r="W216" t="s">
        <v>6847</v>
      </c>
      <c r="X216" t="s">
        <v>6848</v>
      </c>
      <c r="Y216" t="s">
        <v>15</v>
      </c>
      <c r="Z216" t="s">
        <v>5736</v>
      </c>
      <c r="AA216" t="s">
        <v>7063</v>
      </c>
      <c r="AB216" t="s">
        <v>12</v>
      </c>
      <c r="AC216" t="s">
        <v>6620</v>
      </c>
      <c r="AD216" t="s">
        <v>15</v>
      </c>
    </row>
    <row r="217" spans="1:30" x14ac:dyDescent="0.25">
      <c r="A217" t="s">
        <v>27</v>
      </c>
      <c r="B217" t="s">
        <v>6845</v>
      </c>
      <c r="C217" t="s">
        <v>7211</v>
      </c>
      <c r="D217" t="s">
        <v>5719</v>
      </c>
      <c r="E217" t="s">
        <v>199</v>
      </c>
      <c r="F217" t="s">
        <v>15</v>
      </c>
      <c r="G217" t="s">
        <v>5720</v>
      </c>
      <c r="H217" t="s">
        <v>5594</v>
      </c>
      <c r="I217" t="s">
        <v>6656</v>
      </c>
      <c r="J217" t="s">
        <v>6632</v>
      </c>
      <c r="K217" t="s">
        <v>6854</v>
      </c>
      <c r="L217" t="s">
        <v>12</v>
      </c>
      <c r="M217" t="s">
        <v>15</v>
      </c>
      <c r="N217" s="21">
        <v>0</v>
      </c>
      <c r="O217" s="21">
        <v>0</v>
      </c>
      <c r="P217" s="21">
        <f t="shared" si="6"/>
        <v>0</v>
      </c>
      <c r="Q217" s="21">
        <v>0</v>
      </c>
      <c r="R217" s="21">
        <v>0</v>
      </c>
      <c r="S217" s="21">
        <f t="shared" si="7"/>
        <v>0</v>
      </c>
      <c r="T217" s="21" t="s">
        <v>7148</v>
      </c>
      <c r="U217" s="21" t="s">
        <v>7149</v>
      </c>
      <c r="V217" t="s">
        <v>27</v>
      </c>
      <c r="W217" t="s">
        <v>6847</v>
      </c>
      <c r="X217" t="s">
        <v>6848</v>
      </c>
      <c r="Y217" t="s">
        <v>15</v>
      </c>
      <c r="Z217" t="s">
        <v>5782</v>
      </c>
      <c r="AA217" t="s">
        <v>7063</v>
      </c>
      <c r="AB217" t="s">
        <v>12</v>
      </c>
      <c r="AC217" t="s">
        <v>6620</v>
      </c>
      <c r="AD217" t="s">
        <v>15</v>
      </c>
    </row>
    <row r="218" spans="1:30" x14ac:dyDescent="0.25">
      <c r="A218" t="s">
        <v>27</v>
      </c>
      <c r="B218" t="s">
        <v>6845</v>
      </c>
      <c r="C218" t="s">
        <v>7212</v>
      </c>
      <c r="D218" t="s">
        <v>5812</v>
      </c>
      <c r="E218" t="s">
        <v>66</v>
      </c>
      <c r="F218" t="s">
        <v>6932</v>
      </c>
      <c r="G218" t="s">
        <v>5813</v>
      </c>
      <c r="H218" t="s">
        <v>5594</v>
      </c>
      <c r="I218" t="s">
        <v>6656</v>
      </c>
      <c r="J218" t="s">
        <v>6632</v>
      </c>
      <c r="K218" t="s">
        <v>6854</v>
      </c>
      <c r="L218" t="s">
        <v>12</v>
      </c>
      <c r="M218" t="s">
        <v>15</v>
      </c>
      <c r="N218" s="21">
        <v>2963</v>
      </c>
      <c r="O218" s="21">
        <v>2807</v>
      </c>
      <c r="P218" s="21">
        <f t="shared" si="6"/>
        <v>5770</v>
      </c>
      <c r="Q218" s="21">
        <v>0</v>
      </c>
      <c r="R218" s="21">
        <v>0</v>
      </c>
      <c r="S218" s="21">
        <f t="shared" si="7"/>
        <v>0</v>
      </c>
      <c r="T218" s="21" t="s">
        <v>7148</v>
      </c>
      <c r="U218" s="21" t="s">
        <v>7149</v>
      </c>
      <c r="V218" t="s">
        <v>27</v>
      </c>
      <c r="W218" t="s">
        <v>6847</v>
      </c>
      <c r="X218" t="s">
        <v>6848</v>
      </c>
      <c r="Y218" t="s">
        <v>15</v>
      </c>
      <c r="Z218" t="s">
        <v>15</v>
      </c>
      <c r="AA218" t="s">
        <v>7063</v>
      </c>
      <c r="AB218" t="s">
        <v>12</v>
      </c>
      <c r="AC218" t="s">
        <v>6620</v>
      </c>
      <c r="AD218" t="s">
        <v>15</v>
      </c>
    </row>
    <row r="219" spans="1:30" x14ac:dyDescent="0.25">
      <c r="A219" t="s">
        <v>27</v>
      </c>
      <c r="B219" t="s">
        <v>6845</v>
      </c>
      <c r="C219" t="s">
        <v>7213</v>
      </c>
      <c r="D219" t="s">
        <v>5693</v>
      </c>
      <c r="E219" t="s">
        <v>921</v>
      </c>
      <c r="F219" t="s">
        <v>15</v>
      </c>
      <c r="G219" t="s">
        <v>5694</v>
      </c>
      <c r="H219" t="s">
        <v>5594</v>
      </c>
      <c r="I219" t="s">
        <v>6656</v>
      </c>
      <c r="J219" t="s">
        <v>6632</v>
      </c>
      <c r="K219" t="s">
        <v>6854</v>
      </c>
      <c r="L219" t="s">
        <v>12</v>
      </c>
      <c r="M219" t="s">
        <v>15</v>
      </c>
      <c r="N219" s="21">
        <v>485</v>
      </c>
      <c r="O219" s="21">
        <v>414</v>
      </c>
      <c r="P219" s="21">
        <f t="shared" si="6"/>
        <v>899</v>
      </c>
      <c r="Q219" s="21">
        <v>0</v>
      </c>
      <c r="R219" s="21">
        <v>0</v>
      </c>
      <c r="S219" s="21">
        <f t="shared" si="7"/>
        <v>0</v>
      </c>
      <c r="T219" s="21" t="s">
        <v>7148</v>
      </c>
      <c r="U219" s="21" t="s">
        <v>7149</v>
      </c>
      <c r="V219" t="s">
        <v>27</v>
      </c>
      <c r="W219" t="s">
        <v>6847</v>
      </c>
      <c r="X219" t="s">
        <v>6848</v>
      </c>
      <c r="Y219" t="s">
        <v>15</v>
      </c>
      <c r="Z219" t="s">
        <v>15</v>
      </c>
      <c r="AA219" t="s">
        <v>7063</v>
      </c>
      <c r="AB219" t="s">
        <v>12</v>
      </c>
      <c r="AC219" t="s">
        <v>6620</v>
      </c>
      <c r="AD219" t="s">
        <v>15</v>
      </c>
    </row>
    <row r="220" spans="1:30" x14ac:dyDescent="0.25">
      <c r="A220" t="s">
        <v>27</v>
      </c>
      <c r="B220" t="s">
        <v>6845</v>
      </c>
      <c r="C220" t="s">
        <v>7214</v>
      </c>
      <c r="D220" t="s">
        <v>904</v>
      </c>
      <c r="E220" t="s">
        <v>1519</v>
      </c>
      <c r="F220" t="s">
        <v>72</v>
      </c>
      <c r="G220" t="s">
        <v>5717</v>
      </c>
      <c r="H220" t="s">
        <v>5594</v>
      </c>
      <c r="I220" t="s">
        <v>6656</v>
      </c>
      <c r="J220" t="s">
        <v>6632</v>
      </c>
      <c r="K220" t="s">
        <v>6854</v>
      </c>
      <c r="L220" t="s">
        <v>12</v>
      </c>
      <c r="M220" t="s">
        <v>15</v>
      </c>
      <c r="N220" s="21">
        <v>341</v>
      </c>
      <c r="O220" s="21">
        <v>317</v>
      </c>
      <c r="P220" s="21">
        <f t="shared" si="6"/>
        <v>658</v>
      </c>
      <c r="Q220" s="21">
        <v>0</v>
      </c>
      <c r="R220" s="21">
        <v>0</v>
      </c>
      <c r="S220" s="21">
        <f t="shared" si="7"/>
        <v>0</v>
      </c>
      <c r="T220" s="21" t="s">
        <v>7148</v>
      </c>
      <c r="U220" s="21" t="s">
        <v>7149</v>
      </c>
      <c r="V220" t="s">
        <v>27</v>
      </c>
      <c r="W220" t="s">
        <v>6847</v>
      </c>
      <c r="X220" t="s">
        <v>6848</v>
      </c>
      <c r="Y220" t="s">
        <v>15</v>
      </c>
      <c r="Z220" t="s">
        <v>5739</v>
      </c>
      <c r="AA220" t="s">
        <v>7063</v>
      </c>
      <c r="AB220" t="s">
        <v>12</v>
      </c>
      <c r="AC220" t="s">
        <v>6620</v>
      </c>
      <c r="AD220" t="s">
        <v>15</v>
      </c>
    </row>
    <row r="221" spans="1:30" x14ac:dyDescent="0.25">
      <c r="A221" t="s">
        <v>27</v>
      </c>
      <c r="B221" t="s">
        <v>6845</v>
      </c>
      <c r="C221" t="s">
        <v>7215</v>
      </c>
      <c r="D221" t="s">
        <v>5604</v>
      </c>
      <c r="E221" t="s">
        <v>7216</v>
      </c>
      <c r="F221" t="s">
        <v>2397</v>
      </c>
      <c r="G221" t="s">
        <v>7217</v>
      </c>
      <c r="H221" t="s">
        <v>5594</v>
      </c>
      <c r="I221" t="s">
        <v>5626</v>
      </c>
      <c r="J221" t="s">
        <v>6632</v>
      </c>
      <c r="K221" t="s">
        <v>6854</v>
      </c>
      <c r="L221" t="s">
        <v>12</v>
      </c>
      <c r="M221" t="s">
        <v>15</v>
      </c>
      <c r="N221" s="21">
        <v>875</v>
      </c>
      <c r="O221" s="21">
        <v>2081</v>
      </c>
      <c r="P221" s="21">
        <f t="shared" si="6"/>
        <v>2956</v>
      </c>
      <c r="Q221" s="21">
        <v>0</v>
      </c>
      <c r="R221" s="21">
        <v>0</v>
      </c>
      <c r="S221" s="21">
        <f t="shared" si="7"/>
        <v>0</v>
      </c>
      <c r="T221" s="21" t="s">
        <v>7148</v>
      </c>
      <c r="U221" s="21" t="s">
        <v>7149</v>
      </c>
      <c r="V221" t="s">
        <v>27</v>
      </c>
      <c r="W221" t="s">
        <v>6847</v>
      </c>
      <c r="X221" t="s">
        <v>6848</v>
      </c>
      <c r="Y221" t="s">
        <v>15</v>
      </c>
      <c r="Z221" t="s">
        <v>7218</v>
      </c>
      <c r="AA221" t="s">
        <v>7063</v>
      </c>
      <c r="AB221" t="s">
        <v>12</v>
      </c>
      <c r="AC221" t="s">
        <v>6620</v>
      </c>
      <c r="AD221" t="s">
        <v>15</v>
      </c>
    </row>
    <row r="222" spans="1:30" x14ac:dyDescent="0.25">
      <c r="A222" t="s">
        <v>27</v>
      </c>
      <c r="B222" t="s">
        <v>6845</v>
      </c>
      <c r="C222" t="s">
        <v>7219</v>
      </c>
      <c r="D222" t="s">
        <v>5821</v>
      </c>
      <c r="E222" t="s">
        <v>397</v>
      </c>
      <c r="F222" t="s">
        <v>7220</v>
      </c>
      <c r="G222" t="s">
        <v>5848</v>
      </c>
      <c r="H222" t="s">
        <v>5594</v>
      </c>
      <c r="I222" t="s">
        <v>5626</v>
      </c>
      <c r="J222" t="s">
        <v>6632</v>
      </c>
      <c r="K222" t="s">
        <v>6854</v>
      </c>
      <c r="L222" t="s">
        <v>12</v>
      </c>
      <c r="M222" t="s">
        <v>15</v>
      </c>
      <c r="N222" s="21">
        <v>206</v>
      </c>
      <c r="O222" s="21">
        <v>317</v>
      </c>
      <c r="P222" s="21">
        <f t="shared" si="6"/>
        <v>523</v>
      </c>
      <c r="Q222" s="21">
        <v>0</v>
      </c>
      <c r="R222" s="21">
        <v>0</v>
      </c>
      <c r="S222" s="21">
        <f t="shared" si="7"/>
        <v>0</v>
      </c>
      <c r="T222" s="21" t="s">
        <v>7148</v>
      </c>
      <c r="U222" s="21" t="s">
        <v>7149</v>
      </c>
      <c r="V222" t="s">
        <v>27</v>
      </c>
      <c r="W222" t="s">
        <v>6847</v>
      </c>
      <c r="X222" t="s">
        <v>6848</v>
      </c>
      <c r="Y222" t="s">
        <v>15</v>
      </c>
      <c r="Z222" t="s">
        <v>7221</v>
      </c>
      <c r="AA222" t="s">
        <v>6856</v>
      </c>
      <c r="AB222" t="s">
        <v>12</v>
      </c>
      <c r="AC222" t="s">
        <v>6620</v>
      </c>
      <c r="AD222" t="s">
        <v>15</v>
      </c>
    </row>
    <row r="223" spans="1:30" x14ac:dyDescent="0.25">
      <c r="A223" t="s">
        <v>27</v>
      </c>
      <c r="B223" t="s">
        <v>6845</v>
      </c>
      <c r="C223" t="s">
        <v>7222</v>
      </c>
      <c r="D223" t="s">
        <v>7128</v>
      </c>
      <c r="E223" t="s">
        <v>461</v>
      </c>
      <c r="F223" t="s">
        <v>5773</v>
      </c>
      <c r="G223" t="s">
        <v>5774</v>
      </c>
      <c r="H223" t="s">
        <v>5594</v>
      </c>
      <c r="I223" t="s">
        <v>6656</v>
      </c>
      <c r="J223" t="s">
        <v>6632</v>
      </c>
      <c r="K223" t="s">
        <v>6854</v>
      </c>
      <c r="L223" t="s">
        <v>12</v>
      </c>
      <c r="M223" t="s">
        <v>15</v>
      </c>
      <c r="N223" s="21"/>
      <c r="O223" s="21"/>
      <c r="P223" s="21">
        <f t="shared" si="6"/>
        <v>0</v>
      </c>
      <c r="Q223" s="21"/>
      <c r="R223" s="21"/>
      <c r="S223" s="21">
        <f t="shared" si="7"/>
        <v>0</v>
      </c>
      <c r="T223" s="21" t="s">
        <v>7148</v>
      </c>
      <c r="U223" s="21" t="s">
        <v>7149</v>
      </c>
      <c r="V223" t="s">
        <v>27</v>
      </c>
      <c r="W223" t="s">
        <v>6847</v>
      </c>
      <c r="X223" t="s">
        <v>6848</v>
      </c>
      <c r="Y223" t="s">
        <v>15</v>
      </c>
      <c r="Z223" t="s">
        <v>15</v>
      </c>
      <c r="AA223" t="s">
        <v>7063</v>
      </c>
      <c r="AB223" t="s">
        <v>12</v>
      </c>
      <c r="AC223" t="s">
        <v>6620</v>
      </c>
      <c r="AD223" t="s">
        <v>15</v>
      </c>
    </row>
    <row r="224" spans="1:30" x14ac:dyDescent="0.25">
      <c r="A224" t="s">
        <v>27</v>
      </c>
      <c r="B224" t="s">
        <v>6845</v>
      </c>
      <c r="C224" t="s">
        <v>5686</v>
      </c>
      <c r="D224" t="s">
        <v>5687</v>
      </c>
      <c r="E224" t="s">
        <v>2743</v>
      </c>
      <c r="F224" t="s">
        <v>7223</v>
      </c>
      <c r="G224" t="s">
        <v>5688</v>
      </c>
      <c r="H224" t="s">
        <v>5594</v>
      </c>
      <c r="I224" t="s">
        <v>6656</v>
      </c>
      <c r="J224" t="s">
        <v>6657</v>
      </c>
      <c r="K224" t="s">
        <v>6655</v>
      </c>
      <c r="L224" t="s">
        <v>6620</v>
      </c>
      <c r="M224" t="s">
        <v>6658</v>
      </c>
      <c r="N224" s="21"/>
      <c r="O224" s="21"/>
      <c r="P224" s="21">
        <f t="shared" si="6"/>
        <v>0</v>
      </c>
      <c r="Q224" s="21"/>
      <c r="R224" s="21"/>
      <c r="S224" s="21">
        <f t="shared" si="7"/>
        <v>0</v>
      </c>
      <c r="T224" s="21" t="s">
        <v>7148</v>
      </c>
      <c r="U224" s="21" t="s">
        <v>7149</v>
      </c>
      <c r="V224" t="s">
        <v>27</v>
      </c>
      <c r="W224" t="s">
        <v>6847</v>
      </c>
      <c r="X224" t="s">
        <v>6848</v>
      </c>
      <c r="Y224" t="s">
        <v>15</v>
      </c>
      <c r="Z224" t="s">
        <v>1103</v>
      </c>
      <c r="AA224" t="s">
        <v>7063</v>
      </c>
      <c r="AB224" t="s">
        <v>12</v>
      </c>
      <c r="AC224" t="s">
        <v>6620</v>
      </c>
      <c r="AD224" t="s">
        <v>7189</v>
      </c>
    </row>
    <row r="225" spans="1:16" x14ac:dyDescent="0.25">
      <c r="N225" s="24">
        <f>SUM(N2:N224)</f>
        <v>2015730</v>
      </c>
      <c r="O225" s="24">
        <f t="shared" ref="O225:P225" si="8">SUM(O2:O224)</f>
        <v>1689071</v>
      </c>
      <c r="P225" s="24">
        <f t="shared" si="8"/>
        <v>3704801</v>
      </c>
    </row>
    <row r="227" spans="1:16" x14ac:dyDescent="0.25">
      <c r="A227" s="1"/>
    </row>
    <row r="229" spans="1:16" x14ac:dyDescent="0.25">
      <c r="A229" s="27" t="s">
        <v>7233</v>
      </c>
    </row>
    <row r="230" spans="1:16" x14ac:dyDescent="0.25">
      <c r="A230" s="28" t="s">
        <v>7224</v>
      </c>
    </row>
    <row r="231" spans="1:16" x14ac:dyDescent="0.25">
      <c r="A231" s="28" t="s">
        <v>7225</v>
      </c>
    </row>
    <row r="232" spans="1:16" x14ac:dyDescent="0.25">
      <c r="A232" s="28" t="s">
        <v>7226</v>
      </c>
    </row>
    <row r="233" spans="1:16" x14ac:dyDescent="0.25">
      <c r="A233" s="28" t="s">
        <v>7227</v>
      </c>
    </row>
    <row r="234" spans="1:16" x14ac:dyDescent="0.25">
      <c r="A234" s="28"/>
    </row>
    <row r="235" spans="1:16" x14ac:dyDescent="0.25">
      <c r="A235" s="28" t="s">
        <v>7228</v>
      </c>
    </row>
    <row r="236" spans="1:16" x14ac:dyDescent="0.25">
      <c r="A236" s="28" t="s">
        <v>7229</v>
      </c>
    </row>
    <row r="237" spans="1:16" x14ac:dyDescent="0.25">
      <c r="A237" s="28" t="s">
        <v>7230</v>
      </c>
    </row>
    <row r="238" spans="1:16" x14ac:dyDescent="0.25">
      <c r="A238" s="28"/>
    </row>
  </sheetData>
  <sortState xmlns:xlrd2="http://schemas.microsoft.com/office/spreadsheetml/2017/richdata2" ref="A2:P199">
    <sortCondition ref="M1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G395"/>
  <sheetViews>
    <sheetView workbookViewId="0">
      <selection activeCell="I394" sqref="I394"/>
    </sheetView>
  </sheetViews>
  <sheetFormatPr defaultRowHeight="15" x14ac:dyDescent="0.25"/>
  <cols>
    <col min="1" max="1" width="18.5703125" bestFit="1" customWidth="1"/>
    <col min="2" max="2" width="12.85546875" bestFit="1" customWidth="1"/>
    <col min="3" max="3" width="19.28515625" bestFit="1" customWidth="1"/>
    <col min="4" max="4" width="26.42578125" bestFit="1" customWidth="1"/>
    <col min="5" max="5" width="17.42578125" bestFit="1" customWidth="1"/>
    <col min="6" max="6" width="22.140625" bestFit="1" customWidth="1"/>
    <col min="7" max="7" width="19.85546875" bestFit="1" customWidth="1"/>
    <col min="8" max="8" width="22.7109375" bestFit="1" customWidth="1"/>
    <col min="9" max="9" width="15.42578125" customWidth="1"/>
    <col min="10" max="10" width="14" customWidth="1"/>
    <col min="11" max="11" width="22.140625" customWidth="1"/>
    <col min="12" max="12" width="13.7109375" customWidth="1"/>
    <col min="13" max="13" width="18" customWidth="1"/>
    <col min="14" max="14" width="31.140625" customWidth="1"/>
    <col min="15" max="15" width="30.140625" customWidth="1"/>
    <col min="16" max="16" width="32.7109375" customWidth="1"/>
    <col min="17" max="17" width="33.42578125" customWidth="1"/>
    <col min="18" max="18" width="32.42578125" customWidth="1"/>
    <col min="19" max="19" width="35.140625" customWidth="1"/>
    <col min="20" max="20" width="14.42578125" customWidth="1"/>
    <col min="21" max="21" width="28.42578125" bestFit="1" customWidth="1"/>
    <col min="22" max="22" width="23.42578125" customWidth="1"/>
    <col min="23" max="23" width="22.140625" customWidth="1"/>
    <col min="24" max="24" width="41.42578125" customWidth="1"/>
    <col min="25" max="25" width="18" customWidth="1"/>
    <col min="26" max="26" width="36.85546875" customWidth="1"/>
    <col min="27" max="27" width="28.7109375" customWidth="1"/>
    <col min="28" max="28" width="15" customWidth="1"/>
    <col min="29" max="29" width="16.7109375" customWidth="1"/>
    <col min="30" max="30" width="17.28515625" customWidth="1"/>
    <col min="31" max="31" width="10" customWidth="1"/>
    <col min="32" max="32" width="48.140625" customWidth="1"/>
    <col min="33" max="33" width="12" bestFit="1" customWidth="1"/>
  </cols>
  <sheetData>
    <row r="1" spans="1:33" s="19" customFormat="1" x14ac:dyDescent="0.25">
      <c r="A1" s="16" t="s">
        <v>6579</v>
      </c>
      <c r="B1" s="16" t="s">
        <v>6580</v>
      </c>
      <c r="C1" s="16" t="s">
        <v>6581</v>
      </c>
      <c r="D1" s="16" t="s">
        <v>6582</v>
      </c>
      <c r="E1" s="16" t="s">
        <v>6583</v>
      </c>
      <c r="F1" s="16" t="s">
        <v>6584</v>
      </c>
      <c r="G1" s="16" t="s">
        <v>6585</v>
      </c>
      <c r="H1" s="16" t="s">
        <v>6586</v>
      </c>
      <c r="I1" s="16" t="s">
        <v>0</v>
      </c>
      <c r="J1" s="16" t="s">
        <v>6587</v>
      </c>
      <c r="K1" s="16" t="s">
        <v>6588</v>
      </c>
      <c r="L1" s="16" t="s">
        <v>6589</v>
      </c>
      <c r="M1" s="16" t="s">
        <v>6590</v>
      </c>
      <c r="N1" s="25" t="s">
        <v>6591</v>
      </c>
      <c r="O1" s="25" t="s">
        <v>6592</v>
      </c>
      <c r="P1" s="26" t="s">
        <v>6593</v>
      </c>
      <c r="Q1" s="25" t="s">
        <v>6594</v>
      </c>
      <c r="R1" s="25" t="s">
        <v>6595</v>
      </c>
      <c r="S1" s="26" t="s">
        <v>6596</v>
      </c>
      <c r="T1" s="25" t="s">
        <v>6597</v>
      </c>
      <c r="U1" s="25" t="s">
        <v>6598</v>
      </c>
      <c r="V1" s="16" t="s">
        <v>6599</v>
      </c>
      <c r="W1" s="16" t="s">
        <v>6600</v>
      </c>
      <c r="X1" s="16" t="s">
        <v>1</v>
      </c>
      <c r="Y1" s="16" t="s">
        <v>6601</v>
      </c>
      <c r="Z1" s="16" t="s">
        <v>6602</v>
      </c>
      <c r="AA1" s="16" t="s">
        <v>6603</v>
      </c>
      <c r="AB1" s="16" t="s">
        <v>6604</v>
      </c>
      <c r="AC1" s="16" t="s">
        <v>6605</v>
      </c>
      <c r="AD1" s="16" t="s">
        <v>7236</v>
      </c>
      <c r="AE1" s="16" t="s">
        <v>7237</v>
      </c>
      <c r="AF1" s="16" t="s">
        <v>6606</v>
      </c>
      <c r="AG1" s="16" t="s">
        <v>6607</v>
      </c>
    </row>
    <row r="2" spans="1:33" x14ac:dyDescent="0.25">
      <c r="A2" t="s">
        <v>28</v>
      </c>
      <c r="B2" t="s">
        <v>8984</v>
      </c>
      <c r="C2" t="s">
        <v>6023</v>
      </c>
      <c r="D2" t="s">
        <v>5945</v>
      </c>
      <c r="E2" t="s">
        <v>75</v>
      </c>
      <c r="F2" t="s">
        <v>255</v>
      </c>
      <c r="G2" t="s">
        <v>6263</v>
      </c>
      <c r="H2" t="s">
        <v>5894</v>
      </c>
      <c r="I2" t="s">
        <v>6670</v>
      </c>
      <c r="J2" t="s">
        <v>6657</v>
      </c>
      <c r="K2" t="s">
        <v>6655</v>
      </c>
      <c r="L2" t="s">
        <v>12</v>
      </c>
      <c r="M2" t="s">
        <v>15</v>
      </c>
      <c r="N2" s="21">
        <v>12529</v>
      </c>
      <c r="O2" s="21">
        <v>0</v>
      </c>
      <c r="P2" s="21">
        <f t="shared" ref="P2:P18" si="0">N2+O2</f>
        <v>12529</v>
      </c>
      <c r="Q2" s="21">
        <v>0</v>
      </c>
      <c r="R2" s="21">
        <v>0</v>
      </c>
      <c r="S2" s="21">
        <f t="shared" ref="S2:S18" si="1">Q2+R2</f>
        <v>0</v>
      </c>
      <c r="T2" s="21" t="s">
        <v>8985</v>
      </c>
      <c r="U2" s="21" t="s">
        <v>13</v>
      </c>
      <c r="V2" t="s">
        <v>28</v>
      </c>
      <c r="W2" t="s">
        <v>8986</v>
      </c>
      <c r="X2" t="s">
        <v>8987</v>
      </c>
      <c r="Y2" t="s">
        <v>15</v>
      </c>
      <c r="Z2" t="s">
        <v>7656</v>
      </c>
      <c r="AA2" t="s">
        <v>5896</v>
      </c>
      <c r="AB2" t="s">
        <v>12</v>
      </c>
      <c r="AC2" t="s">
        <v>12</v>
      </c>
      <c r="AD2" t="s">
        <v>15</v>
      </c>
      <c r="AE2" t="s">
        <v>15</v>
      </c>
      <c r="AF2" t="s">
        <v>16</v>
      </c>
      <c r="AG2" t="s">
        <v>15</v>
      </c>
    </row>
    <row r="3" spans="1:33" x14ac:dyDescent="0.25">
      <c r="A3" t="s">
        <v>28</v>
      </c>
      <c r="B3" t="s">
        <v>8984</v>
      </c>
      <c r="C3" t="s">
        <v>6262</v>
      </c>
      <c r="D3" t="s">
        <v>5945</v>
      </c>
      <c r="E3" t="s">
        <v>44</v>
      </c>
      <c r="F3" t="s">
        <v>6827</v>
      </c>
      <c r="G3" t="s">
        <v>6263</v>
      </c>
      <c r="H3" t="s">
        <v>5894</v>
      </c>
      <c r="I3" t="s">
        <v>6656</v>
      </c>
      <c r="J3" t="s">
        <v>6657</v>
      </c>
      <c r="K3" t="s">
        <v>6655</v>
      </c>
      <c r="L3" t="s">
        <v>6620</v>
      </c>
      <c r="M3" t="s">
        <v>6658</v>
      </c>
      <c r="N3" s="21">
        <v>112</v>
      </c>
      <c r="O3" s="21">
        <v>130</v>
      </c>
      <c r="P3" s="21">
        <f t="shared" si="0"/>
        <v>242</v>
      </c>
      <c r="Q3" s="21">
        <v>0</v>
      </c>
      <c r="R3" s="21">
        <v>0</v>
      </c>
      <c r="S3" s="21">
        <f t="shared" si="1"/>
        <v>0</v>
      </c>
      <c r="T3" s="21" t="s">
        <v>8988</v>
      </c>
      <c r="U3" s="21" t="s">
        <v>1103</v>
      </c>
      <c r="V3" t="s">
        <v>28</v>
      </c>
      <c r="W3" t="s">
        <v>8986</v>
      </c>
      <c r="X3" t="s">
        <v>8987</v>
      </c>
      <c r="Y3" t="s">
        <v>15</v>
      </c>
      <c r="Z3" t="s">
        <v>6172</v>
      </c>
      <c r="AA3" t="s">
        <v>5896</v>
      </c>
      <c r="AB3" t="s">
        <v>12</v>
      </c>
      <c r="AC3" t="s">
        <v>6620</v>
      </c>
      <c r="AD3" t="s">
        <v>15</v>
      </c>
      <c r="AE3" t="s">
        <v>15</v>
      </c>
      <c r="AF3" t="s">
        <v>9606</v>
      </c>
      <c r="AG3" t="s">
        <v>15</v>
      </c>
    </row>
    <row r="4" spans="1:33" x14ac:dyDescent="0.25">
      <c r="A4" t="s">
        <v>28</v>
      </c>
      <c r="B4" t="s">
        <v>8984</v>
      </c>
      <c r="C4" t="s">
        <v>6264</v>
      </c>
      <c r="D4" t="s">
        <v>5945</v>
      </c>
      <c r="E4" t="s">
        <v>1166</v>
      </c>
      <c r="F4" t="s">
        <v>1538</v>
      </c>
      <c r="G4" t="s">
        <v>6263</v>
      </c>
      <c r="H4" t="s">
        <v>5894</v>
      </c>
      <c r="I4" t="s">
        <v>6656</v>
      </c>
      <c r="J4" t="s">
        <v>6657</v>
      </c>
      <c r="K4" t="s">
        <v>6655</v>
      </c>
      <c r="L4" t="s">
        <v>6620</v>
      </c>
      <c r="M4" t="s">
        <v>6658</v>
      </c>
      <c r="N4" s="21">
        <v>687</v>
      </c>
      <c r="O4" s="21">
        <v>728</v>
      </c>
      <c r="P4" s="21">
        <f t="shared" si="0"/>
        <v>1415</v>
      </c>
      <c r="Q4" s="21">
        <v>0</v>
      </c>
      <c r="R4" s="21">
        <v>0</v>
      </c>
      <c r="S4" s="21">
        <f t="shared" si="1"/>
        <v>0</v>
      </c>
      <c r="T4" s="21" t="s">
        <v>8988</v>
      </c>
      <c r="U4" s="21" t="s">
        <v>1103</v>
      </c>
      <c r="V4" t="s">
        <v>28</v>
      </c>
      <c r="W4" t="s">
        <v>8986</v>
      </c>
      <c r="X4" t="s">
        <v>8987</v>
      </c>
      <c r="Y4" t="s">
        <v>15</v>
      </c>
      <c r="Z4" t="s">
        <v>6172</v>
      </c>
      <c r="AA4" t="s">
        <v>5896</v>
      </c>
      <c r="AB4" t="s">
        <v>12</v>
      </c>
      <c r="AC4" t="s">
        <v>6620</v>
      </c>
      <c r="AD4" t="s">
        <v>15</v>
      </c>
      <c r="AE4" t="s">
        <v>15</v>
      </c>
      <c r="AF4" t="s">
        <v>9607</v>
      </c>
      <c r="AG4" t="s">
        <v>15</v>
      </c>
    </row>
    <row r="5" spans="1:33" x14ac:dyDescent="0.25">
      <c r="A5" t="s">
        <v>28</v>
      </c>
      <c r="B5" t="s">
        <v>8984</v>
      </c>
      <c r="C5" t="s">
        <v>5944</v>
      </c>
      <c r="D5" t="s">
        <v>5945</v>
      </c>
      <c r="E5" t="s">
        <v>49</v>
      </c>
      <c r="F5" t="s">
        <v>179</v>
      </c>
      <c r="G5" t="s">
        <v>5946</v>
      </c>
      <c r="H5" t="s">
        <v>5894</v>
      </c>
      <c r="I5" t="s">
        <v>15</v>
      </c>
      <c r="J5" t="s">
        <v>6612</v>
      </c>
      <c r="K5" t="s">
        <v>6613</v>
      </c>
      <c r="L5" t="s">
        <v>12</v>
      </c>
      <c r="M5" t="s">
        <v>15</v>
      </c>
      <c r="N5" s="21">
        <v>12669</v>
      </c>
      <c r="O5" s="21">
        <v>13400</v>
      </c>
      <c r="P5" s="21">
        <f t="shared" si="0"/>
        <v>26069</v>
      </c>
      <c r="Q5" s="21">
        <v>0</v>
      </c>
      <c r="R5" s="21">
        <v>0</v>
      </c>
      <c r="S5" s="21">
        <f t="shared" si="1"/>
        <v>0</v>
      </c>
      <c r="T5" s="21" t="s">
        <v>9021</v>
      </c>
      <c r="U5" s="21" t="s">
        <v>9022</v>
      </c>
      <c r="V5" t="s">
        <v>28</v>
      </c>
      <c r="W5" t="s">
        <v>8986</v>
      </c>
      <c r="X5" t="s">
        <v>8987</v>
      </c>
      <c r="Y5" t="s">
        <v>15</v>
      </c>
      <c r="Z5" t="s">
        <v>5941</v>
      </c>
      <c r="AA5" t="s">
        <v>5896</v>
      </c>
      <c r="AB5" t="s">
        <v>6620</v>
      </c>
      <c r="AC5" t="s">
        <v>12</v>
      </c>
      <c r="AD5" t="s">
        <v>15</v>
      </c>
      <c r="AE5" t="s">
        <v>15</v>
      </c>
      <c r="AF5" t="s">
        <v>15</v>
      </c>
      <c r="AG5" t="s">
        <v>15</v>
      </c>
    </row>
    <row r="6" spans="1:33" x14ac:dyDescent="0.25">
      <c r="A6" t="s">
        <v>28</v>
      </c>
      <c r="B6" t="s">
        <v>8984</v>
      </c>
      <c r="C6" t="s">
        <v>6026</v>
      </c>
      <c r="D6" t="s">
        <v>6278</v>
      </c>
      <c r="E6" t="s">
        <v>586</v>
      </c>
      <c r="F6" t="s">
        <v>255</v>
      </c>
      <c r="G6" t="s">
        <v>6028</v>
      </c>
      <c r="H6" t="s">
        <v>5894</v>
      </c>
      <c r="I6" t="s">
        <v>6670</v>
      </c>
      <c r="J6" t="s">
        <v>6657</v>
      </c>
      <c r="K6" t="s">
        <v>6655</v>
      </c>
      <c r="L6" t="s">
        <v>12</v>
      </c>
      <c r="M6" t="s">
        <v>15</v>
      </c>
      <c r="N6" s="21">
        <v>32148</v>
      </c>
      <c r="O6" s="21">
        <v>0</v>
      </c>
      <c r="P6" s="21">
        <f t="shared" si="0"/>
        <v>32148</v>
      </c>
      <c r="Q6" s="21">
        <v>0</v>
      </c>
      <c r="R6" s="21">
        <v>0</v>
      </c>
      <c r="S6" s="21">
        <f t="shared" si="1"/>
        <v>0</v>
      </c>
      <c r="T6" s="21" t="s">
        <v>8985</v>
      </c>
      <c r="U6" s="21" t="s">
        <v>13</v>
      </c>
      <c r="V6" t="s">
        <v>28</v>
      </c>
      <c r="W6" t="s">
        <v>8986</v>
      </c>
      <c r="X6" t="s">
        <v>8987</v>
      </c>
      <c r="Y6" t="s">
        <v>15</v>
      </c>
      <c r="Z6" t="s">
        <v>7656</v>
      </c>
      <c r="AA6" t="s">
        <v>5896</v>
      </c>
      <c r="AB6" t="s">
        <v>6620</v>
      </c>
      <c r="AC6" t="s">
        <v>12</v>
      </c>
      <c r="AD6" t="s">
        <v>15</v>
      </c>
      <c r="AE6" t="s">
        <v>15</v>
      </c>
      <c r="AF6" t="s">
        <v>16</v>
      </c>
      <c r="AG6" t="s">
        <v>15</v>
      </c>
    </row>
    <row r="7" spans="1:33" x14ac:dyDescent="0.25">
      <c r="A7" t="s">
        <v>28</v>
      </c>
      <c r="B7" t="s">
        <v>8984</v>
      </c>
      <c r="C7" t="s">
        <v>6277</v>
      </c>
      <c r="D7" t="s">
        <v>6278</v>
      </c>
      <c r="E7" t="s">
        <v>71</v>
      </c>
      <c r="F7" t="s">
        <v>6770</v>
      </c>
      <c r="G7" t="s">
        <v>6279</v>
      </c>
      <c r="H7" t="s">
        <v>5894</v>
      </c>
      <c r="I7" t="s">
        <v>6656</v>
      </c>
      <c r="J7" t="s">
        <v>6657</v>
      </c>
      <c r="K7" t="s">
        <v>6655</v>
      </c>
      <c r="L7" t="s">
        <v>6620</v>
      </c>
      <c r="M7" t="s">
        <v>6658</v>
      </c>
      <c r="N7" s="21">
        <v>1685</v>
      </c>
      <c r="O7" s="21">
        <v>1657</v>
      </c>
      <c r="P7" s="21">
        <f t="shared" si="0"/>
        <v>3342</v>
      </c>
      <c r="Q7" s="21">
        <v>0</v>
      </c>
      <c r="R7" s="21">
        <v>0</v>
      </c>
      <c r="S7" s="21">
        <f t="shared" si="1"/>
        <v>0</v>
      </c>
      <c r="T7" s="21" t="s">
        <v>8988</v>
      </c>
      <c r="U7" s="21" t="s">
        <v>1103</v>
      </c>
      <c r="V7" t="s">
        <v>28</v>
      </c>
      <c r="W7" t="s">
        <v>8986</v>
      </c>
      <c r="X7" t="s">
        <v>8987</v>
      </c>
      <c r="Y7" t="s">
        <v>15</v>
      </c>
      <c r="Z7" t="s">
        <v>6172</v>
      </c>
      <c r="AA7" t="s">
        <v>5896</v>
      </c>
      <c r="AB7" t="s">
        <v>12</v>
      </c>
      <c r="AC7" t="s">
        <v>6620</v>
      </c>
      <c r="AD7" t="s">
        <v>15</v>
      </c>
      <c r="AE7" t="s">
        <v>15</v>
      </c>
      <c r="AF7" t="s">
        <v>9607</v>
      </c>
      <c r="AG7" t="s">
        <v>15</v>
      </c>
    </row>
    <row r="8" spans="1:33" x14ac:dyDescent="0.25">
      <c r="A8" t="s">
        <v>28</v>
      </c>
      <c r="B8" t="s">
        <v>8984</v>
      </c>
      <c r="C8" t="s">
        <v>6257</v>
      </c>
      <c r="D8" t="s">
        <v>9118</v>
      </c>
      <c r="E8" t="s">
        <v>1563</v>
      </c>
      <c r="F8" t="s">
        <v>1491</v>
      </c>
      <c r="G8" t="s">
        <v>6020</v>
      </c>
      <c r="H8" t="s">
        <v>5894</v>
      </c>
      <c r="I8" t="s">
        <v>6656</v>
      </c>
      <c r="J8" t="s">
        <v>6657</v>
      </c>
      <c r="K8" t="s">
        <v>6655</v>
      </c>
      <c r="L8" t="s">
        <v>6620</v>
      </c>
      <c r="M8" t="s">
        <v>6658</v>
      </c>
      <c r="N8" s="21">
        <v>1501</v>
      </c>
      <c r="O8" s="21">
        <v>1557</v>
      </c>
      <c r="P8" s="21">
        <f t="shared" si="0"/>
        <v>3058</v>
      </c>
      <c r="Q8" s="21">
        <v>0</v>
      </c>
      <c r="R8" s="21">
        <v>0</v>
      </c>
      <c r="S8" s="21">
        <f t="shared" si="1"/>
        <v>0</v>
      </c>
      <c r="T8" s="21" t="s">
        <v>8988</v>
      </c>
      <c r="U8" s="21" t="s">
        <v>1103</v>
      </c>
      <c r="V8" t="s">
        <v>28</v>
      </c>
      <c r="W8" t="s">
        <v>8986</v>
      </c>
      <c r="X8" t="s">
        <v>8987</v>
      </c>
      <c r="Y8" t="s">
        <v>15</v>
      </c>
      <c r="Z8" t="s">
        <v>6172</v>
      </c>
      <c r="AA8" t="s">
        <v>5896</v>
      </c>
      <c r="AB8" t="s">
        <v>12</v>
      </c>
      <c r="AC8" t="s">
        <v>6620</v>
      </c>
      <c r="AD8" t="s">
        <v>15</v>
      </c>
      <c r="AE8" t="s">
        <v>15</v>
      </c>
      <c r="AF8" t="s">
        <v>9607</v>
      </c>
      <c r="AG8" t="s">
        <v>15</v>
      </c>
    </row>
    <row r="9" spans="1:33" x14ac:dyDescent="0.25">
      <c r="A9" t="s">
        <v>28</v>
      </c>
      <c r="B9" t="s">
        <v>8984</v>
      </c>
      <c r="C9" t="s">
        <v>6258</v>
      </c>
      <c r="D9" t="s">
        <v>9118</v>
      </c>
      <c r="E9" t="s">
        <v>199</v>
      </c>
      <c r="F9" t="s">
        <v>72</v>
      </c>
      <c r="G9" t="s">
        <v>6066</v>
      </c>
      <c r="H9" t="s">
        <v>5894</v>
      </c>
      <c r="I9" t="s">
        <v>6656</v>
      </c>
      <c r="J9" t="s">
        <v>6657</v>
      </c>
      <c r="K9" t="s">
        <v>6655</v>
      </c>
      <c r="L9" t="s">
        <v>6620</v>
      </c>
      <c r="M9" t="s">
        <v>6658</v>
      </c>
      <c r="N9" s="21">
        <v>1013</v>
      </c>
      <c r="O9" s="21">
        <v>1016</v>
      </c>
      <c r="P9" s="21">
        <f t="shared" si="0"/>
        <v>2029</v>
      </c>
      <c r="Q9" s="21">
        <v>0</v>
      </c>
      <c r="R9" s="21">
        <v>0</v>
      </c>
      <c r="S9" s="21">
        <f t="shared" si="1"/>
        <v>0</v>
      </c>
      <c r="T9" s="21" t="s">
        <v>8988</v>
      </c>
      <c r="U9" s="21" t="s">
        <v>1103</v>
      </c>
      <c r="V9" t="s">
        <v>28</v>
      </c>
      <c r="W9" t="s">
        <v>8986</v>
      </c>
      <c r="X9" t="s">
        <v>8987</v>
      </c>
      <c r="Y9" t="s">
        <v>15</v>
      </c>
      <c r="Z9" t="s">
        <v>6172</v>
      </c>
      <c r="AA9" t="s">
        <v>5896</v>
      </c>
      <c r="AB9" t="s">
        <v>12</v>
      </c>
      <c r="AC9" t="s">
        <v>6620</v>
      </c>
      <c r="AD9" t="s">
        <v>15</v>
      </c>
      <c r="AE9" t="s">
        <v>15</v>
      </c>
      <c r="AF9" t="s">
        <v>9607</v>
      </c>
      <c r="AG9" t="s">
        <v>15</v>
      </c>
    </row>
    <row r="10" spans="1:33" x14ac:dyDescent="0.25">
      <c r="A10" t="s">
        <v>28</v>
      </c>
      <c r="B10" t="s">
        <v>8984</v>
      </c>
      <c r="C10" t="s">
        <v>6072</v>
      </c>
      <c r="D10" t="s">
        <v>9095</v>
      </c>
      <c r="E10" t="s">
        <v>492</v>
      </c>
      <c r="F10" t="s">
        <v>255</v>
      </c>
      <c r="G10" t="s">
        <v>6066</v>
      </c>
      <c r="H10" t="s">
        <v>5894</v>
      </c>
      <c r="I10" t="s">
        <v>5626</v>
      </c>
      <c r="J10" t="s">
        <v>6657</v>
      </c>
      <c r="K10" t="s">
        <v>6655</v>
      </c>
      <c r="L10" t="s">
        <v>6620</v>
      </c>
      <c r="M10" t="s">
        <v>6658</v>
      </c>
      <c r="N10" s="21">
        <v>1365</v>
      </c>
      <c r="O10" s="21">
        <v>4074</v>
      </c>
      <c r="P10" s="21">
        <f t="shared" si="0"/>
        <v>5439</v>
      </c>
      <c r="Q10" s="21">
        <v>0</v>
      </c>
      <c r="R10" s="21">
        <v>0</v>
      </c>
      <c r="S10" s="21">
        <f t="shared" si="1"/>
        <v>0</v>
      </c>
      <c r="T10" s="21" t="s">
        <v>8985</v>
      </c>
      <c r="U10" s="21" t="s">
        <v>13</v>
      </c>
      <c r="V10" t="s">
        <v>28</v>
      </c>
      <c r="W10" t="s">
        <v>8986</v>
      </c>
      <c r="X10" t="s">
        <v>8987</v>
      </c>
      <c r="Y10" t="s">
        <v>15</v>
      </c>
      <c r="Z10" t="s">
        <v>7656</v>
      </c>
      <c r="AA10" t="s">
        <v>5896</v>
      </c>
      <c r="AB10" t="s">
        <v>12</v>
      </c>
      <c r="AC10" t="s">
        <v>12</v>
      </c>
      <c r="AD10" t="s">
        <v>15</v>
      </c>
      <c r="AE10" t="s">
        <v>15</v>
      </c>
      <c r="AF10" t="s">
        <v>16</v>
      </c>
      <c r="AG10" t="s">
        <v>15</v>
      </c>
    </row>
    <row r="11" spans="1:33" x14ac:dyDescent="0.25">
      <c r="A11" t="s">
        <v>28</v>
      </c>
      <c r="B11" t="s">
        <v>8984</v>
      </c>
      <c r="C11" t="s">
        <v>5998</v>
      </c>
      <c r="D11" t="s">
        <v>9095</v>
      </c>
      <c r="E11" t="s">
        <v>78</v>
      </c>
      <c r="F11" t="s">
        <v>255</v>
      </c>
      <c r="G11" t="s">
        <v>6020</v>
      </c>
      <c r="H11" t="s">
        <v>5894</v>
      </c>
      <c r="I11" t="s">
        <v>5626</v>
      </c>
      <c r="J11" t="s">
        <v>6657</v>
      </c>
      <c r="K11" t="s">
        <v>6655</v>
      </c>
      <c r="L11" t="s">
        <v>6620</v>
      </c>
      <c r="M11" t="s">
        <v>6658</v>
      </c>
      <c r="N11" s="21">
        <v>3243</v>
      </c>
      <c r="O11" s="21">
        <v>9334</v>
      </c>
      <c r="P11" s="21">
        <f t="shared" si="0"/>
        <v>12577</v>
      </c>
      <c r="Q11" s="21">
        <v>0</v>
      </c>
      <c r="R11" s="21">
        <v>0</v>
      </c>
      <c r="S11" s="21">
        <f t="shared" si="1"/>
        <v>0</v>
      </c>
      <c r="T11" s="21" t="s">
        <v>8985</v>
      </c>
      <c r="U11" s="21" t="s">
        <v>13</v>
      </c>
      <c r="V11" t="s">
        <v>28</v>
      </c>
      <c r="W11" t="s">
        <v>8986</v>
      </c>
      <c r="X11" t="s">
        <v>8987</v>
      </c>
      <c r="Y11" t="s">
        <v>15</v>
      </c>
      <c r="Z11" t="s">
        <v>7656</v>
      </c>
      <c r="AA11" t="s">
        <v>5896</v>
      </c>
      <c r="AB11" t="s">
        <v>12</v>
      </c>
      <c r="AC11" t="s">
        <v>12</v>
      </c>
      <c r="AD11" t="s">
        <v>15</v>
      </c>
      <c r="AE11" t="s">
        <v>15</v>
      </c>
      <c r="AF11" t="s">
        <v>16</v>
      </c>
      <c r="AG11" t="s">
        <v>15</v>
      </c>
    </row>
    <row r="12" spans="1:33" x14ac:dyDescent="0.25">
      <c r="A12" t="s">
        <v>28</v>
      </c>
      <c r="B12" t="s">
        <v>8984</v>
      </c>
      <c r="C12" t="s">
        <v>6504</v>
      </c>
      <c r="D12" t="s">
        <v>5907</v>
      </c>
      <c r="E12" t="s">
        <v>1565</v>
      </c>
      <c r="F12" t="s">
        <v>15</v>
      </c>
      <c r="G12" t="s">
        <v>5908</v>
      </c>
      <c r="H12" t="s">
        <v>5895</v>
      </c>
      <c r="I12" t="s">
        <v>7310</v>
      </c>
      <c r="J12" t="s">
        <v>6657</v>
      </c>
      <c r="K12" t="s">
        <v>6655</v>
      </c>
      <c r="L12" t="s">
        <v>6620</v>
      </c>
      <c r="M12" t="s">
        <v>6658</v>
      </c>
      <c r="N12" s="21">
        <v>68</v>
      </c>
      <c r="O12" s="21">
        <v>97</v>
      </c>
      <c r="P12" s="21">
        <f t="shared" si="0"/>
        <v>165</v>
      </c>
      <c r="Q12" s="21">
        <v>0</v>
      </c>
      <c r="R12" s="21">
        <v>0</v>
      </c>
      <c r="S12" s="21">
        <f t="shared" si="1"/>
        <v>0</v>
      </c>
      <c r="T12" s="21" t="s">
        <v>8988</v>
      </c>
      <c r="U12" s="21" t="s">
        <v>1103</v>
      </c>
      <c r="V12" t="s">
        <v>28</v>
      </c>
      <c r="W12" t="s">
        <v>8986</v>
      </c>
      <c r="X12" t="s">
        <v>8987</v>
      </c>
      <c r="Y12" t="s">
        <v>15</v>
      </c>
      <c r="Z12" t="s">
        <v>6417</v>
      </c>
      <c r="AA12" t="s">
        <v>5896</v>
      </c>
      <c r="AB12" t="s">
        <v>12</v>
      </c>
      <c r="AC12" t="s">
        <v>6620</v>
      </c>
      <c r="AD12" t="s">
        <v>15</v>
      </c>
      <c r="AE12" t="s">
        <v>15</v>
      </c>
      <c r="AF12" t="s">
        <v>9608</v>
      </c>
      <c r="AG12" t="s">
        <v>15</v>
      </c>
    </row>
    <row r="13" spans="1:33" x14ac:dyDescent="0.25">
      <c r="A13" t="s">
        <v>28</v>
      </c>
      <c r="B13" t="s">
        <v>8984</v>
      </c>
      <c r="C13" t="s">
        <v>6290</v>
      </c>
      <c r="D13" t="s">
        <v>5907</v>
      </c>
      <c r="E13" t="s">
        <v>515</v>
      </c>
      <c r="F13" t="s">
        <v>15</v>
      </c>
      <c r="G13" t="s">
        <v>6291</v>
      </c>
      <c r="H13" t="s">
        <v>5895</v>
      </c>
      <c r="I13" t="s">
        <v>7310</v>
      </c>
      <c r="J13" t="s">
        <v>6657</v>
      </c>
      <c r="K13" t="s">
        <v>6655</v>
      </c>
      <c r="L13" t="s">
        <v>6620</v>
      </c>
      <c r="M13" t="s">
        <v>6658</v>
      </c>
      <c r="N13" s="21">
        <v>2538</v>
      </c>
      <c r="O13" s="21">
        <v>3254</v>
      </c>
      <c r="P13" s="21">
        <f t="shared" si="0"/>
        <v>5792</v>
      </c>
      <c r="Q13" s="21">
        <v>0</v>
      </c>
      <c r="R13" s="21">
        <v>0</v>
      </c>
      <c r="S13" s="21">
        <f t="shared" si="1"/>
        <v>0</v>
      </c>
      <c r="T13" s="21" t="s">
        <v>8988</v>
      </c>
      <c r="U13" s="21" t="s">
        <v>1103</v>
      </c>
      <c r="V13" t="s">
        <v>28</v>
      </c>
      <c r="W13" t="s">
        <v>8986</v>
      </c>
      <c r="X13" t="s">
        <v>8987</v>
      </c>
      <c r="Y13" t="s">
        <v>15</v>
      </c>
      <c r="Z13" t="s">
        <v>6417</v>
      </c>
      <c r="AA13" t="s">
        <v>15</v>
      </c>
      <c r="AB13" t="s">
        <v>12</v>
      </c>
      <c r="AC13" t="s">
        <v>6620</v>
      </c>
      <c r="AD13" t="s">
        <v>15</v>
      </c>
      <c r="AE13" t="s">
        <v>15</v>
      </c>
      <c r="AF13" t="s">
        <v>9608</v>
      </c>
      <c r="AG13" t="s">
        <v>15</v>
      </c>
    </row>
    <row r="14" spans="1:33" x14ac:dyDescent="0.25">
      <c r="A14" t="s">
        <v>28</v>
      </c>
      <c r="B14" t="s">
        <v>8984</v>
      </c>
      <c r="C14" t="s">
        <v>5906</v>
      </c>
      <c r="D14" t="s">
        <v>5907</v>
      </c>
      <c r="E14" t="s">
        <v>2738</v>
      </c>
      <c r="F14" t="s">
        <v>174</v>
      </c>
      <c r="G14" t="s">
        <v>5908</v>
      </c>
      <c r="H14" t="s">
        <v>5895</v>
      </c>
      <c r="I14" t="s">
        <v>7310</v>
      </c>
      <c r="J14" t="s">
        <v>6657</v>
      </c>
      <c r="K14" t="s">
        <v>6655</v>
      </c>
      <c r="L14" t="s">
        <v>6620</v>
      </c>
      <c r="M14" t="s">
        <v>6658</v>
      </c>
      <c r="N14" s="21">
        <v>630</v>
      </c>
      <c r="O14" s="21">
        <v>905</v>
      </c>
      <c r="P14" s="21">
        <f t="shared" si="0"/>
        <v>1535</v>
      </c>
      <c r="Q14" s="21">
        <v>0</v>
      </c>
      <c r="R14" s="21">
        <v>0</v>
      </c>
      <c r="S14" s="21">
        <f t="shared" si="1"/>
        <v>0</v>
      </c>
      <c r="T14" s="21" t="s">
        <v>8993</v>
      </c>
      <c r="U14" s="21" t="s">
        <v>3603</v>
      </c>
      <c r="V14" t="s">
        <v>28</v>
      </c>
      <c r="W14" t="s">
        <v>8986</v>
      </c>
      <c r="X14" t="s">
        <v>8987</v>
      </c>
      <c r="Y14" t="s">
        <v>15</v>
      </c>
      <c r="Z14" t="s">
        <v>5897</v>
      </c>
      <c r="AA14" t="s">
        <v>5896</v>
      </c>
      <c r="AB14" t="s">
        <v>6620</v>
      </c>
      <c r="AC14" t="s">
        <v>12</v>
      </c>
      <c r="AD14" t="s">
        <v>15</v>
      </c>
      <c r="AE14" t="s">
        <v>15</v>
      </c>
      <c r="AF14" t="s">
        <v>9609</v>
      </c>
      <c r="AG14" t="s">
        <v>15</v>
      </c>
    </row>
    <row r="15" spans="1:33" x14ac:dyDescent="0.25">
      <c r="A15" t="s">
        <v>28</v>
      </c>
      <c r="B15" t="s">
        <v>8984</v>
      </c>
      <c r="C15" t="s">
        <v>6149</v>
      </c>
      <c r="D15" t="s">
        <v>4854</v>
      </c>
      <c r="E15" t="s">
        <v>44</v>
      </c>
      <c r="F15" t="s">
        <v>15</v>
      </c>
      <c r="G15" t="s">
        <v>6150</v>
      </c>
      <c r="H15" t="s">
        <v>5895</v>
      </c>
      <c r="I15" t="s">
        <v>7305</v>
      </c>
      <c r="J15" t="s">
        <v>6657</v>
      </c>
      <c r="K15" t="s">
        <v>6655</v>
      </c>
      <c r="L15" t="s">
        <v>6620</v>
      </c>
      <c r="M15" t="s">
        <v>6658</v>
      </c>
      <c r="N15" s="21">
        <v>1354</v>
      </c>
      <c r="O15" s="21">
        <v>8322</v>
      </c>
      <c r="P15" s="21">
        <f t="shared" si="0"/>
        <v>9676</v>
      </c>
      <c r="Q15" s="21">
        <v>0</v>
      </c>
      <c r="R15" s="21">
        <v>0</v>
      </c>
      <c r="S15" s="21">
        <f t="shared" si="1"/>
        <v>0</v>
      </c>
      <c r="T15" s="21" t="s">
        <v>8985</v>
      </c>
      <c r="U15" s="21" t="s">
        <v>13</v>
      </c>
      <c r="V15" t="s">
        <v>28</v>
      </c>
      <c r="W15" t="s">
        <v>8986</v>
      </c>
      <c r="X15" t="s">
        <v>8987</v>
      </c>
      <c r="Y15" t="s">
        <v>15</v>
      </c>
      <c r="Z15" t="s">
        <v>7656</v>
      </c>
      <c r="AA15" t="s">
        <v>5896</v>
      </c>
      <c r="AB15" t="s">
        <v>12</v>
      </c>
      <c r="AC15" t="s">
        <v>6620</v>
      </c>
      <c r="AD15" t="s">
        <v>15</v>
      </c>
      <c r="AE15" t="s">
        <v>15</v>
      </c>
      <c r="AF15" t="s">
        <v>16</v>
      </c>
      <c r="AG15" t="s">
        <v>15</v>
      </c>
    </row>
    <row r="16" spans="1:33" x14ac:dyDescent="0.25">
      <c r="A16" t="s">
        <v>28</v>
      </c>
      <c r="B16" t="s">
        <v>8984</v>
      </c>
      <c r="C16" t="s">
        <v>6505</v>
      </c>
      <c r="D16" t="s">
        <v>4854</v>
      </c>
      <c r="E16" t="s">
        <v>33</v>
      </c>
      <c r="F16" t="s">
        <v>15</v>
      </c>
      <c r="G16" t="s">
        <v>6150</v>
      </c>
      <c r="H16" t="s">
        <v>5895</v>
      </c>
      <c r="I16" t="s">
        <v>7310</v>
      </c>
      <c r="J16" t="s">
        <v>6657</v>
      </c>
      <c r="K16" t="s">
        <v>6655</v>
      </c>
      <c r="L16" t="s">
        <v>6620</v>
      </c>
      <c r="M16" t="s">
        <v>6658</v>
      </c>
      <c r="N16" s="21">
        <v>984</v>
      </c>
      <c r="O16" s="21">
        <v>624</v>
      </c>
      <c r="P16" s="21">
        <f t="shared" si="0"/>
        <v>1608</v>
      </c>
      <c r="Q16" s="21">
        <v>0</v>
      </c>
      <c r="R16" s="21">
        <v>0</v>
      </c>
      <c r="S16" s="21">
        <f t="shared" si="1"/>
        <v>0</v>
      </c>
      <c r="T16" s="21" t="s">
        <v>8988</v>
      </c>
      <c r="U16" s="21" t="s">
        <v>1103</v>
      </c>
      <c r="V16" t="s">
        <v>28</v>
      </c>
      <c r="W16" t="s">
        <v>8986</v>
      </c>
      <c r="X16" t="s">
        <v>8987</v>
      </c>
      <c r="Y16" t="s">
        <v>15</v>
      </c>
      <c r="Z16" t="s">
        <v>6417</v>
      </c>
      <c r="AA16" t="s">
        <v>5896</v>
      </c>
      <c r="AB16" t="s">
        <v>12</v>
      </c>
      <c r="AC16" t="s">
        <v>6620</v>
      </c>
      <c r="AD16" t="s">
        <v>15</v>
      </c>
      <c r="AE16" t="s">
        <v>15</v>
      </c>
      <c r="AF16" t="s">
        <v>9608</v>
      </c>
      <c r="AG16" t="s">
        <v>15</v>
      </c>
    </row>
    <row r="17" spans="1:33" x14ac:dyDescent="0.25">
      <c r="A17" t="s">
        <v>28</v>
      </c>
      <c r="B17" t="s">
        <v>8984</v>
      </c>
      <c r="C17" t="s">
        <v>9072</v>
      </c>
      <c r="D17" t="s">
        <v>6552</v>
      </c>
      <c r="E17" t="s">
        <v>188</v>
      </c>
      <c r="F17" t="s">
        <v>255</v>
      </c>
      <c r="G17" t="s">
        <v>6553</v>
      </c>
      <c r="H17" t="s">
        <v>2917</v>
      </c>
      <c r="I17" t="s">
        <v>6656</v>
      </c>
      <c r="J17" t="s">
        <v>6657</v>
      </c>
      <c r="K17" t="s">
        <v>6655</v>
      </c>
      <c r="L17" t="s">
        <v>12</v>
      </c>
      <c r="M17" t="s">
        <v>15</v>
      </c>
      <c r="N17" s="21"/>
      <c r="O17" s="21"/>
      <c r="P17" s="21">
        <f t="shared" si="0"/>
        <v>0</v>
      </c>
      <c r="Q17" s="21"/>
      <c r="R17" s="21"/>
      <c r="S17" s="21">
        <f t="shared" si="1"/>
        <v>0</v>
      </c>
      <c r="T17" s="21" t="s">
        <v>8985</v>
      </c>
      <c r="U17" s="21" t="s">
        <v>13</v>
      </c>
      <c r="V17" t="s">
        <v>28</v>
      </c>
      <c r="W17" t="s">
        <v>8986</v>
      </c>
      <c r="X17" t="s">
        <v>8987</v>
      </c>
      <c r="Y17" t="s">
        <v>15</v>
      </c>
      <c r="Z17" t="s">
        <v>7656</v>
      </c>
      <c r="AA17" t="s">
        <v>16</v>
      </c>
      <c r="AB17" t="s">
        <v>12</v>
      </c>
      <c r="AC17" t="s">
        <v>6620</v>
      </c>
      <c r="AD17" t="s">
        <v>15</v>
      </c>
      <c r="AE17" t="s">
        <v>15</v>
      </c>
      <c r="AF17" t="s">
        <v>16</v>
      </c>
      <c r="AG17" t="s">
        <v>15</v>
      </c>
    </row>
    <row r="18" spans="1:33" x14ac:dyDescent="0.25">
      <c r="A18" t="s">
        <v>28</v>
      </c>
      <c r="B18" t="s">
        <v>8984</v>
      </c>
      <c r="C18" t="s">
        <v>6551</v>
      </c>
      <c r="D18" t="s">
        <v>6552</v>
      </c>
      <c r="E18" t="s">
        <v>39</v>
      </c>
      <c r="F18" t="s">
        <v>1785</v>
      </c>
      <c r="G18" t="s">
        <v>6553</v>
      </c>
      <c r="H18" t="s">
        <v>2917</v>
      </c>
      <c r="I18" t="s">
        <v>5626</v>
      </c>
      <c r="J18" t="s">
        <v>6657</v>
      </c>
      <c r="K18" t="s">
        <v>6655</v>
      </c>
      <c r="L18" t="s">
        <v>6620</v>
      </c>
      <c r="M18" t="s">
        <v>6658</v>
      </c>
      <c r="N18" s="21">
        <v>1127</v>
      </c>
      <c r="O18" s="21">
        <v>849</v>
      </c>
      <c r="P18" s="21">
        <f t="shared" si="0"/>
        <v>1976</v>
      </c>
      <c r="Q18" s="21">
        <v>0</v>
      </c>
      <c r="R18" s="21">
        <v>0</v>
      </c>
      <c r="S18" s="21">
        <f t="shared" si="1"/>
        <v>0</v>
      </c>
      <c r="T18" s="21" t="s">
        <v>8988</v>
      </c>
      <c r="U18" s="21" t="s">
        <v>1103</v>
      </c>
      <c r="V18" t="s">
        <v>28</v>
      </c>
      <c r="W18" t="s">
        <v>8986</v>
      </c>
      <c r="X18" t="s">
        <v>8987</v>
      </c>
      <c r="Y18" t="s">
        <v>15</v>
      </c>
      <c r="Z18" t="s">
        <v>6417</v>
      </c>
      <c r="AA18" t="s">
        <v>5896</v>
      </c>
      <c r="AB18" t="s">
        <v>12</v>
      </c>
      <c r="AC18" t="s">
        <v>6620</v>
      </c>
      <c r="AD18" t="s">
        <v>15</v>
      </c>
      <c r="AE18" t="s">
        <v>15</v>
      </c>
      <c r="AF18" t="s">
        <v>9610</v>
      </c>
      <c r="AG18" t="s">
        <v>15</v>
      </c>
    </row>
    <row r="19" spans="1:33" x14ac:dyDescent="0.25">
      <c r="A19" t="s">
        <v>28</v>
      </c>
      <c r="B19" t="s">
        <v>8984</v>
      </c>
      <c r="C19" t="s">
        <v>9611</v>
      </c>
      <c r="D19" t="s">
        <v>6552</v>
      </c>
      <c r="E19">
        <v>32</v>
      </c>
      <c r="G19" t="s">
        <v>6553</v>
      </c>
      <c r="H19" t="s">
        <v>2917</v>
      </c>
      <c r="J19" t="s">
        <v>6657</v>
      </c>
      <c r="K19" t="s">
        <v>6655</v>
      </c>
      <c r="M19" t="s">
        <v>6658</v>
      </c>
      <c r="N19" s="21"/>
      <c r="O19" s="21"/>
      <c r="P19" s="21"/>
      <c r="Q19" s="21"/>
      <c r="R19" s="21"/>
      <c r="S19" s="21"/>
      <c r="T19" s="21" t="s">
        <v>8988</v>
      </c>
      <c r="U19" s="21" t="s">
        <v>1103</v>
      </c>
      <c r="V19" t="s">
        <v>28</v>
      </c>
      <c r="W19" t="s">
        <v>8986</v>
      </c>
      <c r="X19" t="s">
        <v>8987</v>
      </c>
      <c r="Z19" t="s">
        <v>6417</v>
      </c>
      <c r="AA19" t="s">
        <v>5896</v>
      </c>
      <c r="AB19" t="s">
        <v>12</v>
      </c>
      <c r="AC19" t="s">
        <v>6620</v>
      </c>
      <c r="AF19" t="s">
        <v>9610</v>
      </c>
    </row>
    <row r="20" spans="1:33" x14ac:dyDescent="0.25">
      <c r="A20" t="s">
        <v>28</v>
      </c>
      <c r="B20" t="s">
        <v>8984</v>
      </c>
      <c r="C20" t="s">
        <v>5991</v>
      </c>
      <c r="D20" t="s">
        <v>9024</v>
      </c>
      <c r="E20" t="s">
        <v>44</v>
      </c>
      <c r="F20" t="s">
        <v>255</v>
      </c>
      <c r="G20" t="s">
        <v>9025</v>
      </c>
      <c r="H20" t="s">
        <v>5894</v>
      </c>
      <c r="I20" t="s">
        <v>6656</v>
      </c>
      <c r="J20" t="s">
        <v>6657</v>
      </c>
      <c r="K20" t="s">
        <v>6655</v>
      </c>
      <c r="L20" t="s">
        <v>6620</v>
      </c>
      <c r="M20" t="s">
        <v>6658</v>
      </c>
      <c r="N20" s="21">
        <v>3165</v>
      </c>
      <c r="O20" s="21">
        <v>9746</v>
      </c>
      <c r="P20" s="21">
        <f t="shared" ref="P20:P26" si="2">N20+O20</f>
        <v>12911</v>
      </c>
      <c r="Q20" s="21">
        <v>0</v>
      </c>
      <c r="R20" s="21">
        <v>0</v>
      </c>
      <c r="S20" s="21">
        <f t="shared" ref="S20:S26" si="3">Q20+R20</f>
        <v>0</v>
      </c>
      <c r="T20" s="21" t="s">
        <v>8985</v>
      </c>
      <c r="U20" s="21" t="s">
        <v>13</v>
      </c>
      <c r="V20" t="s">
        <v>28</v>
      </c>
      <c r="W20" t="s">
        <v>8986</v>
      </c>
      <c r="X20" t="s">
        <v>8987</v>
      </c>
      <c r="Y20" t="s">
        <v>15</v>
      </c>
      <c r="Z20" t="s">
        <v>7656</v>
      </c>
      <c r="AA20" t="s">
        <v>5896</v>
      </c>
      <c r="AB20" t="s">
        <v>12</v>
      </c>
      <c r="AC20" t="s">
        <v>12</v>
      </c>
      <c r="AD20" t="s">
        <v>15</v>
      </c>
      <c r="AE20" t="s">
        <v>15</v>
      </c>
      <c r="AF20" t="s">
        <v>16</v>
      </c>
      <c r="AG20" t="s">
        <v>15</v>
      </c>
    </row>
    <row r="21" spans="1:33" x14ac:dyDescent="0.25">
      <c r="A21" t="s">
        <v>28</v>
      </c>
      <c r="B21" t="s">
        <v>8984</v>
      </c>
      <c r="C21" t="s">
        <v>6071</v>
      </c>
      <c r="D21" t="s">
        <v>9091</v>
      </c>
      <c r="E21" t="s">
        <v>958</v>
      </c>
      <c r="F21" t="s">
        <v>255</v>
      </c>
      <c r="G21" t="s">
        <v>9092</v>
      </c>
      <c r="H21" t="s">
        <v>5894</v>
      </c>
      <c r="I21" t="s">
        <v>5626</v>
      </c>
      <c r="J21" t="s">
        <v>6657</v>
      </c>
      <c r="K21" t="s">
        <v>6655</v>
      </c>
      <c r="L21" t="s">
        <v>6620</v>
      </c>
      <c r="M21" t="s">
        <v>6658</v>
      </c>
      <c r="N21" s="21">
        <v>5380</v>
      </c>
      <c r="O21" s="21">
        <v>16365</v>
      </c>
      <c r="P21" s="21">
        <f t="shared" si="2"/>
        <v>21745</v>
      </c>
      <c r="Q21" s="21">
        <v>0</v>
      </c>
      <c r="R21" s="21">
        <v>0</v>
      </c>
      <c r="S21" s="21">
        <f t="shared" si="3"/>
        <v>0</v>
      </c>
      <c r="T21" s="21" t="s">
        <v>8985</v>
      </c>
      <c r="U21" s="21" t="s">
        <v>13</v>
      </c>
      <c r="V21" t="s">
        <v>28</v>
      </c>
      <c r="W21" t="s">
        <v>8986</v>
      </c>
      <c r="X21" t="s">
        <v>8987</v>
      </c>
      <c r="Y21" t="s">
        <v>15</v>
      </c>
      <c r="Z21" t="s">
        <v>7656</v>
      </c>
      <c r="AA21" t="s">
        <v>5896</v>
      </c>
      <c r="AB21" t="s">
        <v>12</v>
      </c>
      <c r="AC21" t="s">
        <v>12</v>
      </c>
      <c r="AD21" t="s">
        <v>15</v>
      </c>
      <c r="AE21" t="s">
        <v>15</v>
      </c>
      <c r="AF21" t="s">
        <v>16</v>
      </c>
      <c r="AG21" t="s">
        <v>15</v>
      </c>
    </row>
    <row r="22" spans="1:33" x14ac:dyDescent="0.25">
      <c r="A22" t="s">
        <v>28</v>
      </c>
      <c r="B22" t="s">
        <v>8984</v>
      </c>
      <c r="C22" t="s">
        <v>8994</v>
      </c>
      <c r="D22" t="s">
        <v>9612</v>
      </c>
      <c r="E22" t="s">
        <v>71</v>
      </c>
      <c r="F22" t="s">
        <v>15</v>
      </c>
      <c r="G22" t="s">
        <v>8995</v>
      </c>
      <c r="H22" t="s">
        <v>5895</v>
      </c>
      <c r="I22" t="s">
        <v>7310</v>
      </c>
      <c r="J22" t="s">
        <v>6657</v>
      </c>
      <c r="K22" t="s">
        <v>6655</v>
      </c>
      <c r="L22" t="s">
        <v>6620</v>
      </c>
      <c r="M22" t="s">
        <v>6658</v>
      </c>
      <c r="N22" s="21">
        <v>7453</v>
      </c>
      <c r="O22" s="21">
        <v>8911</v>
      </c>
      <c r="P22" s="21">
        <f t="shared" si="2"/>
        <v>16364</v>
      </c>
      <c r="Q22" s="21">
        <v>0</v>
      </c>
      <c r="R22" s="21">
        <v>0</v>
      </c>
      <c r="S22" s="21">
        <f t="shared" si="3"/>
        <v>0</v>
      </c>
      <c r="T22" s="21" t="s">
        <v>8989</v>
      </c>
      <c r="U22" s="21" t="s">
        <v>3603</v>
      </c>
      <c r="V22" t="s">
        <v>28</v>
      </c>
      <c r="W22" t="s">
        <v>8986</v>
      </c>
      <c r="X22" t="s">
        <v>8987</v>
      </c>
      <c r="Y22" t="s">
        <v>15</v>
      </c>
      <c r="Z22" t="s">
        <v>15</v>
      </c>
      <c r="AA22" t="s">
        <v>8996</v>
      </c>
      <c r="AB22" t="s">
        <v>6620</v>
      </c>
      <c r="AC22" t="s">
        <v>12</v>
      </c>
      <c r="AD22" t="s">
        <v>15</v>
      </c>
      <c r="AE22" t="s">
        <v>15</v>
      </c>
      <c r="AF22" t="s">
        <v>15</v>
      </c>
      <c r="AG22" t="s">
        <v>15</v>
      </c>
    </row>
    <row r="23" spans="1:33" x14ac:dyDescent="0.25">
      <c r="A23" t="s">
        <v>28</v>
      </c>
      <c r="B23" t="s">
        <v>8984</v>
      </c>
      <c r="C23" t="s">
        <v>6011</v>
      </c>
      <c r="D23" t="s">
        <v>6012</v>
      </c>
      <c r="E23" t="s">
        <v>219</v>
      </c>
      <c r="F23" t="s">
        <v>255</v>
      </c>
      <c r="G23" t="s">
        <v>6013</v>
      </c>
      <c r="H23" t="s">
        <v>5894</v>
      </c>
      <c r="I23" t="s">
        <v>6670</v>
      </c>
      <c r="J23" t="s">
        <v>6657</v>
      </c>
      <c r="K23" t="s">
        <v>6655</v>
      </c>
      <c r="L23" t="s">
        <v>12</v>
      </c>
      <c r="M23" t="s">
        <v>15</v>
      </c>
      <c r="N23" s="21">
        <v>8608</v>
      </c>
      <c r="O23" s="21">
        <v>0</v>
      </c>
      <c r="P23" s="21">
        <f t="shared" si="2"/>
        <v>8608</v>
      </c>
      <c r="Q23" s="21">
        <v>0</v>
      </c>
      <c r="R23" s="21">
        <v>0</v>
      </c>
      <c r="S23" s="21">
        <f t="shared" si="3"/>
        <v>0</v>
      </c>
      <c r="T23" s="21" t="s">
        <v>8985</v>
      </c>
      <c r="U23" s="21" t="s">
        <v>13</v>
      </c>
      <c r="V23" t="s">
        <v>28</v>
      </c>
      <c r="W23" t="s">
        <v>8986</v>
      </c>
      <c r="X23" t="s">
        <v>8987</v>
      </c>
      <c r="Y23" t="s">
        <v>15</v>
      </c>
      <c r="Z23" t="s">
        <v>7656</v>
      </c>
      <c r="AA23" t="s">
        <v>5896</v>
      </c>
      <c r="AB23" t="s">
        <v>12</v>
      </c>
      <c r="AC23" t="s">
        <v>12</v>
      </c>
      <c r="AD23" t="s">
        <v>15</v>
      </c>
      <c r="AE23" t="s">
        <v>15</v>
      </c>
      <c r="AF23" t="s">
        <v>16</v>
      </c>
      <c r="AG23" t="s">
        <v>15</v>
      </c>
    </row>
    <row r="24" spans="1:33" x14ac:dyDescent="0.25">
      <c r="A24" t="s">
        <v>28</v>
      </c>
      <c r="B24" t="s">
        <v>8984</v>
      </c>
      <c r="C24" t="s">
        <v>9063</v>
      </c>
      <c r="D24" t="s">
        <v>6012</v>
      </c>
      <c r="E24" t="s">
        <v>66</v>
      </c>
      <c r="F24" t="s">
        <v>2397</v>
      </c>
      <c r="G24" t="s">
        <v>6013</v>
      </c>
      <c r="H24" t="s">
        <v>5894</v>
      </c>
      <c r="I24" t="s">
        <v>6656</v>
      </c>
      <c r="J24" t="s">
        <v>6657</v>
      </c>
      <c r="K24" t="s">
        <v>6655</v>
      </c>
      <c r="L24" t="s">
        <v>6620</v>
      </c>
      <c r="M24" t="s">
        <v>6658</v>
      </c>
      <c r="N24" s="21">
        <v>3502</v>
      </c>
      <c r="O24" s="21">
        <v>2733</v>
      </c>
      <c r="P24" s="21">
        <f t="shared" si="2"/>
        <v>6235</v>
      </c>
      <c r="Q24" s="21">
        <v>0</v>
      </c>
      <c r="R24" s="21">
        <v>0</v>
      </c>
      <c r="S24" s="21">
        <f t="shared" si="3"/>
        <v>0</v>
      </c>
      <c r="T24" s="21" t="s">
        <v>8988</v>
      </c>
      <c r="U24" s="21" t="s">
        <v>1103</v>
      </c>
      <c r="V24" t="s">
        <v>28</v>
      </c>
      <c r="W24" t="s">
        <v>8986</v>
      </c>
      <c r="X24" t="s">
        <v>8987</v>
      </c>
      <c r="Y24" t="s">
        <v>15</v>
      </c>
      <c r="Z24" t="s">
        <v>6417</v>
      </c>
      <c r="AA24" t="s">
        <v>5896</v>
      </c>
      <c r="AB24" t="s">
        <v>12</v>
      </c>
      <c r="AC24" t="s">
        <v>6620</v>
      </c>
      <c r="AD24" t="s">
        <v>15</v>
      </c>
      <c r="AE24" t="s">
        <v>15</v>
      </c>
      <c r="AF24" t="s">
        <v>9613</v>
      </c>
      <c r="AG24" t="s">
        <v>15</v>
      </c>
    </row>
    <row r="25" spans="1:33" x14ac:dyDescent="0.25">
      <c r="A25" t="s">
        <v>28</v>
      </c>
      <c r="B25" t="s">
        <v>8984</v>
      </c>
      <c r="C25" t="s">
        <v>6236</v>
      </c>
      <c r="D25" t="s">
        <v>6012</v>
      </c>
      <c r="E25" t="s">
        <v>185</v>
      </c>
      <c r="F25" t="s">
        <v>15</v>
      </c>
      <c r="G25" t="s">
        <v>6013</v>
      </c>
      <c r="H25" t="s">
        <v>5894</v>
      </c>
      <c r="I25" t="s">
        <v>6656</v>
      </c>
      <c r="J25" t="s">
        <v>6657</v>
      </c>
      <c r="K25" t="s">
        <v>6655</v>
      </c>
      <c r="L25" t="s">
        <v>6620</v>
      </c>
      <c r="M25" t="s">
        <v>6658</v>
      </c>
      <c r="N25" s="21">
        <v>710</v>
      </c>
      <c r="O25" s="21">
        <v>725</v>
      </c>
      <c r="P25" s="21">
        <f t="shared" si="2"/>
        <v>1435</v>
      </c>
      <c r="Q25" s="21">
        <v>0</v>
      </c>
      <c r="R25" s="21">
        <v>0</v>
      </c>
      <c r="S25" s="21">
        <f t="shared" si="3"/>
        <v>0</v>
      </c>
      <c r="T25" s="21" t="s">
        <v>8988</v>
      </c>
      <c r="U25" s="21" t="s">
        <v>1103</v>
      </c>
      <c r="V25" t="s">
        <v>28</v>
      </c>
      <c r="W25" t="s">
        <v>8986</v>
      </c>
      <c r="X25" t="s">
        <v>8987</v>
      </c>
      <c r="Y25" t="s">
        <v>15</v>
      </c>
      <c r="Z25" t="s">
        <v>6172</v>
      </c>
      <c r="AA25" t="s">
        <v>5896</v>
      </c>
      <c r="AB25" t="s">
        <v>12</v>
      </c>
      <c r="AC25" t="s">
        <v>6620</v>
      </c>
      <c r="AD25" t="s">
        <v>15</v>
      </c>
      <c r="AE25" t="s">
        <v>15</v>
      </c>
      <c r="AF25" t="s">
        <v>9613</v>
      </c>
      <c r="AG25" t="s">
        <v>15</v>
      </c>
    </row>
    <row r="26" spans="1:33" x14ac:dyDescent="0.25">
      <c r="A26" t="s">
        <v>28</v>
      </c>
      <c r="B26" t="s">
        <v>8984</v>
      </c>
      <c r="C26" t="s">
        <v>6148</v>
      </c>
      <c r="D26" t="s">
        <v>6036</v>
      </c>
      <c r="E26" t="s">
        <v>737</v>
      </c>
      <c r="F26" t="s">
        <v>15</v>
      </c>
      <c r="G26" t="s">
        <v>6037</v>
      </c>
      <c r="H26" t="s">
        <v>5887</v>
      </c>
      <c r="I26" t="s">
        <v>7305</v>
      </c>
      <c r="J26" t="s">
        <v>6657</v>
      </c>
      <c r="K26" t="s">
        <v>6655</v>
      </c>
      <c r="L26" t="s">
        <v>6620</v>
      </c>
      <c r="M26" t="s">
        <v>6658</v>
      </c>
      <c r="N26" s="21">
        <v>115</v>
      </c>
      <c r="O26" s="21">
        <v>706</v>
      </c>
      <c r="P26" s="21">
        <f t="shared" si="2"/>
        <v>821</v>
      </c>
      <c r="Q26" s="21">
        <v>0</v>
      </c>
      <c r="R26" s="21">
        <v>0</v>
      </c>
      <c r="S26" s="21">
        <f t="shared" si="3"/>
        <v>0</v>
      </c>
      <c r="T26" s="21" t="s">
        <v>8985</v>
      </c>
      <c r="U26" s="21" t="s">
        <v>13</v>
      </c>
      <c r="V26" t="s">
        <v>28</v>
      </c>
      <c r="W26" t="s">
        <v>8986</v>
      </c>
      <c r="X26" t="s">
        <v>8987</v>
      </c>
      <c r="Y26" t="s">
        <v>15</v>
      </c>
      <c r="Z26" t="s">
        <v>7656</v>
      </c>
      <c r="AA26" t="s">
        <v>5896</v>
      </c>
      <c r="AB26" t="s">
        <v>12</v>
      </c>
      <c r="AC26" t="s">
        <v>6620</v>
      </c>
      <c r="AD26" t="s">
        <v>15</v>
      </c>
      <c r="AE26" t="s">
        <v>15</v>
      </c>
      <c r="AF26" t="s">
        <v>16</v>
      </c>
      <c r="AG26" t="s">
        <v>15</v>
      </c>
    </row>
    <row r="27" spans="1:33" x14ac:dyDescent="0.25">
      <c r="A27" t="s">
        <v>28</v>
      </c>
      <c r="B27" t="s">
        <v>8984</v>
      </c>
      <c r="C27" t="s">
        <v>9614</v>
      </c>
      <c r="D27" t="s">
        <v>6012</v>
      </c>
      <c r="E27">
        <v>20</v>
      </c>
      <c r="G27" t="s">
        <v>6013</v>
      </c>
      <c r="H27" t="s">
        <v>5894</v>
      </c>
      <c r="J27" t="s">
        <v>6657</v>
      </c>
      <c r="K27" t="s">
        <v>6655</v>
      </c>
      <c r="M27" t="s">
        <v>6658</v>
      </c>
      <c r="N27" s="21"/>
      <c r="O27" s="21"/>
      <c r="P27" s="21"/>
      <c r="Q27" s="21"/>
      <c r="R27" s="21"/>
      <c r="S27" s="21"/>
      <c r="T27" s="21" t="s">
        <v>8988</v>
      </c>
      <c r="U27" s="21" t="s">
        <v>1103</v>
      </c>
      <c r="V27" t="s">
        <v>28</v>
      </c>
      <c r="W27" t="s">
        <v>8986</v>
      </c>
      <c r="X27" t="s">
        <v>8987</v>
      </c>
      <c r="Z27" t="s">
        <v>6172</v>
      </c>
      <c r="AA27" t="s">
        <v>5896</v>
      </c>
      <c r="AB27" t="s">
        <v>12</v>
      </c>
      <c r="AC27" t="s">
        <v>6620</v>
      </c>
      <c r="AF27" t="s">
        <v>9613</v>
      </c>
    </row>
    <row r="28" spans="1:33" x14ac:dyDescent="0.25">
      <c r="A28" t="s">
        <v>28</v>
      </c>
      <c r="B28" t="s">
        <v>8984</v>
      </c>
      <c r="C28" t="s">
        <v>6298</v>
      </c>
      <c r="D28" t="s">
        <v>6036</v>
      </c>
      <c r="E28" t="s">
        <v>1131</v>
      </c>
      <c r="F28" t="s">
        <v>15</v>
      </c>
      <c r="G28" t="s">
        <v>6037</v>
      </c>
      <c r="H28" t="s">
        <v>5887</v>
      </c>
      <c r="I28" t="s">
        <v>7310</v>
      </c>
      <c r="J28" t="s">
        <v>6657</v>
      </c>
      <c r="K28" t="s">
        <v>6655</v>
      </c>
      <c r="L28" t="s">
        <v>6620</v>
      </c>
      <c r="M28" t="s">
        <v>6658</v>
      </c>
      <c r="N28" s="21">
        <v>1005</v>
      </c>
      <c r="O28" s="21">
        <v>693</v>
      </c>
      <c r="P28" s="21">
        <f t="shared" ref="P28:P91" si="4">N28+O28</f>
        <v>1698</v>
      </c>
      <c r="Q28" s="21">
        <v>0</v>
      </c>
      <c r="R28" s="21">
        <v>0</v>
      </c>
      <c r="S28" s="21">
        <f t="shared" ref="S28:S91" si="5">Q28+R28</f>
        <v>0</v>
      </c>
      <c r="T28" s="21" t="s">
        <v>8988</v>
      </c>
      <c r="U28" s="21" t="s">
        <v>1103</v>
      </c>
      <c r="V28" t="s">
        <v>28</v>
      </c>
      <c r="W28" t="s">
        <v>8986</v>
      </c>
      <c r="X28" t="s">
        <v>8987</v>
      </c>
      <c r="Y28" t="s">
        <v>15</v>
      </c>
      <c r="Z28" t="s">
        <v>6172</v>
      </c>
      <c r="AA28" t="s">
        <v>5896</v>
      </c>
      <c r="AB28" t="s">
        <v>12</v>
      </c>
      <c r="AC28" t="s">
        <v>6620</v>
      </c>
      <c r="AD28" t="s">
        <v>15</v>
      </c>
      <c r="AE28" t="s">
        <v>15</v>
      </c>
      <c r="AF28" t="s">
        <v>9615</v>
      </c>
      <c r="AG28" t="s">
        <v>15</v>
      </c>
    </row>
    <row r="29" spans="1:33" x14ac:dyDescent="0.25">
      <c r="A29" t="s">
        <v>28</v>
      </c>
      <c r="B29" t="s">
        <v>8984</v>
      </c>
      <c r="C29" t="s">
        <v>6302</v>
      </c>
      <c r="D29" t="s">
        <v>6036</v>
      </c>
      <c r="E29" t="s">
        <v>78</v>
      </c>
      <c r="F29" t="s">
        <v>174</v>
      </c>
      <c r="G29" t="s">
        <v>6037</v>
      </c>
      <c r="H29" t="s">
        <v>5887</v>
      </c>
      <c r="I29" t="s">
        <v>7310</v>
      </c>
      <c r="J29" t="s">
        <v>6657</v>
      </c>
      <c r="K29" t="s">
        <v>6655</v>
      </c>
      <c r="L29" t="s">
        <v>6620</v>
      </c>
      <c r="M29" t="s">
        <v>6658</v>
      </c>
      <c r="N29" s="21">
        <v>324</v>
      </c>
      <c r="O29" s="21">
        <v>372</v>
      </c>
      <c r="P29" s="21">
        <f t="shared" si="4"/>
        <v>696</v>
      </c>
      <c r="Q29" s="21">
        <v>0</v>
      </c>
      <c r="R29" s="21">
        <v>0</v>
      </c>
      <c r="S29" s="21">
        <f t="shared" si="5"/>
        <v>0</v>
      </c>
      <c r="T29" s="21" t="s">
        <v>8988</v>
      </c>
      <c r="U29" s="21" t="s">
        <v>1103</v>
      </c>
      <c r="V29" t="s">
        <v>28</v>
      </c>
      <c r="W29" t="s">
        <v>8986</v>
      </c>
      <c r="X29" t="s">
        <v>8987</v>
      </c>
      <c r="Y29" t="s">
        <v>15</v>
      </c>
      <c r="Z29" t="s">
        <v>6172</v>
      </c>
      <c r="AA29" t="s">
        <v>5896</v>
      </c>
      <c r="AB29" t="s">
        <v>12</v>
      </c>
      <c r="AC29" t="s">
        <v>6620</v>
      </c>
      <c r="AD29" t="s">
        <v>15</v>
      </c>
      <c r="AE29" t="s">
        <v>15</v>
      </c>
      <c r="AF29" t="s">
        <v>9615</v>
      </c>
      <c r="AG29" t="s">
        <v>15</v>
      </c>
    </row>
    <row r="30" spans="1:33" x14ac:dyDescent="0.25">
      <c r="A30" t="s">
        <v>28</v>
      </c>
      <c r="B30" t="s">
        <v>8984</v>
      </c>
      <c r="C30" t="s">
        <v>9004</v>
      </c>
      <c r="D30" t="s">
        <v>9005</v>
      </c>
      <c r="E30" t="s">
        <v>103</v>
      </c>
      <c r="F30" t="s">
        <v>15</v>
      </c>
      <c r="G30" t="s">
        <v>9006</v>
      </c>
      <c r="H30" t="s">
        <v>5887</v>
      </c>
      <c r="I30" t="s">
        <v>5626</v>
      </c>
      <c r="J30" t="s">
        <v>6657</v>
      </c>
      <c r="K30" t="s">
        <v>6655</v>
      </c>
      <c r="L30" t="s">
        <v>6620</v>
      </c>
      <c r="M30" t="s">
        <v>6658</v>
      </c>
      <c r="N30" s="21">
        <v>4231</v>
      </c>
      <c r="O30" s="21">
        <v>1235</v>
      </c>
      <c r="P30" s="21">
        <f t="shared" si="4"/>
        <v>5466</v>
      </c>
      <c r="Q30" s="21">
        <v>0</v>
      </c>
      <c r="R30" s="21">
        <v>0</v>
      </c>
      <c r="S30" s="21">
        <f t="shared" si="5"/>
        <v>0</v>
      </c>
      <c r="T30" s="21" t="s">
        <v>8990</v>
      </c>
      <c r="U30" s="21" t="s">
        <v>8991</v>
      </c>
      <c r="V30" t="s">
        <v>28</v>
      </c>
      <c r="W30" t="s">
        <v>8986</v>
      </c>
      <c r="X30" t="s">
        <v>8987</v>
      </c>
      <c r="Y30" t="s">
        <v>15</v>
      </c>
      <c r="Z30" t="s">
        <v>6417</v>
      </c>
      <c r="AA30" t="s">
        <v>5896</v>
      </c>
      <c r="AB30" t="s">
        <v>12</v>
      </c>
      <c r="AC30" t="s">
        <v>12</v>
      </c>
      <c r="AD30" t="s">
        <v>15</v>
      </c>
      <c r="AE30" t="s">
        <v>15</v>
      </c>
      <c r="AF30" t="s">
        <v>9606</v>
      </c>
      <c r="AG30" t="s">
        <v>15</v>
      </c>
    </row>
    <row r="31" spans="1:33" x14ac:dyDescent="0.25">
      <c r="A31" t="s">
        <v>28</v>
      </c>
      <c r="B31" t="s">
        <v>8984</v>
      </c>
      <c r="C31" t="s">
        <v>9041</v>
      </c>
      <c r="D31" t="s">
        <v>6036</v>
      </c>
      <c r="E31" t="s">
        <v>525</v>
      </c>
      <c r="F31" t="s">
        <v>15</v>
      </c>
      <c r="G31" t="s">
        <v>6037</v>
      </c>
      <c r="H31" t="s">
        <v>5887</v>
      </c>
      <c r="I31" t="s">
        <v>7310</v>
      </c>
      <c r="J31" t="s">
        <v>6657</v>
      </c>
      <c r="K31" t="s">
        <v>6655</v>
      </c>
      <c r="L31" t="s">
        <v>12</v>
      </c>
      <c r="M31" t="s">
        <v>15</v>
      </c>
      <c r="N31" s="21"/>
      <c r="O31" s="21"/>
      <c r="P31" s="21">
        <f t="shared" si="4"/>
        <v>0</v>
      </c>
      <c r="Q31" s="21"/>
      <c r="R31" s="21"/>
      <c r="S31" s="21">
        <f t="shared" si="5"/>
        <v>0</v>
      </c>
      <c r="T31" s="21" t="s">
        <v>8988</v>
      </c>
      <c r="U31" s="21" t="s">
        <v>1103</v>
      </c>
      <c r="V31" t="s">
        <v>28</v>
      </c>
      <c r="W31" t="s">
        <v>8986</v>
      </c>
      <c r="X31" t="s">
        <v>8987</v>
      </c>
      <c r="Y31" t="s">
        <v>15</v>
      </c>
      <c r="Z31" t="s">
        <v>6172</v>
      </c>
      <c r="AA31" t="s">
        <v>5896</v>
      </c>
      <c r="AB31" t="s">
        <v>12</v>
      </c>
      <c r="AC31" t="s">
        <v>6620</v>
      </c>
      <c r="AD31" t="s">
        <v>15</v>
      </c>
      <c r="AE31" t="s">
        <v>15</v>
      </c>
      <c r="AF31" t="s">
        <v>9615</v>
      </c>
      <c r="AG31" t="s">
        <v>15</v>
      </c>
    </row>
    <row r="32" spans="1:33" x14ac:dyDescent="0.25">
      <c r="A32" t="s">
        <v>28</v>
      </c>
      <c r="B32" t="s">
        <v>8984</v>
      </c>
      <c r="C32" t="s">
        <v>5987</v>
      </c>
      <c r="D32" t="s">
        <v>9616</v>
      </c>
      <c r="E32" t="s">
        <v>2564</v>
      </c>
      <c r="F32" t="s">
        <v>255</v>
      </c>
      <c r="G32" t="s">
        <v>5988</v>
      </c>
      <c r="H32" t="s">
        <v>5887</v>
      </c>
      <c r="I32" t="s">
        <v>6656</v>
      </c>
      <c r="J32" t="s">
        <v>6657</v>
      </c>
      <c r="K32" t="s">
        <v>6655</v>
      </c>
      <c r="L32" t="s">
        <v>6620</v>
      </c>
      <c r="M32" t="s">
        <v>6658</v>
      </c>
      <c r="N32" s="21">
        <v>8031</v>
      </c>
      <c r="O32" s="21">
        <v>8810</v>
      </c>
      <c r="P32" s="21">
        <f t="shared" si="4"/>
        <v>16841</v>
      </c>
      <c r="Q32" s="21">
        <v>0</v>
      </c>
      <c r="R32" s="21">
        <v>0</v>
      </c>
      <c r="S32" s="21">
        <f t="shared" si="5"/>
        <v>0</v>
      </c>
      <c r="T32" s="21" t="s">
        <v>8985</v>
      </c>
      <c r="U32" s="21" t="s">
        <v>13</v>
      </c>
      <c r="V32" t="s">
        <v>28</v>
      </c>
      <c r="W32" t="s">
        <v>8986</v>
      </c>
      <c r="X32" t="s">
        <v>8987</v>
      </c>
      <c r="Y32" t="s">
        <v>15</v>
      </c>
      <c r="Z32" t="s">
        <v>7656</v>
      </c>
      <c r="AA32" t="s">
        <v>5896</v>
      </c>
      <c r="AB32" t="s">
        <v>6620</v>
      </c>
      <c r="AC32" t="s">
        <v>12</v>
      </c>
      <c r="AD32" t="s">
        <v>15</v>
      </c>
      <c r="AE32" t="s">
        <v>15</v>
      </c>
      <c r="AF32" t="s">
        <v>16</v>
      </c>
      <c r="AG32" t="s">
        <v>15</v>
      </c>
    </row>
    <row r="33" spans="1:33" x14ac:dyDescent="0.25">
      <c r="A33" t="s">
        <v>28</v>
      </c>
      <c r="B33" t="s">
        <v>8984</v>
      </c>
      <c r="C33" t="s">
        <v>6127</v>
      </c>
      <c r="D33" t="s">
        <v>9616</v>
      </c>
      <c r="E33" t="s">
        <v>921</v>
      </c>
      <c r="F33" t="s">
        <v>15</v>
      </c>
      <c r="G33" t="s">
        <v>6128</v>
      </c>
      <c r="H33" t="s">
        <v>5887</v>
      </c>
      <c r="I33" t="s">
        <v>7305</v>
      </c>
      <c r="J33" t="s">
        <v>6657</v>
      </c>
      <c r="K33" t="s">
        <v>6655</v>
      </c>
      <c r="L33" t="s">
        <v>6620</v>
      </c>
      <c r="M33" t="s">
        <v>6658</v>
      </c>
      <c r="N33" s="21">
        <v>970</v>
      </c>
      <c r="O33" s="21">
        <v>5488</v>
      </c>
      <c r="P33" s="21">
        <f t="shared" si="4"/>
        <v>6458</v>
      </c>
      <c r="Q33" s="21">
        <v>0</v>
      </c>
      <c r="R33" s="21">
        <v>0</v>
      </c>
      <c r="S33" s="21">
        <f t="shared" si="5"/>
        <v>0</v>
      </c>
      <c r="T33" s="21" t="s">
        <v>8985</v>
      </c>
      <c r="U33" s="21" t="s">
        <v>13</v>
      </c>
      <c r="V33" t="s">
        <v>28</v>
      </c>
      <c r="W33" t="s">
        <v>8986</v>
      </c>
      <c r="X33" t="s">
        <v>8987</v>
      </c>
      <c r="Y33" t="s">
        <v>15</v>
      </c>
      <c r="Z33" t="s">
        <v>7656</v>
      </c>
      <c r="AA33" t="s">
        <v>5896</v>
      </c>
      <c r="AB33" t="s">
        <v>12</v>
      </c>
      <c r="AC33" t="s">
        <v>6620</v>
      </c>
      <c r="AD33" t="s">
        <v>15</v>
      </c>
      <c r="AE33" t="s">
        <v>15</v>
      </c>
      <c r="AF33" t="s">
        <v>16</v>
      </c>
      <c r="AG33" t="s">
        <v>15</v>
      </c>
    </row>
    <row r="34" spans="1:33" x14ac:dyDescent="0.25">
      <c r="A34" t="s">
        <v>28</v>
      </c>
      <c r="B34" t="s">
        <v>8984</v>
      </c>
      <c r="C34" t="s">
        <v>6134</v>
      </c>
      <c r="D34" t="s">
        <v>9616</v>
      </c>
      <c r="E34" t="s">
        <v>44</v>
      </c>
      <c r="F34" t="s">
        <v>15</v>
      </c>
      <c r="G34" t="s">
        <v>6135</v>
      </c>
      <c r="H34" t="s">
        <v>5895</v>
      </c>
      <c r="I34" t="s">
        <v>7305</v>
      </c>
      <c r="J34" t="s">
        <v>6657</v>
      </c>
      <c r="K34" t="s">
        <v>6655</v>
      </c>
      <c r="L34" t="s">
        <v>6620</v>
      </c>
      <c r="M34" t="s">
        <v>6658</v>
      </c>
      <c r="N34" s="21">
        <v>3326</v>
      </c>
      <c r="O34" s="21">
        <v>21107</v>
      </c>
      <c r="P34" s="21">
        <f t="shared" si="4"/>
        <v>24433</v>
      </c>
      <c r="Q34" s="21">
        <v>0</v>
      </c>
      <c r="R34" s="21">
        <v>0</v>
      </c>
      <c r="S34" s="21">
        <f t="shared" si="5"/>
        <v>0</v>
      </c>
      <c r="T34" s="21" t="s">
        <v>8985</v>
      </c>
      <c r="U34" s="21" t="s">
        <v>13</v>
      </c>
      <c r="V34" t="s">
        <v>28</v>
      </c>
      <c r="W34" t="s">
        <v>8986</v>
      </c>
      <c r="X34" t="s">
        <v>8987</v>
      </c>
      <c r="Y34" t="s">
        <v>15</v>
      </c>
      <c r="Z34" t="s">
        <v>7656</v>
      </c>
      <c r="AA34" t="s">
        <v>5896</v>
      </c>
      <c r="AB34" t="s">
        <v>12</v>
      </c>
      <c r="AC34" t="s">
        <v>6620</v>
      </c>
      <c r="AD34" t="s">
        <v>15</v>
      </c>
      <c r="AE34" t="s">
        <v>15</v>
      </c>
      <c r="AF34" t="s">
        <v>16</v>
      </c>
      <c r="AG34" t="s">
        <v>15</v>
      </c>
    </row>
    <row r="35" spans="1:33" x14ac:dyDescent="0.25">
      <c r="A35" t="s">
        <v>28</v>
      </c>
      <c r="B35" t="s">
        <v>8984</v>
      </c>
      <c r="C35" t="s">
        <v>6160</v>
      </c>
      <c r="D35" t="s">
        <v>9616</v>
      </c>
      <c r="E35" t="s">
        <v>921</v>
      </c>
      <c r="F35" t="s">
        <v>15</v>
      </c>
      <c r="G35" t="s">
        <v>6128</v>
      </c>
      <c r="H35" t="s">
        <v>5887</v>
      </c>
      <c r="I35" t="s">
        <v>6631</v>
      </c>
      <c r="J35" t="s">
        <v>6657</v>
      </c>
      <c r="K35" t="s">
        <v>6633</v>
      </c>
      <c r="L35" t="s">
        <v>12</v>
      </c>
      <c r="M35" t="s">
        <v>15</v>
      </c>
      <c r="N35" s="21">
        <v>1</v>
      </c>
      <c r="O35" s="21">
        <v>1</v>
      </c>
      <c r="P35" s="21">
        <f t="shared" si="4"/>
        <v>2</v>
      </c>
      <c r="Q35" s="21">
        <v>0</v>
      </c>
      <c r="R35" s="21">
        <v>0</v>
      </c>
      <c r="S35" s="21">
        <f t="shared" si="5"/>
        <v>0</v>
      </c>
      <c r="T35" s="21" t="s">
        <v>8985</v>
      </c>
      <c r="U35" s="21" t="s">
        <v>13</v>
      </c>
      <c r="V35" t="s">
        <v>28</v>
      </c>
      <c r="W35" t="s">
        <v>8986</v>
      </c>
      <c r="X35" t="s">
        <v>8987</v>
      </c>
      <c r="Y35" t="s">
        <v>15</v>
      </c>
      <c r="Z35" t="s">
        <v>7656</v>
      </c>
      <c r="AA35" t="s">
        <v>15</v>
      </c>
      <c r="AB35" t="s">
        <v>12</v>
      </c>
      <c r="AC35" t="s">
        <v>12</v>
      </c>
      <c r="AD35" t="s">
        <v>15</v>
      </c>
      <c r="AE35" t="s">
        <v>15</v>
      </c>
      <c r="AF35" t="s">
        <v>16</v>
      </c>
      <c r="AG35" t="s">
        <v>15</v>
      </c>
    </row>
    <row r="36" spans="1:33" x14ac:dyDescent="0.25">
      <c r="A36" t="s">
        <v>28</v>
      </c>
      <c r="B36" t="s">
        <v>8984</v>
      </c>
      <c r="C36" t="s">
        <v>9060</v>
      </c>
      <c r="D36" t="s">
        <v>9616</v>
      </c>
      <c r="E36" t="s">
        <v>2564</v>
      </c>
      <c r="F36" t="s">
        <v>255</v>
      </c>
      <c r="G36" t="s">
        <v>5988</v>
      </c>
      <c r="H36" t="s">
        <v>5887</v>
      </c>
      <c r="I36" t="s">
        <v>6656</v>
      </c>
      <c r="J36" t="s">
        <v>6657</v>
      </c>
      <c r="K36" t="s">
        <v>6655</v>
      </c>
      <c r="L36" t="s">
        <v>6620</v>
      </c>
      <c r="M36" t="s">
        <v>6658</v>
      </c>
      <c r="N36" s="21">
        <v>0</v>
      </c>
      <c r="O36" s="21">
        <v>0</v>
      </c>
      <c r="P36" s="21">
        <f t="shared" si="4"/>
        <v>0</v>
      </c>
      <c r="Q36" s="21">
        <v>0</v>
      </c>
      <c r="R36" s="21">
        <v>0</v>
      </c>
      <c r="S36" s="21">
        <f t="shared" si="5"/>
        <v>0</v>
      </c>
      <c r="T36" s="21" t="s">
        <v>8985</v>
      </c>
      <c r="U36" s="21" t="s">
        <v>13</v>
      </c>
      <c r="V36" t="s">
        <v>28</v>
      </c>
      <c r="W36" t="s">
        <v>8986</v>
      </c>
      <c r="X36" t="s">
        <v>8987</v>
      </c>
      <c r="Y36" t="s">
        <v>15</v>
      </c>
      <c r="Z36" t="s">
        <v>15</v>
      </c>
      <c r="AA36" t="s">
        <v>16</v>
      </c>
      <c r="AB36" t="s">
        <v>12</v>
      </c>
      <c r="AC36" t="s">
        <v>6620</v>
      </c>
      <c r="AD36" t="s">
        <v>15</v>
      </c>
      <c r="AE36" t="s">
        <v>15</v>
      </c>
      <c r="AF36" t="s">
        <v>16</v>
      </c>
      <c r="AG36" t="s">
        <v>15</v>
      </c>
    </row>
    <row r="37" spans="1:33" x14ac:dyDescent="0.25">
      <c r="A37" t="s">
        <v>28</v>
      </c>
      <c r="B37" t="s">
        <v>8984</v>
      </c>
      <c r="C37" t="s">
        <v>6486</v>
      </c>
      <c r="D37" t="s">
        <v>6487</v>
      </c>
      <c r="E37" t="s">
        <v>381</v>
      </c>
      <c r="F37" t="s">
        <v>6685</v>
      </c>
      <c r="G37" t="s">
        <v>6488</v>
      </c>
      <c r="H37" t="s">
        <v>5894</v>
      </c>
      <c r="I37" t="s">
        <v>6656</v>
      </c>
      <c r="J37" t="s">
        <v>6657</v>
      </c>
      <c r="K37" t="s">
        <v>6655</v>
      </c>
      <c r="L37" t="s">
        <v>6620</v>
      </c>
      <c r="M37" t="s">
        <v>6658</v>
      </c>
      <c r="N37" s="21">
        <v>1992</v>
      </c>
      <c r="O37" s="21">
        <v>2003</v>
      </c>
      <c r="P37" s="21">
        <f t="shared" si="4"/>
        <v>3995</v>
      </c>
      <c r="Q37" s="21">
        <v>0</v>
      </c>
      <c r="R37" s="21">
        <v>0</v>
      </c>
      <c r="S37" s="21">
        <f t="shared" si="5"/>
        <v>0</v>
      </c>
      <c r="T37" s="21" t="s">
        <v>8988</v>
      </c>
      <c r="U37" s="21" t="s">
        <v>1103</v>
      </c>
      <c r="V37" t="s">
        <v>28</v>
      </c>
      <c r="W37" t="s">
        <v>8986</v>
      </c>
      <c r="X37" t="s">
        <v>8987</v>
      </c>
      <c r="Y37" t="s">
        <v>15</v>
      </c>
      <c r="Z37" t="s">
        <v>6417</v>
      </c>
      <c r="AA37" t="s">
        <v>5896</v>
      </c>
      <c r="AB37" t="s">
        <v>12</v>
      </c>
      <c r="AC37" t="s">
        <v>6620</v>
      </c>
      <c r="AD37" t="s">
        <v>15</v>
      </c>
      <c r="AE37" t="s">
        <v>15</v>
      </c>
      <c r="AF37" t="s">
        <v>9613</v>
      </c>
      <c r="AG37" t="s">
        <v>15</v>
      </c>
    </row>
    <row r="38" spans="1:33" x14ac:dyDescent="0.25">
      <c r="A38" t="s">
        <v>28</v>
      </c>
      <c r="B38" t="s">
        <v>8984</v>
      </c>
      <c r="C38" t="s">
        <v>6541</v>
      </c>
      <c r="D38" t="s">
        <v>9616</v>
      </c>
      <c r="E38" t="s">
        <v>2564</v>
      </c>
      <c r="F38" t="s">
        <v>174</v>
      </c>
      <c r="G38" t="s">
        <v>5988</v>
      </c>
      <c r="H38" t="s">
        <v>5887</v>
      </c>
      <c r="I38" t="s">
        <v>5626</v>
      </c>
      <c r="J38" t="s">
        <v>6657</v>
      </c>
      <c r="K38" t="s">
        <v>6655</v>
      </c>
      <c r="L38" t="s">
        <v>6620</v>
      </c>
      <c r="M38" t="s">
        <v>6658</v>
      </c>
      <c r="N38" s="21">
        <v>642</v>
      </c>
      <c r="O38" s="21">
        <v>730</v>
      </c>
      <c r="P38" s="21">
        <f t="shared" si="4"/>
        <v>1372</v>
      </c>
      <c r="Q38" s="21">
        <v>0</v>
      </c>
      <c r="R38" s="21">
        <v>0</v>
      </c>
      <c r="S38" s="21">
        <f t="shared" si="5"/>
        <v>0</v>
      </c>
      <c r="T38" s="21" t="s">
        <v>8988</v>
      </c>
      <c r="U38" s="21" t="s">
        <v>1103</v>
      </c>
      <c r="V38" t="s">
        <v>28</v>
      </c>
      <c r="W38" t="s">
        <v>8986</v>
      </c>
      <c r="X38" t="s">
        <v>8987</v>
      </c>
      <c r="Y38" t="s">
        <v>15</v>
      </c>
      <c r="Z38" t="s">
        <v>6417</v>
      </c>
      <c r="AA38" t="s">
        <v>5896</v>
      </c>
      <c r="AB38" t="s">
        <v>12</v>
      </c>
      <c r="AC38" t="s">
        <v>6620</v>
      </c>
      <c r="AD38" t="s">
        <v>15</v>
      </c>
      <c r="AE38" t="s">
        <v>15</v>
      </c>
      <c r="AF38" t="s">
        <v>9606</v>
      </c>
      <c r="AG38" t="s">
        <v>15</v>
      </c>
    </row>
    <row r="39" spans="1:33" x14ac:dyDescent="0.25">
      <c r="A39" t="s">
        <v>28</v>
      </c>
      <c r="B39" t="s">
        <v>8984</v>
      </c>
      <c r="C39" t="s">
        <v>6532</v>
      </c>
      <c r="D39" t="s">
        <v>9616</v>
      </c>
      <c r="E39" t="s">
        <v>185</v>
      </c>
      <c r="F39" t="s">
        <v>15</v>
      </c>
      <c r="G39" t="s">
        <v>6135</v>
      </c>
      <c r="H39" t="s">
        <v>5895</v>
      </c>
      <c r="I39" t="s">
        <v>5626</v>
      </c>
      <c r="J39" t="s">
        <v>6657</v>
      </c>
      <c r="K39" t="s">
        <v>6655</v>
      </c>
      <c r="L39" t="s">
        <v>6620</v>
      </c>
      <c r="M39" t="s">
        <v>6658</v>
      </c>
      <c r="N39" s="21">
        <v>614</v>
      </c>
      <c r="O39" s="21">
        <v>858</v>
      </c>
      <c r="P39" s="21">
        <f t="shared" si="4"/>
        <v>1472</v>
      </c>
      <c r="Q39" s="21">
        <v>0</v>
      </c>
      <c r="R39" s="21">
        <v>0</v>
      </c>
      <c r="S39" s="21">
        <f t="shared" si="5"/>
        <v>0</v>
      </c>
      <c r="T39" s="21" t="s">
        <v>8988</v>
      </c>
      <c r="U39" s="21" t="s">
        <v>1103</v>
      </c>
      <c r="V39" t="s">
        <v>28</v>
      </c>
      <c r="W39" t="s">
        <v>8986</v>
      </c>
      <c r="X39" t="s">
        <v>8987</v>
      </c>
      <c r="Y39" t="s">
        <v>15</v>
      </c>
      <c r="Z39" t="s">
        <v>6417</v>
      </c>
      <c r="AA39" t="s">
        <v>5896</v>
      </c>
      <c r="AB39" t="s">
        <v>12</v>
      </c>
      <c r="AC39" t="s">
        <v>6620</v>
      </c>
      <c r="AD39" t="s">
        <v>15</v>
      </c>
      <c r="AE39" t="s">
        <v>15</v>
      </c>
      <c r="AF39" t="s">
        <v>9608</v>
      </c>
      <c r="AG39" t="s">
        <v>15</v>
      </c>
    </row>
    <row r="40" spans="1:33" x14ac:dyDescent="0.25">
      <c r="A40" t="s">
        <v>28</v>
      </c>
      <c r="B40" t="s">
        <v>8984</v>
      </c>
      <c r="C40" t="s">
        <v>6325</v>
      </c>
      <c r="D40" t="s">
        <v>9616</v>
      </c>
      <c r="E40" t="s">
        <v>307</v>
      </c>
      <c r="F40" t="s">
        <v>15</v>
      </c>
      <c r="G40" t="s">
        <v>6326</v>
      </c>
      <c r="H40" t="s">
        <v>5895</v>
      </c>
      <c r="I40" t="s">
        <v>7310</v>
      </c>
      <c r="J40" t="s">
        <v>6657</v>
      </c>
      <c r="K40" t="s">
        <v>6655</v>
      </c>
      <c r="L40" t="s">
        <v>6620</v>
      </c>
      <c r="M40" t="s">
        <v>6658</v>
      </c>
      <c r="N40" s="21">
        <v>579</v>
      </c>
      <c r="O40" s="21">
        <v>281</v>
      </c>
      <c r="P40" s="21">
        <f t="shared" si="4"/>
        <v>860</v>
      </c>
      <c r="Q40" s="21">
        <v>0</v>
      </c>
      <c r="R40" s="21">
        <v>0</v>
      </c>
      <c r="S40" s="21">
        <f t="shared" si="5"/>
        <v>0</v>
      </c>
      <c r="T40" s="21" t="s">
        <v>8988</v>
      </c>
      <c r="U40" s="21" t="s">
        <v>1103</v>
      </c>
      <c r="V40" t="s">
        <v>28</v>
      </c>
      <c r="W40" t="s">
        <v>8986</v>
      </c>
      <c r="X40" t="s">
        <v>8987</v>
      </c>
      <c r="Y40" t="s">
        <v>15</v>
      </c>
      <c r="Z40" t="s">
        <v>6172</v>
      </c>
      <c r="AA40" t="s">
        <v>5896</v>
      </c>
      <c r="AB40" t="s">
        <v>12</v>
      </c>
      <c r="AC40" t="s">
        <v>6620</v>
      </c>
      <c r="AD40" t="s">
        <v>15</v>
      </c>
      <c r="AE40" t="s">
        <v>15</v>
      </c>
      <c r="AF40" t="s">
        <v>9608</v>
      </c>
      <c r="AG40" t="s">
        <v>15</v>
      </c>
    </row>
    <row r="41" spans="1:33" x14ac:dyDescent="0.25">
      <c r="A41" t="s">
        <v>28</v>
      </c>
      <c r="B41" t="s">
        <v>8984</v>
      </c>
      <c r="C41" t="s">
        <v>6327</v>
      </c>
      <c r="D41" t="s">
        <v>9616</v>
      </c>
      <c r="E41" t="s">
        <v>1012</v>
      </c>
      <c r="F41" t="s">
        <v>15</v>
      </c>
      <c r="G41" t="s">
        <v>6326</v>
      </c>
      <c r="H41" t="s">
        <v>5895</v>
      </c>
      <c r="I41" t="s">
        <v>7310</v>
      </c>
      <c r="J41" t="s">
        <v>6657</v>
      </c>
      <c r="K41" t="s">
        <v>6655</v>
      </c>
      <c r="L41" t="s">
        <v>6620</v>
      </c>
      <c r="M41" t="s">
        <v>6658</v>
      </c>
      <c r="N41" s="21">
        <v>3384</v>
      </c>
      <c r="O41" s="21">
        <v>4386</v>
      </c>
      <c r="P41" s="21">
        <f t="shared" si="4"/>
        <v>7770</v>
      </c>
      <c r="Q41" s="21">
        <v>0</v>
      </c>
      <c r="R41" s="21">
        <v>0</v>
      </c>
      <c r="S41" s="21">
        <f t="shared" si="5"/>
        <v>0</v>
      </c>
      <c r="T41" s="21" t="s">
        <v>8988</v>
      </c>
      <c r="U41" s="21" t="s">
        <v>1103</v>
      </c>
      <c r="V41" t="s">
        <v>28</v>
      </c>
      <c r="W41" t="s">
        <v>8986</v>
      </c>
      <c r="X41" t="s">
        <v>8987</v>
      </c>
      <c r="Y41" t="s">
        <v>15</v>
      </c>
      <c r="Z41" t="s">
        <v>6172</v>
      </c>
      <c r="AA41" t="s">
        <v>5896</v>
      </c>
      <c r="AB41" t="s">
        <v>12</v>
      </c>
      <c r="AC41" t="s">
        <v>6620</v>
      </c>
      <c r="AD41" t="s">
        <v>15</v>
      </c>
      <c r="AE41" t="s">
        <v>15</v>
      </c>
      <c r="AF41" t="s">
        <v>9608</v>
      </c>
      <c r="AG41" t="s">
        <v>15</v>
      </c>
    </row>
    <row r="42" spans="1:33" x14ac:dyDescent="0.25">
      <c r="A42" t="s">
        <v>28</v>
      </c>
      <c r="B42" t="s">
        <v>8984</v>
      </c>
      <c r="C42" t="s">
        <v>6189</v>
      </c>
      <c r="D42" t="s">
        <v>9616</v>
      </c>
      <c r="E42" t="s">
        <v>4611</v>
      </c>
      <c r="F42" t="s">
        <v>148</v>
      </c>
      <c r="G42" t="s">
        <v>5988</v>
      </c>
      <c r="H42" t="s">
        <v>5887</v>
      </c>
      <c r="I42" t="s">
        <v>6656</v>
      </c>
      <c r="J42" t="s">
        <v>6657</v>
      </c>
      <c r="K42" t="s">
        <v>6655</v>
      </c>
      <c r="L42" t="s">
        <v>6620</v>
      </c>
      <c r="M42" t="s">
        <v>6658</v>
      </c>
      <c r="N42" s="21">
        <v>1085</v>
      </c>
      <c r="O42" s="21">
        <v>871</v>
      </c>
      <c r="P42" s="21">
        <f t="shared" si="4"/>
        <v>1956</v>
      </c>
      <c r="Q42" s="21">
        <v>0</v>
      </c>
      <c r="R42" s="21">
        <v>0</v>
      </c>
      <c r="S42" s="21">
        <f t="shared" si="5"/>
        <v>0</v>
      </c>
      <c r="T42" s="21" t="s">
        <v>8988</v>
      </c>
      <c r="U42" s="21" t="s">
        <v>1103</v>
      </c>
      <c r="V42" t="s">
        <v>28</v>
      </c>
      <c r="W42" t="s">
        <v>8986</v>
      </c>
      <c r="X42" t="s">
        <v>8987</v>
      </c>
      <c r="Y42" t="s">
        <v>15</v>
      </c>
      <c r="Z42" t="s">
        <v>6172</v>
      </c>
      <c r="AA42" t="s">
        <v>5896</v>
      </c>
      <c r="AB42" t="s">
        <v>12</v>
      </c>
      <c r="AC42" t="s">
        <v>6620</v>
      </c>
      <c r="AD42" t="s">
        <v>15</v>
      </c>
      <c r="AE42" t="s">
        <v>15</v>
      </c>
      <c r="AF42" t="s">
        <v>9617</v>
      </c>
      <c r="AG42" t="s">
        <v>15</v>
      </c>
    </row>
    <row r="43" spans="1:33" x14ac:dyDescent="0.25">
      <c r="A43" t="s">
        <v>28</v>
      </c>
      <c r="B43" t="s">
        <v>8984</v>
      </c>
      <c r="C43" t="s">
        <v>6190</v>
      </c>
      <c r="D43" t="s">
        <v>9616</v>
      </c>
      <c r="E43" t="s">
        <v>4425</v>
      </c>
      <c r="F43" t="s">
        <v>148</v>
      </c>
      <c r="G43" t="s">
        <v>5988</v>
      </c>
      <c r="H43" t="s">
        <v>5887</v>
      </c>
      <c r="I43" t="s">
        <v>6656</v>
      </c>
      <c r="J43" t="s">
        <v>6657</v>
      </c>
      <c r="K43" t="s">
        <v>6655</v>
      </c>
      <c r="L43" t="s">
        <v>6620</v>
      </c>
      <c r="M43" t="s">
        <v>6658</v>
      </c>
      <c r="N43" s="21">
        <v>181</v>
      </c>
      <c r="O43" s="21">
        <v>160</v>
      </c>
      <c r="P43" s="21">
        <f t="shared" si="4"/>
        <v>341</v>
      </c>
      <c r="Q43" s="21">
        <v>0</v>
      </c>
      <c r="R43" s="21">
        <v>0</v>
      </c>
      <c r="S43" s="21">
        <f t="shared" si="5"/>
        <v>0</v>
      </c>
      <c r="T43" s="21" t="s">
        <v>8988</v>
      </c>
      <c r="U43" s="21" t="s">
        <v>1103</v>
      </c>
      <c r="V43" t="s">
        <v>28</v>
      </c>
      <c r="W43" t="s">
        <v>8986</v>
      </c>
      <c r="X43" t="s">
        <v>8987</v>
      </c>
      <c r="Y43" t="s">
        <v>15</v>
      </c>
      <c r="Z43" t="s">
        <v>6172</v>
      </c>
      <c r="AA43" t="s">
        <v>5896</v>
      </c>
      <c r="AB43" t="s">
        <v>12</v>
      </c>
      <c r="AC43" t="s">
        <v>6620</v>
      </c>
      <c r="AD43" t="s">
        <v>15</v>
      </c>
      <c r="AE43" t="s">
        <v>15</v>
      </c>
      <c r="AF43" t="s">
        <v>9617</v>
      </c>
      <c r="AG43" t="s">
        <v>15</v>
      </c>
    </row>
    <row r="44" spans="1:33" x14ac:dyDescent="0.25">
      <c r="A44" t="s">
        <v>28</v>
      </c>
      <c r="B44" t="s">
        <v>8984</v>
      </c>
      <c r="C44" t="s">
        <v>6212</v>
      </c>
      <c r="D44" t="s">
        <v>9616</v>
      </c>
      <c r="E44" t="s">
        <v>1242</v>
      </c>
      <c r="F44" t="s">
        <v>79</v>
      </c>
      <c r="G44" t="s">
        <v>6128</v>
      </c>
      <c r="H44" t="s">
        <v>5887</v>
      </c>
      <c r="I44" t="s">
        <v>6656</v>
      </c>
      <c r="J44" t="s">
        <v>6657</v>
      </c>
      <c r="K44" t="s">
        <v>6655</v>
      </c>
      <c r="L44" t="s">
        <v>6620</v>
      </c>
      <c r="M44" t="s">
        <v>6658</v>
      </c>
      <c r="N44" s="21">
        <v>775</v>
      </c>
      <c r="O44" s="21">
        <v>612</v>
      </c>
      <c r="P44" s="21">
        <f t="shared" si="4"/>
        <v>1387</v>
      </c>
      <c r="Q44" s="21">
        <v>0</v>
      </c>
      <c r="R44" s="21">
        <v>0</v>
      </c>
      <c r="S44" s="21">
        <f t="shared" si="5"/>
        <v>0</v>
      </c>
      <c r="T44" s="21" t="s">
        <v>8988</v>
      </c>
      <c r="U44" s="21" t="s">
        <v>1103</v>
      </c>
      <c r="V44" t="s">
        <v>28</v>
      </c>
      <c r="W44" t="s">
        <v>8986</v>
      </c>
      <c r="X44" t="s">
        <v>8987</v>
      </c>
      <c r="Y44" t="s">
        <v>15</v>
      </c>
      <c r="Z44" t="s">
        <v>6172</v>
      </c>
      <c r="AA44" t="s">
        <v>5896</v>
      </c>
      <c r="AB44" t="s">
        <v>12</v>
      </c>
      <c r="AC44" t="s">
        <v>6620</v>
      </c>
      <c r="AD44" t="s">
        <v>15</v>
      </c>
      <c r="AE44" t="s">
        <v>15</v>
      </c>
      <c r="AF44" t="s">
        <v>9617</v>
      </c>
      <c r="AG44" t="s">
        <v>15</v>
      </c>
    </row>
    <row r="45" spans="1:33" x14ac:dyDescent="0.25">
      <c r="A45" t="s">
        <v>28</v>
      </c>
      <c r="B45" t="s">
        <v>8984</v>
      </c>
      <c r="C45" t="s">
        <v>6213</v>
      </c>
      <c r="D45" t="s">
        <v>9616</v>
      </c>
      <c r="E45" t="s">
        <v>2972</v>
      </c>
      <c r="F45" t="s">
        <v>79</v>
      </c>
      <c r="G45" t="s">
        <v>5988</v>
      </c>
      <c r="H45" t="s">
        <v>5887</v>
      </c>
      <c r="I45" t="s">
        <v>6656</v>
      </c>
      <c r="J45" t="s">
        <v>6657</v>
      </c>
      <c r="K45" t="s">
        <v>6655</v>
      </c>
      <c r="L45" t="s">
        <v>6620</v>
      </c>
      <c r="M45" t="s">
        <v>6658</v>
      </c>
      <c r="N45" s="21">
        <v>988</v>
      </c>
      <c r="O45" s="21">
        <v>947</v>
      </c>
      <c r="P45" s="21">
        <f t="shared" si="4"/>
        <v>1935</v>
      </c>
      <c r="Q45" s="21">
        <v>0</v>
      </c>
      <c r="R45" s="21">
        <v>0</v>
      </c>
      <c r="S45" s="21">
        <f t="shared" si="5"/>
        <v>0</v>
      </c>
      <c r="T45" s="21" t="s">
        <v>8988</v>
      </c>
      <c r="U45" s="21" t="s">
        <v>1103</v>
      </c>
      <c r="V45" t="s">
        <v>28</v>
      </c>
      <c r="W45" t="s">
        <v>8986</v>
      </c>
      <c r="X45" t="s">
        <v>8987</v>
      </c>
      <c r="Y45" t="s">
        <v>15</v>
      </c>
      <c r="Z45" t="s">
        <v>6172</v>
      </c>
      <c r="AA45" t="s">
        <v>5896</v>
      </c>
      <c r="AB45" t="s">
        <v>12</v>
      </c>
      <c r="AC45" t="s">
        <v>6620</v>
      </c>
      <c r="AD45" t="s">
        <v>15</v>
      </c>
      <c r="AE45" t="s">
        <v>15</v>
      </c>
      <c r="AF45" t="s">
        <v>9617</v>
      </c>
      <c r="AG45" t="s">
        <v>15</v>
      </c>
    </row>
    <row r="46" spans="1:33" x14ac:dyDescent="0.25">
      <c r="A46" t="s">
        <v>28</v>
      </c>
      <c r="B46" t="s">
        <v>8984</v>
      </c>
      <c r="C46" t="s">
        <v>6305</v>
      </c>
      <c r="D46" t="s">
        <v>9616</v>
      </c>
      <c r="E46" t="s">
        <v>1174</v>
      </c>
      <c r="F46" t="s">
        <v>2045</v>
      </c>
      <c r="G46" t="s">
        <v>6176</v>
      </c>
      <c r="H46" t="s">
        <v>5887</v>
      </c>
      <c r="I46" t="s">
        <v>7310</v>
      </c>
      <c r="J46" t="s">
        <v>6657</v>
      </c>
      <c r="K46" t="s">
        <v>6655</v>
      </c>
      <c r="L46" t="s">
        <v>6620</v>
      </c>
      <c r="M46" t="s">
        <v>6658</v>
      </c>
      <c r="N46" s="21">
        <v>317</v>
      </c>
      <c r="O46" s="21">
        <v>404</v>
      </c>
      <c r="P46" s="21">
        <f t="shared" si="4"/>
        <v>721</v>
      </c>
      <c r="Q46" s="21">
        <v>0</v>
      </c>
      <c r="R46" s="21">
        <v>0</v>
      </c>
      <c r="S46" s="21">
        <f t="shared" si="5"/>
        <v>0</v>
      </c>
      <c r="T46" s="21" t="s">
        <v>8988</v>
      </c>
      <c r="U46" s="21" t="s">
        <v>1103</v>
      </c>
      <c r="V46" t="s">
        <v>28</v>
      </c>
      <c r="W46" t="s">
        <v>8986</v>
      </c>
      <c r="X46" t="s">
        <v>8987</v>
      </c>
      <c r="Y46" t="s">
        <v>15</v>
      </c>
      <c r="Z46" t="s">
        <v>6172</v>
      </c>
      <c r="AA46" t="s">
        <v>5896</v>
      </c>
      <c r="AB46" t="s">
        <v>12</v>
      </c>
      <c r="AC46" t="s">
        <v>6620</v>
      </c>
      <c r="AD46" t="s">
        <v>15</v>
      </c>
      <c r="AE46" t="s">
        <v>15</v>
      </c>
      <c r="AF46" t="s">
        <v>9618</v>
      </c>
      <c r="AG46" t="s">
        <v>15</v>
      </c>
    </row>
    <row r="47" spans="1:33" x14ac:dyDescent="0.25">
      <c r="A47" t="s">
        <v>28</v>
      </c>
      <c r="B47" t="s">
        <v>8984</v>
      </c>
      <c r="C47" t="s">
        <v>6175</v>
      </c>
      <c r="D47" t="s">
        <v>9616</v>
      </c>
      <c r="E47" t="s">
        <v>2560</v>
      </c>
      <c r="F47" t="s">
        <v>15</v>
      </c>
      <c r="G47" t="s">
        <v>6176</v>
      </c>
      <c r="H47" t="s">
        <v>5887</v>
      </c>
      <c r="I47" t="s">
        <v>7310</v>
      </c>
      <c r="J47" t="s">
        <v>6657</v>
      </c>
      <c r="K47" t="s">
        <v>6655</v>
      </c>
      <c r="L47" t="s">
        <v>6620</v>
      </c>
      <c r="M47" t="s">
        <v>6658</v>
      </c>
      <c r="N47" s="21">
        <v>194</v>
      </c>
      <c r="O47" s="21">
        <v>210</v>
      </c>
      <c r="P47" s="21">
        <f t="shared" si="4"/>
        <v>404</v>
      </c>
      <c r="Q47" s="21">
        <v>0</v>
      </c>
      <c r="R47" s="21">
        <v>0</v>
      </c>
      <c r="S47" s="21">
        <f t="shared" si="5"/>
        <v>0</v>
      </c>
      <c r="T47" s="21" t="s">
        <v>8988</v>
      </c>
      <c r="U47" s="21" t="s">
        <v>1103</v>
      </c>
      <c r="V47" t="s">
        <v>28</v>
      </c>
      <c r="W47" t="s">
        <v>8986</v>
      </c>
      <c r="X47" t="s">
        <v>8987</v>
      </c>
      <c r="Y47" t="s">
        <v>15</v>
      </c>
      <c r="Z47" t="s">
        <v>6172</v>
      </c>
      <c r="AA47" t="s">
        <v>5896</v>
      </c>
      <c r="AB47" t="s">
        <v>12</v>
      </c>
      <c r="AC47" t="s">
        <v>6620</v>
      </c>
      <c r="AD47" t="s">
        <v>15</v>
      </c>
      <c r="AE47" t="s">
        <v>15</v>
      </c>
      <c r="AF47" t="s">
        <v>9618</v>
      </c>
      <c r="AG47" t="s">
        <v>15</v>
      </c>
    </row>
    <row r="48" spans="1:33" x14ac:dyDescent="0.25">
      <c r="A48" t="s">
        <v>28</v>
      </c>
      <c r="B48" t="s">
        <v>8984</v>
      </c>
      <c r="C48" t="s">
        <v>6301</v>
      </c>
      <c r="D48" t="s">
        <v>9616</v>
      </c>
      <c r="E48" t="s">
        <v>2687</v>
      </c>
      <c r="F48" t="s">
        <v>15</v>
      </c>
      <c r="G48" t="s">
        <v>6128</v>
      </c>
      <c r="H48" t="s">
        <v>5887</v>
      </c>
      <c r="I48" t="s">
        <v>7310</v>
      </c>
      <c r="J48" t="s">
        <v>6657</v>
      </c>
      <c r="K48" t="s">
        <v>6655</v>
      </c>
      <c r="L48" t="s">
        <v>6620</v>
      </c>
      <c r="M48" t="s">
        <v>6658</v>
      </c>
      <c r="N48" s="21">
        <v>892</v>
      </c>
      <c r="O48" s="21">
        <v>799</v>
      </c>
      <c r="P48" s="21">
        <f t="shared" si="4"/>
        <v>1691</v>
      </c>
      <c r="Q48" s="21">
        <v>0</v>
      </c>
      <c r="R48" s="21">
        <v>0</v>
      </c>
      <c r="S48" s="21">
        <f t="shared" si="5"/>
        <v>0</v>
      </c>
      <c r="T48" s="21" t="s">
        <v>8988</v>
      </c>
      <c r="U48" s="21" t="s">
        <v>1103</v>
      </c>
      <c r="V48" t="s">
        <v>28</v>
      </c>
      <c r="W48" t="s">
        <v>8986</v>
      </c>
      <c r="X48" t="s">
        <v>8987</v>
      </c>
      <c r="Y48" t="s">
        <v>15</v>
      </c>
      <c r="Z48" t="s">
        <v>6172</v>
      </c>
      <c r="AA48" t="s">
        <v>5896</v>
      </c>
      <c r="AB48" t="s">
        <v>12</v>
      </c>
      <c r="AC48" t="s">
        <v>6620</v>
      </c>
      <c r="AD48" t="s">
        <v>15</v>
      </c>
      <c r="AE48" t="s">
        <v>15</v>
      </c>
      <c r="AF48" t="s">
        <v>9618</v>
      </c>
      <c r="AG48" t="s">
        <v>15</v>
      </c>
    </row>
    <row r="49" spans="1:33" x14ac:dyDescent="0.25">
      <c r="A49" t="s">
        <v>28</v>
      </c>
      <c r="B49" t="s">
        <v>8984</v>
      </c>
      <c r="C49" t="s">
        <v>6531</v>
      </c>
      <c r="D49" t="s">
        <v>9616</v>
      </c>
      <c r="E49" t="s">
        <v>96</v>
      </c>
      <c r="F49" t="s">
        <v>859</v>
      </c>
      <c r="G49" t="s">
        <v>6494</v>
      </c>
      <c r="H49" t="s">
        <v>5895</v>
      </c>
      <c r="I49" t="s">
        <v>5626</v>
      </c>
      <c r="J49" t="s">
        <v>6657</v>
      </c>
      <c r="K49" t="s">
        <v>6655</v>
      </c>
      <c r="L49" t="s">
        <v>6620</v>
      </c>
      <c r="M49" t="s">
        <v>6658</v>
      </c>
      <c r="N49" s="21">
        <v>3366</v>
      </c>
      <c r="O49" s="21">
        <v>3862</v>
      </c>
      <c r="P49" s="21">
        <f t="shared" si="4"/>
        <v>7228</v>
      </c>
      <c r="Q49" s="21">
        <v>0</v>
      </c>
      <c r="R49" s="21">
        <v>0</v>
      </c>
      <c r="S49" s="21">
        <f t="shared" si="5"/>
        <v>0</v>
      </c>
      <c r="T49" s="21" t="s">
        <v>8988</v>
      </c>
      <c r="U49" s="21" t="s">
        <v>1103</v>
      </c>
      <c r="V49" t="s">
        <v>28</v>
      </c>
      <c r="W49" t="s">
        <v>8986</v>
      </c>
      <c r="X49" t="s">
        <v>8987</v>
      </c>
      <c r="Y49" t="s">
        <v>15</v>
      </c>
      <c r="Z49" t="s">
        <v>6417</v>
      </c>
      <c r="AA49" t="s">
        <v>5896</v>
      </c>
      <c r="AB49" t="s">
        <v>12</v>
      </c>
      <c r="AC49" t="s">
        <v>6620</v>
      </c>
      <c r="AD49" t="s">
        <v>15</v>
      </c>
      <c r="AE49" t="s">
        <v>15</v>
      </c>
      <c r="AF49" t="s">
        <v>9618</v>
      </c>
      <c r="AG49" t="s">
        <v>15</v>
      </c>
    </row>
    <row r="50" spans="1:33" x14ac:dyDescent="0.25">
      <c r="A50" t="s">
        <v>28</v>
      </c>
      <c r="B50" t="s">
        <v>8984</v>
      </c>
      <c r="C50" t="s">
        <v>9057</v>
      </c>
      <c r="D50" t="s">
        <v>9058</v>
      </c>
      <c r="E50" t="s">
        <v>33</v>
      </c>
      <c r="F50" t="s">
        <v>15</v>
      </c>
      <c r="G50" t="s">
        <v>9059</v>
      </c>
      <c r="H50" t="s">
        <v>5887</v>
      </c>
      <c r="I50" t="s">
        <v>7310</v>
      </c>
      <c r="J50" t="s">
        <v>6657</v>
      </c>
      <c r="K50" t="s">
        <v>6655</v>
      </c>
      <c r="L50" t="s">
        <v>6620</v>
      </c>
      <c r="M50" t="s">
        <v>6658</v>
      </c>
      <c r="N50" s="21">
        <v>94</v>
      </c>
      <c r="O50" s="21">
        <v>167</v>
      </c>
      <c r="P50" s="21">
        <f t="shared" si="4"/>
        <v>261</v>
      </c>
      <c r="Q50" s="21">
        <v>0</v>
      </c>
      <c r="R50" s="21">
        <v>0</v>
      </c>
      <c r="S50" s="21">
        <f t="shared" si="5"/>
        <v>0</v>
      </c>
      <c r="T50" s="21" t="s">
        <v>8985</v>
      </c>
      <c r="U50" s="21" t="s">
        <v>13</v>
      </c>
      <c r="V50" t="s">
        <v>28</v>
      </c>
      <c r="W50" t="s">
        <v>8986</v>
      </c>
      <c r="X50" t="s">
        <v>8987</v>
      </c>
      <c r="Y50" t="s">
        <v>15</v>
      </c>
      <c r="Z50" t="s">
        <v>15</v>
      </c>
      <c r="AA50" t="s">
        <v>16</v>
      </c>
      <c r="AB50" t="s">
        <v>12</v>
      </c>
      <c r="AC50" t="s">
        <v>6620</v>
      </c>
      <c r="AD50" t="s">
        <v>15</v>
      </c>
      <c r="AE50" t="s">
        <v>15</v>
      </c>
      <c r="AF50" t="s">
        <v>16</v>
      </c>
      <c r="AG50" t="s">
        <v>15</v>
      </c>
    </row>
    <row r="51" spans="1:33" x14ac:dyDescent="0.25">
      <c r="A51" t="s">
        <v>28</v>
      </c>
      <c r="B51" t="s">
        <v>8984</v>
      </c>
      <c r="C51" t="s">
        <v>6118</v>
      </c>
      <c r="D51" t="s">
        <v>5937</v>
      </c>
      <c r="E51" t="s">
        <v>44</v>
      </c>
      <c r="F51" t="s">
        <v>15</v>
      </c>
      <c r="G51" t="s">
        <v>6119</v>
      </c>
      <c r="H51" t="s">
        <v>5887</v>
      </c>
      <c r="I51" t="s">
        <v>7305</v>
      </c>
      <c r="J51" t="s">
        <v>6657</v>
      </c>
      <c r="K51" t="s">
        <v>6655</v>
      </c>
      <c r="L51" t="s">
        <v>12</v>
      </c>
      <c r="M51" t="s">
        <v>15</v>
      </c>
      <c r="N51" s="21">
        <v>1339</v>
      </c>
      <c r="O51" s="21">
        <v>4172</v>
      </c>
      <c r="P51" s="21">
        <f t="shared" si="4"/>
        <v>5511</v>
      </c>
      <c r="Q51" s="21">
        <v>0</v>
      </c>
      <c r="R51" s="21">
        <v>0</v>
      </c>
      <c r="S51" s="21">
        <f t="shared" si="5"/>
        <v>0</v>
      </c>
      <c r="T51" s="21" t="s">
        <v>8985</v>
      </c>
      <c r="U51" s="21" t="s">
        <v>13</v>
      </c>
      <c r="V51" t="s">
        <v>28</v>
      </c>
      <c r="W51" t="s">
        <v>8986</v>
      </c>
      <c r="X51" t="s">
        <v>8987</v>
      </c>
      <c r="Y51" t="s">
        <v>15</v>
      </c>
      <c r="Z51" t="s">
        <v>7656</v>
      </c>
      <c r="AA51" t="s">
        <v>5896</v>
      </c>
      <c r="AB51" t="s">
        <v>12</v>
      </c>
      <c r="AC51" t="s">
        <v>6620</v>
      </c>
      <c r="AD51" t="s">
        <v>15</v>
      </c>
      <c r="AE51" t="s">
        <v>15</v>
      </c>
      <c r="AF51" t="s">
        <v>16</v>
      </c>
      <c r="AG51" t="s">
        <v>15</v>
      </c>
    </row>
    <row r="52" spans="1:33" x14ac:dyDescent="0.25">
      <c r="A52" t="s">
        <v>28</v>
      </c>
      <c r="B52" t="s">
        <v>8984</v>
      </c>
      <c r="C52" t="s">
        <v>5948</v>
      </c>
      <c r="D52" t="s">
        <v>5949</v>
      </c>
      <c r="E52" t="s">
        <v>346</v>
      </c>
      <c r="F52" t="s">
        <v>15</v>
      </c>
      <c r="G52" t="s">
        <v>5950</v>
      </c>
      <c r="H52" t="s">
        <v>5887</v>
      </c>
      <c r="I52" t="s">
        <v>5626</v>
      </c>
      <c r="J52" t="s">
        <v>6657</v>
      </c>
      <c r="K52" t="s">
        <v>6655</v>
      </c>
      <c r="L52" t="s">
        <v>6620</v>
      </c>
      <c r="M52" t="s">
        <v>6658</v>
      </c>
      <c r="N52" s="21">
        <v>11076</v>
      </c>
      <c r="O52" s="21">
        <v>6139</v>
      </c>
      <c r="P52" s="21">
        <f t="shared" si="4"/>
        <v>17215</v>
      </c>
      <c r="Q52" s="21">
        <v>0</v>
      </c>
      <c r="R52" s="21">
        <v>0</v>
      </c>
      <c r="S52" s="21">
        <f t="shared" si="5"/>
        <v>0</v>
      </c>
      <c r="T52" s="21" t="s">
        <v>8993</v>
      </c>
      <c r="U52" s="21" t="s">
        <v>3603</v>
      </c>
      <c r="V52" t="s">
        <v>28</v>
      </c>
      <c r="W52" t="s">
        <v>8986</v>
      </c>
      <c r="X52" t="s">
        <v>8987</v>
      </c>
      <c r="Y52" t="s">
        <v>15</v>
      </c>
      <c r="Z52" t="s">
        <v>5947</v>
      </c>
      <c r="AA52" t="s">
        <v>5896</v>
      </c>
      <c r="AB52" t="s">
        <v>6620</v>
      </c>
      <c r="AC52" t="s">
        <v>12</v>
      </c>
      <c r="AD52" t="s">
        <v>15</v>
      </c>
      <c r="AE52" t="s">
        <v>15</v>
      </c>
      <c r="AF52" t="s">
        <v>15</v>
      </c>
      <c r="AG52" t="s">
        <v>15</v>
      </c>
    </row>
    <row r="53" spans="1:33" x14ac:dyDescent="0.25">
      <c r="A53" t="s">
        <v>28</v>
      </c>
      <c r="B53" t="s">
        <v>8984</v>
      </c>
      <c r="C53" t="s">
        <v>6098</v>
      </c>
      <c r="D53" t="s">
        <v>9088</v>
      </c>
      <c r="E53" t="s">
        <v>420</v>
      </c>
      <c r="F53" t="s">
        <v>255</v>
      </c>
      <c r="G53" t="s">
        <v>6480</v>
      </c>
      <c r="H53" t="s">
        <v>5894</v>
      </c>
      <c r="I53" t="s">
        <v>5626</v>
      </c>
      <c r="J53" t="s">
        <v>6657</v>
      </c>
      <c r="K53" t="s">
        <v>6655</v>
      </c>
      <c r="L53" t="s">
        <v>6620</v>
      </c>
      <c r="M53" t="s">
        <v>6658</v>
      </c>
      <c r="N53" s="21">
        <v>1679</v>
      </c>
      <c r="O53" s="21">
        <v>4612</v>
      </c>
      <c r="P53" s="21">
        <f t="shared" si="4"/>
        <v>6291</v>
      </c>
      <c r="Q53" s="21">
        <v>0</v>
      </c>
      <c r="R53" s="21">
        <v>0</v>
      </c>
      <c r="S53" s="21">
        <f t="shared" si="5"/>
        <v>0</v>
      </c>
      <c r="T53" s="21" t="s">
        <v>8985</v>
      </c>
      <c r="U53" s="21" t="s">
        <v>13</v>
      </c>
      <c r="V53" t="s">
        <v>28</v>
      </c>
      <c r="W53" t="s">
        <v>8986</v>
      </c>
      <c r="X53" t="s">
        <v>8987</v>
      </c>
      <c r="Y53" t="s">
        <v>15</v>
      </c>
      <c r="Z53" t="s">
        <v>7656</v>
      </c>
      <c r="AA53" t="s">
        <v>5896</v>
      </c>
      <c r="AB53" t="s">
        <v>12</v>
      </c>
      <c r="AC53" t="s">
        <v>12</v>
      </c>
      <c r="AD53" t="s">
        <v>15</v>
      </c>
      <c r="AE53" t="s">
        <v>15</v>
      </c>
      <c r="AF53" t="s">
        <v>16</v>
      </c>
      <c r="AG53" t="s">
        <v>15</v>
      </c>
    </row>
    <row r="54" spans="1:33" x14ac:dyDescent="0.25">
      <c r="A54" t="s">
        <v>28</v>
      </c>
      <c r="B54" t="s">
        <v>8984</v>
      </c>
      <c r="C54" t="s">
        <v>6185</v>
      </c>
      <c r="D54" t="s">
        <v>9616</v>
      </c>
      <c r="E54" t="s">
        <v>185</v>
      </c>
      <c r="F54" t="s">
        <v>15</v>
      </c>
      <c r="G54" t="s">
        <v>6186</v>
      </c>
      <c r="H54" t="s">
        <v>5594</v>
      </c>
      <c r="I54" t="s">
        <v>6656</v>
      </c>
      <c r="J54" t="s">
        <v>6657</v>
      </c>
      <c r="K54" t="s">
        <v>6655</v>
      </c>
      <c r="L54" t="s">
        <v>6620</v>
      </c>
      <c r="M54" t="s">
        <v>6658</v>
      </c>
      <c r="N54" s="21">
        <v>538</v>
      </c>
      <c r="O54" s="21">
        <v>468</v>
      </c>
      <c r="P54" s="21">
        <f t="shared" si="4"/>
        <v>1006</v>
      </c>
      <c r="Q54" s="21">
        <v>0</v>
      </c>
      <c r="R54" s="21">
        <v>0</v>
      </c>
      <c r="S54" s="21">
        <f t="shared" si="5"/>
        <v>0</v>
      </c>
      <c r="T54" s="21" t="s">
        <v>8988</v>
      </c>
      <c r="U54" s="21" t="s">
        <v>1103</v>
      </c>
      <c r="V54" t="s">
        <v>28</v>
      </c>
      <c r="W54" t="s">
        <v>8986</v>
      </c>
      <c r="X54" t="s">
        <v>8987</v>
      </c>
      <c r="Y54" t="s">
        <v>15</v>
      </c>
      <c r="Z54" t="s">
        <v>6172</v>
      </c>
      <c r="AA54" t="s">
        <v>5896</v>
      </c>
      <c r="AB54" t="s">
        <v>12</v>
      </c>
      <c r="AC54" t="s">
        <v>6620</v>
      </c>
      <c r="AD54" t="s">
        <v>15</v>
      </c>
      <c r="AE54" t="s">
        <v>15</v>
      </c>
      <c r="AF54" t="s">
        <v>9618</v>
      </c>
      <c r="AG54" t="s">
        <v>15</v>
      </c>
    </row>
    <row r="55" spans="1:33" x14ac:dyDescent="0.25">
      <c r="A55" t="s">
        <v>28</v>
      </c>
      <c r="B55" t="s">
        <v>8984</v>
      </c>
      <c r="C55" t="s">
        <v>9067</v>
      </c>
      <c r="D55" t="s">
        <v>9068</v>
      </c>
      <c r="E55" t="s">
        <v>461</v>
      </c>
      <c r="F55" t="s">
        <v>255</v>
      </c>
      <c r="G55" t="s">
        <v>9069</v>
      </c>
      <c r="H55" t="s">
        <v>5894</v>
      </c>
      <c r="I55" t="s">
        <v>6656</v>
      </c>
      <c r="J55" t="s">
        <v>6657</v>
      </c>
      <c r="K55" t="s">
        <v>6655</v>
      </c>
      <c r="L55" t="s">
        <v>6620</v>
      </c>
      <c r="M55" t="s">
        <v>6658</v>
      </c>
      <c r="N55" s="21">
        <v>866</v>
      </c>
      <c r="O55" s="21">
        <v>7640</v>
      </c>
      <c r="P55" s="21">
        <f t="shared" si="4"/>
        <v>8506</v>
      </c>
      <c r="Q55" s="21">
        <v>0</v>
      </c>
      <c r="R55" s="21">
        <v>0</v>
      </c>
      <c r="S55" s="21">
        <f t="shared" si="5"/>
        <v>0</v>
      </c>
      <c r="T55" s="21" t="s">
        <v>8985</v>
      </c>
      <c r="U55" s="21" t="s">
        <v>13</v>
      </c>
      <c r="V55" t="s">
        <v>28</v>
      </c>
      <c r="W55" t="s">
        <v>8986</v>
      </c>
      <c r="X55" t="s">
        <v>8987</v>
      </c>
      <c r="Y55" t="s">
        <v>15</v>
      </c>
      <c r="Z55" t="s">
        <v>15</v>
      </c>
      <c r="AA55" t="s">
        <v>16</v>
      </c>
      <c r="AB55" t="s">
        <v>12</v>
      </c>
      <c r="AC55" t="s">
        <v>6620</v>
      </c>
      <c r="AD55" t="s">
        <v>15</v>
      </c>
      <c r="AE55" t="s">
        <v>15</v>
      </c>
      <c r="AF55" t="s">
        <v>16</v>
      </c>
      <c r="AG55" t="s">
        <v>15</v>
      </c>
    </row>
    <row r="56" spans="1:33" x14ac:dyDescent="0.25">
      <c r="A56" t="s">
        <v>28</v>
      </c>
      <c r="B56" t="s">
        <v>8984</v>
      </c>
      <c r="C56" t="s">
        <v>6478</v>
      </c>
      <c r="D56" t="s">
        <v>9088</v>
      </c>
      <c r="E56" t="s">
        <v>216</v>
      </c>
      <c r="F56" t="s">
        <v>6479</v>
      </c>
      <c r="G56" t="s">
        <v>6480</v>
      </c>
      <c r="H56" t="s">
        <v>5894</v>
      </c>
      <c r="I56" t="s">
        <v>6656</v>
      </c>
      <c r="J56" t="s">
        <v>6657</v>
      </c>
      <c r="K56" t="s">
        <v>6655</v>
      </c>
      <c r="L56" t="s">
        <v>6620</v>
      </c>
      <c r="M56" t="s">
        <v>6658</v>
      </c>
      <c r="N56" s="21">
        <v>2319</v>
      </c>
      <c r="O56" s="21">
        <v>2137</v>
      </c>
      <c r="P56" s="21">
        <f t="shared" si="4"/>
        <v>4456</v>
      </c>
      <c r="Q56" s="21">
        <v>0</v>
      </c>
      <c r="R56" s="21">
        <v>0</v>
      </c>
      <c r="S56" s="21">
        <f t="shared" si="5"/>
        <v>0</v>
      </c>
      <c r="T56" s="21" t="s">
        <v>8988</v>
      </c>
      <c r="U56" s="21" t="s">
        <v>1103</v>
      </c>
      <c r="V56" t="s">
        <v>28</v>
      </c>
      <c r="W56" t="s">
        <v>8986</v>
      </c>
      <c r="X56" t="s">
        <v>8987</v>
      </c>
      <c r="Y56" t="s">
        <v>15</v>
      </c>
      <c r="Z56" t="s">
        <v>6417</v>
      </c>
      <c r="AA56" t="s">
        <v>5896</v>
      </c>
      <c r="AB56" t="s">
        <v>12</v>
      </c>
      <c r="AC56" t="s">
        <v>6620</v>
      </c>
      <c r="AD56" t="s">
        <v>15</v>
      </c>
      <c r="AE56" t="s">
        <v>15</v>
      </c>
      <c r="AF56" t="s">
        <v>9613</v>
      </c>
      <c r="AG56" t="s">
        <v>15</v>
      </c>
    </row>
    <row r="57" spans="1:33" x14ac:dyDescent="0.25">
      <c r="A57" t="s">
        <v>28</v>
      </c>
      <c r="B57" t="s">
        <v>8984</v>
      </c>
      <c r="C57" t="s">
        <v>6144</v>
      </c>
      <c r="D57" t="s">
        <v>6145</v>
      </c>
      <c r="E57" t="s">
        <v>75</v>
      </c>
      <c r="F57" t="s">
        <v>15</v>
      </c>
      <c r="G57" t="s">
        <v>6146</v>
      </c>
      <c r="H57" t="s">
        <v>5887</v>
      </c>
      <c r="I57" t="s">
        <v>7305</v>
      </c>
      <c r="J57" t="s">
        <v>6657</v>
      </c>
      <c r="K57" t="s">
        <v>6655</v>
      </c>
      <c r="L57" t="s">
        <v>6620</v>
      </c>
      <c r="M57" t="s">
        <v>6658</v>
      </c>
      <c r="N57" s="21">
        <v>2873</v>
      </c>
      <c r="O57" s="21">
        <v>16299</v>
      </c>
      <c r="P57" s="21">
        <f t="shared" si="4"/>
        <v>19172</v>
      </c>
      <c r="Q57" s="21">
        <v>0</v>
      </c>
      <c r="R57" s="21">
        <v>0</v>
      </c>
      <c r="S57" s="21">
        <f t="shared" si="5"/>
        <v>0</v>
      </c>
      <c r="T57" s="21" t="s">
        <v>8985</v>
      </c>
      <c r="U57" s="21" t="s">
        <v>13</v>
      </c>
      <c r="V57" t="s">
        <v>28</v>
      </c>
      <c r="W57" t="s">
        <v>8986</v>
      </c>
      <c r="X57" t="s">
        <v>8987</v>
      </c>
      <c r="Y57" t="s">
        <v>15</v>
      </c>
      <c r="Z57" t="s">
        <v>7656</v>
      </c>
      <c r="AA57" t="s">
        <v>5896</v>
      </c>
      <c r="AB57" t="s">
        <v>12</v>
      </c>
      <c r="AC57" t="s">
        <v>6620</v>
      </c>
      <c r="AD57" t="s">
        <v>15</v>
      </c>
      <c r="AE57" t="s">
        <v>15</v>
      </c>
      <c r="AF57" t="s">
        <v>16</v>
      </c>
      <c r="AG57" t="s">
        <v>15</v>
      </c>
    </row>
    <row r="58" spans="1:33" x14ac:dyDescent="0.25">
      <c r="A58" t="s">
        <v>28</v>
      </c>
      <c r="B58" t="s">
        <v>8984</v>
      </c>
      <c r="C58" t="s">
        <v>6056</v>
      </c>
      <c r="D58" t="s">
        <v>6562</v>
      </c>
      <c r="E58" t="s">
        <v>185</v>
      </c>
      <c r="F58" t="s">
        <v>255</v>
      </c>
      <c r="G58" t="s">
        <v>6563</v>
      </c>
      <c r="H58" t="s">
        <v>2917</v>
      </c>
      <c r="I58" t="s">
        <v>5626</v>
      </c>
      <c r="J58" t="s">
        <v>6657</v>
      </c>
      <c r="K58" t="s">
        <v>6655</v>
      </c>
      <c r="L58" t="s">
        <v>6620</v>
      </c>
      <c r="M58" t="s">
        <v>6658</v>
      </c>
      <c r="N58" s="21">
        <v>1886</v>
      </c>
      <c r="O58" s="21">
        <v>5387</v>
      </c>
      <c r="P58" s="21">
        <f t="shared" si="4"/>
        <v>7273</v>
      </c>
      <c r="Q58" s="21">
        <v>0</v>
      </c>
      <c r="R58" s="21">
        <v>0</v>
      </c>
      <c r="S58" s="21">
        <f t="shared" si="5"/>
        <v>0</v>
      </c>
      <c r="T58" s="21" t="s">
        <v>8985</v>
      </c>
      <c r="U58" s="21" t="s">
        <v>13</v>
      </c>
      <c r="V58" t="s">
        <v>28</v>
      </c>
      <c r="W58" t="s">
        <v>8986</v>
      </c>
      <c r="X58" t="s">
        <v>8987</v>
      </c>
      <c r="Y58" t="s">
        <v>15</v>
      </c>
      <c r="Z58" t="s">
        <v>7656</v>
      </c>
      <c r="AA58" t="s">
        <v>5896</v>
      </c>
      <c r="AB58" t="s">
        <v>12</v>
      </c>
      <c r="AC58" t="s">
        <v>12</v>
      </c>
      <c r="AD58" t="s">
        <v>15</v>
      </c>
      <c r="AE58" t="s">
        <v>15</v>
      </c>
      <c r="AF58" t="s">
        <v>16</v>
      </c>
      <c r="AG58" t="s">
        <v>15</v>
      </c>
    </row>
    <row r="59" spans="1:33" x14ac:dyDescent="0.25">
      <c r="A59" t="s">
        <v>28</v>
      </c>
      <c r="B59" t="s">
        <v>8984</v>
      </c>
      <c r="C59" t="s">
        <v>6561</v>
      </c>
      <c r="D59" t="s">
        <v>6562</v>
      </c>
      <c r="E59" t="s">
        <v>90</v>
      </c>
      <c r="F59" t="s">
        <v>15</v>
      </c>
      <c r="G59" t="s">
        <v>6563</v>
      </c>
      <c r="H59" t="s">
        <v>2917</v>
      </c>
      <c r="I59" t="s">
        <v>5626</v>
      </c>
      <c r="J59" t="s">
        <v>6657</v>
      </c>
      <c r="K59" t="s">
        <v>6655</v>
      </c>
      <c r="L59" t="s">
        <v>6620</v>
      </c>
      <c r="M59" t="s">
        <v>6658</v>
      </c>
      <c r="N59" s="21">
        <v>185</v>
      </c>
      <c r="O59" s="21">
        <v>157</v>
      </c>
      <c r="P59" s="21">
        <f t="shared" si="4"/>
        <v>342</v>
      </c>
      <c r="Q59" s="21">
        <v>0</v>
      </c>
      <c r="R59" s="21">
        <v>0</v>
      </c>
      <c r="S59" s="21">
        <f t="shared" si="5"/>
        <v>0</v>
      </c>
      <c r="T59" s="21" t="s">
        <v>8988</v>
      </c>
      <c r="U59" s="21" t="s">
        <v>1103</v>
      </c>
      <c r="V59" t="s">
        <v>28</v>
      </c>
      <c r="W59" t="s">
        <v>8986</v>
      </c>
      <c r="X59" t="s">
        <v>8987</v>
      </c>
      <c r="Y59" t="s">
        <v>15</v>
      </c>
      <c r="Z59" t="s">
        <v>6417</v>
      </c>
      <c r="AA59" t="s">
        <v>5896</v>
      </c>
      <c r="AB59" t="s">
        <v>12</v>
      </c>
      <c r="AC59" t="s">
        <v>6620</v>
      </c>
      <c r="AD59" t="s">
        <v>15</v>
      </c>
      <c r="AE59" t="s">
        <v>15</v>
      </c>
      <c r="AF59" t="s">
        <v>9610</v>
      </c>
      <c r="AG59" t="s">
        <v>15</v>
      </c>
    </row>
    <row r="60" spans="1:33" x14ac:dyDescent="0.25">
      <c r="A60" t="s">
        <v>28</v>
      </c>
      <c r="B60" t="s">
        <v>8984</v>
      </c>
      <c r="C60" t="s">
        <v>6514</v>
      </c>
      <c r="D60" t="s">
        <v>6515</v>
      </c>
      <c r="E60" t="s">
        <v>525</v>
      </c>
      <c r="F60" t="s">
        <v>15</v>
      </c>
      <c r="G60" t="s">
        <v>6516</v>
      </c>
      <c r="H60" t="s">
        <v>5887</v>
      </c>
      <c r="I60" t="s">
        <v>7310</v>
      </c>
      <c r="J60" t="s">
        <v>6657</v>
      </c>
      <c r="K60" t="s">
        <v>6655</v>
      </c>
      <c r="L60" t="s">
        <v>6620</v>
      </c>
      <c r="M60" t="s">
        <v>6658</v>
      </c>
      <c r="N60" s="21">
        <v>3180</v>
      </c>
      <c r="O60" s="21">
        <v>4225</v>
      </c>
      <c r="P60" s="21">
        <f t="shared" si="4"/>
        <v>7405</v>
      </c>
      <c r="Q60" s="21">
        <v>0</v>
      </c>
      <c r="R60" s="21">
        <v>0</v>
      </c>
      <c r="S60" s="21">
        <f t="shared" si="5"/>
        <v>0</v>
      </c>
      <c r="T60" s="21" t="s">
        <v>8988</v>
      </c>
      <c r="U60" s="21" t="s">
        <v>1103</v>
      </c>
      <c r="V60" t="s">
        <v>28</v>
      </c>
      <c r="W60" t="s">
        <v>8986</v>
      </c>
      <c r="X60" t="s">
        <v>8987</v>
      </c>
      <c r="Y60" t="s">
        <v>15</v>
      </c>
      <c r="Z60" t="s">
        <v>6417</v>
      </c>
      <c r="AA60" t="s">
        <v>5896</v>
      </c>
      <c r="AB60" t="s">
        <v>12</v>
      </c>
      <c r="AC60" t="s">
        <v>6620</v>
      </c>
      <c r="AD60" t="s">
        <v>15</v>
      </c>
      <c r="AE60" t="s">
        <v>15</v>
      </c>
      <c r="AF60" t="s">
        <v>9619</v>
      </c>
      <c r="AG60" t="s">
        <v>15</v>
      </c>
    </row>
    <row r="61" spans="1:33" x14ac:dyDescent="0.25">
      <c r="A61" t="s">
        <v>28</v>
      </c>
      <c r="B61" t="s">
        <v>8984</v>
      </c>
      <c r="C61" t="s">
        <v>6484</v>
      </c>
      <c r="D61" t="s">
        <v>6402</v>
      </c>
      <c r="E61" t="s">
        <v>33</v>
      </c>
      <c r="F61" t="s">
        <v>6485</v>
      </c>
      <c r="G61" t="s">
        <v>6403</v>
      </c>
      <c r="H61" t="s">
        <v>5894</v>
      </c>
      <c r="I61" t="s">
        <v>6656</v>
      </c>
      <c r="J61" t="s">
        <v>6657</v>
      </c>
      <c r="K61" t="s">
        <v>6655</v>
      </c>
      <c r="L61" t="s">
        <v>6620</v>
      </c>
      <c r="M61" t="s">
        <v>6658</v>
      </c>
      <c r="N61" s="21">
        <v>38</v>
      </c>
      <c r="O61" s="21">
        <v>42</v>
      </c>
      <c r="P61" s="21">
        <f t="shared" si="4"/>
        <v>80</v>
      </c>
      <c r="Q61" s="21">
        <v>0</v>
      </c>
      <c r="R61" s="21">
        <v>0</v>
      </c>
      <c r="S61" s="21">
        <f t="shared" si="5"/>
        <v>0</v>
      </c>
      <c r="T61" s="21" t="s">
        <v>8988</v>
      </c>
      <c r="U61" s="21" t="s">
        <v>1103</v>
      </c>
      <c r="V61" t="s">
        <v>28</v>
      </c>
      <c r="W61" t="s">
        <v>8986</v>
      </c>
      <c r="X61" t="s">
        <v>8987</v>
      </c>
      <c r="Y61" t="s">
        <v>15</v>
      </c>
      <c r="Z61" t="s">
        <v>6417</v>
      </c>
      <c r="AA61" t="s">
        <v>5896</v>
      </c>
      <c r="AB61" t="s">
        <v>12</v>
      </c>
      <c r="AC61" t="s">
        <v>6620</v>
      </c>
      <c r="AD61" t="s">
        <v>15</v>
      </c>
      <c r="AE61" t="s">
        <v>15</v>
      </c>
      <c r="AF61" t="s">
        <v>9613</v>
      </c>
      <c r="AG61" t="s">
        <v>15</v>
      </c>
    </row>
    <row r="62" spans="1:33" x14ac:dyDescent="0.25">
      <c r="A62" t="s">
        <v>28</v>
      </c>
      <c r="B62" t="s">
        <v>8984</v>
      </c>
      <c r="C62" t="s">
        <v>6401</v>
      </c>
      <c r="D62" t="s">
        <v>6402</v>
      </c>
      <c r="E62" t="s">
        <v>33</v>
      </c>
      <c r="F62" t="s">
        <v>2481</v>
      </c>
      <c r="G62" t="s">
        <v>6403</v>
      </c>
      <c r="H62" t="s">
        <v>5894</v>
      </c>
      <c r="I62" t="s">
        <v>5626</v>
      </c>
      <c r="J62" t="s">
        <v>6657</v>
      </c>
      <c r="K62" t="s">
        <v>6655</v>
      </c>
      <c r="L62" t="s">
        <v>6620</v>
      </c>
      <c r="M62" t="s">
        <v>6658</v>
      </c>
      <c r="N62" s="21">
        <v>533</v>
      </c>
      <c r="O62" s="21">
        <v>354</v>
      </c>
      <c r="P62" s="21">
        <f t="shared" si="4"/>
        <v>887</v>
      </c>
      <c r="Q62" s="21">
        <v>0</v>
      </c>
      <c r="R62" s="21">
        <v>0</v>
      </c>
      <c r="S62" s="21">
        <f t="shared" si="5"/>
        <v>0</v>
      </c>
      <c r="T62" s="21" t="s">
        <v>8988</v>
      </c>
      <c r="U62" s="21" t="s">
        <v>1103</v>
      </c>
      <c r="V62" t="s">
        <v>28</v>
      </c>
      <c r="W62" t="s">
        <v>8986</v>
      </c>
      <c r="X62" t="s">
        <v>8987</v>
      </c>
      <c r="Y62" t="s">
        <v>15</v>
      </c>
      <c r="Z62" t="s">
        <v>6172</v>
      </c>
      <c r="AA62" t="s">
        <v>5896</v>
      </c>
      <c r="AB62" t="s">
        <v>12</v>
      </c>
      <c r="AC62" t="s">
        <v>6620</v>
      </c>
      <c r="AD62" t="s">
        <v>15</v>
      </c>
      <c r="AE62" t="s">
        <v>15</v>
      </c>
      <c r="AF62" t="s">
        <v>9613</v>
      </c>
      <c r="AG62" t="s">
        <v>15</v>
      </c>
    </row>
    <row r="63" spans="1:33" x14ac:dyDescent="0.25">
      <c r="A63" t="s">
        <v>28</v>
      </c>
      <c r="B63" t="s">
        <v>8984</v>
      </c>
      <c r="C63" t="s">
        <v>6112</v>
      </c>
      <c r="D63" t="s">
        <v>6113</v>
      </c>
      <c r="E63" t="s">
        <v>66</v>
      </c>
      <c r="F63" t="s">
        <v>15</v>
      </c>
      <c r="G63" t="s">
        <v>6114</v>
      </c>
      <c r="H63" t="s">
        <v>5887</v>
      </c>
      <c r="I63" t="s">
        <v>7305</v>
      </c>
      <c r="J63" t="s">
        <v>6657</v>
      </c>
      <c r="K63" t="s">
        <v>6655</v>
      </c>
      <c r="L63" t="s">
        <v>6620</v>
      </c>
      <c r="M63" t="s">
        <v>6658</v>
      </c>
      <c r="N63" s="21">
        <v>2877</v>
      </c>
      <c r="O63" s="21">
        <v>22946</v>
      </c>
      <c r="P63" s="21">
        <f t="shared" si="4"/>
        <v>25823</v>
      </c>
      <c r="Q63" s="21">
        <v>0</v>
      </c>
      <c r="R63" s="21">
        <v>0</v>
      </c>
      <c r="S63" s="21">
        <f t="shared" si="5"/>
        <v>0</v>
      </c>
      <c r="T63" s="21" t="s">
        <v>8985</v>
      </c>
      <c r="U63" s="21" t="s">
        <v>13</v>
      </c>
      <c r="V63" t="s">
        <v>28</v>
      </c>
      <c r="W63" t="s">
        <v>8986</v>
      </c>
      <c r="X63" t="s">
        <v>8987</v>
      </c>
      <c r="Y63" t="s">
        <v>15</v>
      </c>
      <c r="Z63" t="s">
        <v>7656</v>
      </c>
      <c r="AA63" t="s">
        <v>5896</v>
      </c>
      <c r="AB63" t="s">
        <v>12</v>
      </c>
      <c r="AC63" t="s">
        <v>6620</v>
      </c>
      <c r="AD63" t="s">
        <v>15</v>
      </c>
      <c r="AE63" t="s">
        <v>15</v>
      </c>
      <c r="AF63" t="s">
        <v>16</v>
      </c>
      <c r="AG63" t="s">
        <v>15</v>
      </c>
    </row>
    <row r="64" spans="1:33" x14ac:dyDescent="0.25">
      <c r="A64" t="s">
        <v>28</v>
      </c>
      <c r="B64" t="s">
        <v>8984</v>
      </c>
      <c r="C64" t="s">
        <v>6169</v>
      </c>
      <c r="D64" t="s">
        <v>6170</v>
      </c>
      <c r="E64" t="s">
        <v>1361</v>
      </c>
      <c r="F64" t="s">
        <v>174</v>
      </c>
      <c r="G64" t="s">
        <v>6171</v>
      </c>
      <c r="H64" t="s">
        <v>5894</v>
      </c>
      <c r="I64" t="s">
        <v>6656</v>
      </c>
      <c r="J64" t="s">
        <v>6657</v>
      </c>
      <c r="K64" t="s">
        <v>6655</v>
      </c>
      <c r="L64" t="s">
        <v>6620</v>
      </c>
      <c r="M64" t="s">
        <v>6658</v>
      </c>
      <c r="N64" s="21">
        <v>794</v>
      </c>
      <c r="O64" s="21">
        <v>1268</v>
      </c>
      <c r="P64" s="21">
        <f t="shared" si="4"/>
        <v>2062</v>
      </c>
      <c r="Q64" s="21">
        <v>0</v>
      </c>
      <c r="R64" s="21">
        <v>0</v>
      </c>
      <c r="S64" s="21">
        <f t="shared" si="5"/>
        <v>0</v>
      </c>
      <c r="T64" s="21" t="s">
        <v>8988</v>
      </c>
      <c r="U64" s="21" t="s">
        <v>1103</v>
      </c>
      <c r="V64" t="s">
        <v>28</v>
      </c>
      <c r="W64" t="s">
        <v>8986</v>
      </c>
      <c r="X64" t="s">
        <v>8987</v>
      </c>
      <c r="Y64" t="s">
        <v>15</v>
      </c>
      <c r="Z64" t="s">
        <v>6161</v>
      </c>
      <c r="AA64" t="s">
        <v>5896</v>
      </c>
      <c r="AB64" t="s">
        <v>12</v>
      </c>
      <c r="AC64" t="s">
        <v>6620</v>
      </c>
      <c r="AD64" t="s">
        <v>15</v>
      </c>
      <c r="AE64" t="s">
        <v>15</v>
      </c>
      <c r="AF64" t="s">
        <v>9613</v>
      </c>
      <c r="AG64" t="s">
        <v>15</v>
      </c>
    </row>
    <row r="65" spans="1:33" x14ac:dyDescent="0.25">
      <c r="A65" t="s">
        <v>28</v>
      </c>
      <c r="B65" t="s">
        <v>8984</v>
      </c>
      <c r="C65" t="s">
        <v>6445</v>
      </c>
      <c r="D65" t="s">
        <v>6446</v>
      </c>
      <c r="E65" t="s">
        <v>33</v>
      </c>
      <c r="F65" t="s">
        <v>1785</v>
      </c>
      <c r="G65" t="s">
        <v>6447</v>
      </c>
      <c r="H65" t="s">
        <v>2917</v>
      </c>
      <c r="I65" t="s">
        <v>6656</v>
      </c>
      <c r="J65" t="s">
        <v>6657</v>
      </c>
      <c r="K65" t="s">
        <v>6655</v>
      </c>
      <c r="L65" t="s">
        <v>6620</v>
      </c>
      <c r="M65" t="s">
        <v>6658</v>
      </c>
      <c r="N65" s="21">
        <v>360</v>
      </c>
      <c r="O65" s="21">
        <v>298</v>
      </c>
      <c r="P65" s="21">
        <f t="shared" si="4"/>
        <v>658</v>
      </c>
      <c r="Q65" s="21">
        <v>0</v>
      </c>
      <c r="R65" s="21">
        <v>0</v>
      </c>
      <c r="S65" s="21">
        <f t="shared" si="5"/>
        <v>0</v>
      </c>
      <c r="T65" s="21" t="s">
        <v>8988</v>
      </c>
      <c r="U65" s="21" t="s">
        <v>1103</v>
      </c>
      <c r="V65" t="s">
        <v>28</v>
      </c>
      <c r="W65" t="s">
        <v>8986</v>
      </c>
      <c r="X65" t="s">
        <v>8987</v>
      </c>
      <c r="Y65" t="s">
        <v>15</v>
      </c>
      <c r="Z65" t="s">
        <v>6417</v>
      </c>
      <c r="AA65" t="s">
        <v>5896</v>
      </c>
      <c r="AB65" t="s">
        <v>12</v>
      </c>
      <c r="AC65" t="s">
        <v>6620</v>
      </c>
      <c r="AD65" t="s">
        <v>15</v>
      </c>
      <c r="AE65" t="s">
        <v>15</v>
      </c>
      <c r="AF65" t="s">
        <v>9610</v>
      </c>
      <c r="AG65" t="s">
        <v>15</v>
      </c>
    </row>
    <row r="66" spans="1:33" x14ac:dyDescent="0.25">
      <c r="A66" t="s">
        <v>28</v>
      </c>
      <c r="B66" t="s">
        <v>8984</v>
      </c>
      <c r="C66" t="s">
        <v>6448</v>
      </c>
      <c r="D66" t="s">
        <v>6446</v>
      </c>
      <c r="E66" t="s">
        <v>71</v>
      </c>
      <c r="F66" t="s">
        <v>1785</v>
      </c>
      <c r="G66" t="s">
        <v>6447</v>
      </c>
      <c r="H66" t="s">
        <v>2917</v>
      </c>
      <c r="I66" t="s">
        <v>6656</v>
      </c>
      <c r="J66" t="s">
        <v>6657</v>
      </c>
      <c r="K66" t="s">
        <v>6655</v>
      </c>
      <c r="L66" t="s">
        <v>6620</v>
      </c>
      <c r="M66" t="s">
        <v>6658</v>
      </c>
      <c r="N66" s="21">
        <v>280</v>
      </c>
      <c r="O66" s="21">
        <v>344</v>
      </c>
      <c r="P66" s="21">
        <f t="shared" si="4"/>
        <v>624</v>
      </c>
      <c r="Q66" s="21">
        <v>0</v>
      </c>
      <c r="R66" s="21">
        <v>0</v>
      </c>
      <c r="S66" s="21">
        <f t="shared" si="5"/>
        <v>0</v>
      </c>
      <c r="T66" s="21" t="s">
        <v>8988</v>
      </c>
      <c r="U66" s="21" t="s">
        <v>1103</v>
      </c>
      <c r="V66" t="s">
        <v>28</v>
      </c>
      <c r="W66" t="s">
        <v>8986</v>
      </c>
      <c r="X66" t="s">
        <v>8987</v>
      </c>
      <c r="Y66" t="s">
        <v>15</v>
      </c>
      <c r="Z66" t="s">
        <v>6417</v>
      </c>
      <c r="AA66" t="s">
        <v>5896</v>
      </c>
      <c r="AB66" t="s">
        <v>12</v>
      </c>
      <c r="AC66" t="s">
        <v>6620</v>
      </c>
      <c r="AD66" t="s">
        <v>15</v>
      </c>
      <c r="AE66" t="s">
        <v>15</v>
      </c>
      <c r="AF66" t="s">
        <v>9610</v>
      </c>
      <c r="AG66" t="s">
        <v>15</v>
      </c>
    </row>
    <row r="67" spans="1:33" x14ac:dyDescent="0.25">
      <c r="A67" t="s">
        <v>28</v>
      </c>
      <c r="B67" t="s">
        <v>8984</v>
      </c>
      <c r="C67" t="s">
        <v>5995</v>
      </c>
      <c r="D67" t="s">
        <v>6380</v>
      </c>
      <c r="E67" t="s">
        <v>78</v>
      </c>
      <c r="F67" t="s">
        <v>255</v>
      </c>
      <c r="G67" t="s">
        <v>6381</v>
      </c>
      <c r="H67" t="s">
        <v>2917</v>
      </c>
      <c r="I67" t="s">
        <v>6656</v>
      </c>
      <c r="J67" t="s">
        <v>6657</v>
      </c>
      <c r="K67" t="s">
        <v>6655</v>
      </c>
      <c r="L67" t="s">
        <v>6620</v>
      </c>
      <c r="M67" t="s">
        <v>6658</v>
      </c>
      <c r="N67" s="21">
        <v>81</v>
      </c>
      <c r="O67" s="21">
        <v>227</v>
      </c>
      <c r="P67" s="21">
        <f t="shared" si="4"/>
        <v>308</v>
      </c>
      <c r="Q67" s="21">
        <v>0</v>
      </c>
      <c r="R67" s="21">
        <v>0</v>
      </c>
      <c r="S67" s="21">
        <f t="shared" si="5"/>
        <v>0</v>
      </c>
      <c r="T67" s="21" t="s">
        <v>8985</v>
      </c>
      <c r="U67" s="21" t="s">
        <v>13</v>
      </c>
      <c r="V67" t="s">
        <v>28</v>
      </c>
      <c r="W67" t="s">
        <v>8986</v>
      </c>
      <c r="X67" t="s">
        <v>8987</v>
      </c>
      <c r="Y67" t="s">
        <v>15</v>
      </c>
      <c r="Z67" t="s">
        <v>7656</v>
      </c>
      <c r="AA67" t="s">
        <v>5896</v>
      </c>
      <c r="AB67" t="s">
        <v>12</v>
      </c>
      <c r="AC67" t="s">
        <v>12</v>
      </c>
      <c r="AD67" t="s">
        <v>15</v>
      </c>
      <c r="AE67" t="s">
        <v>15</v>
      </c>
      <c r="AF67" t="s">
        <v>16</v>
      </c>
      <c r="AG67" t="s">
        <v>15</v>
      </c>
    </row>
    <row r="68" spans="1:33" x14ac:dyDescent="0.25">
      <c r="A68" t="s">
        <v>28</v>
      </c>
      <c r="B68" t="s">
        <v>8984</v>
      </c>
      <c r="C68" t="s">
        <v>6379</v>
      </c>
      <c r="D68" t="s">
        <v>6380</v>
      </c>
      <c r="E68" t="s">
        <v>44</v>
      </c>
      <c r="F68" t="s">
        <v>891</v>
      </c>
      <c r="G68" t="s">
        <v>6381</v>
      </c>
      <c r="H68" t="s">
        <v>2917</v>
      </c>
      <c r="I68" t="s">
        <v>5626</v>
      </c>
      <c r="J68" t="s">
        <v>6657</v>
      </c>
      <c r="K68" t="s">
        <v>6655</v>
      </c>
      <c r="L68" t="s">
        <v>6620</v>
      </c>
      <c r="M68" t="s">
        <v>6658</v>
      </c>
      <c r="N68" s="21">
        <v>418</v>
      </c>
      <c r="O68" s="21">
        <v>444</v>
      </c>
      <c r="P68" s="21">
        <f t="shared" si="4"/>
        <v>862</v>
      </c>
      <c r="Q68" s="21">
        <v>0</v>
      </c>
      <c r="R68" s="21">
        <v>0</v>
      </c>
      <c r="S68" s="21">
        <f t="shared" si="5"/>
        <v>0</v>
      </c>
      <c r="T68" s="21" t="s">
        <v>8988</v>
      </c>
      <c r="U68" s="21" t="s">
        <v>1103</v>
      </c>
      <c r="V68" t="s">
        <v>28</v>
      </c>
      <c r="W68" t="s">
        <v>8986</v>
      </c>
      <c r="X68" t="s">
        <v>8987</v>
      </c>
      <c r="Y68" t="s">
        <v>15</v>
      </c>
      <c r="Z68" t="s">
        <v>6172</v>
      </c>
      <c r="AA68" t="s">
        <v>5896</v>
      </c>
      <c r="AB68" t="s">
        <v>12</v>
      </c>
      <c r="AC68" t="s">
        <v>6620</v>
      </c>
      <c r="AD68" t="s">
        <v>15</v>
      </c>
      <c r="AE68" t="s">
        <v>15</v>
      </c>
      <c r="AF68" t="s">
        <v>9617</v>
      </c>
      <c r="AG68" t="s">
        <v>15</v>
      </c>
    </row>
    <row r="69" spans="1:33" x14ac:dyDescent="0.25">
      <c r="A69" t="s">
        <v>28</v>
      </c>
      <c r="B69" t="s">
        <v>8984</v>
      </c>
      <c r="C69" t="s">
        <v>6382</v>
      </c>
      <c r="D69" t="s">
        <v>6380</v>
      </c>
      <c r="E69" t="s">
        <v>75</v>
      </c>
      <c r="F69" t="s">
        <v>72</v>
      </c>
      <c r="G69" t="s">
        <v>6381</v>
      </c>
      <c r="H69" t="s">
        <v>2917</v>
      </c>
      <c r="I69" t="s">
        <v>5626</v>
      </c>
      <c r="J69" t="s">
        <v>6657</v>
      </c>
      <c r="K69" t="s">
        <v>6655</v>
      </c>
      <c r="L69" t="s">
        <v>6620</v>
      </c>
      <c r="M69" t="s">
        <v>6658</v>
      </c>
      <c r="N69" s="21">
        <v>695</v>
      </c>
      <c r="O69" s="21">
        <v>599</v>
      </c>
      <c r="P69" s="21">
        <f t="shared" si="4"/>
        <v>1294</v>
      </c>
      <c r="Q69" s="21">
        <v>0</v>
      </c>
      <c r="R69" s="21">
        <v>0</v>
      </c>
      <c r="S69" s="21">
        <f t="shared" si="5"/>
        <v>0</v>
      </c>
      <c r="T69" s="21" t="s">
        <v>8988</v>
      </c>
      <c r="U69" s="21" t="s">
        <v>1103</v>
      </c>
      <c r="V69" t="s">
        <v>28</v>
      </c>
      <c r="W69" t="s">
        <v>8986</v>
      </c>
      <c r="X69" t="s">
        <v>8987</v>
      </c>
      <c r="Y69" t="s">
        <v>15</v>
      </c>
      <c r="Z69" t="s">
        <v>6172</v>
      </c>
      <c r="AA69" t="s">
        <v>5896</v>
      </c>
      <c r="AB69" t="s">
        <v>12</v>
      </c>
      <c r="AC69" t="s">
        <v>6620</v>
      </c>
      <c r="AD69" t="s">
        <v>15</v>
      </c>
      <c r="AE69" t="s">
        <v>15</v>
      </c>
      <c r="AF69" t="s">
        <v>9617</v>
      </c>
      <c r="AG69" t="s">
        <v>15</v>
      </c>
    </row>
    <row r="70" spans="1:33" x14ac:dyDescent="0.25">
      <c r="A70" t="s">
        <v>28</v>
      </c>
      <c r="B70" t="s">
        <v>8984</v>
      </c>
      <c r="C70" t="s">
        <v>6421</v>
      </c>
      <c r="D70" t="s">
        <v>6422</v>
      </c>
      <c r="E70" t="s">
        <v>1205</v>
      </c>
      <c r="F70" t="s">
        <v>34</v>
      </c>
      <c r="G70" t="s">
        <v>6423</v>
      </c>
      <c r="H70" t="s">
        <v>5894</v>
      </c>
      <c r="I70" t="s">
        <v>6656</v>
      </c>
      <c r="J70" t="s">
        <v>6657</v>
      </c>
      <c r="K70" t="s">
        <v>6655</v>
      </c>
      <c r="L70" t="s">
        <v>6620</v>
      </c>
      <c r="M70" t="s">
        <v>6658</v>
      </c>
      <c r="N70" s="21">
        <v>2043</v>
      </c>
      <c r="O70" s="21">
        <v>1674</v>
      </c>
      <c r="P70" s="21">
        <f t="shared" si="4"/>
        <v>3717</v>
      </c>
      <c r="Q70" s="21">
        <v>0</v>
      </c>
      <c r="R70" s="21">
        <v>0</v>
      </c>
      <c r="S70" s="21">
        <f t="shared" si="5"/>
        <v>0</v>
      </c>
      <c r="T70" s="21" t="s">
        <v>8988</v>
      </c>
      <c r="U70" s="21" t="s">
        <v>1103</v>
      </c>
      <c r="V70" t="s">
        <v>28</v>
      </c>
      <c r="W70" t="s">
        <v>8986</v>
      </c>
      <c r="X70" t="s">
        <v>8987</v>
      </c>
      <c r="Y70" t="s">
        <v>15</v>
      </c>
      <c r="Z70" t="s">
        <v>6417</v>
      </c>
      <c r="AA70" t="s">
        <v>5896</v>
      </c>
      <c r="AB70" t="s">
        <v>12</v>
      </c>
      <c r="AC70" t="s">
        <v>6620</v>
      </c>
      <c r="AD70" t="s">
        <v>15</v>
      </c>
      <c r="AE70" t="s">
        <v>15</v>
      </c>
      <c r="AF70" t="s">
        <v>9613</v>
      </c>
      <c r="AG70" t="s">
        <v>15</v>
      </c>
    </row>
    <row r="71" spans="1:33" x14ac:dyDescent="0.25">
      <c r="A71" t="s">
        <v>28</v>
      </c>
      <c r="B71" t="s">
        <v>8984</v>
      </c>
      <c r="C71" t="s">
        <v>5879</v>
      </c>
      <c r="D71" t="s">
        <v>5880</v>
      </c>
      <c r="E71" t="s">
        <v>544</v>
      </c>
      <c r="F71" t="s">
        <v>174</v>
      </c>
      <c r="G71" t="s">
        <v>5881</v>
      </c>
      <c r="H71" t="s">
        <v>5894</v>
      </c>
      <c r="I71" t="s">
        <v>18</v>
      </c>
      <c r="J71" t="s">
        <v>6657</v>
      </c>
      <c r="K71" t="s">
        <v>6633</v>
      </c>
      <c r="L71" t="s">
        <v>12</v>
      </c>
      <c r="M71" t="s">
        <v>15</v>
      </c>
      <c r="N71" s="21">
        <v>64</v>
      </c>
      <c r="O71" s="21">
        <v>44</v>
      </c>
      <c r="P71" s="21">
        <f t="shared" si="4"/>
        <v>108</v>
      </c>
      <c r="Q71" s="21">
        <v>0</v>
      </c>
      <c r="R71" s="21">
        <v>0</v>
      </c>
      <c r="S71" s="21">
        <f t="shared" si="5"/>
        <v>0</v>
      </c>
      <c r="T71" s="21" t="s">
        <v>8997</v>
      </c>
      <c r="U71" s="21" t="s">
        <v>8998</v>
      </c>
      <c r="V71" t="s">
        <v>28</v>
      </c>
      <c r="W71" t="s">
        <v>8986</v>
      </c>
      <c r="X71" t="s">
        <v>8987</v>
      </c>
      <c r="Y71" t="s">
        <v>15</v>
      </c>
      <c r="Z71" t="s">
        <v>5878</v>
      </c>
      <c r="AA71" t="s">
        <v>15</v>
      </c>
      <c r="AB71" t="s">
        <v>12</v>
      </c>
      <c r="AC71" t="s">
        <v>12</v>
      </c>
      <c r="AD71" t="s">
        <v>15</v>
      </c>
      <c r="AE71" t="s">
        <v>15</v>
      </c>
      <c r="AF71" t="s">
        <v>9606</v>
      </c>
      <c r="AG71" t="s">
        <v>15</v>
      </c>
    </row>
    <row r="72" spans="1:33" x14ac:dyDescent="0.25">
      <c r="A72" t="s">
        <v>28</v>
      </c>
      <c r="B72" t="s">
        <v>8984</v>
      </c>
      <c r="C72" t="s">
        <v>5925</v>
      </c>
      <c r="D72" t="s">
        <v>9620</v>
      </c>
      <c r="E72" t="s">
        <v>1398</v>
      </c>
      <c r="F72" t="s">
        <v>15</v>
      </c>
      <c r="G72" t="s">
        <v>5926</v>
      </c>
      <c r="H72" t="s">
        <v>5887</v>
      </c>
      <c r="I72" t="s">
        <v>7310</v>
      </c>
      <c r="J72" t="s">
        <v>6657</v>
      </c>
      <c r="K72" t="s">
        <v>6655</v>
      </c>
      <c r="L72" t="s">
        <v>6620</v>
      </c>
      <c r="M72" t="s">
        <v>6658</v>
      </c>
      <c r="N72" s="21">
        <v>1</v>
      </c>
      <c r="O72" s="21">
        <v>1</v>
      </c>
      <c r="P72" s="21">
        <f t="shared" si="4"/>
        <v>2</v>
      </c>
      <c r="Q72" s="21">
        <v>0</v>
      </c>
      <c r="R72" s="21">
        <v>0</v>
      </c>
      <c r="S72" s="21">
        <f t="shared" si="5"/>
        <v>0</v>
      </c>
      <c r="T72" s="21" t="s">
        <v>8992</v>
      </c>
      <c r="U72" s="21" t="s">
        <v>8780</v>
      </c>
      <c r="V72" t="s">
        <v>28</v>
      </c>
      <c r="W72" t="s">
        <v>8986</v>
      </c>
      <c r="X72" t="s">
        <v>8987</v>
      </c>
      <c r="Y72" t="s">
        <v>15</v>
      </c>
      <c r="Z72" t="s">
        <v>15</v>
      </c>
      <c r="AA72" t="s">
        <v>15</v>
      </c>
      <c r="AB72" t="s">
        <v>6620</v>
      </c>
      <c r="AC72" t="s">
        <v>12</v>
      </c>
      <c r="AD72" t="s">
        <v>15</v>
      </c>
      <c r="AE72" t="s">
        <v>15</v>
      </c>
      <c r="AF72" t="s">
        <v>9606</v>
      </c>
      <c r="AG72" t="s">
        <v>15</v>
      </c>
    </row>
    <row r="73" spans="1:33" x14ac:dyDescent="0.25">
      <c r="A73" t="s">
        <v>28</v>
      </c>
      <c r="B73" t="s">
        <v>8984</v>
      </c>
      <c r="C73" t="s">
        <v>5913</v>
      </c>
      <c r="D73" t="s">
        <v>9620</v>
      </c>
      <c r="E73" t="s">
        <v>316</v>
      </c>
      <c r="F73" t="s">
        <v>5914</v>
      </c>
      <c r="G73" t="s">
        <v>5915</v>
      </c>
      <c r="H73" t="s">
        <v>5894</v>
      </c>
      <c r="I73" t="s">
        <v>6656</v>
      </c>
      <c r="J73" t="s">
        <v>6657</v>
      </c>
      <c r="K73" t="s">
        <v>6655</v>
      </c>
      <c r="L73" t="s">
        <v>6620</v>
      </c>
      <c r="M73" t="s">
        <v>6658</v>
      </c>
      <c r="N73" s="21">
        <v>23</v>
      </c>
      <c r="O73" s="21">
        <v>26</v>
      </c>
      <c r="P73" s="21">
        <f t="shared" si="4"/>
        <v>49</v>
      </c>
      <c r="Q73" s="21">
        <v>0</v>
      </c>
      <c r="R73" s="21">
        <v>0</v>
      </c>
      <c r="S73" s="21">
        <f t="shared" si="5"/>
        <v>0</v>
      </c>
      <c r="T73" s="21" t="s">
        <v>8992</v>
      </c>
      <c r="U73" s="21" t="s">
        <v>8780</v>
      </c>
      <c r="V73" t="s">
        <v>28</v>
      </c>
      <c r="W73" t="s">
        <v>8986</v>
      </c>
      <c r="X73" t="s">
        <v>8987</v>
      </c>
      <c r="Y73" t="s">
        <v>15</v>
      </c>
      <c r="Z73" t="s">
        <v>5912</v>
      </c>
      <c r="AA73" t="s">
        <v>15</v>
      </c>
      <c r="AB73" t="s">
        <v>6620</v>
      </c>
      <c r="AC73" t="s">
        <v>12</v>
      </c>
      <c r="AD73" t="s">
        <v>15</v>
      </c>
      <c r="AE73" t="s">
        <v>15</v>
      </c>
      <c r="AF73" t="s">
        <v>9606</v>
      </c>
      <c r="AG73" t="s">
        <v>15</v>
      </c>
    </row>
    <row r="74" spans="1:33" x14ac:dyDescent="0.25">
      <c r="A74" t="s">
        <v>28</v>
      </c>
      <c r="B74" t="s">
        <v>8984</v>
      </c>
      <c r="C74" t="s">
        <v>5885</v>
      </c>
      <c r="D74" t="s">
        <v>9620</v>
      </c>
      <c r="E74" t="s">
        <v>529</v>
      </c>
      <c r="F74" t="s">
        <v>15</v>
      </c>
      <c r="G74" t="s">
        <v>5886</v>
      </c>
      <c r="H74" t="s">
        <v>5887</v>
      </c>
      <c r="I74" t="s">
        <v>18</v>
      </c>
      <c r="J74" t="s">
        <v>6657</v>
      </c>
      <c r="K74" t="s">
        <v>6633</v>
      </c>
      <c r="L74" t="s">
        <v>12</v>
      </c>
      <c r="M74" t="s">
        <v>15</v>
      </c>
      <c r="N74" s="21">
        <v>524</v>
      </c>
      <c r="O74" s="21">
        <v>352</v>
      </c>
      <c r="P74" s="21">
        <f t="shared" si="4"/>
        <v>876</v>
      </c>
      <c r="Q74" s="21">
        <v>0</v>
      </c>
      <c r="R74" s="21">
        <v>0</v>
      </c>
      <c r="S74" s="21">
        <f t="shared" si="5"/>
        <v>0</v>
      </c>
      <c r="T74" s="21" t="s">
        <v>8997</v>
      </c>
      <c r="U74" s="21" t="s">
        <v>8998</v>
      </c>
      <c r="V74" t="s">
        <v>28</v>
      </c>
      <c r="W74" t="s">
        <v>8986</v>
      </c>
      <c r="X74" t="s">
        <v>8987</v>
      </c>
      <c r="Y74" t="s">
        <v>15</v>
      </c>
      <c r="Z74" t="s">
        <v>5878</v>
      </c>
      <c r="AA74" t="s">
        <v>15</v>
      </c>
      <c r="AB74" t="s">
        <v>12</v>
      </c>
      <c r="AC74" t="s">
        <v>12</v>
      </c>
      <c r="AD74" t="s">
        <v>15</v>
      </c>
      <c r="AE74" t="s">
        <v>15</v>
      </c>
      <c r="AF74" t="s">
        <v>9606</v>
      </c>
      <c r="AG74" t="s">
        <v>15</v>
      </c>
    </row>
    <row r="75" spans="1:33" x14ac:dyDescent="0.25">
      <c r="A75" t="s">
        <v>28</v>
      </c>
      <c r="B75" t="s">
        <v>8984</v>
      </c>
      <c r="C75" t="s">
        <v>5888</v>
      </c>
      <c r="D75" t="s">
        <v>9620</v>
      </c>
      <c r="E75" t="s">
        <v>5889</v>
      </c>
      <c r="F75" t="s">
        <v>15</v>
      </c>
      <c r="G75" t="s">
        <v>5890</v>
      </c>
      <c r="H75" t="s">
        <v>5887</v>
      </c>
      <c r="I75" t="s">
        <v>18</v>
      </c>
      <c r="J75" t="s">
        <v>6657</v>
      </c>
      <c r="K75" t="s">
        <v>6633</v>
      </c>
      <c r="L75" t="s">
        <v>12</v>
      </c>
      <c r="M75" t="s">
        <v>15</v>
      </c>
      <c r="N75" s="21">
        <v>524</v>
      </c>
      <c r="O75" s="21">
        <v>352</v>
      </c>
      <c r="P75" s="21">
        <f t="shared" si="4"/>
        <v>876</v>
      </c>
      <c r="Q75" s="21">
        <v>0</v>
      </c>
      <c r="R75" s="21">
        <v>0</v>
      </c>
      <c r="S75" s="21">
        <f t="shared" si="5"/>
        <v>0</v>
      </c>
      <c r="T75" s="21" t="s">
        <v>8997</v>
      </c>
      <c r="U75" s="21" t="s">
        <v>8998</v>
      </c>
      <c r="V75" t="s">
        <v>28</v>
      </c>
      <c r="W75" t="s">
        <v>8986</v>
      </c>
      <c r="X75" t="s">
        <v>8987</v>
      </c>
      <c r="Y75" t="s">
        <v>15</v>
      </c>
      <c r="Z75" t="s">
        <v>5878</v>
      </c>
      <c r="AA75" t="s">
        <v>15</v>
      </c>
      <c r="AB75" t="s">
        <v>12</v>
      </c>
      <c r="AC75" t="s">
        <v>6620</v>
      </c>
      <c r="AD75" t="s">
        <v>15</v>
      </c>
      <c r="AE75" t="s">
        <v>15</v>
      </c>
      <c r="AF75" t="s">
        <v>9606</v>
      </c>
      <c r="AG75" t="s">
        <v>15</v>
      </c>
    </row>
    <row r="76" spans="1:33" x14ac:dyDescent="0.25">
      <c r="A76" t="s">
        <v>28</v>
      </c>
      <c r="B76" t="s">
        <v>8984</v>
      </c>
      <c r="C76" t="s">
        <v>5882</v>
      </c>
      <c r="D76" t="s">
        <v>9620</v>
      </c>
      <c r="E76" t="s">
        <v>627</v>
      </c>
      <c r="F76" t="s">
        <v>174</v>
      </c>
      <c r="G76" t="s">
        <v>5883</v>
      </c>
      <c r="H76" t="s">
        <v>5894</v>
      </c>
      <c r="I76" t="s">
        <v>18</v>
      </c>
      <c r="J76" t="s">
        <v>6657</v>
      </c>
      <c r="K76" t="s">
        <v>6633</v>
      </c>
      <c r="L76" t="s">
        <v>12</v>
      </c>
      <c r="M76" t="s">
        <v>15</v>
      </c>
      <c r="N76" s="21">
        <v>64</v>
      </c>
      <c r="O76" s="21">
        <v>44</v>
      </c>
      <c r="P76" s="21">
        <f t="shared" si="4"/>
        <v>108</v>
      </c>
      <c r="Q76" s="21">
        <v>0</v>
      </c>
      <c r="R76" s="21">
        <v>0</v>
      </c>
      <c r="S76" s="21">
        <f t="shared" si="5"/>
        <v>0</v>
      </c>
      <c r="T76" s="21" t="s">
        <v>8997</v>
      </c>
      <c r="U76" s="21" t="s">
        <v>8998</v>
      </c>
      <c r="V76" t="s">
        <v>28</v>
      </c>
      <c r="W76" t="s">
        <v>8986</v>
      </c>
      <c r="X76" t="s">
        <v>8987</v>
      </c>
      <c r="Y76" t="s">
        <v>15</v>
      </c>
      <c r="Z76" t="s">
        <v>5878</v>
      </c>
      <c r="AA76" t="s">
        <v>15</v>
      </c>
      <c r="AB76" t="s">
        <v>12</v>
      </c>
      <c r="AC76" t="s">
        <v>6620</v>
      </c>
      <c r="AD76" t="s">
        <v>15</v>
      </c>
      <c r="AE76" t="s">
        <v>15</v>
      </c>
      <c r="AF76" t="s">
        <v>9606</v>
      </c>
      <c r="AG76" t="s">
        <v>15</v>
      </c>
    </row>
    <row r="77" spans="1:33" x14ac:dyDescent="0.25">
      <c r="A77" t="s">
        <v>28</v>
      </c>
      <c r="B77" t="s">
        <v>8984</v>
      </c>
      <c r="C77" t="s">
        <v>5884</v>
      </c>
      <c r="D77" t="s">
        <v>9620</v>
      </c>
      <c r="E77" t="s">
        <v>346</v>
      </c>
      <c r="F77" t="s">
        <v>34</v>
      </c>
      <c r="G77" t="s">
        <v>5883</v>
      </c>
      <c r="H77" t="s">
        <v>5894</v>
      </c>
      <c r="I77" t="s">
        <v>18</v>
      </c>
      <c r="J77" t="s">
        <v>6657</v>
      </c>
      <c r="K77" t="s">
        <v>6633</v>
      </c>
      <c r="L77" t="s">
        <v>12</v>
      </c>
      <c r="M77" t="s">
        <v>15</v>
      </c>
      <c r="N77" s="21">
        <v>64</v>
      </c>
      <c r="O77" s="21">
        <v>44</v>
      </c>
      <c r="P77" s="21">
        <f t="shared" si="4"/>
        <v>108</v>
      </c>
      <c r="Q77" s="21">
        <v>0</v>
      </c>
      <c r="R77" s="21">
        <v>0</v>
      </c>
      <c r="S77" s="21">
        <f t="shared" si="5"/>
        <v>0</v>
      </c>
      <c r="T77" s="21" t="s">
        <v>8997</v>
      </c>
      <c r="U77" s="21" t="s">
        <v>8998</v>
      </c>
      <c r="V77" t="s">
        <v>28</v>
      </c>
      <c r="W77" t="s">
        <v>8986</v>
      </c>
      <c r="X77" t="s">
        <v>8987</v>
      </c>
      <c r="Y77" t="s">
        <v>15</v>
      </c>
      <c r="Z77" t="s">
        <v>5878</v>
      </c>
      <c r="AA77" t="s">
        <v>15</v>
      </c>
      <c r="AB77" t="s">
        <v>12</v>
      </c>
      <c r="AC77" t="s">
        <v>6620</v>
      </c>
      <c r="AD77" t="s">
        <v>15</v>
      </c>
      <c r="AE77" t="s">
        <v>15</v>
      </c>
      <c r="AF77" t="s">
        <v>9606</v>
      </c>
      <c r="AG77" t="s">
        <v>15</v>
      </c>
    </row>
    <row r="78" spans="1:33" x14ac:dyDescent="0.25">
      <c r="A78" t="s">
        <v>28</v>
      </c>
      <c r="B78" t="s">
        <v>8984</v>
      </c>
      <c r="C78" t="s">
        <v>6143</v>
      </c>
      <c r="D78" t="s">
        <v>6624</v>
      </c>
      <c r="E78" t="s">
        <v>428</v>
      </c>
      <c r="F78" t="s">
        <v>321</v>
      </c>
      <c r="G78" t="s">
        <v>5886</v>
      </c>
      <c r="H78" t="s">
        <v>5887</v>
      </c>
      <c r="I78" t="s">
        <v>7305</v>
      </c>
      <c r="J78" t="s">
        <v>6657</v>
      </c>
      <c r="K78" t="s">
        <v>6655</v>
      </c>
      <c r="L78" t="s">
        <v>6620</v>
      </c>
      <c r="M78" t="s">
        <v>6658</v>
      </c>
      <c r="N78" s="21">
        <v>2072</v>
      </c>
      <c r="O78" s="21">
        <v>10683</v>
      </c>
      <c r="P78" s="21">
        <f t="shared" si="4"/>
        <v>12755</v>
      </c>
      <c r="Q78" s="21">
        <v>0</v>
      </c>
      <c r="R78" s="21">
        <v>0</v>
      </c>
      <c r="S78" s="21">
        <f t="shared" si="5"/>
        <v>0</v>
      </c>
      <c r="T78" s="21" t="s">
        <v>8985</v>
      </c>
      <c r="U78" s="21" t="s">
        <v>13</v>
      </c>
      <c r="V78" t="s">
        <v>28</v>
      </c>
      <c r="W78" t="s">
        <v>8986</v>
      </c>
      <c r="X78" t="s">
        <v>8987</v>
      </c>
      <c r="Y78" t="s">
        <v>15</v>
      </c>
      <c r="Z78" t="s">
        <v>7656</v>
      </c>
      <c r="AA78" t="s">
        <v>5896</v>
      </c>
      <c r="AB78" t="s">
        <v>12</v>
      </c>
      <c r="AC78" t="s">
        <v>6620</v>
      </c>
      <c r="AD78" t="s">
        <v>15</v>
      </c>
      <c r="AE78" t="s">
        <v>15</v>
      </c>
      <c r="AF78" t="s">
        <v>16</v>
      </c>
      <c r="AG78" t="s">
        <v>15</v>
      </c>
    </row>
    <row r="79" spans="1:33" x14ac:dyDescent="0.25">
      <c r="A79" t="s">
        <v>28</v>
      </c>
      <c r="B79" t="s">
        <v>8984</v>
      </c>
      <c r="C79" t="s">
        <v>6436</v>
      </c>
      <c r="D79" t="s">
        <v>9620</v>
      </c>
      <c r="E79" t="s">
        <v>193</v>
      </c>
      <c r="F79" t="s">
        <v>1089</v>
      </c>
      <c r="G79" t="s">
        <v>6437</v>
      </c>
      <c r="H79" t="s">
        <v>2917</v>
      </c>
      <c r="I79" t="s">
        <v>6656</v>
      </c>
      <c r="J79" t="s">
        <v>6657</v>
      </c>
      <c r="K79" t="s">
        <v>6655</v>
      </c>
      <c r="L79" t="s">
        <v>6620</v>
      </c>
      <c r="M79" t="s">
        <v>6658</v>
      </c>
      <c r="N79" s="21">
        <v>114</v>
      </c>
      <c r="O79" s="21">
        <v>110</v>
      </c>
      <c r="P79" s="21">
        <f t="shared" si="4"/>
        <v>224</v>
      </c>
      <c r="Q79" s="21">
        <v>0</v>
      </c>
      <c r="R79" s="21">
        <v>0</v>
      </c>
      <c r="S79" s="21">
        <f t="shared" si="5"/>
        <v>0</v>
      </c>
      <c r="T79" s="21" t="s">
        <v>8988</v>
      </c>
      <c r="U79" s="21" t="s">
        <v>1103</v>
      </c>
      <c r="V79" t="s">
        <v>28</v>
      </c>
      <c r="W79" t="s">
        <v>8986</v>
      </c>
      <c r="X79" t="s">
        <v>8987</v>
      </c>
      <c r="Y79" t="s">
        <v>15</v>
      </c>
      <c r="Z79" t="s">
        <v>6417</v>
      </c>
      <c r="AA79" t="s">
        <v>5896</v>
      </c>
      <c r="AB79" t="s">
        <v>12</v>
      </c>
      <c r="AC79" t="s">
        <v>6620</v>
      </c>
      <c r="AD79" t="s">
        <v>15</v>
      </c>
      <c r="AE79" t="s">
        <v>15</v>
      </c>
      <c r="AF79" t="s">
        <v>9610</v>
      </c>
      <c r="AG79" t="s">
        <v>15</v>
      </c>
    </row>
    <row r="80" spans="1:33" x14ac:dyDescent="0.25">
      <c r="A80" t="s">
        <v>28</v>
      </c>
      <c r="B80" t="s">
        <v>8984</v>
      </c>
      <c r="C80" t="s">
        <v>6497</v>
      </c>
      <c r="D80" t="s">
        <v>9620</v>
      </c>
      <c r="E80" t="s">
        <v>958</v>
      </c>
      <c r="F80" t="s">
        <v>15</v>
      </c>
      <c r="G80" t="s">
        <v>6498</v>
      </c>
      <c r="H80" t="s">
        <v>5887</v>
      </c>
      <c r="I80" t="s">
        <v>7310</v>
      </c>
      <c r="J80" t="s">
        <v>6657</v>
      </c>
      <c r="K80" t="s">
        <v>6655</v>
      </c>
      <c r="L80" t="s">
        <v>6620</v>
      </c>
      <c r="M80" t="s">
        <v>6658</v>
      </c>
      <c r="N80" s="21">
        <v>45</v>
      </c>
      <c r="O80" s="21">
        <v>65</v>
      </c>
      <c r="P80" s="21">
        <f t="shared" si="4"/>
        <v>110</v>
      </c>
      <c r="Q80" s="21">
        <v>0</v>
      </c>
      <c r="R80" s="21">
        <v>0</v>
      </c>
      <c r="S80" s="21">
        <f t="shared" si="5"/>
        <v>0</v>
      </c>
      <c r="T80" s="21" t="s">
        <v>8988</v>
      </c>
      <c r="U80" s="21" t="s">
        <v>1103</v>
      </c>
      <c r="V80" t="s">
        <v>28</v>
      </c>
      <c r="W80" t="s">
        <v>8986</v>
      </c>
      <c r="X80" t="s">
        <v>8987</v>
      </c>
      <c r="Y80" t="s">
        <v>15</v>
      </c>
      <c r="Z80" t="s">
        <v>6417</v>
      </c>
      <c r="AA80" t="s">
        <v>5896</v>
      </c>
      <c r="AB80" t="s">
        <v>12</v>
      </c>
      <c r="AC80" t="s">
        <v>6620</v>
      </c>
      <c r="AD80" t="s">
        <v>15</v>
      </c>
      <c r="AE80" t="s">
        <v>15</v>
      </c>
      <c r="AF80" t="s">
        <v>9615</v>
      </c>
      <c r="AG80" t="s">
        <v>15</v>
      </c>
    </row>
    <row r="81" spans="1:33" x14ac:dyDescent="0.25">
      <c r="A81" t="s">
        <v>28</v>
      </c>
      <c r="B81" t="s">
        <v>8984</v>
      </c>
      <c r="C81" t="s">
        <v>6468</v>
      </c>
      <c r="D81" t="s">
        <v>6469</v>
      </c>
      <c r="E81" t="s">
        <v>6697</v>
      </c>
      <c r="F81" t="s">
        <v>15</v>
      </c>
      <c r="G81" t="s">
        <v>6470</v>
      </c>
      <c r="H81" t="s">
        <v>5894</v>
      </c>
      <c r="I81" t="s">
        <v>6656</v>
      </c>
      <c r="J81" t="s">
        <v>6657</v>
      </c>
      <c r="K81" t="s">
        <v>6655</v>
      </c>
      <c r="L81" t="s">
        <v>6620</v>
      </c>
      <c r="M81" t="s">
        <v>6658</v>
      </c>
      <c r="N81" s="21">
        <v>79</v>
      </c>
      <c r="O81" s="21">
        <v>83</v>
      </c>
      <c r="P81" s="21">
        <f t="shared" si="4"/>
        <v>162</v>
      </c>
      <c r="Q81" s="21">
        <v>0</v>
      </c>
      <c r="R81" s="21">
        <v>0</v>
      </c>
      <c r="S81" s="21">
        <f t="shared" si="5"/>
        <v>0</v>
      </c>
      <c r="T81" s="21" t="s">
        <v>8988</v>
      </c>
      <c r="U81" s="21" t="s">
        <v>1103</v>
      </c>
      <c r="V81" t="s">
        <v>28</v>
      </c>
      <c r="W81" t="s">
        <v>8986</v>
      </c>
      <c r="X81" t="s">
        <v>8987</v>
      </c>
      <c r="Y81" t="s">
        <v>15</v>
      </c>
      <c r="Z81" t="s">
        <v>6417</v>
      </c>
      <c r="AA81" t="s">
        <v>5896</v>
      </c>
      <c r="AB81" t="s">
        <v>12</v>
      </c>
      <c r="AC81" t="s">
        <v>6620</v>
      </c>
      <c r="AD81" t="s">
        <v>15</v>
      </c>
      <c r="AE81" t="s">
        <v>15</v>
      </c>
      <c r="AF81" t="s">
        <v>9613</v>
      </c>
      <c r="AG81" t="s">
        <v>15</v>
      </c>
    </row>
    <row r="82" spans="1:33" x14ac:dyDescent="0.25">
      <c r="A82" t="s">
        <v>28</v>
      </c>
      <c r="B82" t="s">
        <v>8984</v>
      </c>
      <c r="C82" t="s">
        <v>9029</v>
      </c>
      <c r="D82" t="s">
        <v>1011</v>
      </c>
      <c r="E82" t="s">
        <v>90</v>
      </c>
      <c r="F82" t="s">
        <v>255</v>
      </c>
      <c r="G82" t="s">
        <v>9030</v>
      </c>
      <c r="H82" t="s">
        <v>2917</v>
      </c>
      <c r="I82" t="s">
        <v>6656</v>
      </c>
      <c r="J82" t="s">
        <v>6657</v>
      </c>
      <c r="K82" t="s">
        <v>6655</v>
      </c>
      <c r="L82" t="s">
        <v>6620</v>
      </c>
      <c r="M82" t="s">
        <v>6658</v>
      </c>
      <c r="N82" s="21">
        <v>1593</v>
      </c>
      <c r="O82" s="21">
        <v>3527</v>
      </c>
      <c r="P82" s="21">
        <f t="shared" si="4"/>
        <v>5120</v>
      </c>
      <c r="Q82" s="21">
        <v>0</v>
      </c>
      <c r="R82" s="21">
        <v>0</v>
      </c>
      <c r="S82" s="21">
        <f t="shared" si="5"/>
        <v>0</v>
      </c>
      <c r="T82" s="21" t="s">
        <v>8985</v>
      </c>
      <c r="U82" s="21" t="s">
        <v>13</v>
      </c>
      <c r="V82" t="s">
        <v>28</v>
      </c>
      <c r="W82" t="s">
        <v>8986</v>
      </c>
      <c r="X82" t="s">
        <v>8987</v>
      </c>
      <c r="Y82" t="s">
        <v>15</v>
      </c>
      <c r="Z82" t="s">
        <v>15</v>
      </c>
      <c r="AA82" t="s">
        <v>255</v>
      </c>
      <c r="AB82" t="s">
        <v>12</v>
      </c>
      <c r="AC82" t="s">
        <v>12</v>
      </c>
      <c r="AD82" t="s">
        <v>15</v>
      </c>
      <c r="AE82" t="s">
        <v>15</v>
      </c>
      <c r="AF82" t="s">
        <v>16</v>
      </c>
      <c r="AG82" t="s">
        <v>15</v>
      </c>
    </row>
    <row r="83" spans="1:33" x14ac:dyDescent="0.25">
      <c r="A83" t="s">
        <v>28</v>
      </c>
      <c r="B83" t="s">
        <v>8984</v>
      </c>
      <c r="C83" t="s">
        <v>6259</v>
      </c>
      <c r="D83" t="s">
        <v>6260</v>
      </c>
      <c r="E83" t="s">
        <v>216</v>
      </c>
      <c r="F83" t="s">
        <v>72</v>
      </c>
      <c r="G83" t="s">
        <v>5946</v>
      </c>
      <c r="H83" t="s">
        <v>5894</v>
      </c>
      <c r="I83" t="s">
        <v>6656</v>
      </c>
      <c r="J83" t="s">
        <v>6657</v>
      </c>
      <c r="K83" t="s">
        <v>6655</v>
      </c>
      <c r="L83" t="s">
        <v>6620</v>
      </c>
      <c r="M83" t="s">
        <v>6658</v>
      </c>
      <c r="N83" s="21">
        <v>977</v>
      </c>
      <c r="O83" s="21">
        <v>1004</v>
      </c>
      <c r="P83" s="21">
        <f t="shared" si="4"/>
        <v>1981</v>
      </c>
      <c r="Q83" s="21">
        <v>0</v>
      </c>
      <c r="R83" s="21">
        <v>0</v>
      </c>
      <c r="S83" s="21">
        <f t="shared" si="5"/>
        <v>0</v>
      </c>
      <c r="T83" s="21" t="s">
        <v>8988</v>
      </c>
      <c r="U83" s="21" t="s">
        <v>1103</v>
      </c>
      <c r="V83" t="s">
        <v>28</v>
      </c>
      <c r="W83" t="s">
        <v>8986</v>
      </c>
      <c r="X83" t="s">
        <v>8987</v>
      </c>
      <c r="Y83" t="s">
        <v>15</v>
      </c>
      <c r="Z83" t="s">
        <v>6172</v>
      </c>
      <c r="AA83" t="s">
        <v>5896</v>
      </c>
      <c r="AB83" t="s">
        <v>12</v>
      </c>
      <c r="AC83" t="s">
        <v>6620</v>
      </c>
      <c r="AD83" t="s">
        <v>15</v>
      </c>
      <c r="AE83" t="s">
        <v>15</v>
      </c>
      <c r="AF83" t="s">
        <v>9607</v>
      </c>
      <c r="AG83" t="s">
        <v>15</v>
      </c>
    </row>
    <row r="84" spans="1:33" x14ac:dyDescent="0.25">
      <c r="A84" t="s">
        <v>28</v>
      </c>
      <c r="B84" t="s">
        <v>8984</v>
      </c>
      <c r="C84" t="s">
        <v>6261</v>
      </c>
      <c r="D84" t="s">
        <v>6260</v>
      </c>
      <c r="E84" t="s">
        <v>112</v>
      </c>
      <c r="F84" t="s">
        <v>72</v>
      </c>
      <c r="G84" t="s">
        <v>5946</v>
      </c>
      <c r="H84" t="s">
        <v>5894</v>
      </c>
      <c r="I84" t="s">
        <v>6656</v>
      </c>
      <c r="J84" t="s">
        <v>6657</v>
      </c>
      <c r="K84" t="s">
        <v>6655</v>
      </c>
      <c r="L84" t="s">
        <v>6620</v>
      </c>
      <c r="M84" t="s">
        <v>6658</v>
      </c>
      <c r="N84" s="21">
        <v>1036</v>
      </c>
      <c r="O84" s="21">
        <v>1118</v>
      </c>
      <c r="P84" s="21">
        <f t="shared" si="4"/>
        <v>2154</v>
      </c>
      <c r="Q84" s="21">
        <v>0</v>
      </c>
      <c r="R84" s="21">
        <v>0</v>
      </c>
      <c r="S84" s="21">
        <f t="shared" si="5"/>
        <v>0</v>
      </c>
      <c r="T84" s="21" t="s">
        <v>8988</v>
      </c>
      <c r="U84" s="21" t="s">
        <v>1103</v>
      </c>
      <c r="V84" t="s">
        <v>28</v>
      </c>
      <c r="W84" t="s">
        <v>8986</v>
      </c>
      <c r="X84" t="s">
        <v>8987</v>
      </c>
      <c r="Y84" t="s">
        <v>15</v>
      </c>
      <c r="Z84" t="s">
        <v>6172</v>
      </c>
      <c r="AA84" t="s">
        <v>5896</v>
      </c>
      <c r="AB84" t="s">
        <v>12</v>
      </c>
      <c r="AC84" t="s">
        <v>6620</v>
      </c>
      <c r="AD84" t="s">
        <v>15</v>
      </c>
      <c r="AE84" t="s">
        <v>15</v>
      </c>
      <c r="AF84" t="s">
        <v>9607</v>
      </c>
      <c r="AG84" t="s">
        <v>15</v>
      </c>
    </row>
    <row r="85" spans="1:33" x14ac:dyDescent="0.25">
      <c r="A85" t="s">
        <v>28</v>
      </c>
      <c r="B85" t="s">
        <v>8984</v>
      </c>
      <c r="C85" t="s">
        <v>6093</v>
      </c>
      <c r="D85" t="s">
        <v>9114</v>
      </c>
      <c r="E85" t="s">
        <v>75</v>
      </c>
      <c r="F85" t="s">
        <v>255</v>
      </c>
      <c r="G85" t="s">
        <v>9115</v>
      </c>
      <c r="H85" t="s">
        <v>5894</v>
      </c>
      <c r="I85" t="s">
        <v>5626</v>
      </c>
      <c r="J85" t="s">
        <v>6657</v>
      </c>
      <c r="K85" t="s">
        <v>6655</v>
      </c>
      <c r="L85" t="s">
        <v>6620</v>
      </c>
      <c r="M85" t="s">
        <v>6658</v>
      </c>
      <c r="N85" s="21">
        <v>1654</v>
      </c>
      <c r="O85" s="21">
        <v>3192</v>
      </c>
      <c r="P85" s="21">
        <f t="shared" si="4"/>
        <v>4846</v>
      </c>
      <c r="Q85" s="21">
        <v>0</v>
      </c>
      <c r="R85" s="21">
        <v>0</v>
      </c>
      <c r="S85" s="21">
        <f t="shared" si="5"/>
        <v>0</v>
      </c>
      <c r="T85" s="21" t="s">
        <v>8985</v>
      </c>
      <c r="U85" s="21" t="s">
        <v>13</v>
      </c>
      <c r="V85" t="s">
        <v>28</v>
      </c>
      <c r="W85" t="s">
        <v>8986</v>
      </c>
      <c r="X85" t="s">
        <v>8987</v>
      </c>
      <c r="Y85" t="s">
        <v>15</v>
      </c>
      <c r="Z85" t="s">
        <v>7656</v>
      </c>
      <c r="AA85" t="s">
        <v>5896</v>
      </c>
      <c r="AB85" t="s">
        <v>12</v>
      </c>
      <c r="AC85" t="s">
        <v>12</v>
      </c>
      <c r="AD85" t="s">
        <v>15</v>
      </c>
      <c r="AE85" t="s">
        <v>15</v>
      </c>
      <c r="AF85" t="s">
        <v>16</v>
      </c>
      <c r="AG85" t="s">
        <v>15</v>
      </c>
    </row>
    <row r="86" spans="1:33" x14ac:dyDescent="0.25">
      <c r="A86" t="s">
        <v>28</v>
      </c>
      <c r="B86" t="s">
        <v>8984</v>
      </c>
      <c r="C86" t="s">
        <v>6493</v>
      </c>
      <c r="D86" t="s">
        <v>9621</v>
      </c>
      <c r="E86" t="s">
        <v>6697</v>
      </c>
      <c r="F86" t="s">
        <v>15</v>
      </c>
      <c r="G86" t="s">
        <v>5997</v>
      </c>
      <c r="H86" t="s">
        <v>5894</v>
      </c>
      <c r="I86" t="s">
        <v>6656</v>
      </c>
      <c r="J86" t="s">
        <v>6657</v>
      </c>
      <c r="K86" t="s">
        <v>6655</v>
      </c>
      <c r="L86" t="s">
        <v>6620</v>
      </c>
      <c r="M86" t="s">
        <v>6658</v>
      </c>
      <c r="N86" s="21">
        <v>227</v>
      </c>
      <c r="O86" s="21">
        <v>204</v>
      </c>
      <c r="P86" s="21">
        <f t="shared" si="4"/>
        <v>431</v>
      </c>
      <c r="Q86" s="21">
        <v>0</v>
      </c>
      <c r="R86" s="21">
        <v>0</v>
      </c>
      <c r="S86" s="21">
        <f t="shared" si="5"/>
        <v>0</v>
      </c>
      <c r="T86" s="21" t="s">
        <v>8988</v>
      </c>
      <c r="U86" s="21" t="s">
        <v>1103</v>
      </c>
      <c r="V86" t="s">
        <v>28</v>
      </c>
      <c r="W86" t="s">
        <v>8986</v>
      </c>
      <c r="X86" t="s">
        <v>8987</v>
      </c>
      <c r="Y86" t="s">
        <v>15</v>
      </c>
      <c r="Z86" t="s">
        <v>6417</v>
      </c>
      <c r="AA86" t="s">
        <v>5896</v>
      </c>
      <c r="AB86" t="s">
        <v>12</v>
      </c>
      <c r="AC86" t="s">
        <v>6620</v>
      </c>
      <c r="AD86" t="s">
        <v>15</v>
      </c>
      <c r="AE86" t="s">
        <v>15</v>
      </c>
      <c r="AF86" t="s">
        <v>9607</v>
      </c>
      <c r="AG86" t="s">
        <v>15</v>
      </c>
    </row>
    <row r="87" spans="1:33" x14ac:dyDescent="0.25">
      <c r="A87" t="s">
        <v>28</v>
      </c>
      <c r="B87" t="s">
        <v>8984</v>
      </c>
      <c r="C87" t="s">
        <v>6078</v>
      </c>
      <c r="D87" t="s">
        <v>6080</v>
      </c>
      <c r="E87" t="s">
        <v>216</v>
      </c>
      <c r="F87" t="s">
        <v>255</v>
      </c>
      <c r="G87" t="s">
        <v>6081</v>
      </c>
      <c r="H87" t="s">
        <v>5894</v>
      </c>
      <c r="I87" t="s">
        <v>5626</v>
      </c>
      <c r="J87" t="s">
        <v>6657</v>
      </c>
      <c r="K87" t="s">
        <v>6655</v>
      </c>
      <c r="L87" t="s">
        <v>6620</v>
      </c>
      <c r="M87" t="s">
        <v>6658</v>
      </c>
      <c r="N87" s="21">
        <v>6600</v>
      </c>
      <c r="O87" s="21">
        <v>19801</v>
      </c>
      <c r="P87" s="21">
        <f t="shared" si="4"/>
        <v>26401</v>
      </c>
      <c r="Q87" s="21">
        <v>0</v>
      </c>
      <c r="R87" s="21">
        <v>0</v>
      </c>
      <c r="S87" s="21">
        <f t="shared" si="5"/>
        <v>0</v>
      </c>
      <c r="T87" s="21" t="s">
        <v>8985</v>
      </c>
      <c r="U87" s="21" t="s">
        <v>13</v>
      </c>
      <c r="V87" t="s">
        <v>28</v>
      </c>
      <c r="W87" t="s">
        <v>8986</v>
      </c>
      <c r="X87" t="s">
        <v>8987</v>
      </c>
      <c r="Y87" t="s">
        <v>15</v>
      </c>
      <c r="Z87" t="s">
        <v>7656</v>
      </c>
      <c r="AA87" t="s">
        <v>5896</v>
      </c>
      <c r="AB87" t="s">
        <v>6620</v>
      </c>
      <c r="AC87" t="s">
        <v>12</v>
      </c>
      <c r="AD87" t="s">
        <v>15</v>
      </c>
      <c r="AE87" t="s">
        <v>15</v>
      </c>
      <c r="AF87" t="s">
        <v>16</v>
      </c>
      <c r="AG87" t="s">
        <v>15</v>
      </c>
    </row>
    <row r="88" spans="1:33" x14ac:dyDescent="0.25">
      <c r="A88" t="s">
        <v>28</v>
      </c>
      <c r="B88" t="s">
        <v>8984</v>
      </c>
      <c r="C88" t="s">
        <v>6079</v>
      </c>
      <c r="D88" t="s">
        <v>6080</v>
      </c>
      <c r="E88" t="s">
        <v>2738</v>
      </c>
      <c r="F88" t="s">
        <v>255</v>
      </c>
      <c r="G88" t="s">
        <v>9096</v>
      </c>
      <c r="H88" t="s">
        <v>5894</v>
      </c>
      <c r="I88" t="s">
        <v>5626</v>
      </c>
      <c r="J88" t="s">
        <v>6657</v>
      </c>
      <c r="K88" t="s">
        <v>6655</v>
      </c>
      <c r="L88" t="s">
        <v>6620</v>
      </c>
      <c r="M88" t="s">
        <v>6658</v>
      </c>
      <c r="N88" s="21">
        <v>4664</v>
      </c>
      <c r="O88" s="21">
        <v>13903</v>
      </c>
      <c r="P88" s="21">
        <f t="shared" si="4"/>
        <v>18567</v>
      </c>
      <c r="Q88" s="21">
        <v>0</v>
      </c>
      <c r="R88" s="21">
        <v>0</v>
      </c>
      <c r="S88" s="21">
        <f t="shared" si="5"/>
        <v>0</v>
      </c>
      <c r="T88" s="21" t="s">
        <v>8985</v>
      </c>
      <c r="U88" s="21" t="s">
        <v>13</v>
      </c>
      <c r="V88" t="s">
        <v>28</v>
      </c>
      <c r="W88" t="s">
        <v>8986</v>
      </c>
      <c r="X88" t="s">
        <v>8987</v>
      </c>
      <c r="Y88" t="s">
        <v>15</v>
      </c>
      <c r="Z88" t="s">
        <v>7656</v>
      </c>
      <c r="AA88" t="s">
        <v>5896</v>
      </c>
      <c r="AB88" t="s">
        <v>12</v>
      </c>
      <c r="AC88" t="s">
        <v>12</v>
      </c>
      <c r="AD88" t="s">
        <v>15</v>
      </c>
      <c r="AE88" t="s">
        <v>15</v>
      </c>
      <c r="AF88" t="s">
        <v>16</v>
      </c>
      <c r="AG88" t="s">
        <v>15</v>
      </c>
    </row>
    <row r="89" spans="1:33" x14ac:dyDescent="0.25">
      <c r="A89" t="s">
        <v>28</v>
      </c>
      <c r="B89" t="s">
        <v>8984</v>
      </c>
      <c r="C89" t="s">
        <v>6432</v>
      </c>
      <c r="D89" t="s">
        <v>6433</v>
      </c>
      <c r="E89" t="s">
        <v>893</v>
      </c>
      <c r="F89" t="s">
        <v>15</v>
      </c>
      <c r="G89" t="s">
        <v>6434</v>
      </c>
      <c r="H89" t="s">
        <v>5894</v>
      </c>
      <c r="I89" t="s">
        <v>6656</v>
      </c>
      <c r="J89" t="s">
        <v>6657</v>
      </c>
      <c r="K89" t="s">
        <v>6655</v>
      </c>
      <c r="L89" t="s">
        <v>6620</v>
      </c>
      <c r="M89" t="s">
        <v>6658</v>
      </c>
      <c r="N89" s="21">
        <v>499</v>
      </c>
      <c r="O89" s="21">
        <v>447</v>
      </c>
      <c r="P89" s="21">
        <f t="shared" si="4"/>
        <v>946</v>
      </c>
      <c r="Q89" s="21">
        <v>0</v>
      </c>
      <c r="R89" s="21">
        <v>0</v>
      </c>
      <c r="S89" s="21">
        <f t="shared" si="5"/>
        <v>0</v>
      </c>
      <c r="T89" s="21" t="s">
        <v>8988</v>
      </c>
      <c r="U89" s="21" t="s">
        <v>1103</v>
      </c>
      <c r="V89" t="s">
        <v>28</v>
      </c>
      <c r="W89" t="s">
        <v>8986</v>
      </c>
      <c r="X89" t="s">
        <v>8987</v>
      </c>
      <c r="Y89" t="s">
        <v>15</v>
      </c>
      <c r="Z89" t="s">
        <v>6417</v>
      </c>
      <c r="AA89" t="s">
        <v>5896</v>
      </c>
      <c r="AB89" t="s">
        <v>12</v>
      </c>
      <c r="AC89" t="s">
        <v>6620</v>
      </c>
      <c r="AD89" t="s">
        <v>15</v>
      </c>
      <c r="AE89" t="s">
        <v>15</v>
      </c>
      <c r="AF89" t="s">
        <v>9613</v>
      </c>
      <c r="AG89" t="s">
        <v>15</v>
      </c>
    </row>
    <row r="90" spans="1:33" x14ac:dyDescent="0.25">
      <c r="A90" t="s">
        <v>28</v>
      </c>
      <c r="B90" t="s">
        <v>8984</v>
      </c>
      <c r="C90" t="s">
        <v>5996</v>
      </c>
      <c r="D90" t="s">
        <v>6218</v>
      </c>
      <c r="E90" t="s">
        <v>3808</v>
      </c>
      <c r="F90" t="s">
        <v>255</v>
      </c>
      <c r="G90" t="s">
        <v>6220</v>
      </c>
      <c r="H90" t="s">
        <v>5894</v>
      </c>
      <c r="I90" t="s">
        <v>6656</v>
      </c>
      <c r="J90" t="s">
        <v>6657</v>
      </c>
      <c r="K90" t="s">
        <v>6655</v>
      </c>
      <c r="L90" t="s">
        <v>6620</v>
      </c>
      <c r="M90" t="s">
        <v>6658</v>
      </c>
      <c r="N90" s="21">
        <v>386</v>
      </c>
      <c r="O90" s="21">
        <v>1134</v>
      </c>
      <c r="P90" s="21">
        <f t="shared" si="4"/>
        <v>1520</v>
      </c>
      <c r="Q90" s="21">
        <v>0</v>
      </c>
      <c r="R90" s="21">
        <v>0</v>
      </c>
      <c r="S90" s="21">
        <f t="shared" si="5"/>
        <v>0</v>
      </c>
      <c r="T90" s="21" t="s">
        <v>8985</v>
      </c>
      <c r="U90" s="21" t="s">
        <v>13</v>
      </c>
      <c r="V90" t="s">
        <v>28</v>
      </c>
      <c r="W90" t="s">
        <v>8986</v>
      </c>
      <c r="X90" t="s">
        <v>8987</v>
      </c>
      <c r="Y90" t="s">
        <v>15</v>
      </c>
      <c r="Z90" t="s">
        <v>7656</v>
      </c>
      <c r="AA90" t="s">
        <v>5896</v>
      </c>
      <c r="AB90" t="s">
        <v>12</v>
      </c>
      <c r="AC90" t="s">
        <v>12</v>
      </c>
      <c r="AD90" t="s">
        <v>15</v>
      </c>
      <c r="AE90" t="s">
        <v>15</v>
      </c>
      <c r="AF90" t="s">
        <v>16</v>
      </c>
      <c r="AG90" t="s">
        <v>15</v>
      </c>
    </row>
    <row r="91" spans="1:33" x14ac:dyDescent="0.25">
      <c r="A91" t="s">
        <v>28</v>
      </c>
      <c r="B91" t="s">
        <v>8984</v>
      </c>
      <c r="C91" t="s">
        <v>6427</v>
      </c>
      <c r="D91" t="s">
        <v>6218</v>
      </c>
      <c r="E91" t="s">
        <v>6428</v>
      </c>
      <c r="F91" t="s">
        <v>72</v>
      </c>
      <c r="G91" t="s">
        <v>6220</v>
      </c>
      <c r="H91" t="s">
        <v>5894</v>
      </c>
      <c r="I91" t="s">
        <v>6656</v>
      </c>
      <c r="J91" t="s">
        <v>6657</v>
      </c>
      <c r="K91" t="s">
        <v>6655</v>
      </c>
      <c r="L91" t="s">
        <v>6620</v>
      </c>
      <c r="M91" t="s">
        <v>6658</v>
      </c>
      <c r="N91" s="21">
        <v>233</v>
      </c>
      <c r="O91" s="21">
        <v>0</v>
      </c>
      <c r="P91" s="21">
        <f t="shared" si="4"/>
        <v>233</v>
      </c>
      <c r="Q91" s="21">
        <v>0</v>
      </c>
      <c r="R91" s="21">
        <v>0</v>
      </c>
      <c r="S91" s="21">
        <f t="shared" si="5"/>
        <v>0</v>
      </c>
      <c r="T91" s="21" t="s">
        <v>8988</v>
      </c>
      <c r="U91" s="21" t="s">
        <v>1103</v>
      </c>
      <c r="V91" t="s">
        <v>28</v>
      </c>
      <c r="W91" t="s">
        <v>8986</v>
      </c>
      <c r="X91" t="s">
        <v>8987</v>
      </c>
      <c r="Y91" t="s">
        <v>15</v>
      </c>
      <c r="Z91" t="s">
        <v>6417</v>
      </c>
      <c r="AA91" t="s">
        <v>5896</v>
      </c>
      <c r="AB91" t="s">
        <v>12</v>
      </c>
      <c r="AC91" t="s">
        <v>6620</v>
      </c>
      <c r="AD91" t="s">
        <v>15</v>
      </c>
      <c r="AE91" t="s">
        <v>15</v>
      </c>
      <c r="AF91" t="s">
        <v>9622</v>
      </c>
      <c r="AG91" t="s">
        <v>15</v>
      </c>
    </row>
    <row r="92" spans="1:33" x14ac:dyDescent="0.25">
      <c r="A92" t="s">
        <v>28</v>
      </c>
      <c r="B92" t="s">
        <v>8984</v>
      </c>
      <c r="C92" t="s">
        <v>9033</v>
      </c>
      <c r="D92" t="s">
        <v>6218</v>
      </c>
      <c r="E92" t="s">
        <v>1227</v>
      </c>
      <c r="F92" t="s">
        <v>2397</v>
      </c>
      <c r="G92" t="s">
        <v>6220</v>
      </c>
      <c r="H92" t="s">
        <v>5894</v>
      </c>
      <c r="I92" t="s">
        <v>6656</v>
      </c>
      <c r="J92" t="s">
        <v>6657</v>
      </c>
      <c r="K92" t="s">
        <v>6655</v>
      </c>
      <c r="L92" t="s">
        <v>6620</v>
      </c>
      <c r="M92" t="s">
        <v>6658</v>
      </c>
      <c r="N92" s="21">
        <v>937</v>
      </c>
      <c r="O92" s="21">
        <v>897</v>
      </c>
      <c r="P92" s="21">
        <f t="shared" ref="P92:P118" si="6">N92+O92</f>
        <v>1834</v>
      </c>
      <c r="Q92" s="21">
        <v>0</v>
      </c>
      <c r="R92" s="21">
        <v>0</v>
      </c>
      <c r="S92" s="21">
        <f t="shared" ref="S92:S118" si="7">Q92+R92</f>
        <v>0</v>
      </c>
      <c r="T92" s="21" t="s">
        <v>8988</v>
      </c>
      <c r="U92" s="21" t="s">
        <v>1103</v>
      </c>
      <c r="V92" t="s">
        <v>28</v>
      </c>
      <c r="W92" t="s">
        <v>8986</v>
      </c>
      <c r="X92" t="s">
        <v>8987</v>
      </c>
      <c r="Y92" t="s">
        <v>15</v>
      </c>
      <c r="Z92" t="s">
        <v>6417</v>
      </c>
      <c r="AA92" t="s">
        <v>5896</v>
      </c>
      <c r="AB92" t="s">
        <v>12</v>
      </c>
      <c r="AC92" t="s">
        <v>6620</v>
      </c>
      <c r="AD92" t="s">
        <v>15</v>
      </c>
      <c r="AE92" t="s">
        <v>15</v>
      </c>
      <c r="AF92" t="s">
        <v>9622</v>
      </c>
      <c r="AG92" t="s">
        <v>15</v>
      </c>
    </row>
    <row r="93" spans="1:33" x14ac:dyDescent="0.25">
      <c r="A93" t="s">
        <v>28</v>
      </c>
      <c r="B93" t="s">
        <v>8984</v>
      </c>
      <c r="C93" t="s">
        <v>9034</v>
      </c>
      <c r="D93" t="s">
        <v>6218</v>
      </c>
      <c r="E93" t="s">
        <v>658</v>
      </c>
      <c r="F93" t="s">
        <v>2397</v>
      </c>
      <c r="G93" t="s">
        <v>6220</v>
      </c>
      <c r="H93" t="s">
        <v>5894</v>
      </c>
      <c r="I93" t="s">
        <v>6656</v>
      </c>
      <c r="J93" t="s">
        <v>6657</v>
      </c>
      <c r="K93" t="s">
        <v>6655</v>
      </c>
      <c r="L93" t="s">
        <v>6620</v>
      </c>
      <c r="M93" t="s">
        <v>6658</v>
      </c>
      <c r="N93" s="21">
        <v>537</v>
      </c>
      <c r="O93" s="21">
        <v>506</v>
      </c>
      <c r="P93" s="21">
        <f t="shared" si="6"/>
        <v>1043</v>
      </c>
      <c r="Q93" s="21">
        <v>0</v>
      </c>
      <c r="R93" s="21">
        <v>0</v>
      </c>
      <c r="S93" s="21">
        <f t="shared" si="7"/>
        <v>0</v>
      </c>
      <c r="T93" s="21" t="s">
        <v>8988</v>
      </c>
      <c r="U93" s="21" t="s">
        <v>1103</v>
      </c>
      <c r="V93" t="s">
        <v>28</v>
      </c>
      <c r="W93" t="s">
        <v>8986</v>
      </c>
      <c r="X93" t="s">
        <v>8987</v>
      </c>
      <c r="Y93" t="s">
        <v>15</v>
      </c>
      <c r="Z93" t="s">
        <v>6417</v>
      </c>
      <c r="AA93" t="s">
        <v>5896</v>
      </c>
      <c r="AB93" t="s">
        <v>12</v>
      </c>
      <c r="AC93" t="s">
        <v>6620</v>
      </c>
      <c r="AD93" t="s">
        <v>15</v>
      </c>
      <c r="AE93" t="s">
        <v>15</v>
      </c>
      <c r="AF93" t="s">
        <v>9622</v>
      </c>
      <c r="AG93" t="s">
        <v>15</v>
      </c>
    </row>
    <row r="94" spans="1:33" x14ac:dyDescent="0.25">
      <c r="A94" t="s">
        <v>28</v>
      </c>
      <c r="B94" t="s">
        <v>8984</v>
      </c>
      <c r="C94" t="s">
        <v>9070</v>
      </c>
      <c r="D94" t="s">
        <v>6218</v>
      </c>
      <c r="E94" t="s">
        <v>33</v>
      </c>
      <c r="F94" t="s">
        <v>6683</v>
      </c>
      <c r="G94" t="s">
        <v>9071</v>
      </c>
      <c r="H94" t="s">
        <v>5894</v>
      </c>
      <c r="I94" t="s">
        <v>6656</v>
      </c>
      <c r="J94" t="s">
        <v>6657</v>
      </c>
      <c r="K94" t="s">
        <v>6655</v>
      </c>
      <c r="L94" t="s">
        <v>6620</v>
      </c>
      <c r="M94" t="s">
        <v>6658</v>
      </c>
      <c r="N94" s="21">
        <v>120</v>
      </c>
      <c r="O94" s="21">
        <v>122</v>
      </c>
      <c r="P94" s="21">
        <f t="shared" si="6"/>
        <v>242</v>
      </c>
      <c r="Q94" s="21">
        <v>0</v>
      </c>
      <c r="R94" s="21">
        <v>0</v>
      </c>
      <c r="S94" s="21">
        <f t="shared" si="7"/>
        <v>0</v>
      </c>
      <c r="T94" s="21" t="s">
        <v>8988</v>
      </c>
      <c r="U94" s="21" t="s">
        <v>1103</v>
      </c>
      <c r="V94" t="s">
        <v>28</v>
      </c>
      <c r="W94" t="s">
        <v>8986</v>
      </c>
      <c r="X94" t="s">
        <v>8987</v>
      </c>
      <c r="Y94" t="s">
        <v>15</v>
      </c>
      <c r="Z94" t="s">
        <v>6417</v>
      </c>
      <c r="AA94" t="s">
        <v>5896</v>
      </c>
      <c r="AB94" t="s">
        <v>12</v>
      </c>
      <c r="AC94" t="s">
        <v>6620</v>
      </c>
      <c r="AD94" t="s">
        <v>15</v>
      </c>
      <c r="AE94" t="s">
        <v>15</v>
      </c>
      <c r="AF94" t="s">
        <v>9622</v>
      </c>
      <c r="AG94" t="s">
        <v>15</v>
      </c>
    </row>
    <row r="95" spans="1:33" x14ac:dyDescent="0.25">
      <c r="A95" t="s">
        <v>28</v>
      </c>
      <c r="B95" t="s">
        <v>8984</v>
      </c>
      <c r="C95" t="s">
        <v>6217</v>
      </c>
      <c r="D95" t="s">
        <v>6218</v>
      </c>
      <c r="E95" t="s">
        <v>6219</v>
      </c>
      <c r="F95" t="s">
        <v>148</v>
      </c>
      <c r="G95" t="s">
        <v>6220</v>
      </c>
      <c r="H95" t="s">
        <v>5894</v>
      </c>
      <c r="I95" t="s">
        <v>6656</v>
      </c>
      <c r="J95" t="s">
        <v>6657</v>
      </c>
      <c r="K95" t="s">
        <v>6655</v>
      </c>
      <c r="L95" t="s">
        <v>6620</v>
      </c>
      <c r="M95" t="s">
        <v>6658</v>
      </c>
      <c r="N95" s="21">
        <v>299</v>
      </c>
      <c r="O95" s="21">
        <v>291</v>
      </c>
      <c r="P95" s="21">
        <f t="shared" si="6"/>
        <v>590</v>
      </c>
      <c r="Q95" s="21">
        <v>0</v>
      </c>
      <c r="R95" s="21">
        <v>0</v>
      </c>
      <c r="S95" s="21">
        <f t="shared" si="7"/>
        <v>0</v>
      </c>
      <c r="T95" s="21" t="s">
        <v>8988</v>
      </c>
      <c r="U95" s="21" t="s">
        <v>1103</v>
      </c>
      <c r="V95" t="s">
        <v>28</v>
      </c>
      <c r="W95" t="s">
        <v>8986</v>
      </c>
      <c r="X95" t="s">
        <v>8987</v>
      </c>
      <c r="Y95" t="s">
        <v>15</v>
      </c>
      <c r="Z95" t="s">
        <v>6172</v>
      </c>
      <c r="AA95" t="s">
        <v>5896</v>
      </c>
      <c r="AB95" t="s">
        <v>12</v>
      </c>
      <c r="AC95" t="s">
        <v>6620</v>
      </c>
      <c r="AD95" t="s">
        <v>15</v>
      </c>
      <c r="AE95" t="s">
        <v>15</v>
      </c>
      <c r="AF95" t="s">
        <v>9622</v>
      </c>
      <c r="AG95" t="s">
        <v>15</v>
      </c>
    </row>
    <row r="96" spans="1:33" x14ac:dyDescent="0.25">
      <c r="A96" t="s">
        <v>28</v>
      </c>
      <c r="B96" t="s">
        <v>8984</v>
      </c>
      <c r="C96" t="s">
        <v>6221</v>
      </c>
      <c r="D96" t="s">
        <v>6218</v>
      </c>
      <c r="E96" t="s">
        <v>6222</v>
      </c>
      <c r="F96" t="s">
        <v>148</v>
      </c>
      <c r="G96" t="s">
        <v>6220</v>
      </c>
      <c r="H96" t="s">
        <v>5894</v>
      </c>
      <c r="I96" t="s">
        <v>6656</v>
      </c>
      <c r="J96" t="s">
        <v>6657</v>
      </c>
      <c r="K96" t="s">
        <v>6655</v>
      </c>
      <c r="L96" t="s">
        <v>6620</v>
      </c>
      <c r="M96" t="s">
        <v>6658</v>
      </c>
      <c r="N96" s="21">
        <v>449</v>
      </c>
      <c r="O96" s="21">
        <v>438</v>
      </c>
      <c r="P96" s="21">
        <f t="shared" si="6"/>
        <v>887</v>
      </c>
      <c r="Q96" s="21">
        <v>0</v>
      </c>
      <c r="R96" s="21">
        <v>0</v>
      </c>
      <c r="S96" s="21">
        <f t="shared" si="7"/>
        <v>0</v>
      </c>
      <c r="T96" s="21" t="s">
        <v>8988</v>
      </c>
      <c r="U96" s="21" t="s">
        <v>1103</v>
      </c>
      <c r="V96" t="s">
        <v>28</v>
      </c>
      <c r="W96" t="s">
        <v>8986</v>
      </c>
      <c r="X96" t="s">
        <v>8987</v>
      </c>
      <c r="Y96" t="s">
        <v>15</v>
      </c>
      <c r="Z96" t="s">
        <v>6172</v>
      </c>
      <c r="AA96" t="s">
        <v>5896</v>
      </c>
      <c r="AB96" t="s">
        <v>12</v>
      </c>
      <c r="AC96" t="s">
        <v>6620</v>
      </c>
      <c r="AD96" t="s">
        <v>15</v>
      </c>
      <c r="AE96" t="s">
        <v>15</v>
      </c>
      <c r="AF96" t="s">
        <v>9622</v>
      </c>
      <c r="AG96" t="s">
        <v>15</v>
      </c>
    </row>
    <row r="97" spans="1:33" x14ac:dyDescent="0.25">
      <c r="A97" t="s">
        <v>28</v>
      </c>
      <c r="B97" t="s">
        <v>8984</v>
      </c>
      <c r="C97" t="s">
        <v>6223</v>
      </c>
      <c r="D97" t="s">
        <v>6218</v>
      </c>
      <c r="E97" t="s">
        <v>6224</v>
      </c>
      <c r="F97" t="s">
        <v>72</v>
      </c>
      <c r="G97" t="s">
        <v>6220</v>
      </c>
      <c r="H97" t="s">
        <v>5894</v>
      </c>
      <c r="I97" t="s">
        <v>6656</v>
      </c>
      <c r="J97" t="s">
        <v>6657</v>
      </c>
      <c r="K97" t="s">
        <v>6655</v>
      </c>
      <c r="L97" t="s">
        <v>6620</v>
      </c>
      <c r="M97" t="s">
        <v>6658</v>
      </c>
      <c r="N97" s="21">
        <v>967</v>
      </c>
      <c r="O97" s="21">
        <v>965</v>
      </c>
      <c r="P97" s="21">
        <f t="shared" si="6"/>
        <v>1932</v>
      </c>
      <c r="Q97" s="21">
        <v>0</v>
      </c>
      <c r="R97" s="21">
        <v>0</v>
      </c>
      <c r="S97" s="21">
        <f t="shared" si="7"/>
        <v>0</v>
      </c>
      <c r="T97" s="21" t="s">
        <v>8988</v>
      </c>
      <c r="U97" s="21" t="s">
        <v>1103</v>
      </c>
      <c r="V97" t="s">
        <v>28</v>
      </c>
      <c r="W97" t="s">
        <v>8986</v>
      </c>
      <c r="X97" t="s">
        <v>8987</v>
      </c>
      <c r="Y97" t="s">
        <v>15</v>
      </c>
      <c r="Z97" t="s">
        <v>6172</v>
      </c>
      <c r="AA97" t="s">
        <v>5896</v>
      </c>
      <c r="AB97" t="s">
        <v>12</v>
      </c>
      <c r="AC97" t="s">
        <v>6620</v>
      </c>
      <c r="AD97" t="s">
        <v>15</v>
      </c>
      <c r="AE97" t="s">
        <v>15</v>
      </c>
      <c r="AF97" t="s">
        <v>9622</v>
      </c>
      <c r="AG97" t="s">
        <v>15</v>
      </c>
    </row>
    <row r="98" spans="1:33" x14ac:dyDescent="0.25">
      <c r="A98" t="s">
        <v>28</v>
      </c>
      <c r="B98" t="s">
        <v>8984</v>
      </c>
      <c r="C98" t="s">
        <v>6120</v>
      </c>
      <c r="D98" t="s">
        <v>2920</v>
      </c>
      <c r="E98" t="s">
        <v>75</v>
      </c>
      <c r="F98" t="s">
        <v>15</v>
      </c>
      <c r="G98" t="s">
        <v>9001</v>
      </c>
      <c r="H98" t="s">
        <v>9002</v>
      </c>
      <c r="I98" t="s">
        <v>7305</v>
      </c>
      <c r="J98" t="s">
        <v>6657</v>
      </c>
      <c r="K98" t="s">
        <v>6655</v>
      </c>
      <c r="L98" t="s">
        <v>6620</v>
      </c>
      <c r="M98" t="s">
        <v>6658</v>
      </c>
      <c r="N98" s="21">
        <v>157</v>
      </c>
      <c r="O98" s="21">
        <v>767</v>
      </c>
      <c r="P98" s="21">
        <f t="shared" si="6"/>
        <v>924</v>
      </c>
      <c r="Q98" s="21">
        <v>0</v>
      </c>
      <c r="R98" s="21">
        <v>0</v>
      </c>
      <c r="S98" s="21">
        <f t="shared" si="7"/>
        <v>0</v>
      </c>
      <c r="T98" s="21" t="s">
        <v>8985</v>
      </c>
      <c r="U98" s="21" t="s">
        <v>13</v>
      </c>
      <c r="V98" t="s">
        <v>28</v>
      </c>
      <c r="W98" t="s">
        <v>8986</v>
      </c>
      <c r="X98" t="s">
        <v>8987</v>
      </c>
      <c r="Y98" t="s">
        <v>15</v>
      </c>
      <c r="Z98" t="s">
        <v>7656</v>
      </c>
      <c r="AA98" t="s">
        <v>5896</v>
      </c>
      <c r="AB98" t="s">
        <v>12</v>
      </c>
      <c r="AC98" t="s">
        <v>6620</v>
      </c>
      <c r="AD98" t="s">
        <v>15</v>
      </c>
      <c r="AE98" t="s">
        <v>15</v>
      </c>
      <c r="AF98" t="s">
        <v>16</v>
      </c>
      <c r="AG98" t="s">
        <v>15</v>
      </c>
    </row>
    <row r="99" spans="1:33" x14ac:dyDescent="0.25">
      <c r="A99" t="s">
        <v>28</v>
      </c>
      <c r="B99" t="s">
        <v>8984</v>
      </c>
      <c r="C99" t="s">
        <v>6050</v>
      </c>
      <c r="D99" t="s">
        <v>6030</v>
      </c>
      <c r="E99" t="s">
        <v>2687</v>
      </c>
      <c r="F99" t="s">
        <v>255</v>
      </c>
      <c r="G99" t="s">
        <v>6032</v>
      </c>
      <c r="H99" t="s">
        <v>2917</v>
      </c>
      <c r="I99" t="s">
        <v>5626</v>
      </c>
      <c r="J99" t="s">
        <v>6657</v>
      </c>
      <c r="K99" t="s">
        <v>6655</v>
      </c>
      <c r="L99" t="s">
        <v>6620</v>
      </c>
      <c r="M99" t="s">
        <v>6658</v>
      </c>
      <c r="N99" s="21">
        <v>10002</v>
      </c>
      <c r="O99" s="21">
        <v>19193</v>
      </c>
      <c r="P99" s="21">
        <f t="shared" si="6"/>
        <v>29195</v>
      </c>
      <c r="Q99" s="21">
        <v>0</v>
      </c>
      <c r="R99" s="21">
        <v>0</v>
      </c>
      <c r="S99" s="21">
        <f t="shared" si="7"/>
        <v>0</v>
      </c>
      <c r="T99" s="21" t="s">
        <v>8985</v>
      </c>
      <c r="U99" s="21" t="s">
        <v>13</v>
      </c>
      <c r="V99" t="s">
        <v>28</v>
      </c>
      <c r="W99" t="s">
        <v>8986</v>
      </c>
      <c r="X99" t="s">
        <v>8987</v>
      </c>
      <c r="Y99" t="s">
        <v>15</v>
      </c>
      <c r="Z99" t="s">
        <v>7656</v>
      </c>
      <c r="AA99" t="s">
        <v>5896</v>
      </c>
      <c r="AB99" t="s">
        <v>12</v>
      </c>
      <c r="AC99" t="s">
        <v>12</v>
      </c>
      <c r="AD99" t="s">
        <v>15</v>
      </c>
      <c r="AE99" t="s">
        <v>15</v>
      </c>
      <c r="AF99" t="s">
        <v>16</v>
      </c>
      <c r="AG99" t="s">
        <v>15</v>
      </c>
    </row>
    <row r="100" spans="1:33" x14ac:dyDescent="0.25">
      <c r="A100" t="s">
        <v>28</v>
      </c>
      <c r="B100" t="s">
        <v>8984</v>
      </c>
      <c r="C100" t="s">
        <v>6029</v>
      </c>
      <c r="D100" t="s">
        <v>6030</v>
      </c>
      <c r="E100" t="s">
        <v>6031</v>
      </c>
      <c r="F100" t="s">
        <v>255</v>
      </c>
      <c r="G100" t="s">
        <v>6032</v>
      </c>
      <c r="H100" t="s">
        <v>2917</v>
      </c>
      <c r="I100" t="s">
        <v>5626</v>
      </c>
      <c r="J100" t="s">
        <v>6657</v>
      </c>
      <c r="K100" t="s">
        <v>6655</v>
      </c>
      <c r="L100" t="s">
        <v>6620</v>
      </c>
      <c r="M100" t="s">
        <v>6658</v>
      </c>
      <c r="N100" s="21">
        <v>3759</v>
      </c>
      <c r="O100" s="21">
        <v>11154</v>
      </c>
      <c r="P100" s="21">
        <f t="shared" si="6"/>
        <v>14913</v>
      </c>
      <c r="Q100" s="21">
        <v>0</v>
      </c>
      <c r="R100" s="21">
        <v>0</v>
      </c>
      <c r="S100" s="21">
        <f t="shared" si="7"/>
        <v>0</v>
      </c>
      <c r="T100" s="21" t="s">
        <v>8985</v>
      </c>
      <c r="U100" s="21" t="s">
        <v>13</v>
      </c>
      <c r="V100" t="s">
        <v>28</v>
      </c>
      <c r="W100" t="s">
        <v>8986</v>
      </c>
      <c r="X100" t="s">
        <v>8987</v>
      </c>
      <c r="Y100" t="s">
        <v>15</v>
      </c>
      <c r="Z100" t="s">
        <v>7656</v>
      </c>
      <c r="AA100" t="s">
        <v>15</v>
      </c>
      <c r="AB100" t="s">
        <v>12</v>
      </c>
      <c r="AC100" t="s">
        <v>6620</v>
      </c>
      <c r="AD100" t="s">
        <v>15</v>
      </c>
      <c r="AE100" t="s">
        <v>15</v>
      </c>
      <c r="AF100" t="s">
        <v>16</v>
      </c>
      <c r="AG100" t="s">
        <v>15</v>
      </c>
    </row>
    <row r="101" spans="1:33" x14ac:dyDescent="0.25">
      <c r="A101" t="s">
        <v>28</v>
      </c>
      <c r="B101" t="s">
        <v>8984</v>
      </c>
      <c r="C101" t="s">
        <v>6184</v>
      </c>
      <c r="D101" t="s">
        <v>6030</v>
      </c>
      <c r="E101" t="s">
        <v>1361</v>
      </c>
      <c r="F101" t="s">
        <v>1039</v>
      </c>
      <c r="G101" t="s">
        <v>6032</v>
      </c>
      <c r="H101" t="s">
        <v>2917</v>
      </c>
      <c r="I101" t="s">
        <v>6656</v>
      </c>
      <c r="J101" t="s">
        <v>6657</v>
      </c>
      <c r="K101" t="s">
        <v>6655</v>
      </c>
      <c r="L101" t="s">
        <v>6620</v>
      </c>
      <c r="M101" t="s">
        <v>6658</v>
      </c>
      <c r="N101" s="21">
        <v>165</v>
      </c>
      <c r="O101" s="21">
        <v>72</v>
      </c>
      <c r="P101" s="21">
        <f t="shared" si="6"/>
        <v>237</v>
      </c>
      <c r="Q101" s="21">
        <v>0</v>
      </c>
      <c r="R101" s="21">
        <v>0</v>
      </c>
      <c r="S101" s="21">
        <f t="shared" si="7"/>
        <v>0</v>
      </c>
      <c r="T101" s="21" t="s">
        <v>8988</v>
      </c>
      <c r="U101" s="21" t="s">
        <v>1103</v>
      </c>
      <c r="V101" t="s">
        <v>28</v>
      </c>
      <c r="W101" t="s">
        <v>8986</v>
      </c>
      <c r="X101" t="s">
        <v>8987</v>
      </c>
      <c r="Y101" t="s">
        <v>15</v>
      </c>
      <c r="Z101" t="s">
        <v>6172</v>
      </c>
      <c r="AA101" t="s">
        <v>5896</v>
      </c>
      <c r="AB101" t="s">
        <v>12</v>
      </c>
      <c r="AC101" t="s">
        <v>6620</v>
      </c>
      <c r="AD101" t="s">
        <v>15</v>
      </c>
      <c r="AE101" t="s">
        <v>15</v>
      </c>
      <c r="AF101" t="s">
        <v>9623</v>
      </c>
      <c r="AG101" t="s">
        <v>15</v>
      </c>
    </row>
    <row r="102" spans="1:33" x14ac:dyDescent="0.25">
      <c r="A102" t="s">
        <v>28</v>
      </c>
      <c r="B102" t="s">
        <v>8984</v>
      </c>
      <c r="C102" t="s">
        <v>6183</v>
      </c>
      <c r="D102" t="s">
        <v>6030</v>
      </c>
      <c r="E102" t="s">
        <v>1361</v>
      </c>
      <c r="F102" t="s">
        <v>34</v>
      </c>
      <c r="G102" t="s">
        <v>6032</v>
      </c>
      <c r="H102" t="s">
        <v>2917</v>
      </c>
      <c r="I102" t="s">
        <v>18</v>
      </c>
      <c r="J102" t="s">
        <v>6657</v>
      </c>
      <c r="K102" t="s">
        <v>6655</v>
      </c>
      <c r="L102" t="s">
        <v>12</v>
      </c>
      <c r="M102" t="s">
        <v>15</v>
      </c>
      <c r="N102" s="21">
        <v>263</v>
      </c>
      <c r="O102" s="21">
        <v>0</v>
      </c>
      <c r="P102" s="21">
        <f t="shared" si="6"/>
        <v>263</v>
      </c>
      <c r="Q102" s="21">
        <v>0</v>
      </c>
      <c r="R102" s="21">
        <v>0</v>
      </c>
      <c r="S102" s="21">
        <f t="shared" si="7"/>
        <v>0</v>
      </c>
      <c r="T102" s="21" t="s">
        <v>8988</v>
      </c>
      <c r="U102" s="21" t="s">
        <v>1103</v>
      </c>
      <c r="V102" t="s">
        <v>28</v>
      </c>
      <c r="W102" t="s">
        <v>8986</v>
      </c>
      <c r="X102" t="s">
        <v>8987</v>
      </c>
      <c r="Y102" t="s">
        <v>15</v>
      </c>
      <c r="Z102" t="s">
        <v>6172</v>
      </c>
      <c r="AA102" t="s">
        <v>5896</v>
      </c>
      <c r="AB102" t="s">
        <v>12</v>
      </c>
      <c r="AC102" t="s">
        <v>6620</v>
      </c>
      <c r="AD102" t="s">
        <v>15</v>
      </c>
      <c r="AE102" t="s">
        <v>15</v>
      </c>
      <c r="AF102" t="s">
        <v>9623</v>
      </c>
      <c r="AG102" t="s">
        <v>15</v>
      </c>
    </row>
    <row r="103" spans="1:33" x14ac:dyDescent="0.25">
      <c r="A103" t="s">
        <v>28</v>
      </c>
      <c r="B103" t="s">
        <v>8984</v>
      </c>
      <c r="C103" t="s">
        <v>9066</v>
      </c>
      <c r="D103" t="s">
        <v>6030</v>
      </c>
      <c r="E103">
        <v>80</v>
      </c>
      <c r="F103" t="s">
        <v>2397</v>
      </c>
      <c r="G103" t="s">
        <v>6032</v>
      </c>
      <c r="H103" t="s">
        <v>2917</v>
      </c>
      <c r="I103" t="s">
        <v>6656</v>
      </c>
      <c r="J103" t="s">
        <v>6657</v>
      </c>
      <c r="K103" t="s">
        <v>6655</v>
      </c>
      <c r="L103" t="s">
        <v>6620</v>
      </c>
      <c r="M103" t="s">
        <v>6658</v>
      </c>
      <c r="N103" s="21">
        <v>203</v>
      </c>
      <c r="O103" s="21">
        <v>169</v>
      </c>
      <c r="P103" s="21">
        <f t="shared" si="6"/>
        <v>372</v>
      </c>
      <c r="Q103" s="21">
        <v>0</v>
      </c>
      <c r="R103" s="21">
        <v>0</v>
      </c>
      <c r="S103" s="21">
        <f t="shared" si="7"/>
        <v>0</v>
      </c>
      <c r="T103" s="21" t="s">
        <v>8988</v>
      </c>
      <c r="U103" s="21" t="s">
        <v>1103</v>
      </c>
      <c r="V103" t="s">
        <v>28</v>
      </c>
      <c r="W103" t="s">
        <v>8986</v>
      </c>
      <c r="X103" t="s">
        <v>8987</v>
      </c>
      <c r="Y103" t="s">
        <v>15</v>
      </c>
      <c r="Z103" t="s">
        <v>6417</v>
      </c>
      <c r="AA103" t="s">
        <v>5896</v>
      </c>
      <c r="AB103" t="s">
        <v>12</v>
      </c>
      <c r="AC103" t="s">
        <v>6620</v>
      </c>
      <c r="AD103" t="s">
        <v>15</v>
      </c>
      <c r="AE103" t="s">
        <v>15</v>
      </c>
      <c r="AF103" t="s">
        <v>9623</v>
      </c>
      <c r="AG103" t="s">
        <v>15</v>
      </c>
    </row>
    <row r="104" spans="1:33" x14ac:dyDescent="0.25">
      <c r="A104" t="s">
        <v>28</v>
      </c>
      <c r="B104" t="s">
        <v>8984</v>
      </c>
      <c r="C104" t="s">
        <v>9036</v>
      </c>
      <c r="D104" t="s">
        <v>9624</v>
      </c>
      <c r="E104" t="s">
        <v>49</v>
      </c>
      <c r="F104" t="s">
        <v>2397</v>
      </c>
      <c r="G104" t="s">
        <v>6168</v>
      </c>
      <c r="H104" t="s">
        <v>2917</v>
      </c>
      <c r="I104" t="s">
        <v>6656</v>
      </c>
      <c r="J104" t="s">
        <v>6657</v>
      </c>
      <c r="K104" t="s">
        <v>6655</v>
      </c>
      <c r="L104" t="s">
        <v>6620</v>
      </c>
      <c r="M104" t="s">
        <v>6658</v>
      </c>
      <c r="N104" s="21">
        <v>1434</v>
      </c>
      <c r="O104" s="21">
        <v>1364</v>
      </c>
      <c r="P104" s="21">
        <f t="shared" si="6"/>
        <v>2798</v>
      </c>
      <c r="Q104" s="21">
        <v>0</v>
      </c>
      <c r="R104" s="21">
        <v>0</v>
      </c>
      <c r="S104" s="21">
        <f t="shared" si="7"/>
        <v>0</v>
      </c>
      <c r="T104" s="21" t="s">
        <v>8988</v>
      </c>
      <c r="U104" s="21" t="s">
        <v>1103</v>
      </c>
      <c r="V104" t="s">
        <v>28</v>
      </c>
      <c r="W104" t="s">
        <v>8986</v>
      </c>
      <c r="X104" t="s">
        <v>8987</v>
      </c>
      <c r="Y104" t="s">
        <v>15</v>
      </c>
      <c r="Z104" t="s">
        <v>6417</v>
      </c>
      <c r="AA104" t="s">
        <v>5896</v>
      </c>
      <c r="AB104" t="s">
        <v>12</v>
      </c>
      <c r="AC104" t="s">
        <v>6620</v>
      </c>
      <c r="AD104" t="s">
        <v>15</v>
      </c>
      <c r="AE104" t="s">
        <v>15</v>
      </c>
      <c r="AF104" t="s">
        <v>9610</v>
      </c>
      <c r="AG104" t="s">
        <v>15</v>
      </c>
    </row>
    <row r="105" spans="1:33" x14ac:dyDescent="0.25">
      <c r="A105" t="s">
        <v>28</v>
      </c>
      <c r="B105" t="s">
        <v>8984</v>
      </c>
      <c r="C105" t="s">
        <v>9049</v>
      </c>
      <c r="D105" t="s">
        <v>9050</v>
      </c>
      <c r="E105" t="s">
        <v>1476</v>
      </c>
      <c r="F105" t="s">
        <v>15</v>
      </c>
      <c r="G105" t="s">
        <v>9051</v>
      </c>
      <c r="H105" t="s">
        <v>5887</v>
      </c>
      <c r="I105" t="s">
        <v>7310</v>
      </c>
      <c r="J105" t="s">
        <v>6657</v>
      </c>
      <c r="K105" t="s">
        <v>6655</v>
      </c>
      <c r="L105" t="s">
        <v>6620</v>
      </c>
      <c r="M105" t="s">
        <v>6658</v>
      </c>
      <c r="N105" s="21">
        <v>159</v>
      </c>
      <c r="O105" s="21">
        <v>207</v>
      </c>
      <c r="P105" s="21">
        <f t="shared" si="6"/>
        <v>366</v>
      </c>
      <c r="Q105" s="21">
        <v>0</v>
      </c>
      <c r="R105" s="21">
        <v>0</v>
      </c>
      <c r="S105" s="21">
        <f t="shared" si="7"/>
        <v>0</v>
      </c>
      <c r="T105" s="21" t="s">
        <v>8988</v>
      </c>
      <c r="U105" s="21" t="s">
        <v>1103</v>
      </c>
      <c r="V105" t="s">
        <v>28</v>
      </c>
      <c r="W105" t="s">
        <v>8986</v>
      </c>
      <c r="X105" t="s">
        <v>8987</v>
      </c>
      <c r="Y105" t="s">
        <v>15</v>
      </c>
      <c r="Z105" t="s">
        <v>6417</v>
      </c>
      <c r="AA105" t="s">
        <v>5896</v>
      </c>
      <c r="AB105" t="s">
        <v>12</v>
      </c>
      <c r="AC105" t="s">
        <v>6620</v>
      </c>
      <c r="AD105" t="s">
        <v>15</v>
      </c>
      <c r="AE105" t="s">
        <v>15</v>
      </c>
      <c r="AF105" t="s">
        <v>9625</v>
      </c>
      <c r="AG105" t="s">
        <v>15</v>
      </c>
    </row>
    <row r="106" spans="1:33" x14ac:dyDescent="0.25">
      <c r="A106" t="s">
        <v>28</v>
      </c>
      <c r="B106" t="s">
        <v>8984</v>
      </c>
      <c r="C106" t="s">
        <v>9052</v>
      </c>
      <c r="D106" t="s">
        <v>9050</v>
      </c>
      <c r="E106" t="s">
        <v>33</v>
      </c>
      <c r="F106" t="s">
        <v>15</v>
      </c>
      <c r="G106" t="s">
        <v>9051</v>
      </c>
      <c r="H106" t="s">
        <v>5887</v>
      </c>
      <c r="I106" t="s">
        <v>7310</v>
      </c>
      <c r="J106" t="s">
        <v>6657</v>
      </c>
      <c r="K106" t="s">
        <v>6655</v>
      </c>
      <c r="L106" t="s">
        <v>6620</v>
      </c>
      <c r="M106" t="s">
        <v>6658</v>
      </c>
      <c r="N106" s="21">
        <v>368</v>
      </c>
      <c r="O106" s="21">
        <v>371</v>
      </c>
      <c r="P106" s="21">
        <f t="shared" si="6"/>
        <v>739</v>
      </c>
      <c r="Q106" s="21">
        <v>0</v>
      </c>
      <c r="R106" s="21">
        <v>0</v>
      </c>
      <c r="S106" s="21">
        <f t="shared" si="7"/>
        <v>0</v>
      </c>
      <c r="T106" s="21" t="s">
        <v>8988</v>
      </c>
      <c r="U106" s="21" t="s">
        <v>1103</v>
      </c>
      <c r="V106" t="s">
        <v>28</v>
      </c>
      <c r="W106" t="s">
        <v>8986</v>
      </c>
      <c r="X106" t="s">
        <v>8987</v>
      </c>
      <c r="Y106" t="s">
        <v>15</v>
      </c>
      <c r="Z106" t="s">
        <v>6417</v>
      </c>
      <c r="AA106" t="s">
        <v>5896</v>
      </c>
      <c r="AB106" t="s">
        <v>12</v>
      </c>
      <c r="AC106" t="s">
        <v>6620</v>
      </c>
      <c r="AD106" t="s">
        <v>15</v>
      </c>
      <c r="AE106" t="s">
        <v>15</v>
      </c>
      <c r="AF106" t="s">
        <v>9625</v>
      </c>
      <c r="AG106" t="s">
        <v>15</v>
      </c>
    </row>
    <row r="107" spans="1:33" x14ac:dyDescent="0.25">
      <c r="A107" t="s">
        <v>28</v>
      </c>
      <c r="B107" t="s">
        <v>8984</v>
      </c>
      <c r="C107" t="s">
        <v>9053</v>
      </c>
      <c r="D107" t="s">
        <v>9050</v>
      </c>
      <c r="E107" t="s">
        <v>749</v>
      </c>
      <c r="F107" t="s">
        <v>15</v>
      </c>
      <c r="G107" t="s">
        <v>9051</v>
      </c>
      <c r="H107" t="s">
        <v>5887</v>
      </c>
      <c r="I107" t="s">
        <v>7310</v>
      </c>
      <c r="J107" t="s">
        <v>6657</v>
      </c>
      <c r="K107" t="s">
        <v>6655</v>
      </c>
      <c r="L107" t="s">
        <v>6620</v>
      </c>
      <c r="M107" t="s">
        <v>6658</v>
      </c>
      <c r="N107" s="21">
        <v>105</v>
      </c>
      <c r="O107" s="21">
        <v>107</v>
      </c>
      <c r="P107" s="21">
        <f t="shared" si="6"/>
        <v>212</v>
      </c>
      <c r="Q107" s="21">
        <v>0</v>
      </c>
      <c r="R107" s="21">
        <v>0</v>
      </c>
      <c r="S107" s="21">
        <f t="shared" si="7"/>
        <v>0</v>
      </c>
      <c r="T107" s="21" t="s">
        <v>8988</v>
      </c>
      <c r="U107" s="21" t="s">
        <v>1103</v>
      </c>
      <c r="V107" t="s">
        <v>28</v>
      </c>
      <c r="W107" t="s">
        <v>8986</v>
      </c>
      <c r="X107" t="s">
        <v>8987</v>
      </c>
      <c r="Y107" t="s">
        <v>15</v>
      </c>
      <c r="Z107" t="s">
        <v>6417</v>
      </c>
      <c r="AA107" t="s">
        <v>5896</v>
      </c>
      <c r="AB107" t="s">
        <v>12</v>
      </c>
      <c r="AC107" t="s">
        <v>6620</v>
      </c>
      <c r="AD107" t="s">
        <v>15</v>
      </c>
      <c r="AE107" t="s">
        <v>15</v>
      </c>
      <c r="AF107" t="s">
        <v>9625</v>
      </c>
      <c r="AG107" t="s">
        <v>15</v>
      </c>
    </row>
    <row r="108" spans="1:33" x14ac:dyDescent="0.25">
      <c r="A108" t="s">
        <v>28</v>
      </c>
      <c r="B108" t="s">
        <v>8984</v>
      </c>
      <c r="C108" t="s">
        <v>6044</v>
      </c>
      <c r="D108" t="s">
        <v>6045</v>
      </c>
      <c r="E108" t="s">
        <v>734</v>
      </c>
      <c r="F108" t="s">
        <v>15</v>
      </c>
      <c r="G108" t="s">
        <v>6046</v>
      </c>
      <c r="H108" t="s">
        <v>5895</v>
      </c>
      <c r="I108" t="s">
        <v>5626</v>
      </c>
      <c r="J108" t="s">
        <v>6657</v>
      </c>
      <c r="K108" t="s">
        <v>6655</v>
      </c>
      <c r="L108" t="s">
        <v>6620</v>
      </c>
      <c r="M108" t="s">
        <v>6658</v>
      </c>
      <c r="N108" s="21">
        <v>69</v>
      </c>
      <c r="O108" s="21">
        <v>457</v>
      </c>
      <c r="P108" s="21">
        <f t="shared" si="6"/>
        <v>526</v>
      </c>
      <c r="Q108" s="21">
        <v>0</v>
      </c>
      <c r="R108" s="21">
        <v>0</v>
      </c>
      <c r="S108" s="21">
        <f t="shared" si="7"/>
        <v>0</v>
      </c>
      <c r="T108" s="21" t="s">
        <v>8985</v>
      </c>
      <c r="U108" s="21" t="s">
        <v>13</v>
      </c>
      <c r="V108" t="s">
        <v>28</v>
      </c>
      <c r="W108" t="s">
        <v>8986</v>
      </c>
      <c r="X108" t="s">
        <v>8987</v>
      </c>
      <c r="Y108" t="s">
        <v>15</v>
      </c>
      <c r="Z108" t="s">
        <v>7656</v>
      </c>
      <c r="AA108" t="s">
        <v>5896</v>
      </c>
      <c r="AB108" t="s">
        <v>6620</v>
      </c>
      <c r="AC108" t="s">
        <v>12</v>
      </c>
      <c r="AD108" t="s">
        <v>15</v>
      </c>
      <c r="AE108" t="s">
        <v>15</v>
      </c>
      <c r="AF108" t="s">
        <v>16</v>
      </c>
      <c r="AG108" t="s">
        <v>15</v>
      </c>
    </row>
    <row r="109" spans="1:33" x14ac:dyDescent="0.25">
      <c r="A109" t="s">
        <v>28</v>
      </c>
      <c r="B109" t="s">
        <v>8984</v>
      </c>
      <c r="C109" t="s">
        <v>6406</v>
      </c>
      <c r="D109" t="s">
        <v>6045</v>
      </c>
      <c r="E109" t="s">
        <v>674</v>
      </c>
      <c r="F109" t="s">
        <v>15</v>
      </c>
      <c r="G109" t="s">
        <v>6046</v>
      </c>
      <c r="H109" t="s">
        <v>5895</v>
      </c>
      <c r="I109" t="s">
        <v>7310</v>
      </c>
      <c r="J109" t="s">
        <v>6657</v>
      </c>
      <c r="K109" t="s">
        <v>6655</v>
      </c>
      <c r="L109" t="s">
        <v>6620</v>
      </c>
      <c r="M109" t="s">
        <v>6658</v>
      </c>
      <c r="N109" s="21">
        <v>706</v>
      </c>
      <c r="O109" s="21">
        <v>858</v>
      </c>
      <c r="P109" s="21">
        <f t="shared" si="6"/>
        <v>1564</v>
      </c>
      <c r="Q109" s="21">
        <v>0</v>
      </c>
      <c r="R109" s="21">
        <v>0</v>
      </c>
      <c r="S109" s="21">
        <f t="shared" si="7"/>
        <v>0</v>
      </c>
      <c r="T109" s="21" t="s">
        <v>8988</v>
      </c>
      <c r="U109" s="21" t="s">
        <v>1103</v>
      </c>
      <c r="V109" t="s">
        <v>28</v>
      </c>
      <c r="W109" t="s">
        <v>8986</v>
      </c>
      <c r="X109" t="s">
        <v>8987</v>
      </c>
      <c r="Y109" t="s">
        <v>15</v>
      </c>
      <c r="Z109" t="s">
        <v>6404</v>
      </c>
      <c r="AA109" t="s">
        <v>5896</v>
      </c>
      <c r="AB109" t="s">
        <v>12</v>
      </c>
      <c r="AC109" t="s">
        <v>6620</v>
      </c>
      <c r="AD109" t="s">
        <v>15</v>
      </c>
      <c r="AE109" t="s">
        <v>15</v>
      </c>
      <c r="AF109" t="s">
        <v>9608</v>
      </c>
      <c r="AG109" t="s">
        <v>15</v>
      </c>
    </row>
    <row r="110" spans="1:33" x14ac:dyDescent="0.25">
      <c r="A110" t="s">
        <v>28</v>
      </c>
      <c r="B110" t="s">
        <v>8984</v>
      </c>
      <c r="C110" t="s">
        <v>6407</v>
      </c>
      <c r="D110" t="s">
        <v>6045</v>
      </c>
      <c r="E110" t="s">
        <v>749</v>
      </c>
      <c r="F110" t="s">
        <v>15</v>
      </c>
      <c r="G110" t="s">
        <v>6408</v>
      </c>
      <c r="H110" t="s">
        <v>5895</v>
      </c>
      <c r="I110" t="s">
        <v>7310</v>
      </c>
      <c r="J110" t="s">
        <v>6657</v>
      </c>
      <c r="K110" t="s">
        <v>6655</v>
      </c>
      <c r="L110" t="s">
        <v>6620</v>
      </c>
      <c r="M110" t="s">
        <v>6658</v>
      </c>
      <c r="N110" s="21">
        <v>689</v>
      </c>
      <c r="O110" s="21">
        <v>905</v>
      </c>
      <c r="P110" s="21">
        <f t="shared" si="6"/>
        <v>1594</v>
      </c>
      <c r="Q110" s="21">
        <v>0</v>
      </c>
      <c r="R110" s="21">
        <v>0</v>
      </c>
      <c r="S110" s="21">
        <f t="shared" si="7"/>
        <v>0</v>
      </c>
      <c r="T110" s="21" t="s">
        <v>8988</v>
      </c>
      <c r="U110" s="21" t="s">
        <v>1103</v>
      </c>
      <c r="V110" t="s">
        <v>28</v>
      </c>
      <c r="W110" t="s">
        <v>8986</v>
      </c>
      <c r="X110" t="s">
        <v>8987</v>
      </c>
      <c r="Y110" t="s">
        <v>15</v>
      </c>
      <c r="Z110" t="s">
        <v>6404</v>
      </c>
      <c r="AA110" t="s">
        <v>5896</v>
      </c>
      <c r="AB110" t="s">
        <v>12</v>
      </c>
      <c r="AC110" t="s">
        <v>6620</v>
      </c>
      <c r="AD110" t="s">
        <v>15</v>
      </c>
      <c r="AE110" t="s">
        <v>15</v>
      </c>
      <c r="AF110" t="s">
        <v>9608</v>
      </c>
      <c r="AG110" t="s">
        <v>15</v>
      </c>
    </row>
    <row r="111" spans="1:33" x14ac:dyDescent="0.25">
      <c r="A111" t="s">
        <v>28</v>
      </c>
      <c r="B111" t="s">
        <v>8984</v>
      </c>
      <c r="C111" t="s">
        <v>6491</v>
      </c>
      <c r="D111" t="s">
        <v>6048</v>
      </c>
      <c r="E111" t="s">
        <v>33</v>
      </c>
      <c r="F111" t="s">
        <v>6492</v>
      </c>
      <c r="G111" t="s">
        <v>6049</v>
      </c>
      <c r="H111" t="s">
        <v>5894</v>
      </c>
      <c r="I111" t="s">
        <v>6656</v>
      </c>
      <c r="J111" t="s">
        <v>6657</v>
      </c>
      <c r="K111" t="s">
        <v>6655</v>
      </c>
      <c r="L111" t="s">
        <v>6620</v>
      </c>
      <c r="M111" t="s">
        <v>6658</v>
      </c>
      <c r="N111" s="21">
        <v>498</v>
      </c>
      <c r="O111" s="21">
        <v>470</v>
      </c>
      <c r="P111" s="21">
        <f t="shared" si="6"/>
        <v>968</v>
      </c>
      <c r="Q111" s="21">
        <v>0</v>
      </c>
      <c r="R111" s="21">
        <v>0</v>
      </c>
      <c r="S111" s="21">
        <f t="shared" si="7"/>
        <v>0</v>
      </c>
      <c r="T111" s="21" t="s">
        <v>8988</v>
      </c>
      <c r="U111" s="21" t="s">
        <v>1103</v>
      </c>
      <c r="V111" t="s">
        <v>28</v>
      </c>
      <c r="W111" t="s">
        <v>8986</v>
      </c>
      <c r="X111" t="s">
        <v>8987</v>
      </c>
      <c r="Y111" t="s">
        <v>15</v>
      </c>
      <c r="Z111" t="s">
        <v>6417</v>
      </c>
      <c r="AA111" t="s">
        <v>5896</v>
      </c>
      <c r="AB111" t="s">
        <v>12</v>
      </c>
      <c r="AC111" t="s">
        <v>6620</v>
      </c>
      <c r="AD111" t="s">
        <v>15</v>
      </c>
      <c r="AE111" t="s">
        <v>15</v>
      </c>
      <c r="AF111" t="s">
        <v>9613</v>
      </c>
      <c r="AG111" t="s">
        <v>15</v>
      </c>
    </row>
    <row r="112" spans="1:33" x14ac:dyDescent="0.25">
      <c r="A112" t="s">
        <v>28</v>
      </c>
      <c r="B112" t="s">
        <v>8984</v>
      </c>
      <c r="C112" t="s">
        <v>6267</v>
      </c>
      <c r="D112" t="s">
        <v>6048</v>
      </c>
      <c r="E112" t="s">
        <v>78</v>
      </c>
      <c r="F112" t="s">
        <v>72</v>
      </c>
      <c r="G112" t="s">
        <v>6049</v>
      </c>
      <c r="H112" t="s">
        <v>5894</v>
      </c>
      <c r="I112" t="s">
        <v>6656</v>
      </c>
      <c r="J112" t="s">
        <v>6657</v>
      </c>
      <c r="K112" t="s">
        <v>6655</v>
      </c>
      <c r="L112" t="s">
        <v>6620</v>
      </c>
      <c r="M112" t="s">
        <v>6658</v>
      </c>
      <c r="N112" s="21">
        <v>165</v>
      </c>
      <c r="O112" s="21">
        <v>158</v>
      </c>
      <c r="P112" s="21">
        <f t="shared" si="6"/>
        <v>323</v>
      </c>
      <c r="Q112" s="21">
        <v>0</v>
      </c>
      <c r="R112" s="21">
        <v>0</v>
      </c>
      <c r="S112" s="21">
        <f t="shared" si="7"/>
        <v>0</v>
      </c>
      <c r="T112" s="21" t="s">
        <v>8988</v>
      </c>
      <c r="U112" s="21" t="s">
        <v>1103</v>
      </c>
      <c r="V112" t="s">
        <v>28</v>
      </c>
      <c r="W112" t="s">
        <v>8986</v>
      </c>
      <c r="X112" t="s">
        <v>8987</v>
      </c>
      <c r="Y112" t="s">
        <v>15</v>
      </c>
      <c r="Z112" t="s">
        <v>6172</v>
      </c>
      <c r="AA112" t="s">
        <v>5896</v>
      </c>
      <c r="AB112" t="s">
        <v>12</v>
      </c>
      <c r="AC112" t="s">
        <v>6620</v>
      </c>
      <c r="AD112" t="s">
        <v>15</v>
      </c>
      <c r="AE112" t="s">
        <v>15</v>
      </c>
      <c r="AF112" t="s">
        <v>9613</v>
      </c>
      <c r="AG112" t="s">
        <v>15</v>
      </c>
    </row>
    <row r="113" spans="1:33" x14ac:dyDescent="0.25">
      <c r="A113" t="s">
        <v>28</v>
      </c>
      <c r="B113" t="s">
        <v>8984</v>
      </c>
      <c r="C113" t="s">
        <v>6268</v>
      </c>
      <c r="D113" t="s">
        <v>6048</v>
      </c>
      <c r="E113" t="s">
        <v>1147</v>
      </c>
      <c r="F113" t="s">
        <v>72</v>
      </c>
      <c r="G113" t="s">
        <v>6049</v>
      </c>
      <c r="H113" t="s">
        <v>5894</v>
      </c>
      <c r="I113" t="s">
        <v>6656</v>
      </c>
      <c r="J113" t="s">
        <v>6657</v>
      </c>
      <c r="K113" t="s">
        <v>6655</v>
      </c>
      <c r="L113" t="s">
        <v>6620</v>
      </c>
      <c r="M113" t="s">
        <v>6658</v>
      </c>
      <c r="N113" s="21">
        <v>783</v>
      </c>
      <c r="O113" s="21">
        <v>548</v>
      </c>
      <c r="P113" s="21">
        <f t="shared" si="6"/>
        <v>1331</v>
      </c>
      <c r="Q113" s="21">
        <v>0</v>
      </c>
      <c r="R113" s="21">
        <v>0</v>
      </c>
      <c r="S113" s="21">
        <f t="shared" si="7"/>
        <v>0</v>
      </c>
      <c r="T113" s="21" t="s">
        <v>8988</v>
      </c>
      <c r="U113" s="21" t="s">
        <v>1103</v>
      </c>
      <c r="V113" t="s">
        <v>28</v>
      </c>
      <c r="W113" t="s">
        <v>8986</v>
      </c>
      <c r="X113" t="s">
        <v>8987</v>
      </c>
      <c r="Y113" t="s">
        <v>15</v>
      </c>
      <c r="Z113" t="s">
        <v>6172</v>
      </c>
      <c r="AA113" t="s">
        <v>5896</v>
      </c>
      <c r="AB113" t="s">
        <v>12</v>
      </c>
      <c r="AC113" t="s">
        <v>6620</v>
      </c>
      <c r="AD113" t="s">
        <v>15</v>
      </c>
      <c r="AE113" t="s">
        <v>15</v>
      </c>
      <c r="AF113" t="s">
        <v>9613</v>
      </c>
      <c r="AG113" t="s">
        <v>15</v>
      </c>
    </row>
    <row r="114" spans="1:33" x14ac:dyDescent="0.25">
      <c r="A114" t="s">
        <v>28</v>
      </c>
      <c r="B114" t="s">
        <v>8984</v>
      </c>
      <c r="C114" t="s">
        <v>6269</v>
      </c>
      <c r="D114" t="s">
        <v>6270</v>
      </c>
      <c r="E114" t="s">
        <v>193</v>
      </c>
      <c r="F114" t="s">
        <v>1538</v>
      </c>
      <c r="G114" t="s">
        <v>6271</v>
      </c>
      <c r="H114" t="s">
        <v>5894</v>
      </c>
      <c r="I114" t="s">
        <v>6656</v>
      </c>
      <c r="J114" t="s">
        <v>6657</v>
      </c>
      <c r="K114" t="s">
        <v>6655</v>
      </c>
      <c r="L114" t="s">
        <v>6620</v>
      </c>
      <c r="M114" t="s">
        <v>6658</v>
      </c>
      <c r="N114" s="21">
        <v>305</v>
      </c>
      <c r="O114" s="21">
        <v>319</v>
      </c>
      <c r="P114" s="21">
        <f t="shared" si="6"/>
        <v>624</v>
      </c>
      <c r="Q114" s="21">
        <v>0</v>
      </c>
      <c r="R114" s="21">
        <v>0</v>
      </c>
      <c r="S114" s="21">
        <f t="shared" si="7"/>
        <v>0</v>
      </c>
      <c r="T114" s="21" t="s">
        <v>8988</v>
      </c>
      <c r="U114" s="21" t="s">
        <v>1103</v>
      </c>
      <c r="V114" t="s">
        <v>28</v>
      </c>
      <c r="W114" t="s">
        <v>8986</v>
      </c>
      <c r="X114" t="s">
        <v>8987</v>
      </c>
      <c r="Y114" t="s">
        <v>15</v>
      </c>
      <c r="Z114" t="s">
        <v>6172</v>
      </c>
      <c r="AA114" t="s">
        <v>5896</v>
      </c>
      <c r="AB114" t="s">
        <v>12</v>
      </c>
      <c r="AC114" t="s">
        <v>6620</v>
      </c>
      <c r="AD114" t="s">
        <v>15</v>
      </c>
      <c r="AE114" t="s">
        <v>15</v>
      </c>
      <c r="AF114" t="s">
        <v>9613</v>
      </c>
      <c r="AG114" t="s">
        <v>15</v>
      </c>
    </row>
    <row r="115" spans="1:33" x14ac:dyDescent="0.25">
      <c r="A115" t="s">
        <v>28</v>
      </c>
      <c r="B115" t="s">
        <v>8984</v>
      </c>
      <c r="C115" t="s">
        <v>6272</v>
      </c>
      <c r="D115" t="s">
        <v>6270</v>
      </c>
      <c r="E115" t="s">
        <v>158</v>
      </c>
      <c r="F115" t="s">
        <v>72</v>
      </c>
      <c r="G115" t="s">
        <v>6273</v>
      </c>
      <c r="H115" t="s">
        <v>5894</v>
      </c>
      <c r="I115" t="s">
        <v>6656</v>
      </c>
      <c r="J115" t="s">
        <v>6657</v>
      </c>
      <c r="K115" t="s">
        <v>6655</v>
      </c>
      <c r="L115" t="s">
        <v>6620</v>
      </c>
      <c r="M115" t="s">
        <v>6658</v>
      </c>
      <c r="N115" s="21">
        <v>710</v>
      </c>
      <c r="O115" s="21">
        <v>698</v>
      </c>
      <c r="P115" s="21">
        <f t="shared" si="6"/>
        <v>1408</v>
      </c>
      <c r="Q115" s="21">
        <v>0</v>
      </c>
      <c r="R115" s="21">
        <v>0</v>
      </c>
      <c r="S115" s="21">
        <f t="shared" si="7"/>
        <v>0</v>
      </c>
      <c r="T115" s="21" t="s">
        <v>8988</v>
      </c>
      <c r="U115" s="21" t="s">
        <v>1103</v>
      </c>
      <c r="V115" t="s">
        <v>28</v>
      </c>
      <c r="W115" t="s">
        <v>8986</v>
      </c>
      <c r="X115" t="s">
        <v>8987</v>
      </c>
      <c r="Y115" t="s">
        <v>15</v>
      </c>
      <c r="Z115" t="s">
        <v>6172</v>
      </c>
      <c r="AA115" t="s">
        <v>5896</v>
      </c>
      <c r="AB115" t="s">
        <v>12</v>
      </c>
      <c r="AC115" t="s">
        <v>6620</v>
      </c>
      <c r="AD115" t="s">
        <v>15</v>
      </c>
      <c r="AE115" t="s">
        <v>15</v>
      </c>
      <c r="AF115" t="s">
        <v>9613</v>
      </c>
      <c r="AG115" t="s">
        <v>15</v>
      </c>
    </row>
    <row r="116" spans="1:33" x14ac:dyDescent="0.25">
      <c r="A116" t="s">
        <v>28</v>
      </c>
      <c r="B116" t="s">
        <v>8984</v>
      </c>
      <c r="C116" t="s">
        <v>6047</v>
      </c>
      <c r="D116" t="s">
        <v>9023</v>
      </c>
      <c r="E116" t="s">
        <v>737</v>
      </c>
      <c r="F116" t="s">
        <v>255</v>
      </c>
      <c r="G116" t="s">
        <v>6049</v>
      </c>
      <c r="H116" t="s">
        <v>5894</v>
      </c>
      <c r="I116" t="s">
        <v>5626</v>
      </c>
      <c r="J116" t="s">
        <v>6657</v>
      </c>
      <c r="K116" t="s">
        <v>6655</v>
      </c>
      <c r="L116" t="s">
        <v>6620</v>
      </c>
      <c r="M116" t="s">
        <v>6658</v>
      </c>
      <c r="N116" s="21">
        <v>4250</v>
      </c>
      <c r="O116" s="21">
        <v>11252</v>
      </c>
      <c r="P116" s="21">
        <f t="shared" si="6"/>
        <v>15502</v>
      </c>
      <c r="Q116" s="21">
        <v>0</v>
      </c>
      <c r="R116" s="21">
        <v>0</v>
      </c>
      <c r="S116" s="21">
        <f t="shared" si="7"/>
        <v>0</v>
      </c>
      <c r="T116" s="21" t="s">
        <v>8985</v>
      </c>
      <c r="U116" s="21" t="s">
        <v>13</v>
      </c>
      <c r="V116" t="s">
        <v>28</v>
      </c>
      <c r="W116" t="s">
        <v>8986</v>
      </c>
      <c r="X116" t="s">
        <v>8987</v>
      </c>
      <c r="Y116" t="s">
        <v>15</v>
      </c>
      <c r="Z116" t="s">
        <v>7656</v>
      </c>
      <c r="AA116" t="s">
        <v>5896</v>
      </c>
      <c r="AB116" t="s">
        <v>6620</v>
      </c>
      <c r="AC116" t="s">
        <v>12</v>
      </c>
      <c r="AD116" t="s">
        <v>15</v>
      </c>
      <c r="AE116" t="s">
        <v>15</v>
      </c>
      <c r="AF116" t="s">
        <v>16</v>
      </c>
      <c r="AG116" t="s">
        <v>15</v>
      </c>
    </row>
    <row r="117" spans="1:33" x14ac:dyDescent="0.25">
      <c r="A117" t="s">
        <v>28</v>
      </c>
      <c r="B117" t="s">
        <v>8984</v>
      </c>
      <c r="C117" t="s">
        <v>6489</v>
      </c>
      <c r="D117" t="s">
        <v>6024</v>
      </c>
      <c r="E117" t="s">
        <v>49</v>
      </c>
      <c r="F117" t="s">
        <v>6490</v>
      </c>
      <c r="G117" t="s">
        <v>6025</v>
      </c>
      <c r="H117" t="s">
        <v>5894</v>
      </c>
      <c r="I117" t="s">
        <v>6656</v>
      </c>
      <c r="J117" t="s">
        <v>6657</v>
      </c>
      <c r="K117" t="s">
        <v>6655</v>
      </c>
      <c r="L117" t="s">
        <v>6620</v>
      </c>
      <c r="M117" t="s">
        <v>6658</v>
      </c>
      <c r="N117" s="21">
        <v>68</v>
      </c>
      <c r="O117" s="21">
        <v>47</v>
      </c>
      <c r="P117" s="21">
        <f t="shared" si="6"/>
        <v>115</v>
      </c>
      <c r="Q117" s="21">
        <v>0</v>
      </c>
      <c r="R117" s="21">
        <v>0</v>
      </c>
      <c r="S117" s="21">
        <f t="shared" si="7"/>
        <v>0</v>
      </c>
      <c r="T117" s="21" t="s">
        <v>8988</v>
      </c>
      <c r="U117" s="21" t="s">
        <v>1103</v>
      </c>
      <c r="V117" t="s">
        <v>28</v>
      </c>
      <c r="W117" t="s">
        <v>8986</v>
      </c>
      <c r="X117" t="s">
        <v>8987</v>
      </c>
      <c r="Y117" t="s">
        <v>15</v>
      </c>
      <c r="Z117" t="s">
        <v>6417</v>
      </c>
      <c r="AA117" t="s">
        <v>5896</v>
      </c>
      <c r="AB117" t="s">
        <v>12</v>
      </c>
      <c r="AC117" t="s">
        <v>6620</v>
      </c>
      <c r="AD117" t="s">
        <v>15</v>
      </c>
      <c r="AE117" t="s">
        <v>15</v>
      </c>
      <c r="AF117" t="s">
        <v>9607</v>
      </c>
      <c r="AG117" t="s">
        <v>15</v>
      </c>
    </row>
    <row r="118" spans="1:33" x14ac:dyDescent="0.25">
      <c r="A118" t="s">
        <v>28</v>
      </c>
      <c r="B118" t="s">
        <v>8984</v>
      </c>
      <c r="C118" t="s">
        <v>6559</v>
      </c>
      <c r="D118" t="s">
        <v>6024</v>
      </c>
      <c r="E118" t="s">
        <v>1372</v>
      </c>
      <c r="F118" t="s">
        <v>6560</v>
      </c>
      <c r="G118" t="s">
        <v>6025</v>
      </c>
      <c r="H118" t="s">
        <v>5894</v>
      </c>
      <c r="I118" t="s">
        <v>5626</v>
      </c>
      <c r="J118" t="s">
        <v>6657</v>
      </c>
      <c r="K118" t="s">
        <v>6655</v>
      </c>
      <c r="L118" t="s">
        <v>6620</v>
      </c>
      <c r="M118" t="s">
        <v>6658</v>
      </c>
      <c r="N118" s="21">
        <v>3746</v>
      </c>
      <c r="O118" s="21">
        <v>2430</v>
      </c>
      <c r="P118" s="21">
        <f t="shared" si="6"/>
        <v>6176</v>
      </c>
      <c r="Q118" s="21">
        <v>0</v>
      </c>
      <c r="R118" s="21">
        <v>0</v>
      </c>
      <c r="S118" s="21">
        <f t="shared" si="7"/>
        <v>0</v>
      </c>
      <c r="T118" s="21" t="s">
        <v>8988</v>
      </c>
      <c r="U118" s="21" t="s">
        <v>1103</v>
      </c>
      <c r="V118" t="s">
        <v>28</v>
      </c>
      <c r="W118" t="s">
        <v>8986</v>
      </c>
      <c r="X118" t="s">
        <v>8987</v>
      </c>
      <c r="Y118" t="s">
        <v>15</v>
      </c>
      <c r="Z118" t="s">
        <v>6417</v>
      </c>
      <c r="AA118" t="s">
        <v>5896</v>
      </c>
      <c r="AB118" t="s">
        <v>12</v>
      </c>
      <c r="AC118" t="s">
        <v>6620</v>
      </c>
      <c r="AD118" t="s">
        <v>15</v>
      </c>
      <c r="AE118" t="s">
        <v>15</v>
      </c>
      <c r="AF118" t="s">
        <v>9607</v>
      </c>
      <c r="AG118" t="s">
        <v>15</v>
      </c>
    </row>
    <row r="119" spans="1:33" x14ac:dyDescent="0.25">
      <c r="A119" t="s">
        <v>28</v>
      </c>
      <c r="B119" t="s">
        <v>8984</v>
      </c>
      <c r="C119" t="s">
        <v>9626</v>
      </c>
      <c r="D119" t="s">
        <v>6024</v>
      </c>
      <c r="E119">
        <v>30</v>
      </c>
      <c r="G119" t="s">
        <v>6025</v>
      </c>
      <c r="H119" t="s">
        <v>5894</v>
      </c>
      <c r="J119" t="s">
        <v>6657</v>
      </c>
      <c r="K119" t="s">
        <v>6655</v>
      </c>
      <c r="M119" t="s">
        <v>6658</v>
      </c>
      <c r="N119" s="21"/>
      <c r="O119" s="21"/>
      <c r="P119" s="21"/>
      <c r="Q119" s="21"/>
      <c r="R119" s="21"/>
      <c r="S119" s="21"/>
      <c r="T119" s="21" t="s">
        <v>8988</v>
      </c>
      <c r="U119" s="21" t="s">
        <v>1103</v>
      </c>
      <c r="V119" t="s">
        <v>28</v>
      </c>
      <c r="W119" t="s">
        <v>8986</v>
      </c>
      <c r="X119" t="s">
        <v>8987</v>
      </c>
      <c r="Z119" t="s">
        <v>6172</v>
      </c>
      <c r="AA119" t="s">
        <v>5896</v>
      </c>
      <c r="AB119" t="s">
        <v>12</v>
      </c>
      <c r="AC119" t="s">
        <v>6620</v>
      </c>
      <c r="AF119" t="s">
        <v>9607</v>
      </c>
    </row>
    <row r="120" spans="1:33" x14ac:dyDescent="0.25">
      <c r="A120" t="s">
        <v>28</v>
      </c>
      <c r="B120" t="s">
        <v>8984</v>
      </c>
      <c r="C120" t="s">
        <v>6442</v>
      </c>
      <c r="D120" t="s">
        <v>6443</v>
      </c>
      <c r="E120" t="s">
        <v>71</v>
      </c>
      <c r="F120" t="s">
        <v>9073</v>
      </c>
      <c r="G120" t="s">
        <v>6444</v>
      </c>
      <c r="H120" t="s">
        <v>2917</v>
      </c>
      <c r="I120" t="s">
        <v>6656</v>
      </c>
      <c r="J120" t="s">
        <v>6657</v>
      </c>
      <c r="K120" t="s">
        <v>6655</v>
      </c>
      <c r="L120" t="s">
        <v>6620</v>
      </c>
      <c r="M120" t="s">
        <v>6658</v>
      </c>
      <c r="N120" s="21">
        <v>52</v>
      </c>
      <c r="O120" s="21">
        <v>66</v>
      </c>
      <c r="P120" s="21">
        <f t="shared" ref="P120:P183" si="8">N120+O120</f>
        <v>118</v>
      </c>
      <c r="Q120" s="21">
        <v>0</v>
      </c>
      <c r="R120" s="21">
        <v>0</v>
      </c>
      <c r="S120" s="21">
        <f t="shared" ref="S120:S183" si="9">Q120+R120</f>
        <v>0</v>
      </c>
      <c r="T120" s="21" t="s">
        <v>8988</v>
      </c>
      <c r="U120" s="21" t="s">
        <v>1103</v>
      </c>
      <c r="V120" t="s">
        <v>28</v>
      </c>
      <c r="W120" t="s">
        <v>8986</v>
      </c>
      <c r="X120" t="s">
        <v>8987</v>
      </c>
      <c r="Y120" t="s">
        <v>15</v>
      </c>
      <c r="Z120" t="s">
        <v>6417</v>
      </c>
      <c r="AA120" t="s">
        <v>5896</v>
      </c>
      <c r="AB120" t="s">
        <v>12</v>
      </c>
      <c r="AC120" t="s">
        <v>6620</v>
      </c>
      <c r="AD120" t="s">
        <v>15</v>
      </c>
      <c r="AE120" t="s">
        <v>15</v>
      </c>
      <c r="AF120" t="s">
        <v>9610</v>
      </c>
      <c r="AG120" t="s">
        <v>15</v>
      </c>
    </row>
    <row r="121" spans="1:33" x14ac:dyDescent="0.25">
      <c r="A121" t="s">
        <v>28</v>
      </c>
      <c r="B121" t="s">
        <v>8984</v>
      </c>
      <c r="C121" t="s">
        <v>9045</v>
      </c>
      <c r="D121" t="s">
        <v>6538</v>
      </c>
      <c r="E121" t="s">
        <v>1447</v>
      </c>
      <c r="F121" t="s">
        <v>15</v>
      </c>
      <c r="G121" t="s">
        <v>6539</v>
      </c>
      <c r="H121" t="s">
        <v>5895</v>
      </c>
      <c r="I121" t="s">
        <v>7305</v>
      </c>
      <c r="J121" t="s">
        <v>6657</v>
      </c>
      <c r="K121" t="s">
        <v>6655</v>
      </c>
      <c r="L121" t="s">
        <v>6620</v>
      </c>
      <c r="M121" t="s">
        <v>6658</v>
      </c>
      <c r="N121" s="21">
        <v>562</v>
      </c>
      <c r="O121" s="21">
        <v>3535</v>
      </c>
      <c r="P121" s="21">
        <f t="shared" si="8"/>
        <v>4097</v>
      </c>
      <c r="Q121" s="21">
        <v>0</v>
      </c>
      <c r="R121" s="21">
        <v>0</v>
      </c>
      <c r="S121" s="21">
        <f t="shared" si="9"/>
        <v>0</v>
      </c>
      <c r="T121" s="21" t="s">
        <v>8985</v>
      </c>
      <c r="U121" s="21" t="s">
        <v>13</v>
      </c>
      <c r="V121" t="s">
        <v>28</v>
      </c>
      <c r="W121" t="s">
        <v>8986</v>
      </c>
      <c r="X121" t="s">
        <v>8987</v>
      </c>
      <c r="Y121" t="s">
        <v>15</v>
      </c>
      <c r="Z121" t="s">
        <v>6417</v>
      </c>
      <c r="AA121" t="s">
        <v>5896</v>
      </c>
      <c r="AB121" t="s">
        <v>12</v>
      </c>
      <c r="AC121" t="s">
        <v>12</v>
      </c>
      <c r="AD121" t="s">
        <v>15</v>
      </c>
      <c r="AE121" t="s">
        <v>15</v>
      </c>
      <c r="AF121" t="s">
        <v>16</v>
      </c>
      <c r="AG121" t="s">
        <v>15</v>
      </c>
    </row>
    <row r="122" spans="1:33" x14ac:dyDescent="0.25">
      <c r="A122" t="s">
        <v>28</v>
      </c>
      <c r="B122" t="s">
        <v>8984</v>
      </c>
      <c r="C122" t="s">
        <v>6537</v>
      </c>
      <c r="D122" t="s">
        <v>6538</v>
      </c>
      <c r="E122" t="s">
        <v>1447</v>
      </c>
      <c r="F122" t="s">
        <v>15</v>
      </c>
      <c r="G122" t="s">
        <v>6539</v>
      </c>
      <c r="H122" t="s">
        <v>5895</v>
      </c>
      <c r="I122" t="s">
        <v>5626</v>
      </c>
      <c r="J122" t="s">
        <v>6657</v>
      </c>
      <c r="K122" t="s">
        <v>6655</v>
      </c>
      <c r="L122" t="s">
        <v>6620</v>
      </c>
      <c r="M122" t="s">
        <v>6658</v>
      </c>
      <c r="N122" s="21">
        <v>4877</v>
      </c>
      <c r="O122" s="21">
        <v>6427</v>
      </c>
      <c r="P122" s="21">
        <f t="shared" si="8"/>
        <v>11304</v>
      </c>
      <c r="Q122" s="21">
        <v>0</v>
      </c>
      <c r="R122" s="21">
        <v>0</v>
      </c>
      <c r="S122" s="21">
        <f t="shared" si="9"/>
        <v>0</v>
      </c>
      <c r="T122" s="21" t="s">
        <v>8988</v>
      </c>
      <c r="U122" s="21" t="s">
        <v>1103</v>
      </c>
      <c r="V122" t="s">
        <v>28</v>
      </c>
      <c r="W122" t="s">
        <v>8986</v>
      </c>
      <c r="X122" t="s">
        <v>8987</v>
      </c>
      <c r="Y122" t="s">
        <v>15</v>
      </c>
      <c r="Z122" t="s">
        <v>6417</v>
      </c>
      <c r="AA122" t="s">
        <v>5896</v>
      </c>
      <c r="AB122" t="s">
        <v>12</v>
      </c>
      <c r="AC122" t="s">
        <v>6620</v>
      </c>
      <c r="AD122" t="s">
        <v>15</v>
      </c>
      <c r="AE122" t="s">
        <v>15</v>
      </c>
      <c r="AF122" t="s">
        <v>9608</v>
      </c>
      <c r="AG122" t="s">
        <v>15</v>
      </c>
    </row>
    <row r="123" spans="1:33" x14ac:dyDescent="0.25">
      <c r="A123" t="s">
        <v>28</v>
      </c>
      <c r="B123" t="s">
        <v>8984</v>
      </c>
      <c r="C123" t="s">
        <v>6121</v>
      </c>
      <c r="D123" t="s">
        <v>778</v>
      </c>
      <c r="E123" t="s">
        <v>529</v>
      </c>
      <c r="F123" t="s">
        <v>15</v>
      </c>
      <c r="G123" t="s">
        <v>6122</v>
      </c>
      <c r="H123" t="s">
        <v>5895</v>
      </c>
      <c r="I123" t="s">
        <v>7305</v>
      </c>
      <c r="J123" t="s">
        <v>6657</v>
      </c>
      <c r="K123" t="s">
        <v>6655</v>
      </c>
      <c r="L123" t="s">
        <v>6620</v>
      </c>
      <c r="M123" t="s">
        <v>6658</v>
      </c>
      <c r="N123" s="21">
        <v>225</v>
      </c>
      <c r="O123" s="21">
        <v>1118</v>
      </c>
      <c r="P123" s="21">
        <f t="shared" si="8"/>
        <v>1343</v>
      </c>
      <c r="Q123" s="21">
        <v>0</v>
      </c>
      <c r="R123" s="21">
        <v>0</v>
      </c>
      <c r="S123" s="21">
        <f t="shared" si="9"/>
        <v>0</v>
      </c>
      <c r="T123" s="21" t="s">
        <v>8985</v>
      </c>
      <c r="U123" s="21" t="s">
        <v>13</v>
      </c>
      <c r="V123" t="s">
        <v>28</v>
      </c>
      <c r="W123" t="s">
        <v>8986</v>
      </c>
      <c r="X123" t="s">
        <v>8987</v>
      </c>
      <c r="Y123" t="s">
        <v>15</v>
      </c>
      <c r="Z123" t="s">
        <v>7656</v>
      </c>
      <c r="AA123" t="s">
        <v>5896</v>
      </c>
      <c r="AB123" t="s">
        <v>12</v>
      </c>
      <c r="AC123" t="s">
        <v>6620</v>
      </c>
      <c r="AD123" t="s">
        <v>15</v>
      </c>
      <c r="AE123" t="s">
        <v>15</v>
      </c>
      <c r="AF123" t="s">
        <v>16</v>
      </c>
      <c r="AG123" t="s">
        <v>15</v>
      </c>
    </row>
    <row r="124" spans="1:33" x14ac:dyDescent="0.25">
      <c r="A124" t="s">
        <v>28</v>
      </c>
      <c r="B124" t="s">
        <v>8984</v>
      </c>
      <c r="C124" t="s">
        <v>6506</v>
      </c>
      <c r="D124" t="s">
        <v>778</v>
      </c>
      <c r="E124" t="s">
        <v>2734</v>
      </c>
      <c r="F124" t="s">
        <v>15</v>
      </c>
      <c r="G124" t="s">
        <v>6122</v>
      </c>
      <c r="H124" t="s">
        <v>5895</v>
      </c>
      <c r="I124" t="s">
        <v>7310</v>
      </c>
      <c r="J124" t="s">
        <v>6657</v>
      </c>
      <c r="K124" t="s">
        <v>6655</v>
      </c>
      <c r="L124" t="s">
        <v>6620</v>
      </c>
      <c r="M124" t="s">
        <v>6658</v>
      </c>
      <c r="N124" s="21">
        <v>278</v>
      </c>
      <c r="O124" s="21">
        <v>336</v>
      </c>
      <c r="P124" s="21">
        <f t="shared" si="8"/>
        <v>614</v>
      </c>
      <c r="Q124" s="21">
        <v>0</v>
      </c>
      <c r="R124" s="21">
        <v>0</v>
      </c>
      <c r="S124" s="21">
        <f t="shared" si="9"/>
        <v>0</v>
      </c>
      <c r="T124" s="21" t="s">
        <v>8988</v>
      </c>
      <c r="U124" s="21" t="s">
        <v>1103</v>
      </c>
      <c r="V124" t="s">
        <v>28</v>
      </c>
      <c r="W124" t="s">
        <v>8986</v>
      </c>
      <c r="X124" t="s">
        <v>8987</v>
      </c>
      <c r="Y124" t="s">
        <v>15</v>
      </c>
      <c r="Z124" t="s">
        <v>6172</v>
      </c>
      <c r="AA124" t="s">
        <v>5896</v>
      </c>
      <c r="AB124" t="s">
        <v>12</v>
      </c>
      <c r="AC124" t="s">
        <v>6620</v>
      </c>
      <c r="AD124" t="s">
        <v>15</v>
      </c>
      <c r="AE124" t="s">
        <v>15</v>
      </c>
      <c r="AF124" t="s">
        <v>9608</v>
      </c>
      <c r="AG124" t="s">
        <v>15</v>
      </c>
    </row>
    <row r="125" spans="1:33" x14ac:dyDescent="0.25">
      <c r="A125" t="s">
        <v>28</v>
      </c>
      <c r="B125" t="s">
        <v>8984</v>
      </c>
      <c r="C125" t="s">
        <v>6348</v>
      </c>
      <c r="D125" t="s">
        <v>778</v>
      </c>
      <c r="E125" t="s">
        <v>2960</v>
      </c>
      <c r="F125" t="s">
        <v>1332</v>
      </c>
      <c r="G125" t="s">
        <v>6122</v>
      </c>
      <c r="H125" t="s">
        <v>5895</v>
      </c>
      <c r="I125" t="s">
        <v>7310</v>
      </c>
      <c r="J125" t="s">
        <v>6657</v>
      </c>
      <c r="K125" t="s">
        <v>6655</v>
      </c>
      <c r="L125" t="s">
        <v>6620</v>
      </c>
      <c r="M125" t="s">
        <v>6658</v>
      </c>
      <c r="N125" s="21">
        <v>214</v>
      </c>
      <c r="O125" s="21">
        <v>243</v>
      </c>
      <c r="P125" s="21">
        <f t="shared" si="8"/>
        <v>457</v>
      </c>
      <c r="Q125" s="21">
        <v>0</v>
      </c>
      <c r="R125" s="21">
        <v>0</v>
      </c>
      <c r="S125" s="21">
        <f t="shared" si="9"/>
        <v>0</v>
      </c>
      <c r="T125" s="21" t="s">
        <v>8988</v>
      </c>
      <c r="U125" s="21" t="s">
        <v>1103</v>
      </c>
      <c r="V125" t="s">
        <v>28</v>
      </c>
      <c r="W125" t="s">
        <v>8986</v>
      </c>
      <c r="X125" t="s">
        <v>8987</v>
      </c>
      <c r="Y125" t="s">
        <v>15</v>
      </c>
      <c r="Z125" t="s">
        <v>6172</v>
      </c>
      <c r="AA125" t="s">
        <v>5896</v>
      </c>
      <c r="AB125" t="s">
        <v>12</v>
      </c>
      <c r="AC125" t="s">
        <v>6620</v>
      </c>
      <c r="AD125" t="s">
        <v>15</v>
      </c>
      <c r="AE125" t="s">
        <v>15</v>
      </c>
      <c r="AF125" t="s">
        <v>9608</v>
      </c>
      <c r="AG125" t="s">
        <v>15</v>
      </c>
    </row>
    <row r="126" spans="1:33" x14ac:dyDescent="0.25">
      <c r="A126" t="s">
        <v>28</v>
      </c>
      <c r="B126" t="s">
        <v>8984</v>
      </c>
      <c r="C126" t="s">
        <v>6510</v>
      </c>
      <c r="D126" t="s">
        <v>778</v>
      </c>
      <c r="E126" t="s">
        <v>1205</v>
      </c>
      <c r="F126" t="s">
        <v>15</v>
      </c>
      <c r="G126" t="s">
        <v>6122</v>
      </c>
      <c r="H126" t="s">
        <v>5895</v>
      </c>
      <c r="I126" t="s">
        <v>7310</v>
      </c>
      <c r="J126" t="s">
        <v>6657</v>
      </c>
      <c r="K126" t="s">
        <v>6655</v>
      </c>
      <c r="L126" t="s">
        <v>6620</v>
      </c>
      <c r="M126" t="s">
        <v>6658</v>
      </c>
      <c r="N126" s="21">
        <v>102</v>
      </c>
      <c r="O126" s="21">
        <v>132</v>
      </c>
      <c r="P126" s="21">
        <f t="shared" si="8"/>
        <v>234</v>
      </c>
      <c r="Q126" s="21">
        <v>0</v>
      </c>
      <c r="R126" s="21">
        <v>0</v>
      </c>
      <c r="S126" s="21">
        <f t="shared" si="9"/>
        <v>0</v>
      </c>
      <c r="T126" s="21" t="s">
        <v>8988</v>
      </c>
      <c r="U126" s="21" t="s">
        <v>1103</v>
      </c>
      <c r="V126" t="s">
        <v>28</v>
      </c>
      <c r="W126" t="s">
        <v>8986</v>
      </c>
      <c r="X126" t="s">
        <v>8987</v>
      </c>
      <c r="Y126" t="s">
        <v>15</v>
      </c>
      <c r="Z126" t="s">
        <v>6172</v>
      </c>
      <c r="AA126" t="s">
        <v>5896</v>
      </c>
      <c r="AB126" t="s">
        <v>12</v>
      </c>
      <c r="AC126" t="s">
        <v>6620</v>
      </c>
      <c r="AD126" t="s">
        <v>15</v>
      </c>
      <c r="AE126" t="s">
        <v>15</v>
      </c>
      <c r="AF126" t="s">
        <v>9608</v>
      </c>
      <c r="AG126" t="s">
        <v>15</v>
      </c>
    </row>
    <row r="127" spans="1:33" x14ac:dyDescent="0.25">
      <c r="A127" t="s">
        <v>28</v>
      </c>
      <c r="B127" t="s">
        <v>8984</v>
      </c>
      <c r="C127" t="s">
        <v>6511</v>
      </c>
      <c r="D127" t="s">
        <v>778</v>
      </c>
      <c r="E127" t="s">
        <v>1012</v>
      </c>
      <c r="F127" t="s">
        <v>15</v>
      </c>
      <c r="G127" t="s">
        <v>6512</v>
      </c>
      <c r="H127" t="s">
        <v>5895</v>
      </c>
      <c r="I127" t="s">
        <v>7310</v>
      </c>
      <c r="J127" t="s">
        <v>6657</v>
      </c>
      <c r="K127" t="s">
        <v>6655</v>
      </c>
      <c r="L127" t="s">
        <v>6620</v>
      </c>
      <c r="M127" t="s">
        <v>6658</v>
      </c>
      <c r="N127" s="21">
        <v>512</v>
      </c>
      <c r="O127" s="21">
        <v>642</v>
      </c>
      <c r="P127" s="21">
        <f t="shared" si="8"/>
        <v>1154</v>
      </c>
      <c r="Q127" s="21">
        <v>0</v>
      </c>
      <c r="R127" s="21">
        <v>0</v>
      </c>
      <c r="S127" s="21">
        <f t="shared" si="9"/>
        <v>0</v>
      </c>
      <c r="T127" s="21" t="s">
        <v>8988</v>
      </c>
      <c r="U127" s="21" t="s">
        <v>1103</v>
      </c>
      <c r="V127" t="s">
        <v>28</v>
      </c>
      <c r="W127" t="s">
        <v>8986</v>
      </c>
      <c r="X127" t="s">
        <v>8987</v>
      </c>
      <c r="Y127" t="s">
        <v>15</v>
      </c>
      <c r="Z127" t="s">
        <v>6172</v>
      </c>
      <c r="AA127" t="s">
        <v>5896</v>
      </c>
      <c r="AB127" t="s">
        <v>12</v>
      </c>
      <c r="AC127" t="s">
        <v>6620</v>
      </c>
      <c r="AD127" t="s">
        <v>15</v>
      </c>
      <c r="AE127" t="s">
        <v>15</v>
      </c>
      <c r="AF127" t="s">
        <v>9608</v>
      </c>
      <c r="AG127" t="s">
        <v>15</v>
      </c>
    </row>
    <row r="128" spans="1:33" x14ac:dyDescent="0.25">
      <c r="A128" t="s">
        <v>28</v>
      </c>
      <c r="B128" t="s">
        <v>8984</v>
      </c>
      <c r="C128" t="s">
        <v>6349</v>
      </c>
      <c r="D128" t="s">
        <v>9627</v>
      </c>
      <c r="E128">
        <v>6</v>
      </c>
      <c r="F128" t="s">
        <v>15</v>
      </c>
      <c r="G128" t="s">
        <v>6350</v>
      </c>
      <c r="H128" t="s">
        <v>5895</v>
      </c>
      <c r="I128" t="s">
        <v>7310</v>
      </c>
      <c r="J128" t="s">
        <v>6657</v>
      </c>
      <c r="K128" t="s">
        <v>6655</v>
      </c>
      <c r="L128" t="s">
        <v>6620</v>
      </c>
      <c r="M128" t="s">
        <v>6658</v>
      </c>
      <c r="N128" s="21">
        <v>1403</v>
      </c>
      <c r="O128" s="21">
        <v>1715</v>
      </c>
      <c r="P128" s="21">
        <f t="shared" si="8"/>
        <v>3118</v>
      </c>
      <c r="Q128" s="21">
        <v>0</v>
      </c>
      <c r="R128" s="21">
        <v>0</v>
      </c>
      <c r="S128" s="21">
        <f t="shared" si="9"/>
        <v>0</v>
      </c>
      <c r="T128" s="21" t="s">
        <v>8988</v>
      </c>
      <c r="U128" s="21" t="s">
        <v>1103</v>
      </c>
      <c r="V128" t="s">
        <v>28</v>
      </c>
      <c r="W128" t="s">
        <v>8986</v>
      </c>
      <c r="X128" t="s">
        <v>8987</v>
      </c>
      <c r="Y128" t="s">
        <v>15</v>
      </c>
      <c r="Z128" t="s">
        <v>6172</v>
      </c>
      <c r="AA128" t="s">
        <v>5896</v>
      </c>
      <c r="AB128" t="s">
        <v>12</v>
      </c>
      <c r="AC128" t="s">
        <v>6620</v>
      </c>
      <c r="AD128" t="s">
        <v>15</v>
      </c>
      <c r="AE128" t="s">
        <v>15</v>
      </c>
      <c r="AF128" t="s">
        <v>9608</v>
      </c>
      <c r="AG128" t="s">
        <v>15</v>
      </c>
    </row>
    <row r="129" spans="1:33" x14ac:dyDescent="0.25">
      <c r="A129" t="s">
        <v>28</v>
      </c>
      <c r="B129" t="s">
        <v>8984</v>
      </c>
      <c r="C129" t="s">
        <v>6358</v>
      </c>
      <c r="D129" t="s">
        <v>9627</v>
      </c>
      <c r="E129">
        <v>2</v>
      </c>
      <c r="F129" t="s">
        <v>15</v>
      </c>
      <c r="G129" t="s">
        <v>6350</v>
      </c>
      <c r="H129" t="s">
        <v>5895</v>
      </c>
      <c r="I129" t="s">
        <v>7310</v>
      </c>
      <c r="J129" t="s">
        <v>6657</v>
      </c>
      <c r="K129" t="s">
        <v>6655</v>
      </c>
      <c r="L129" t="s">
        <v>6620</v>
      </c>
      <c r="M129" t="s">
        <v>6658</v>
      </c>
      <c r="N129" s="21">
        <v>1191</v>
      </c>
      <c r="O129" s="21">
        <v>1369</v>
      </c>
      <c r="P129" s="21">
        <f t="shared" si="8"/>
        <v>2560</v>
      </c>
      <c r="Q129" s="21">
        <v>0</v>
      </c>
      <c r="R129" s="21">
        <v>0</v>
      </c>
      <c r="S129" s="21">
        <f t="shared" si="9"/>
        <v>0</v>
      </c>
      <c r="T129" s="21" t="s">
        <v>8988</v>
      </c>
      <c r="U129" s="21" t="s">
        <v>1103</v>
      </c>
      <c r="V129" t="s">
        <v>28</v>
      </c>
      <c r="W129" t="s">
        <v>8986</v>
      </c>
      <c r="X129" t="s">
        <v>8987</v>
      </c>
      <c r="Y129" t="s">
        <v>15</v>
      </c>
      <c r="Z129" t="s">
        <v>6172</v>
      </c>
      <c r="AA129" t="s">
        <v>5896</v>
      </c>
      <c r="AB129" t="s">
        <v>12</v>
      </c>
      <c r="AC129" t="s">
        <v>6620</v>
      </c>
      <c r="AD129" t="s">
        <v>15</v>
      </c>
      <c r="AE129" t="s">
        <v>15</v>
      </c>
      <c r="AF129" t="s">
        <v>9608</v>
      </c>
      <c r="AG129" t="s">
        <v>15</v>
      </c>
    </row>
    <row r="130" spans="1:33" x14ac:dyDescent="0.25">
      <c r="A130" t="s">
        <v>28</v>
      </c>
      <c r="B130" t="s">
        <v>8984</v>
      </c>
      <c r="C130" t="s">
        <v>6087</v>
      </c>
      <c r="D130" t="s">
        <v>9105</v>
      </c>
      <c r="E130" t="s">
        <v>303</v>
      </c>
      <c r="F130" t="s">
        <v>255</v>
      </c>
      <c r="G130" t="s">
        <v>9106</v>
      </c>
      <c r="H130" t="s">
        <v>5894</v>
      </c>
      <c r="I130" t="s">
        <v>5626</v>
      </c>
      <c r="J130" t="s">
        <v>6657</v>
      </c>
      <c r="K130" t="s">
        <v>6655</v>
      </c>
      <c r="L130" t="s">
        <v>6620</v>
      </c>
      <c r="M130" t="s">
        <v>6658</v>
      </c>
      <c r="N130" s="21">
        <v>1905</v>
      </c>
      <c r="O130" s="21">
        <v>5624</v>
      </c>
      <c r="P130" s="21">
        <f t="shared" si="8"/>
        <v>7529</v>
      </c>
      <c r="Q130" s="21">
        <v>0</v>
      </c>
      <c r="R130" s="21">
        <v>0</v>
      </c>
      <c r="S130" s="21">
        <f t="shared" si="9"/>
        <v>0</v>
      </c>
      <c r="T130" s="21" t="s">
        <v>8985</v>
      </c>
      <c r="U130" s="21" t="s">
        <v>13</v>
      </c>
      <c r="V130" t="s">
        <v>28</v>
      </c>
      <c r="W130" t="s">
        <v>8986</v>
      </c>
      <c r="X130" t="s">
        <v>8987</v>
      </c>
      <c r="Y130" t="s">
        <v>15</v>
      </c>
      <c r="Z130" t="s">
        <v>7656</v>
      </c>
      <c r="AA130" t="s">
        <v>5896</v>
      </c>
      <c r="AB130" t="s">
        <v>12</v>
      </c>
      <c r="AC130" t="s">
        <v>12</v>
      </c>
      <c r="AD130" t="s">
        <v>15</v>
      </c>
      <c r="AE130" t="s">
        <v>15</v>
      </c>
      <c r="AF130" t="s">
        <v>16</v>
      </c>
      <c r="AG130" t="s">
        <v>15</v>
      </c>
    </row>
    <row r="131" spans="1:33" x14ac:dyDescent="0.25">
      <c r="A131" t="s">
        <v>28</v>
      </c>
      <c r="B131" t="s">
        <v>8984</v>
      </c>
      <c r="C131" t="s">
        <v>5898</v>
      </c>
      <c r="D131" t="s">
        <v>5899</v>
      </c>
      <c r="E131" t="s">
        <v>33</v>
      </c>
      <c r="F131" t="s">
        <v>179</v>
      </c>
      <c r="G131" t="s">
        <v>5900</v>
      </c>
      <c r="H131" t="s">
        <v>5894</v>
      </c>
      <c r="I131" t="s">
        <v>6656</v>
      </c>
      <c r="J131" t="s">
        <v>6657</v>
      </c>
      <c r="K131" t="s">
        <v>6655</v>
      </c>
      <c r="L131" t="s">
        <v>6620</v>
      </c>
      <c r="M131" t="s">
        <v>6658</v>
      </c>
      <c r="N131" s="21">
        <v>808</v>
      </c>
      <c r="O131" s="21">
        <v>352</v>
      </c>
      <c r="P131" s="21">
        <f t="shared" si="8"/>
        <v>1160</v>
      </c>
      <c r="Q131" s="21">
        <v>0</v>
      </c>
      <c r="R131" s="21">
        <v>0</v>
      </c>
      <c r="S131" s="21">
        <f t="shared" si="9"/>
        <v>0</v>
      </c>
      <c r="T131" s="21" t="s">
        <v>8993</v>
      </c>
      <c r="U131" s="21" t="s">
        <v>3603</v>
      </c>
      <c r="V131" t="s">
        <v>28</v>
      </c>
      <c r="W131" t="s">
        <v>8986</v>
      </c>
      <c r="X131" t="s">
        <v>8987</v>
      </c>
      <c r="Y131" t="s">
        <v>15</v>
      </c>
      <c r="Z131" t="s">
        <v>5897</v>
      </c>
      <c r="AA131" t="s">
        <v>5896</v>
      </c>
      <c r="AB131" t="s">
        <v>6620</v>
      </c>
      <c r="AC131" t="s">
        <v>12</v>
      </c>
      <c r="AD131" t="s">
        <v>15</v>
      </c>
      <c r="AE131" t="s">
        <v>15</v>
      </c>
      <c r="AF131" t="s">
        <v>15</v>
      </c>
      <c r="AG131" t="s">
        <v>15</v>
      </c>
    </row>
    <row r="132" spans="1:33" x14ac:dyDescent="0.25">
      <c r="A132" t="s">
        <v>28</v>
      </c>
      <c r="B132" t="s">
        <v>8984</v>
      </c>
      <c r="C132" t="s">
        <v>9085</v>
      </c>
      <c r="D132" t="s">
        <v>5899</v>
      </c>
      <c r="E132" t="s">
        <v>33</v>
      </c>
      <c r="F132" t="s">
        <v>15</v>
      </c>
      <c r="G132" t="s">
        <v>5900</v>
      </c>
      <c r="H132" t="s">
        <v>5894</v>
      </c>
      <c r="I132" t="s">
        <v>6670</v>
      </c>
      <c r="J132" t="s">
        <v>6657</v>
      </c>
      <c r="K132" t="s">
        <v>6655</v>
      </c>
      <c r="L132" t="s">
        <v>12</v>
      </c>
      <c r="M132" t="s">
        <v>15</v>
      </c>
      <c r="N132" s="21">
        <v>3639</v>
      </c>
      <c r="O132" s="21">
        <v>0</v>
      </c>
      <c r="P132" s="21">
        <f t="shared" si="8"/>
        <v>3639</v>
      </c>
      <c r="Q132" s="21">
        <v>0</v>
      </c>
      <c r="R132" s="21">
        <v>0</v>
      </c>
      <c r="S132" s="21">
        <f t="shared" si="9"/>
        <v>0</v>
      </c>
      <c r="T132" s="21" t="s">
        <v>8993</v>
      </c>
      <c r="U132" s="21" t="s">
        <v>3603</v>
      </c>
      <c r="V132" t="s">
        <v>28</v>
      </c>
      <c r="W132" t="s">
        <v>8986</v>
      </c>
      <c r="X132" t="s">
        <v>8987</v>
      </c>
      <c r="Y132" t="s">
        <v>15</v>
      </c>
      <c r="Z132" t="s">
        <v>9086</v>
      </c>
      <c r="AA132" t="s">
        <v>9087</v>
      </c>
      <c r="AB132" t="s">
        <v>6620</v>
      </c>
      <c r="AC132" t="s">
        <v>12</v>
      </c>
      <c r="AD132" t="s">
        <v>15</v>
      </c>
      <c r="AE132" t="s">
        <v>15</v>
      </c>
      <c r="AF132" t="s">
        <v>15</v>
      </c>
      <c r="AG132" t="s">
        <v>15</v>
      </c>
    </row>
    <row r="133" spans="1:33" x14ac:dyDescent="0.25">
      <c r="A133" t="s">
        <v>28</v>
      </c>
      <c r="B133" t="s">
        <v>8984</v>
      </c>
      <c r="C133" t="s">
        <v>5919</v>
      </c>
      <c r="D133" t="s">
        <v>296</v>
      </c>
      <c r="E133" t="s">
        <v>33</v>
      </c>
      <c r="F133" t="s">
        <v>1785</v>
      </c>
      <c r="G133" t="s">
        <v>5920</v>
      </c>
      <c r="H133" t="s">
        <v>2917</v>
      </c>
      <c r="I133" t="s">
        <v>6656</v>
      </c>
      <c r="J133" t="s">
        <v>6657</v>
      </c>
      <c r="K133" t="s">
        <v>6655</v>
      </c>
      <c r="L133" t="s">
        <v>6620</v>
      </c>
      <c r="M133" t="s">
        <v>6658</v>
      </c>
      <c r="N133" s="21">
        <v>0</v>
      </c>
      <c r="O133" s="21">
        <v>0</v>
      </c>
      <c r="P133" s="21">
        <f t="shared" si="8"/>
        <v>0</v>
      </c>
      <c r="Q133" s="21">
        <v>0</v>
      </c>
      <c r="R133" s="21">
        <v>0</v>
      </c>
      <c r="S133" s="21">
        <f t="shared" si="9"/>
        <v>0</v>
      </c>
      <c r="T133" s="21" t="s">
        <v>8992</v>
      </c>
      <c r="U133" s="21" t="s">
        <v>8780</v>
      </c>
      <c r="V133" t="s">
        <v>28</v>
      </c>
      <c r="W133" t="s">
        <v>8986</v>
      </c>
      <c r="X133" t="s">
        <v>8987</v>
      </c>
      <c r="Y133" t="s">
        <v>15</v>
      </c>
      <c r="Z133" t="s">
        <v>5912</v>
      </c>
      <c r="AA133" t="s">
        <v>5896</v>
      </c>
      <c r="AB133" t="s">
        <v>6620</v>
      </c>
      <c r="AC133" t="s">
        <v>12</v>
      </c>
      <c r="AD133" t="s">
        <v>15</v>
      </c>
      <c r="AE133" t="s">
        <v>15</v>
      </c>
      <c r="AF133" t="s">
        <v>9606</v>
      </c>
      <c r="AG133" t="s">
        <v>15</v>
      </c>
    </row>
    <row r="134" spans="1:33" x14ac:dyDescent="0.25">
      <c r="A134" t="s">
        <v>28</v>
      </c>
      <c r="B134" t="s">
        <v>8984</v>
      </c>
      <c r="C134" t="s">
        <v>6067</v>
      </c>
      <c r="D134" t="s">
        <v>296</v>
      </c>
      <c r="E134" t="s">
        <v>71</v>
      </c>
      <c r="F134" t="s">
        <v>255</v>
      </c>
      <c r="G134" t="s">
        <v>6414</v>
      </c>
      <c r="H134" t="s">
        <v>5894</v>
      </c>
      <c r="I134" t="s">
        <v>5626</v>
      </c>
      <c r="J134" t="s">
        <v>6657</v>
      </c>
      <c r="K134" t="s">
        <v>6655</v>
      </c>
      <c r="L134" t="s">
        <v>6620</v>
      </c>
      <c r="M134" t="s">
        <v>6658</v>
      </c>
      <c r="N134" s="21">
        <v>3618</v>
      </c>
      <c r="O134" s="21">
        <v>11733</v>
      </c>
      <c r="P134" s="21">
        <f t="shared" si="8"/>
        <v>15351</v>
      </c>
      <c r="Q134" s="21">
        <v>0</v>
      </c>
      <c r="R134" s="21">
        <v>0</v>
      </c>
      <c r="S134" s="21">
        <f t="shared" si="9"/>
        <v>0</v>
      </c>
      <c r="T134" s="21" t="s">
        <v>8985</v>
      </c>
      <c r="U134" s="21" t="s">
        <v>13</v>
      </c>
      <c r="V134" t="s">
        <v>28</v>
      </c>
      <c r="W134" t="s">
        <v>8986</v>
      </c>
      <c r="X134" t="s">
        <v>8987</v>
      </c>
      <c r="Y134" t="s">
        <v>15</v>
      </c>
      <c r="Z134" t="s">
        <v>7656</v>
      </c>
      <c r="AA134" t="s">
        <v>5896</v>
      </c>
      <c r="AB134" t="s">
        <v>12</v>
      </c>
      <c r="AC134" t="s">
        <v>12</v>
      </c>
      <c r="AD134" t="s">
        <v>15</v>
      </c>
      <c r="AE134" t="s">
        <v>15</v>
      </c>
      <c r="AF134" t="s">
        <v>16</v>
      </c>
      <c r="AG134" t="s">
        <v>15</v>
      </c>
    </row>
    <row r="135" spans="1:33" x14ac:dyDescent="0.25">
      <c r="A135" t="s">
        <v>28</v>
      </c>
      <c r="B135" t="s">
        <v>8984</v>
      </c>
      <c r="C135" t="s">
        <v>6068</v>
      </c>
      <c r="D135" t="s">
        <v>296</v>
      </c>
      <c r="E135" t="s">
        <v>1227</v>
      </c>
      <c r="F135" t="s">
        <v>255</v>
      </c>
      <c r="G135" t="s">
        <v>6069</v>
      </c>
      <c r="H135" t="s">
        <v>5894</v>
      </c>
      <c r="I135" t="s">
        <v>5626</v>
      </c>
      <c r="J135" t="s">
        <v>6657</v>
      </c>
      <c r="K135" t="s">
        <v>6655</v>
      </c>
      <c r="L135" t="s">
        <v>6620</v>
      </c>
      <c r="M135" t="s">
        <v>6658</v>
      </c>
      <c r="N135" s="21">
        <v>3817</v>
      </c>
      <c r="O135" s="21">
        <v>11257</v>
      </c>
      <c r="P135" s="21">
        <f t="shared" si="8"/>
        <v>15074</v>
      </c>
      <c r="Q135" s="21">
        <v>0</v>
      </c>
      <c r="R135" s="21">
        <v>0</v>
      </c>
      <c r="S135" s="21">
        <f t="shared" si="9"/>
        <v>0</v>
      </c>
      <c r="T135" s="21" t="s">
        <v>8985</v>
      </c>
      <c r="U135" s="21" t="s">
        <v>13</v>
      </c>
      <c r="V135" t="s">
        <v>28</v>
      </c>
      <c r="W135" t="s">
        <v>8986</v>
      </c>
      <c r="X135" t="s">
        <v>8987</v>
      </c>
      <c r="Y135" t="s">
        <v>15</v>
      </c>
      <c r="Z135" t="s">
        <v>7656</v>
      </c>
      <c r="AA135" t="s">
        <v>5896</v>
      </c>
      <c r="AB135" t="s">
        <v>12</v>
      </c>
      <c r="AC135" t="s">
        <v>12</v>
      </c>
      <c r="AD135" t="s">
        <v>15</v>
      </c>
      <c r="AE135" t="s">
        <v>15</v>
      </c>
      <c r="AF135" t="s">
        <v>16</v>
      </c>
      <c r="AG135" t="s">
        <v>15</v>
      </c>
    </row>
    <row r="136" spans="1:33" x14ac:dyDescent="0.25">
      <c r="A136" t="s">
        <v>28</v>
      </c>
      <c r="B136" t="s">
        <v>8984</v>
      </c>
      <c r="C136" t="s">
        <v>6014</v>
      </c>
      <c r="D136" t="s">
        <v>296</v>
      </c>
      <c r="E136" t="s">
        <v>794</v>
      </c>
      <c r="F136" t="s">
        <v>255</v>
      </c>
      <c r="G136" t="s">
        <v>6015</v>
      </c>
      <c r="H136" t="s">
        <v>5894</v>
      </c>
      <c r="I136" t="s">
        <v>5626</v>
      </c>
      <c r="J136" t="s">
        <v>6657</v>
      </c>
      <c r="K136" t="s">
        <v>6655</v>
      </c>
      <c r="L136" t="s">
        <v>6620</v>
      </c>
      <c r="M136" t="s">
        <v>6658</v>
      </c>
      <c r="N136" s="21">
        <v>3040</v>
      </c>
      <c r="O136" s="21">
        <v>8738</v>
      </c>
      <c r="P136" s="21">
        <f t="shared" si="8"/>
        <v>11778</v>
      </c>
      <c r="Q136" s="21">
        <v>0</v>
      </c>
      <c r="R136" s="21">
        <v>0</v>
      </c>
      <c r="S136" s="21">
        <f t="shared" si="9"/>
        <v>0</v>
      </c>
      <c r="T136" s="21" t="s">
        <v>8985</v>
      </c>
      <c r="U136" s="21" t="s">
        <v>13</v>
      </c>
      <c r="V136" t="s">
        <v>28</v>
      </c>
      <c r="W136" t="s">
        <v>8986</v>
      </c>
      <c r="X136" t="s">
        <v>8987</v>
      </c>
      <c r="Y136" t="s">
        <v>15</v>
      </c>
      <c r="Z136" t="s">
        <v>7656</v>
      </c>
      <c r="AA136" t="s">
        <v>5896</v>
      </c>
      <c r="AB136" t="s">
        <v>12</v>
      </c>
      <c r="AC136" t="s">
        <v>12</v>
      </c>
      <c r="AD136" t="s">
        <v>15</v>
      </c>
      <c r="AE136" t="s">
        <v>15</v>
      </c>
      <c r="AF136" t="s">
        <v>16</v>
      </c>
      <c r="AG136" t="s">
        <v>15</v>
      </c>
    </row>
    <row r="137" spans="1:33" x14ac:dyDescent="0.25">
      <c r="A137" t="s">
        <v>28</v>
      </c>
      <c r="B137" t="s">
        <v>8984</v>
      </c>
      <c r="C137" t="s">
        <v>6416</v>
      </c>
      <c r="D137" t="s">
        <v>296</v>
      </c>
      <c r="E137" t="s">
        <v>6697</v>
      </c>
      <c r="F137" t="s">
        <v>15</v>
      </c>
      <c r="G137" t="s">
        <v>6163</v>
      </c>
      <c r="H137" t="s">
        <v>5894</v>
      </c>
      <c r="I137" t="s">
        <v>5626</v>
      </c>
      <c r="J137" t="s">
        <v>6657</v>
      </c>
      <c r="K137" t="s">
        <v>6655</v>
      </c>
      <c r="L137" t="s">
        <v>6620</v>
      </c>
      <c r="M137" t="s">
        <v>6658</v>
      </c>
      <c r="N137" s="21">
        <v>87</v>
      </c>
      <c r="O137" s="21">
        <v>107</v>
      </c>
      <c r="P137" s="21">
        <f t="shared" si="8"/>
        <v>194</v>
      </c>
      <c r="Q137" s="21">
        <v>0</v>
      </c>
      <c r="R137" s="21">
        <v>0</v>
      </c>
      <c r="S137" s="21">
        <f t="shared" si="9"/>
        <v>0</v>
      </c>
      <c r="T137" s="21" t="s">
        <v>8988</v>
      </c>
      <c r="U137" s="21" t="s">
        <v>1103</v>
      </c>
      <c r="V137" t="s">
        <v>28</v>
      </c>
      <c r="W137" t="s">
        <v>8986</v>
      </c>
      <c r="X137" t="s">
        <v>8987</v>
      </c>
      <c r="Y137" t="s">
        <v>15</v>
      </c>
      <c r="Z137" t="s">
        <v>6415</v>
      </c>
      <c r="AA137" t="s">
        <v>5896</v>
      </c>
      <c r="AB137" t="s">
        <v>12</v>
      </c>
      <c r="AC137" t="s">
        <v>6620</v>
      </c>
      <c r="AD137" t="s">
        <v>15</v>
      </c>
      <c r="AE137" t="s">
        <v>15</v>
      </c>
      <c r="AF137" t="s">
        <v>9606</v>
      </c>
      <c r="AG137" t="s">
        <v>15</v>
      </c>
    </row>
    <row r="138" spans="1:33" x14ac:dyDescent="0.25">
      <c r="A138" t="s">
        <v>28</v>
      </c>
      <c r="B138" t="s">
        <v>8984</v>
      </c>
      <c r="C138" t="s">
        <v>6162</v>
      </c>
      <c r="D138" t="s">
        <v>296</v>
      </c>
      <c r="E138" t="s">
        <v>66</v>
      </c>
      <c r="F138" t="s">
        <v>2397</v>
      </c>
      <c r="G138" t="s">
        <v>6163</v>
      </c>
      <c r="H138" t="s">
        <v>5894</v>
      </c>
      <c r="I138" t="s">
        <v>6656</v>
      </c>
      <c r="J138" t="s">
        <v>6657</v>
      </c>
      <c r="K138" t="s">
        <v>6655</v>
      </c>
      <c r="L138" t="s">
        <v>6620</v>
      </c>
      <c r="M138" t="s">
        <v>6658</v>
      </c>
      <c r="N138" s="21">
        <v>535</v>
      </c>
      <c r="O138" s="21">
        <v>513</v>
      </c>
      <c r="P138" s="21">
        <f t="shared" si="8"/>
        <v>1048</v>
      </c>
      <c r="Q138" s="21">
        <v>0</v>
      </c>
      <c r="R138" s="21">
        <v>0</v>
      </c>
      <c r="S138" s="21">
        <f t="shared" si="9"/>
        <v>0</v>
      </c>
      <c r="T138" s="21" t="s">
        <v>8988</v>
      </c>
      <c r="U138" s="21" t="s">
        <v>1103</v>
      </c>
      <c r="V138" t="s">
        <v>28</v>
      </c>
      <c r="W138" t="s">
        <v>8986</v>
      </c>
      <c r="X138" t="s">
        <v>8987</v>
      </c>
      <c r="Y138" t="s">
        <v>15</v>
      </c>
      <c r="Z138" t="s">
        <v>6161</v>
      </c>
      <c r="AA138" t="s">
        <v>5896</v>
      </c>
      <c r="AB138" t="s">
        <v>12</v>
      </c>
      <c r="AC138" t="s">
        <v>6620</v>
      </c>
      <c r="AD138" t="s">
        <v>15</v>
      </c>
      <c r="AE138" t="s">
        <v>15</v>
      </c>
      <c r="AF138" t="s">
        <v>9613</v>
      </c>
      <c r="AG138" t="s">
        <v>15</v>
      </c>
    </row>
    <row r="139" spans="1:33" x14ac:dyDescent="0.25">
      <c r="A139" t="s">
        <v>28</v>
      </c>
      <c r="B139" t="s">
        <v>8984</v>
      </c>
      <c r="C139" t="s">
        <v>6467</v>
      </c>
      <c r="D139" t="s">
        <v>296</v>
      </c>
      <c r="E139" t="s">
        <v>78</v>
      </c>
      <c r="F139" t="s">
        <v>1491</v>
      </c>
      <c r="G139" t="s">
        <v>6414</v>
      </c>
      <c r="H139" t="s">
        <v>5894</v>
      </c>
      <c r="I139" t="s">
        <v>6656</v>
      </c>
      <c r="J139" t="s">
        <v>6657</v>
      </c>
      <c r="K139" t="s">
        <v>6655</v>
      </c>
      <c r="L139" t="s">
        <v>6620</v>
      </c>
      <c r="M139" t="s">
        <v>6658</v>
      </c>
      <c r="N139" s="21">
        <v>512</v>
      </c>
      <c r="O139" s="21">
        <v>594</v>
      </c>
      <c r="P139" s="21">
        <f t="shared" si="8"/>
        <v>1106</v>
      </c>
      <c r="Q139" s="21">
        <v>0</v>
      </c>
      <c r="R139" s="21">
        <v>0</v>
      </c>
      <c r="S139" s="21">
        <f t="shared" si="9"/>
        <v>0</v>
      </c>
      <c r="T139" s="21" t="s">
        <v>8988</v>
      </c>
      <c r="U139" s="21" t="s">
        <v>1103</v>
      </c>
      <c r="V139" t="s">
        <v>28</v>
      </c>
      <c r="W139" t="s">
        <v>8986</v>
      </c>
      <c r="X139" t="s">
        <v>8987</v>
      </c>
      <c r="Y139" t="s">
        <v>15</v>
      </c>
      <c r="Z139" t="s">
        <v>6417</v>
      </c>
      <c r="AA139" t="s">
        <v>5896</v>
      </c>
      <c r="AB139" t="s">
        <v>12</v>
      </c>
      <c r="AC139" t="s">
        <v>6620</v>
      </c>
      <c r="AD139" t="s">
        <v>15</v>
      </c>
      <c r="AE139" t="s">
        <v>15</v>
      </c>
      <c r="AF139" t="s">
        <v>9613</v>
      </c>
      <c r="AG139" t="s">
        <v>15</v>
      </c>
    </row>
    <row r="140" spans="1:33" x14ac:dyDescent="0.25">
      <c r="A140" t="s">
        <v>28</v>
      </c>
      <c r="B140" t="s">
        <v>8984</v>
      </c>
      <c r="C140" t="s">
        <v>6413</v>
      </c>
      <c r="D140" t="s">
        <v>296</v>
      </c>
      <c r="E140" t="s">
        <v>78</v>
      </c>
      <c r="F140" t="s">
        <v>72</v>
      </c>
      <c r="G140" t="s">
        <v>6414</v>
      </c>
      <c r="H140" t="s">
        <v>5894</v>
      </c>
      <c r="I140" t="s">
        <v>6656</v>
      </c>
      <c r="J140" t="s">
        <v>6657</v>
      </c>
      <c r="K140" t="s">
        <v>6655</v>
      </c>
      <c r="L140" t="s">
        <v>6620</v>
      </c>
      <c r="M140" t="s">
        <v>6658</v>
      </c>
      <c r="N140" s="21">
        <v>113</v>
      </c>
      <c r="O140" s="21">
        <v>144</v>
      </c>
      <c r="P140" s="21">
        <f t="shared" si="8"/>
        <v>257</v>
      </c>
      <c r="Q140" s="21">
        <v>0</v>
      </c>
      <c r="R140" s="21">
        <v>0</v>
      </c>
      <c r="S140" s="21">
        <f t="shared" si="9"/>
        <v>0</v>
      </c>
      <c r="T140" s="21" t="s">
        <v>8988</v>
      </c>
      <c r="U140" s="21" t="s">
        <v>1103</v>
      </c>
      <c r="V140" t="s">
        <v>28</v>
      </c>
      <c r="W140" t="s">
        <v>8986</v>
      </c>
      <c r="X140" t="s">
        <v>8987</v>
      </c>
      <c r="Y140" t="s">
        <v>15</v>
      </c>
      <c r="Z140" t="s">
        <v>6412</v>
      </c>
      <c r="AA140" t="s">
        <v>5896</v>
      </c>
      <c r="AB140" t="s">
        <v>12</v>
      </c>
      <c r="AC140" t="s">
        <v>6620</v>
      </c>
      <c r="AD140" t="s">
        <v>15</v>
      </c>
      <c r="AE140" t="s">
        <v>15</v>
      </c>
      <c r="AF140" t="s">
        <v>9613</v>
      </c>
      <c r="AG140" t="s">
        <v>15</v>
      </c>
    </row>
    <row r="141" spans="1:33" x14ac:dyDescent="0.25">
      <c r="A141" t="s">
        <v>28</v>
      </c>
      <c r="B141" t="s">
        <v>8984</v>
      </c>
      <c r="C141" t="s">
        <v>5960</v>
      </c>
      <c r="D141" t="s">
        <v>99</v>
      </c>
      <c r="E141" t="s">
        <v>33</v>
      </c>
      <c r="F141" t="s">
        <v>9037</v>
      </c>
      <c r="G141" t="s">
        <v>5961</v>
      </c>
      <c r="H141" t="s">
        <v>2917</v>
      </c>
      <c r="I141" t="s">
        <v>6656</v>
      </c>
      <c r="J141" t="s">
        <v>6657</v>
      </c>
      <c r="K141" t="s">
        <v>6655</v>
      </c>
      <c r="L141" t="s">
        <v>6620</v>
      </c>
      <c r="M141" t="s">
        <v>6658</v>
      </c>
      <c r="N141" s="21">
        <v>0</v>
      </c>
      <c r="O141" s="21">
        <v>16</v>
      </c>
      <c r="P141" s="21">
        <f t="shared" si="8"/>
        <v>16</v>
      </c>
      <c r="Q141" s="21">
        <v>0</v>
      </c>
      <c r="R141" s="21">
        <v>0</v>
      </c>
      <c r="S141" s="21">
        <f t="shared" si="9"/>
        <v>0</v>
      </c>
      <c r="T141" s="21" t="s">
        <v>8990</v>
      </c>
      <c r="U141" s="21" t="s">
        <v>8991</v>
      </c>
      <c r="V141" t="s">
        <v>28</v>
      </c>
      <c r="W141" t="s">
        <v>8986</v>
      </c>
      <c r="X141" t="s">
        <v>8987</v>
      </c>
      <c r="Y141" t="s">
        <v>15</v>
      </c>
      <c r="Z141" t="s">
        <v>5959</v>
      </c>
      <c r="AA141" t="s">
        <v>5896</v>
      </c>
      <c r="AB141" t="s">
        <v>6620</v>
      </c>
      <c r="AC141" t="s">
        <v>12</v>
      </c>
      <c r="AD141" t="s">
        <v>15</v>
      </c>
      <c r="AE141" t="s">
        <v>15</v>
      </c>
      <c r="AF141" t="s">
        <v>9606</v>
      </c>
      <c r="AG141" t="s">
        <v>15</v>
      </c>
    </row>
    <row r="142" spans="1:33" x14ac:dyDescent="0.25">
      <c r="A142" t="s">
        <v>28</v>
      </c>
      <c r="B142" t="s">
        <v>8984</v>
      </c>
      <c r="C142" t="s">
        <v>6052</v>
      </c>
      <c r="D142" t="s">
        <v>99</v>
      </c>
      <c r="E142" t="s">
        <v>39</v>
      </c>
      <c r="F142" t="s">
        <v>255</v>
      </c>
      <c r="G142" t="s">
        <v>5981</v>
      </c>
      <c r="H142" t="s">
        <v>2917</v>
      </c>
      <c r="I142" t="s">
        <v>5626</v>
      </c>
      <c r="J142" t="s">
        <v>6657</v>
      </c>
      <c r="K142" t="s">
        <v>6655</v>
      </c>
      <c r="L142" t="s">
        <v>6620</v>
      </c>
      <c r="M142" t="s">
        <v>6658</v>
      </c>
      <c r="N142" s="21">
        <v>3589</v>
      </c>
      <c r="O142" s="21">
        <v>10116</v>
      </c>
      <c r="P142" s="21">
        <f t="shared" si="8"/>
        <v>13705</v>
      </c>
      <c r="Q142" s="21">
        <v>0</v>
      </c>
      <c r="R142" s="21">
        <v>0</v>
      </c>
      <c r="S142" s="21">
        <f t="shared" si="9"/>
        <v>0</v>
      </c>
      <c r="T142" s="21" t="s">
        <v>8985</v>
      </c>
      <c r="U142" s="21" t="s">
        <v>13</v>
      </c>
      <c r="V142" t="s">
        <v>28</v>
      </c>
      <c r="W142" t="s">
        <v>8986</v>
      </c>
      <c r="X142" t="s">
        <v>8987</v>
      </c>
      <c r="Y142" t="s">
        <v>15</v>
      </c>
      <c r="Z142" t="s">
        <v>7656</v>
      </c>
      <c r="AA142" t="s">
        <v>5896</v>
      </c>
      <c r="AB142" t="s">
        <v>12</v>
      </c>
      <c r="AC142" t="s">
        <v>12</v>
      </c>
      <c r="AD142" t="s">
        <v>15</v>
      </c>
      <c r="AE142" t="s">
        <v>15</v>
      </c>
      <c r="AF142" t="s">
        <v>16</v>
      </c>
      <c r="AG142" t="s">
        <v>15</v>
      </c>
    </row>
    <row r="143" spans="1:33" x14ac:dyDescent="0.25">
      <c r="A143" t="s">
        <v>28</v>
      </c>
      <c r="B143" t="s">
        <v>8984</v>
      </c>
      <c r="C143" t="s">
        <v>6435</v>
      </c>
      <c r="D143" t="s">
        <v>99</v>
      </c>
      <c r="E143" t="s">
        <v>39</v>
      </c>
      <c r="F143" t="s">
        <v>1491</v>
      </c>
      <c r="G143" t="s">
        <v>5981</v>
      </c>
      <c r="H143" t="s">
        <v>2917</v>
      </c>
      <c r="I143" t="s">
        <v>6656</v>
      </c>
      <c r="J143" t="s">
        <v>6657</v>
      </c>
      <c r="K143" t="s">
        <v>6655</v>
      </c>
      <c r="L143" t="s">
        <v>6620</v>
      </c>
      <c r="M143" t="s">
        <v>6658</v>
      </c>
      <c r="N143" s="21">
        <v>324</v>
      </c>
      <c r="O143" s="21">
        <v>367</v>
      </c>
      <c r="P143" s="21">
        <f t="shared" si="8"/>
        <v>691</v>
      </c>
      <c r="Q143" s="21">
        <v>0</v>
      </c>
      <c r="R143" s="21">
        <v>0</v>
      </c>
      <c r="S143" s="21">
        <f t="shared" si="9"/>
        <v>0</v>
      </c>
      <c r="T143" s="21" t="s">
        <v>8988</v>
      </c>
      <c r="U143" s="21" t="s">
        <v>1103</v>
      </c>
      <c r="V143" t="s">
        <v>28</v>
      </c>
      <c r="W143" t="s">
        <v>8986</v>
      </c>
      <c r="X143" t="s">
        <v>8987</v>
      </c>
      <c r="Y143" t="s">
        <v>15</v>
      </c>
      <c r="Z143" t="s">
        <v>6417</v>
      </c>
      <c r="AA143" t="s">
        <v>5896</v>
      </c>
      <c r="AB143" t="s">
        <v>12</v>
      </c>
      <c r="AC143" t="s">
        <v>6620</v>
      </c>
      <c r="AD143" t="s">
        <v>15</v>
      </c>
      <c r="AE143" t="s">
        <v>15</v>
      </c>
      <c r="AF143" t="s">
        <v>9610</v>
      </c>
      <c r="AG143" t="s">
        <v>15</v>
      </c>
    </row>
    <row r="144" spans="1:33" x14ac:dyDescent="0.25">
      <c r="A144" t="s">
        <v>28</v>
      </c>
      <c r="B144" t="s">
        <v>8984</v>
      </c>
      <c r="C144" t="s">
        <v>5980</v>
      </c>
      <c r="D144" t="s">
        <v>99</v>
      </c>
      <c r="E144" t="s">
        <v>185</v>
      </c>
      <c r="F144" t="s">
        <v>2864</v>
      </c>
      <c r="G144" t="s">
        <v>5981</v>
      </c>
      <c r="H144" t="s">
        <v>2917</v>
      </c>
      <c r="I144" t="s">
        <v>6656</v>
      </c>
      <c r="J144" t="s">
        <v>6657</v>
      </c>
      <c r="K144" t="s">
        <v>6655</v>
      </c>
      <c r="L144" t="s">
        <v>6620</v>
      </c>
      <c r="M144" t="s">
        <v>6658</v>
      </c>
      <c r="N144" s="21">
        <v>625</v>
      </c>
      <c r="O144" s="21">
        <v>889</v>
      </c>
      <c r="P144" s="21">
        <f t="shared" si="8"/>
        <v>1514</v>
      </c>
      <c r="Q144" s="21">
        <v>0</v>
      </c>
      <c r="R144" s="21">
        <v>0</v>
      </c>
      <c r="S144" s="21">
        <f t="shared" si="9"/>
        <v>0</v>
      </c>
      <c r="T144" s="21" t="s">
        <v>8993</v>
      </c>
      <c r="U144" s="21" t="s">
        <v>3603</v>
      </c>
      <c r="V144" t="s">
        <v>28</v>
      </c>
      <c r="W144" t="s">
        <v>8986</v>
      </c>
      <c r="X144" t="s">
        <v>8987</v>
      </c>
      <c r="Y144" t="s">
        <v>15</v>
      </c>
      <c r="Z144" t="s">
        <v>5979</v>
      </c>
      <c r="AA144" t="s">
        <v>5896</v>
      </c>
      <c r="AB144" t="s">
        <v>6620</v>
      </c>
      <c r="AC144" t="s">
        <v>12</v>
      </c>
      <c r="AD144" t="s">
        <v>15</v>
      </c>
      <c r="AE144" t="s">
        <v>15</v>
      </c>
      <c r="AF144" t="s">
        <v>15</v>
      </c>
      <c r="AG144" t="s">
        <v>15</v>
      </c>
    </row>
    <row r="145" spans="1:33" x14ac:dyDescent="0.25">
      <c r="A145" t="s">
        <v>28</v>
      </c>
      <c r="B145" t="s">
        <v>8984</v>
      </c>
      <c r="C145" t="s">
        <v>6077</v>
      </c>
      <c r="D145" t="s">
        <v>6245</v>
      </c>
      <c r="E145" t="s">
        <v>303</v>
      </c>
      <c r="F145" t="s">
        <v>255</v>
      </c>
      <c r="G145" t="s">
        <v>6246</v>
      </c>
      <c r="H145" t="s">
        <v>5894</v>
      </c>
      <c r="I145" t="s">
        <v>5626</v>
      </c>
      <c r="J145" t="s">
        <v>6657</v>
      </c>
      <c r="K145" t="s">
        <v>6655</v>
      </c>
      <c r="L145" t="s">
        <v>6620</v>
      </c>
      <c r="M145" t="s">
        <v>6658</v>
      </c>
      <c r="N145" s="21">
        <v>2417</v>
      </c>
      <c r="O145" s="21">
        <v>7199</v>
      </c>
      <c r="P145" s="21">
        <f t="shared" si="8"/>
        <v>9616</v>
      </c>
      <c r="Q145" s="21">
        <v>0</v>
      </c>
      <c r="R145" s="21">
        <v>0</v>
      </c>
      <c r="S145" s="21">
        <f t="shared" si="9"/>
        <v>0</v>
      </c>
      <c r="T145" s="21" t="s">
        <v>8985</v>
      </c>
      <c r="U145" s="21" t="s">
        <v>13</v>
      </c>
      <c r="V145" t="s">
        <v>28</v>
      </c>
      <c r="W145" t="s">
        <v>8986</v>
      </c>
      <c r="X145" t="s">
        <v>8987</v>
      </c>
      <c r="Y145" t="s">
        <v>15</v>
      </c>
      <c r="Z145" t="s">
        <v>7656</v>
      </c>
      <c r="AA145" t="s">
        <v>5896</v>
      </c>
      <c r="AB145" t="s">
        <v>12</v>
      </c>
      <c r="AC145" t="s">
        <v>12</v>
      </c>
      <c r="AD145" t="s">
        <v>15</v>
      </c>
      <c r="AE145" t="s">
        <v>15</v>
      </c>
      <c r="AF145" t="s">
        <v>16</v>
      </c>
      <c r="AG145" t="s">
        <v>15</v>
      </c>
    </row>
    <row r="146" spans="1:33" x14ac:dyDescent="0.25">
      <c r="A146" t="s">
        <v>28</v>
      </c>
      <c r="B146" t="s">
        <v>8984</v>
      </c>
      <c r="C146" t="s">
        <v>6244</v>
      </c>
      <c r="D146" t="s">
        <v>6245</v>
      </c>
      <c r="E146" t="s">
        <v>921</v>
      </c>
      <c r="F146" t="s">
        <v>15</v>
      </c>
      <c r="G146" t="s">
        <v>6246</v>
      </c>
      <c r="H146" t="s">
        <v>5894</v>
      </c>
      <c r="I146" t="s">
        <v>6656</v>
      </c>
      <c r="J146" t="s">
        <v>6657</v>
      </c>
      <c r="K146" t="s">
        <v>6655</v>
      </c>
      <c r="L146" t="s">
        <v>6620</v>
      </c>
      <c r="M146" t="s">
        <v>6658</v>
      </c>
      <c r="N146" s="21">
        <v>139</v>
      </c>
      <c r="O146" s="21">
        <v>153</v>
      </c>
      <c r="P146" s="21">
        <f t="shared" si="8"/>
        <v>292</v>
      </c>
      <c r="Q146" s="21">
        <v>0</v>
      </c>
      <c r="R146" s="21">
        <v>0</v>
      </c>
      <c r="S146" s="21">
        <f t="shared" si="9"/>
        <v>0</v>
      </c>
      <c r="T146" s="21" t="s">
        <v>8988</v>
      </c>
      <c r="U146" s="21" t="s">
        <v>1103</v>
      </c>
      <c r="V146" t="s">
        <v>28</v>
      </c>
      <c r="W146" t="s">
        <v>8986</v>
      </c>
      <c r="X146" t="s">
        <v>8987</v>
      </c>
      <c r="Y146" t="s">
        <v>15</v>
      </c>
      <c r="Z146" t="s">
        <v>6172</v>
      </c>
      <c r="AA146" t="s">
        <v>5896</v>
      </c>
      <c r="AB146" t="s">
        <v>12</v>
      </c>
      <c r="AC146" t="s">
        <v>6620</v>
      </c>
      <c r="AD146" t="s">
        <v>15</v>
      </c>
      <c r="AE146" t="s">
        <v>15</v>
      </c>
      <c r="AF146" t="s">
        <v>9607</v>
      </c>
      <c r="AG146" t="s">
        <v>15</v>
      </c>
    </row>
    <row r="147" spans="1:33" x14ac:dyDescent="0.25">
      <c r="A147" t="s">
        <v>28</v>
      </c>
      <c r="B147" t="s">
        <v>8984</v>
      </c>
      <c r="C147" t="s">
        <v>6474</v>
      </c>
      <c r="D147" t="s">
        <v>6245</v>
      </c>
      <c r="E147" t="s">
        <v>921</v>
      </c>
      <c r="F147" t="s">
        <v>72</v>
      </c>
      <c r="G147" t="s">
        <v>6246</v>
      </c>
      <c r="H147" t="s">
        <v>5894</v>
      </c>
      <c r="I147" t="s">
        <v>6656</v>
      </c>
      <c r="J147" t="s">
        <v>6657</v>
      </c>
      <c r="K147" t="s">
        <v>6655</v>
      </c>
      <c r="L147" t="s">
        <v>6620</v>
      </c>
      <c r="M147" t="s">
        <v>6658</v>
      </c>
      <c r="N147" s="21">
        <v>1208</v>
      </c>
      <c r="O147" s="21">
        <v>1028</v>
      </c>
      <c r="P147" s="21">
        <f t="shared" si="8"/>
        <v>2236</v>
      </c>
      <c r="Q147" s="21">
        <v>0</v>
      </c>
      <c r="R147" s="21">
        <v>0</v>
      </c>
      <c r="S147" s="21">
        <f t="shared" si="9"/>
        <v>0</v>
      </c>
      <c r="T147" s="21" t="s">
        <v>8988</v>
      </c>
      <c r="U147" s="21" t="s">
        <v>1103</v>
      </c>
      <c r="V147" t="s">
        <v>28</v>
      </c>
      <c r="W147" t="s">
        <v>8986</v>
      </c>
      <c r="X147" t="s">
        <v>8987</v>
      </c>
      <c r="Y147" t="s">
        <v>15</v>
      </c>
      <c r="Z147" t="s">
        <v>6417</v>
      </c>
      <c r="AA147" t="s">
        <v>5896</v>
      </c>
      <c r="AB147" t="s">
        <v>12</v>
      </c>
      <c r="AC147" t="s">
        <v>6620</v>
      </c>
      <c r="AD147" t="s">
        <v>15</v>
      </c>
      <c r="AE147" t="s">
        <v>15</v>
      </c>
      <c r="AF147" t="s">
        <v>9607</v>
      </c>
      <c r="AG147" t="s">
        <v>15</v>
      </c>
    </row>
    <row r="148" spans="1:33" x14ac:dyDescent="0.25">
      <c r="A148" t="s">
        <v>28</v>
      </c>
      <c r="B148" t="s">
        <v>8984</v>
      </c>
      <c r="C148" t="s">
        <v>6462</v>
      </c>
      <c r="D148" t="s">
        <v>6463</v>
      </c>
      <c r="E148" t="s">
        <v>33</v>
      </c>
      <c r="F148" t="s">
        <v>1785</v>
      </c>
      <c r="G148" t="s">
        <v>6464</v>
      </c>
      <c r="H148" t="s">
        <v>2917</v>
      </c>
      <c r="I148" t="s">
        <v>6656</v>
      </c>
      <c r="J148" t="s">
        <v>6657</v>
      </c>
      <c r="K148" t="s">
        <v>6655</v>
      </c>
      <c r="L148" t="s">
        <v>6620</v>
      </c>
      <c r="M148" t="s">
        <v>6658</v>
      </c>
      <c r="N148" s="21">
        <v>1394</v>
      </c>
      <c r="O148" s="21">
        <v>1206</v>
      </c>
      <c r="P148" s="21">
        <f t="shared" si="8"/>
        <v>2600</v>
      </c>
      <c r="Q148" s="21">
        <v>0</v>
      </c>
      <c r="R148" s="21">
        <v>0</v>
      </c>
      <c r="S148" s="21">
        <f t="shared" si="9"/>
        <v>0</v>
      </c>
      <c r="T148" s="21" t="s">
        <v>8988</v>
      </c>
      <c r="U148" s="21" t="s">
        <v>1103</v>
      </c>
      <c r="V148" t="s">
        <v>28</v>
      </c>
      <c r="W148" t="s">
        <v>8986</v>
      </c>
      <c r="X148" t="s">
        <v>8987</v>
      </c>
      <c r="Y148" t="s">
        <v>15</v>
      </c>
      <c r="Z148" t="s">
        <v>6417</v>
      </c>
      <c r="AA148" t="s">
        <v>5896</v>
      </c>
      <c r="AB148" t="s">
        <v>12</v>
      </c>
      <c r="AC148" t="s">
        <v>6620</v>
      </c>
      <c r="AD148" t="s">
        <v>15</v>
      </c>
      <c r="AE148" t="s">
        <v>15</v>
      </c>
      <c r="AF148" t="s">
        <v>9610</v>
      </c>
      <c r="AG148" t="s">
        <v>15</v>
      </c>
    </row>
    <row r="149" spans="1:33" x14ac:dyDescent="0.25">
      <c r="A149" t="s">
        <v>28</v>
      </c>
      <c r="B149" t="s">
        <v>8984</v>
      </c>
      <c r="C149" t="s">
        <v>6137</v>
      </c>
      <c r="D149" t="s">
        <v>6138</v>
      </c>
      <c r="E149" t="s">
        <v>1527</v>
      </c>
      <c r="F149" t="s">
        <v>15</v>
      </c>
      <c r="G149" t="s">
        <v>6139</v>
      </c>
      <c r="H149" t="s">
        <v>5887</v>
      </c>
      <c r="I149" t="s">
        <v>7305</v>
      </c>
      <c r="J149" t="s">
        <v>6657</v>
      </c>
      <c r="K149" t="s">
        <v>6655</v>
      </c>
      <c r="L149" t="s">
        <v>6620</v>
      </c>
      <c r="M149" t="s">
        <v>6658</v>
      </c>
      <c r="N149" s="21">
        <v>32</v>
      </c>
      <c r="O149" s="21">
        <v>205</v>
      </c>
      <c r="P149" s="21">
        <f t="shared" si="8"/>
        <v>237</v>
      </c>
      <c r="Q149" s="21">
        <v>0</v>
      </c>
      <c r="R149" s="21">
        <v>0</v>
      </c>
      <c r="S149" s="21">
        <f t="shared" si="9"/>
        <v>0</v>
      </c>
      <c r="T149" s="21" t="s">
        <v>8985</v>
      </c>
      <c r="U149" s="21" t="s">
        <v>13</v>
      </c>
      <c r="V149" t="s">
        <v>28</v>
      </c>
      <c r="W149" t="s">
        <v>8986</v>
      </c>
      <c r="X149" t="s">
        <v>8987</v>
      </c>
      <c r="Y149" t="s">
        <v>15</v>
      </c>
      <c r="Z149" t="s">
        <v>7656</v>
      </c>
      <c r="AA149" t="s">
        <v>5896</v>
      </c>
      <c r="AB149" t="s">
        <v>12</v>
      </c>
      <c r="AC149" t="s">
        <v>6620</v>
      </c>
      <c r="AD149" t="s">
        <v>15</v>
      </c>
      <c r="AE149" t="s">
        <v>15</v>
      </c>
      <c r="AF149" t="s">
        <v>16</v>
      </c>
      <c r="AG149" t="s">
        <v>15</v>
      </c>
    </row>
    <row r="150" spans="1:33" x14ac:dyDescent="0.25">
      <c r="A150" t="s">
        <v>28</v>
      </c>
      <c r="B150" t="s">
        <v>8984</v>
      </c>
      <c r="C150" t="s">
        <v>9013</v>
      </c>
      <c r="D150" t="s">
        <v>6138</v>
      </c>
      <c r="E150" t="s">
        <v>86</v>
      </c>
      <c r="F150" t="s">
        <v>15</v>
      </c>
      <c r="G150" t="s">
        <v>6139</v>
      </c>
      <c r="H150" t="s">
        <v>5887</v>
      </c>
      <c r="I150" t="s">
        <v>7305</v>
      </c>
      <c r="J150" t="s">
        <v>6657</v>
      </c>
      <c r="K150" t="s">
        <v>6655</v>
      </c>
      <c r="L150" t="s">
        <v>6620</v>
      </c>
      <c r="M150" t="s">
        <v>6658</v>
      </c>
      <c r="N150" s="21">
        <v>49</v>
      </c>
      <c r="O150" s="21">
        <v>335</v>
      </c>
      <c r="P150" s="21">
        <f t="shared" si="8"/>
        <v>384</v>
      </c>
      <c r="Q150" s="21">
        <v>0</v>
      </c>
      <c r="R150" s="21">
        <v>0</v>
      </c>
      <c r="S150" s="21">
        <f t="shared" si="9"/>
        <v>0</v>
      </c>
      <c r="T150" s="21" t="s">
        <v>8985</v>
      </c>
      <c r="U150" s="21" t="s">
        <v>13</v>
      </c>
      <c r="V150" t="s">
        <v>28</v>
      </c>
      <c r="W150" t="s">
        <v>8986</v>
      </c>
      <c r="X150" t="s">
        <v>8987</v>
      </c>
      <c r="Y150" t="s">
        <v>15</v>
      </c>
      <c r="Z150" t="s">
        <v>9014</v>
      </c>
      <c r="AA150" t="s">
        <v>15</v>
      </c>
      <c r="AB150" t="s">
        <v>12</v>
      </c>
      <c r="AC150" t="s">
        <v>12</v>
      </c>
      <c r="AD150" t="s">
        <v>15</v>
      </c>
      <c r="AE150" t="s">
        <v>15</v>
      </c>
      <c r="AF150" t="s">
        <v>16</v>
      </c>
      <c r="AG150" t="s">
        <v>15</v>
      </c>
    </row>
    <row r="151" spans="1:33" x14ac:dyDescent="0.25">
      <c r="A151" t="s">
        <v>28</v>
      </c>
      <c r="B151" t="s">
        <v>8984</v>
      </c>
      <c r="C151" t="s">
        <v>6299</v>
      </c>
      <c r="D151" t="s">
        <v>6138</v>
      </c>
      <c r="E151" t="s">
        <v>75</v>
      </c>
      <c r="F151" t="s">
        <v>15</v>
      </c>
      <c r="G151" t="s">
        <v>6300</v>
      </c>
      <c r="H151" t="s">
        <v>5887</v>
      </c>
      <c r="I151" t="s">
        <v>7310</v>
      </c>
      <c r="J151" t="s">
        <v>6657</v>
      </c>
      <c r="K151" t="s">
        <v>6655</v>
      </c>
      <c r="L151" t="s">
        <v>6620</v>
      </c>
      <c r="M151" t="s">
        <v>6658</v>
      </c>
      <c r="N151" s="21">
        <v>3907</v>
      </c>
      <c r="O151" s="21">
        <v>3797</v>
      </c>
      <c r="P151" s="21">
        <f t="shared" si="8"/>
        <v>7704</v>
      </c>
      <c r="Q151" s="21">
        <v>0</v>
      </c>
      <c r="R151" s="21">
        <v>0</v>
      </c>
      <c r="S151" s="21">
        <f t="shared" si="9"/>
        <v>0</v>
      </c>
      <c r="T151" s="21" t="s">
        <v>8988</v>
      </c>
      <c r="U151" s="21" t="s">
        <v>1103</v>
      </c>
      <c r="V151" t="s">
        <v>28</v>
      </c>
      <c r="W151" t="s">
        <v>8986</v>
      </c>
      <c r="X151" t="s">
        <v>8987</v>
      </c>
      <c r="Y151" t="s">
        <v>15</v>
      </c>
      <c r="Z151" t="s">
        <v>6172</v>
      </c>
      <c r="AA151" t="s">
        <v>5896</v>
      </c>
      <c r="AB151" t="s">
        <v>12</v>
      </c>
      <c r="AC151" t="s">
        <v>6620</v>
      </c>
      <c r="AD151" t="s">
        <v>15</v>
      </c>
      <c r="AE151" t="s">
        <v>15</v>
      </c>
      <c r="AF151" t="s">
        <v>9615</v>
      </c>
      <c r="AG151" t="s">
        <v>15</v>
      </c>
    </row>
    <row r="152" spans="1:33" x14ac:dyDescent="0.25">
      <c r="A152" t="s">
        <v>28</v>
      </c>
      <c r="B152" t="s">
        <v>8984</v>
      </c>
      <c r="C152" t="s">
        <v>6303</v>
      </c>
      <c r="D152" t="s">
        <v>6138</v>
      </c>
      <c r="E152" t="s">
        <v>525</v>
      </c>
      <c r="F152" t="s">
        <v>15</v>
      </c>
      <c r="G152" t="s">
        <v>6304</v>
      </c>
      <c r="H152" t="s">
        <v>5887</v>
      </c>
      <c r="I152" t="s">
        <v>7310</v>
      </c>
      <c r="J152" t="s">
        <v>6657</v>
      </c>
      <c r="K152" t="s">
        <v>6655</v>
      </c>
      <c r="L152" t="s">
        <v>6620</v>
      </c>
      <c r="M152" t="s">
        <v>6658</v>
      </c>
      <c r="N152" s="21">
        <v>1492</v>
      </c>
      <c r="O152" s="21">
        <v>1538</v>
      </c>
      <c r="P152" s="21">
        <f t="shared" si="8"/>
        <v>3030</v>
      </c>
      <c r="Q152" s="21">
        <v>0</v>
      </c>
      <c r="R152" s="21">
        <v>0</v>
      </c>
      <c r="S152" s="21">
        <f t="shared" si="9"/>
        <v>0</v>
      </c>
      <c r="T152" s="21" t="s">
        <v>8988</v>
      </c>
      <c r="U152" s="21" t="s">
        <v>1103</v>
      </c>
      <c r="V152" t="s">
        <v>28</v>
      </c>
      <c r="W152" t="s">
        <v>8986</v>
      </c>
      <c r="X152" t="s">
        <v>8987</v>
      </c>
      <c r="Y152" t="s">
        <v>15</v>
      </c>
      <c r="Z152" t="s">
        <v>6172</v>
      </c>
      <c r="AA152" t="s">
        <v>5896</v>
      </c>
      <c r="AB152" t="s">
        <v>12</v>
      </c>
      <c r="AC152" t="s">
        <v>6620</v>
      </c>
      <c r="AD152" t="s">
        <v>15</v>
      </c>
      <c r="AE152" t="s">
        <v>15</v>
      </c>
      <c r="AF152" t="s">
        <v>9615</v>
      </c>
      <c r="AG152" t="s">
        <v>15</v>
      </c>
    </row>
    <row r="153" spans="1:33" x14ac:dyDescent="0.25">
      <c r="A153" t="s">
        <v>28</v>
      </c>
      <c r="B153" t="s">
        <v>8984</v>
      </c>
      <c r="C153" t="s">
        <v>6309</v>
      </c>
      <c r="D153" t="s">
        <v>6138</v>
      </c>
      <c r="E153" t="s">
        <v>75</v>
      </c>
      <c r="F153" t="s">
        <v>15</v>
      </c>
      <c r="G153" t="s">
        <v>6300</v>
      </c>
      <c r="H153" t="s">
        <v>5887</v>
      </c>
      <c r="I153" t="s">
        <v>7310</v>
      </c>
      <c r="J153" t="s">
        <v>6657</v>
      </c>
      <c r="K153" t="s">
        <v>6655</v>
      </c>
      <c r="L153" t="s">
        <v>6620</v>
      </c>
      <c r="M153" t="s">
        <v>6658</v>
      </c>
      <c r="N153" s="21">
        <v>128</v>
      </c>
      <c r="O153" s="21">
        <v>136</v>
      </c>
      <c r="P153" s="21">
        <f t="shared" si="8"/>
        <v>264</v>
      </c>
      <c r="Q153" s="21">
        <v>0</v>
      </c>
      <c r="R153" s="21">
        <v>0</v>
      </c>
      <c r="S153" s="21">
        <f t="shared" si="9"/>
        <v>0</v>
      </c>
      <c r="T153" s="21" t="s">
        <v>8988</v>
      </c>
      <c r="U153" s="21" t="s">
        <v>1103</v>
      </c>
      <c r="V153" t="s">
        <v>28</v>
      </c>
      <c r="W153" t="s">
        <v>8986</v>
      </c>
      <c r="X153" t="s">
        <v>8987</v>
      </c>
      <c r="Y153" t="s">
        <v>15</v>
      </c>
      <c r="Z153" t="s">
        <v>6172</v>
      </c>
      <c r="AA153" t="s">
        <v>5896</v>
      </c>
      <c r="AB153" t="s">
        <v>12</v>
      </c>
      <c r="AC153" t="s">
        <v>6620</v>
      </c>
      <c r="AD153" t="s">
        <v>15</v>
      </c>
      <c r="AE153" t="s">
        <v>15</v>
      </c>
      <c r="AF153" t="s">
        <v>9615</v>
      </c>
      <c r="AG153" t="s">
        <v>15</v>
      </c>
    </row>
    <row r="154" spans="1:33" x14ac:dyDescent="0.25">
      <c r="A154" t="s">
        <v>28</v>
      </c>
      <c r="B154" t="s">
        <v>8984</v>
      </c>
      <c r="C154" t="s">
        <v>6328</v>
      </c>
      <c r="D154" t="s">
        <v>6138</v>
      </c>
      <c r="E154" t="s">
        <v>1023</v>
      </c>
      <c r="F154" t="s">
        <v>15</v>
      </c>
      <c r="G154" t="s">
        <v>6329</v>
      </c>
      <c r="H154" t="s">
        <v>5887</v>
      </c>
      <c r="I154" t="s">
        <v>7310</v>
      </c>
      <c r="J154" t="s">
        <v>6657</v>
      </c>
      <c r="K154" t="s">
        <v>6655</v>
      </c>
      <c r="L154" t="s">
        <v>12</v>
      </c>
      <c r="M154" t="s">
        <v>15</v>
      </c>
      <c r="N154" s="21">
        <v>548</v>
      </c>
      <c r="O154" s="21">
        <v>613</v>
      </c>
      <c r="P154" s="21">
        <f t="shared" si="8"/>
        <v>1161</v>
      </c>
      <c r="Q154" s="21">
        <v>0</v>
      </c>
      <c r="R154" s="21">
        <v>0</v>
      </c>
      <c r="S154" s="21">
        <f t="shared" si="9"/>
        <v>0</v>
      </c>
      <c r="T154" s="21" t="s">
        <v>8988</v>
      </c>
      <c r="U154" s="21" t="s">
        <v>1103</v>
      </c>
      <c r="V154" t="s">
        <v>28</v>
      </c>
      <c r="W154" t="s">
        <v>8986</v>
      </c>
      <c r="X154" t="s">
        <v>8987</v>
      </c>
      <c r="Y154" t="s">
        <v>15</v>
      </c>
      <c r="Z154" t="s">
        <v>6172</v>
      </c>
      <c r="AA154" t="s">
        <v>5896</v>
      </c>
      <c r="AB154" t="s">
        <v>12</v>
      </c>
      <c r="AC154" t="s">
        <v>6620</v>
      </c>
      <c r="AD154" t="s">
        <v>15</v>
      </c>
      <c r="AE154" t="s">
        <v>15</v>
      </c>
      <c r="AF154" t="s">
        <v>9615</v>
      </c>
      <c r="AG154" t="s">
        <v>15</v>
      </c>
    </row>
    <row r="155" spans="1:33" x14ac:dyDescent="0.25">
      <c r="A155" t="s">
        <v>28</v>
      </c>
      <c r="B155" t="s">
        <v>8984</v>
      </c>
      <c r="C155" t="s">
        <v>6330</v>
      </c>
      <c r="D155" t="s">
        <v>6138</v>
      </c>
      <c r="E155" t="s">
        <v>1012</v>
      </c>
      <c r="F155" t="s">
        <v>15</v>
      </c>
      <c r="G155" t="s">
        <v>6139</v>
      </c>
      <c r="H155" t="s">
        <v>5887</v>
      </c>
      <c r="I155" t="s">
        <v>7310</v>
      </c>
      <c r="J155" t="s">
        <v>6657</v>
      </c>
      <c r="K155" t="s">
        <v>6655</v>
      </c>
      <c r="L155" t="s">
        <v>6620</v>
      </c>
      <c r="M155" t="s">
        <v>6658</v>
      </c>
      <c r="N155" s="21">
        <v>557</v>
      </c>
      <c r="O155" s="21">
        <v>722</v>
      </c>
      <c r="P155" s="21">
        <f t="shared" si="8"/>
        <v>1279</v>
      </c>
      <c r="Q155" s="21">
        <v>0</v>
      </c>
      <c r="R155" s="21">
        <v>0</v>
      </c>
      <c r="S155" s="21">
        <f t="shared" si="9"/>
        <v>0</v>
      </c>
      <c r="T155" s="21" t="s">
        <v>8988</v>
      </c>
      <c r="U155" s="21" t="s">
        <v>1103</v>
      </c>
      <c r="V155" t="s">
        <v>28</v>
      </c>
      <c r="W155" t="s">
        <v>8986</v>
      </c>
      <c r="X155" t="s">
        <v>8987</v>
      </c>
      <c r="Y155" t="s">
        <v>15</v>
      </c>
      <c r="Z155" t="s">
        <v>6172</v>
      </c>
      <c r="AA155" t="s">
        <v>5896</v>
      </c>
      <c r="AB155" t="s">
        <v>12</v>
      </c>
      <c r="AC155" t="s">
        <v>6620</v>
      </c>
      <c r="AD155" t="s">
        <v>15</v>
      </c>
      <c r="AE155" t="s">
        <v>15</v>
      </c>
      <c r="AF155" t="s">
        <v>9615</v>
      </c>
      <c r="AG155" t="s">
        <v>15</v>
      </c>
    </row>
    <row r="156" spans="1:33" x14ac:dyDescent="0.25">
      <c r="A156" t="s">
        <v>28</v>
      </c>
      <c r="B156" t="s">
        <v>8984</v>
      </c>
      <c r="C156" t="s">
        <v>6331</v>
      </c>
      <c r="D156" t="s">
        <v>6138</v>
      </c>
      <c r="E156" t="s">
        <v>158</v>
      </c>
      <c r="F156" t="s">
        <v>15</v>
      </c>
      <c r="G156" t="s">
        <v>6329</v>
      </c>
      <c r="H156" t="s">
        <v>5887</v>
      </c>
      <c r="I156" t="s">
        <v>7310</v>
      </c>
      <c r="J156" t="s">
        <v>6657</v>
      </c>
      <c r="K156" t="s">
        <v>6655</v>
      </c>
      <c r="L156" t="s">
        <v>6620</v>
      </c>
      <c r="M156" t="s">
        <v>6658</v>
      </c>
      <c r="N156" s="21">
        <v>1039</v>
      </c>
      <c r="O156" s="21">
        <v>1051</v>
      </c>
      <c r="P156" s="21">
        <f t="shared" si="8"/>
        <v>2090</v>
      </c>
      <c r="Q156" s="21">
        <v>0</v>
      </c>
      <c r="R156" s="21">
        <v>0</v>
      </c>
      <c r="S156" s="21">
        <f t="shared" si="9"/>
        <v>0</v>
      </c>
      <c r="T156" s="21" t="s">
        <v>8988</v>
      </c>
      <c r="U156" s="21" t="s">
        <v>1103</v>
      </c>
      <c r="V156" t="s">
        <v>28</v>
      </c>
      <c r="W156" t="s">
        <v>8986</v>
      </c>
      <c r="X156" t="s">
        <v>8987</v>
      </c>
      <c r="Y156" t="s">
        <v>15</v>
      </c>
      <c r="Z156" t="s">
        <v>6172</v>
      </c>
      <c r="AA156" t="s">
        <v>5896</v>
      </c>
      <c r="AB156" t="s">
        <v>12</v>
      </c>
      <c r="AC156" t="s">
        <v>6620</v>
      </c>
      <c r="AD156" t="s">
        <v>15</v>
      </c>
      <c r="AE156" t="s">
        <v>15</v>
      </c>
      <c r="AF156" t="s">
        <v>9615</v>
      </c>
      <c r="AG156" t="s">
        <v>15</v>
      </c>
    </row>
    <row r="157" spans="1:33" x14ac:dyDescent="0.25">
      <c r="A157" t="s">
        <v>28</v>
      </c>
      <c r="B157" t="s">
        <v>8984</v>
      </c>
      <c r="C157" t="s">
        <v>6332</v>
      </c>
      <c r="D157" t="s">
        <v>6138</v>
      </c>
      <c r="E157" t="s">
        <v>424</v>
      </c>
      <c r="F157" t="s">
        <v>15</v>
      </c>
      <c r="G157" t="s">
        <v>6329</v>
      </c>
      <c r="H157" t="s">
        <v>5887</v>
      </c>
      <c r="I157" t="s">
        <v>7310</v>
      </c>
      <c r="J157" t="s">
        <v>6657</v>
      </c>
      <c r="K157" t="s">
        <v>6655</v>
      </c>
      <c r="L157" t="s">
        <v>6620</v>
      </c>
      <c r="M157" t="s">
        <v>6658</v>
      </c>
      <c r="N157" s="21">
        <v>1739</v>
      </c>
      <c r="O157" s="21">
        <v>2019</v>
      </c>
      <c r="P157" s="21">
        <f t="shared" si="8"/>
        <v>3758</v>
      </c>
      <c r="Q157" s="21">
        <v>0</v>
      </c>
      <c r="R157" s="21">
        <v>0</v>
      </c>
      <c r="S157" s="21">
        <f t="shared" si="9"/>
        <v>0</v>
      </c>
      <c r="T157" s="21" t="s">
        <v>8988</v>
      </c>
      <c r="U157" s="21" t="s">
        <v>1103</v>
      </c>
      <c r="V157" t="s">
        <v>28</v>
      </c>
      <c r="W157" t="s">
        <v>8986</v>
      </c>
      <c r="X157" t="s">
        <v>8987</v>
      </c>
      <c r="Y157" t="s">
        <v>15</v>
      </c>
      <c r="Z157" t="s">
        <v>6172</v>
      </c>
      <c r="AA157" t="s">
        <v>5896</v>
      </c>
      <c r="AB157" t="s">
        <v>12</v>
      </c>
      <c r="AC157" t="s">
        <v>6620</v>
      </c>
      <c r="AD157" t="s">
        <v>15</v>
      </c>
      <c r="AE157" t="s">
        <v>15</v>
      </c>
      <c r="AF157" t="s">
        <v>9615</v>
      </c>
      <c r="AG157" t="s">
        <v>15</v>
      </c>
    </row>
    <row r="158" spans="1:33" x14ac:dyDescent="0.25">
      <c r="A158" t="s">
        <v>28</v>
      </c>
      <c r="B158" t="s">
        <v>8984</v>
      </c>
      <c r="C158" t="s">
        <v>6336</v>
      </c>
      <c r="D158" t="s">
        <v>6138</v>
      </c>
      <c r="E158" t="s">
        <v>930</v>
      </c>
      <c r="F158" t="s">
        <v>72</v>
      </c>
      <c r="G158" t="s">
        <v>6329</v>
      </c>
      <c r="H158" t="s">
        <v>5887</v>
      </c>
      <c r="I158" t="s">
        <v>7310</v>
      </c>
      <c r="J158" t="s">
        <v>6657</v>
      </c>
      <c r="K158" t="s">
        <v>6655</v>
      </c>
      <c r="L158" t="s">
        <v>6620</v>
      </c>
      <c r="M158" t="s">
        <v>6658</v>
      </c>
      <c r="N158" s="21">
        <v>220</v>
      </c>
      <c r="O158" s="21">
        <v>262</v>
      </c>
      <c r="P158" s="21">
        <f t="shared" si="8"/>
        <v>482</v>
      </c>
      <c r="Q158" s="21">
        <v>0</v>
      </c>
      <c r="R158" s="21">
        <v>0</v>
      </c>
      <c r="S158" s="21">
        <f t="shared" si="9"/>
        <v>0</v>
      </c>
      <c r="T158" s="21" t="s">
        <v>8988</v>
      </c>
      <c r="U158" s="21" t="s">
        <v>1103</v>
      </c>
      <c r="V158" t="s">
        <v>28</v>
      </c>
      <c r="W158" t="s">
        <v>8986</v>
      </c>
      <c r="X158" t="s">
        <v>8987</v>
      </c>
      <c r="Y158" t="s">
        <v>15</v>
      </c>
      <c r="Z158" t="s">
        <v>6172</v>
      </c>
      <c r="AA158" t="s">
        <v>5896</v>
      </c>
      <c r="AB158" t="s">
        <v>12</v>
      </c>
      <c r="AC158" t="s">
        <v>6620</v>
      </c>
      <c r="AD158" t="s">
        <v>15</v>
      </c>
      <c r="AE158" t="s">
        <v>15</v>
      </c>
      <c r="AF158" t="s">
        <v>9615</v>
      </c>
      <c r="AG158" t="s">
        <v>15</v>
      </c>
    </row>
    <row r="159" spans="1:33" x14ac:dyDescent="0.25">
      <c r="A159" t="s">
        <v>28</v>
      </c>
      <c r="B159" t="s">
        <v>8984</v>
      </c>
      <c r="C159" t="s">
        <v>9046</v>
      </c>
      <c r="D159" t="s">
        <v>9047</v>
      </c>
      <c r="E159" t="s">
        <v>1242</v>
      </c>
      <c r="F159" t="s">
        <v>15</v>
      </c>
      <c r="G159" t="s">
        <v>9048</v>
      </c>
      <c r="H159" t="s">
        <v>5887</v>
      </c>
      <c r="I159" t="s">
        <v>5626</v>
      </c>
      <c r="J159" t="s">
        <v>6657</v>
      </c>
      <c r="K159" t="s">
        <v>6655</v>
      </c>
      <c r="L159" t="s">
        <v>6620</v>
      </c>
      <c r="M159" t="s">
        <v>6658</v>
      </c>
      <c r="N159" s="21">
        <v>2149</v>
      </c>
      <c r="O159" s="21">
        <v>8421</v>
      </c>
      <c r="P159" s="21">
        <f t="shared" si="8"/>
        <v>10570</v>
      </c>
      <c r="Q159" s="21">
        <v>0</v>
      </c>
      <c r="R159" s="21">
        <v>0</v>
      </c>
      <c r="S159" s="21">
        <f t="shared" si="9"/>
        <v>0</v>
      </c>
      <c r="T159" s="21" t="s">
        <v>8985</v>
      </c>
      <c r="U159" s="21" t="s">
        <v>13</v>
      </c>
      <c r="V159" t="s">
        <v>28</v>
      </c>
      <c r="W159" t="s">
        <v>8986</v>
      </c>
      <c r="X159" t="s">
        <v>8987</v>
      </c>
      <c r="Y159" t="s">
        <v>15</v>
      </c>
      <c r="Z159" t="s">
        <v>15</v>
      </c>
      <c r="AA159" t="s">
        <v>16</v>
      </c>
      <c r="AB159" t="s">
        <v>12</v>
      </c>
      <c r="AC159" t="s">
        <v>6620</v>
      </c>
      <c r="AD159" t="s">
        <v>15</v>
      </c>
      <c r="AE159" t="s">
        <v>15</v>
      </c>
      <c r="AF159" t="s">
        <v>16</v>
      </c>
      <c r="AG159" t="s">
        <v>15</v>
      </c>
    </row>
    <row r="160" spans="1:33" x14ac:dyDescent="0.25">
      <c r="A160" t="s">
        <v>28</v>
      </c>
      <c r="B160" t="s">
        <v>8984</v>
      </c>
      <c r="C160" t="s">
        <v>6006</v>
      </c>
      <c r="D160" t="s">
        <v>3883</v>
      </c>
      <c r="E160" t="s">
        <v>930</v>
      </c>
      <c r="F160" t="s">
        <v>255</v>
      </c>
      <c r="G160" t="s">
        <v>6007</v>
      </c>
      <c r="H160" t="s">
        <v>2917</v>
      </c>
      <c r="I160" t="s">
        <v>6670</v>
      </c>
      <c r="J160" t="s">
        <v>6657</v>
      </c>
      <c r="K160" t="s">
        <v>6655</v>
      </c>
      <c r="L160" t="s">
        <v>12</v>
      </c>
      <c r="M160" t="s">
        <v>15</v>
      </c>
      <c r="N160" s="21">
        <v>8212</v>
      </c>
      <c r="O160" s="21">
        <v>0</v>
      </c>
      <c r="P160" s="21">
        <f t="shared" si="8"/>
        <v>8212</v>
      </c>
      <c r="Q160" s="21">
        <v>0</v>
      </c>
      <c r="R160" s="21">
        <v>0</v>
      </c>
      <c r="S160" s="21">
        <f t="shared" si="9"/>
        <v>0</v>
      </c>
      <c r="T160" s="21" t="s">
        <v>8985</v>
      </c>
      <c r="U160" s="21" t="s">
        <v>13</v>
      </c>
      <c r="V160" t="s">
        <v>28</v>
      </c>
      <c r="W160" t="s">
        <v>8986</v>
      </c>
      <c r="X160" t="s">
        <v>8987</v>
      </c>
      <c r="Y160" t="s">
        <v>15</v>
      </c>
      <c r="Z160" t="s">
        <v>7656</v>
      </c>
      <c r="AA160" t="s">
        <v>15</v>
      </c>
      <c r="AB160" t="s">
        <v>12</v>
      </c>
      <c r="AC160" t="s">
        <v>6620</v>
      </c>
      <c r="AD160" t="s">
        <v>15</v>
      </c>
      <c r="AE160" t="s">
        <v>15</v>
      </c>
      <c r="AF160" t="s">
        <v>16</v>
      </c>
      <c r="AG160" t="s">
        <v>15</v>
      </c>
    </row>
    <row r="161" spans="1:33" x14ac:dyDescent="0.25">
      <c r="A161" t="s">
        <v>28</v>
      </c>
      <c r="B161" t="s">
        <v>8984</v>
      </c>
      <c r="C161" t="s">
        <v>6545</v>
      </c>
      <c r="D161" t="s">
        <v>3883</v>
      </c>
      <c r="E161" t="s">
        <v>544</v>
      </c>
      <c r="F161" t="s">
        <v>72</v>
      </c>
      <c r="G161" t="s">
        <v>6453</v>
      </c>
      <c r="H161" t="s">
        <v>2917</v>
      </c>
      <c r="I161" t="s">
        <v>5626</v>
      </c>
      <c r="J161" t="s">
        <v>6657</v>
      </c>
      <c r="K161" t="s">
        <v>6655</v>
      </c>
      <c r="L161" t="s">
        <v>6620</v>
      </c>
      <c r="M161" t="s">
        <v>6658</v>
      </c>
      <c r="N161" s="21">
        <v>423</v>
      </c>
      <c r="O161" s="21">
        <v>349</v>
      </c>
      <c r="P161" s="21">
        <f t="shared" si="8"/>
        <v>772</v>
      </c>
      <c r="Q161" s="21">
        <v>0</v>
      </c>
      <c r="R161" s="21">
        <v>0</v>
      </c>
      <c r="S161" s="21">
        <f t="shared" si="9"/>
        <v>0</v>
      </c>
      <c r="T161" s="21" t="s">
        <v>8988</v>
      </c>
      <c r="U161" s="21" t="s">
        <v>1103</v>
      </c>
      <c r="V161" t="s">
        <v>28</v>
      </c>
      <c r="W161" t="s">
        <v>8986</v>
      </c>
      <c r="X161" t="s">
        <v>8987</v>
      </c>
      <c r="Y161" t="s">
        <v>15</v>
      </c>
      <c r="Z161" t="s">
        <v>6417</v>
      </c>
      <c r="AA161" t="s">
        <v>5896</v>
      </c>
      <c r="AB161" t="s">
        <v>12</v>
      </c>
      <c r="AC161" t="s">
        <v>6620</v>
      </c>
      <c r="AD161" t="s">
        <v>15</v>
      </c>
      <c r="AE161" t="s">
        <v>15</v>
      </c>
      <c r="AF161" t="s">
        <v>9610</v>
      </c>
      <c r="AG161" t="s">
        <v>15</v>
      </c>
    </row>
    <row r="162" spans="1:33" x14ac:dyDescent="0.25">
      <c r="A162" t="s">
        <v>28</v>
      </c>
      <c r="B162" t="s">
        <v>8984</v>
      </c>
      <c r="C162" t="s">
        <v>6452</v>
      </c>
      <c r="D162" t="s">
        <v>3883</v>
      </c>
      <c r="E162" t="s">
        <v>1236</v>
      </c>
      <c r="F162" t="s">
        <v>2481</v>
      </c>
      <c r="G162" t="s">
        <v>6453</v>
      </c>
      <c r="H162" t="s">
        <v>2917</v>
      </c>
      <c r="I162" t="s">
        <v>6656</v>
      </c>
      <c r="J162" t="s">
        <v>6657</v>
      </c>
      <c r="K162" t="s">
        <v>6655</v>
      </c>
      <c r="L162" t="s">
        <v>6620</v>
      </c>
      <c r="M162" t="s">
        <v>6658</v>
      </c>
      <c r="N162" s="21">
        <v>561</v>
      </c>
      <c r="O162" s="21">
        <v>555</v>
      </c>
      <c r="P162" s="21">
        <f t="shared" si="8"/>
        <v>1116</v>
      </c>
      <c r="Q162" s="21">
        <v>0</v>
      </c>
      <c r="R162" s="21">
        <v>0</v>
      </c>
      <c r="S162" s="21">
        <f t="shared" si="9"/>
        <v>0</v>
      </c>
      <c r="T162" s="21" t="s">
        <v>8988</v>
      </c>
      <c r="U162" s="21" t="s">
        <v>1103</v>
      </c>
      <c r="V162" t="s">
        <v>28</v>
      </c>
      <c r="W162" t="s">
        <v>8986</v>
      </c>
      <c r="X162" t="s">
        <v>8987</v>
      </c>
      <c r="Y162" t="s">
        <v>15</v>
      </c>
      <c r="Z162" t="s">
        <v>6417</v>
      </c>
      <c r="AA162" t="s">
        <v>5896</v>
      </c>
      <c r="AB162" t="s">
        <v>12</v>
      </c>
      <c r="AC162" t="s">
        <v>6620</v>
      </c>
      <c r="AD162" t="s">
        <v>15</v>
      </c>
      <c r="AE162" t="s">
        <v>15</v>
      </c>
      <c r="AF162" t="s">
        <v>9610</v>
      </c>
      <c r="AG162" t="s">
        <v>15</v>
      </c>
    </row>
    <row r="163" spans="1:33" x14ac:dyDescent="0.25">
      <c r="A163" t="s">
        <v>28</v>
      </c>
      <c r="B163" t="s">
        <v>8984</v>
      </c>
      <c r="C163" t="s">
        <v>5901</v>
      </c>
      <c r="D163" t="s">
        <v>3883</v>
      </c>
      <c r="E163" t="s">
        <v>276</v>
      </c>
      <c r="F163" t="s">
        <v>79</v>
      </c>
      <c r="G163" t="s">
        <v>5902</v>
      </c>
      <c r="H163" t="s">
        <v>2917</v>
      </c>
      <c r="I163" t="s">
        <v>6656</v>
      </c>
      <c r="J163" t="s">
        <v>6657</v>
      </c>
      <c r="K163" t="s">
        <v>6655</v>
      </c>
      <c r="L163" t="s">
        <v>6620</v>
      </c>
      <c r="M163" t="s">
        <v>6658</v>
      </c>
      <c r="N163" s="21">
        <v>1947</v>
      </c>
      <c r="O163" s="21">
        <v>393</v>
      </c>
      <c r="P163" s="21">
        <f t="shared" si="8"/>
        <v>2340</v>
      </c>
      <c r="Q163" s="21">
        <v>0</v>
      </c>
      <c r="R163" s="21">
        <v>0</v>
      </c>
      <c r="S163" s="21">
        <f t="shared" si="9"/>
        <v>0</v>
      </c>
      <c r="T163" s="21" t="s">
        <v>8993</v>
      </c>
      <c r="U163" s="21" t="s">
        <v>3603</v>
      </c>
      <c r="V163" t="s">
        <v>28</v>
      </c>
      <c r="W163" t="s">
        <v>8986</v>
      </c>
      <c r="X163" t="s">
        <v>8987</v>
      </c>
      <c r="Y163" t="s">
        <v>15</v>
      </c>
      <c r="Z163" t="s">
        <v>5897</v>
      </c>
      <c r="AA163" t="s">
        <v>5896</v>
      </c>
      <c r="AB163" t="s">
        <v>6620</v>
      </c>
      <c r="AC163" t="s">
        <v>12</v>
      </c>
      <c r="AD163" t="s">
        <v>15</v>
      </c>
      <c r="AE163" t="s">
        <v>15</v>
      </c>
      <c r="AF163" t="s">
        <v>15</v>
      </c>
      <c r="AG163" t="s">
        <v>15</v>
      </c>
    </row>
    <row r="164" spans="1:33" x14ac:dyDescent="0.25">
      <c r="A164" t="s">
        <v>28</v>
      </c>
      <c r="B164" t="s">
        <v>8984</v>
      </c>
      <c r="C164" t="s">
        <v>5927</v>
      </c>
      <c r="D164" t="s">
        <v>9628</v>
      </c>
      <c r="E164" t="s">
        <v>66</v>
      </c>
      <c r="F164" t="s">
        <v>15</v>
      </c>
      <c r="G164" t="s">
        <v>5928</v>
      </c>
      <c r="H164" t="s">
        <v>5894</v>
      </c>
      <c r="I164" t="s">
        <v>5626</v>
      </c>
      <c r="J164" t="s">
        <v>6657</v>
      </c>
      <c r="K164" t="s">
        <v>6655</v>
      </c>
      <c r="L164" t="s">
        <v>6620</v>
      </c>
      <c r="M164" t="s">
        <v>6658</v>
      </c>
      <c r="N164" s="21">
        <v>1348</v>
      </c>
      <c r="O164" s="21">
        <v>1334</v>
      </c>
      <c r="P164" s="21">
        <f t="shared" si="8"/>
        <v>2682</v>
      </c>
      <c r="Q164" s="21">
        <v>0</v>
      </c>
      <c r="R164" s="21">
        <v>0</v>
      </c>
      <c r="S164" s="21">
        <f t="shared" si="9"/>
        <v>0</v>
      </c>
      <c r="T164" s="21" t="s">
        <v>8992</v>
      </c>
      <c r="U164" s="21" t="s">
        <v>8780</v>
      </c>
      <c r="V164" t="s">
        <v>28</v>
      </c>
      <c r="W164" t="s">
        <v>8986</v>
      </c>
      <c r="X164" t="s">
        <v>8987</v>
      </c>
      <c r="Y164" t="s">
        <v>15</v>
      </c>
      <c r="Z164" t="s">
        <v>5912</v>
      </c>
      <c r="AA164" t="s">
        <v>5896</v>
      </c>
      <c r="AB164" t="s">
        <v>6620</v>
      </c>
      <c r="AC164" t="s">
        <v>12</v>
      </c>
      <c r="AD164" t="s">
        <v>15</v>
      </c>
      <c r="AE164" t="s">
        <v>15</v>
      </c>
      <c r="AF164" t="s">
        <v>9606</v>
      </c>
      <c r="AG164" t="s">
        <v>15</v>
      </c>
    </row>
    <row r="165" spans="1:33" x14ac:dyDescent="0.25">
      <c r="A165" t="s">
        <v>28</v>
      </c>
      <c r="B165" t="s">
        <v>8984</v>
      </c>
      <c r="C165" t="s">
        <v>6064</v>
      </c>
      <c r="D165" t="s">
        <v>9628</v>
      </c>
      <c r="E165" t="s">
        <v>525</v>
      </c>
      <c r="F165" t="s">
        <v>255</v>
      </c>
      <c r="G165" t="s">
        <v>6215</v>
      </c>
      <c r="H165" t="s">
        <v>5894</v>
      </c>
      <c r="I165" t="s">
        <v>5626</v>
      </c>
      <c r="J165" t="s">
        <v>6657</v>
      </c>
      <c r="K165" t="s">
        <v>6655</v>
      </c>
      <c r="L165" t="s">
        <v>6620</v>
      </c>
      <c r="M165" t="s">
        <v>6658</v>
      </c>
      <c r="N165" s="21">
        <v>1563</v>
      </c>
      <c r="O165" s="21">
        <v>3892</v>
      </c>
      <c r="P165" s="21">
        <f t="shared" si="8"/>
        <v>5455</v>
      </c>
      <c r="Q165" s="21">
        <v>0</v>
      </c>
      <c r="R165" s="21">
        <v>0</v>
      </c>
      <c r="S165" s="21">
        <f t="shared" si="9"/>
        <v>0</v>
      </c>
      <c r="T165" s="21" t="s">
        <v>8985</v>
      </c>
      <c r="U165" s="21" t="s">
        <v>13</v>
      </c>
      <c r="V165" t="s">
        <v>28</v>
      </c>
      <c r="W165" t="s">
        <v>8986</v>
      </c>
      <c r="X165" t="s">
        <v>8987</v>
      </c>
      <c r="Y165" t="s">
        <v>15</v>
      </c>
      <c r="Z165" t="s">
        <v>7656</v>
      </c>
      <c r="AA165" t="s">
        <v>5896</v>
      </c>
      <c r="AB165" t="s">
        <v>12</v>
      </c>
      <c r="AC165" t="s">
        <v>12</v>
      </c>
      <c r="AD165" t="s">
        <v>15</v>
      </c>
      <c r="AE165" t="s">
        <v>15</v>
      </c>
      <c r="AF165" t="s">
        <v>16</v>
      </c>
      <c r="AG165" t="s">
        <v>15</v>
      </c>
    </row>
    <row r="166" spans="1:33" x14ac:dyDescent="0.25">
      <c r="A166" t="s">
        <v>28</v>
      </c>
      <c r="B166" t="s">
        <v>8984</v>
      </c>
      <c r="C166" t="s">
        <v>6174</v>
      </c>
      <c r="D166" t="s">
        <v>9628</v>
      </c>
      <c r="E166" t="s">
        <v>44</v>
      </c>
      <c r="F166" t="s">
        <v>2397</v>
      </c>
      <c r="G166" t="s">
        <v>5928</v>
      </c>
      <c r="H166" t="s">
        <v>5894</v>
      </c>
      <c r="I166" t="s">
        <v>18</v>
      </c>
      <c r="J166" t="s">
        <v>6657</v>
      </c>
      <c r="K166" t="s">
        <v>6655</v>
      </c>
      <c r="L166" t="s">
        <v>12</v>
      </c>
      <c r="M166" t="s">
        <v>15</v>
      </c>
      <c r="N166" s="21">
        <v>142</v>
      </c>
      <c r="O166" s="21">
        <v>94</v>
      </c>
      <c r="P166" s="21">
        <f t="shared" si="8"/>
        <v>236</v>
      </c>
      <c r="Q166" s="21">
        <v>0</v>
      </c>
      <c r="R166" s="21">
        <v>0</v>
      </c>
      <c r="S166" s="21">
        <f t="shared" si="9"/>
        <v>0</v>
      </c>
      <c r="T166" s="21" t="s">
        <v>8988</v>
      </c>
      <c r="U166" s="21" t="s">
        <v>1103</v>
      </c>
      <c r="V166" t="s">
        <v>28</v>
      </c>
      <c r="W166" t="s">
        <v>8986</v>
      </c>
      <c r="X166" t="s">
        <v>8987</v>
      </c>
      <c r="Y166" t="s">
        <v>15</v>
      </c>
      <c r="Z166" t="s">
        <v>6172</v>
      </c>
      <c r="AA166" t="s">
        <v>5896</v>
      </c>
      <c r="AB166" t="s">
        <v>12</v>
      </c>
      <c r="AC166" t="s">
        <v>6620</v>
      </c>
      <c r="AD166" t="s">
        <v>15</v>
      </c>
      <c r="AE166" t="s">
        <v>15</v>
      </c>
      <c r="AF166" t="s">
        <v>9629</v>
      </c>
      <c r="AG166" t="s">
        <v>15</v>
      </c>
    </row>
    <row r="167" spans="1:33" x14ac:dyDescent="0.25">
      <c r="A167" t="s">
        <v>28</v>
      </c>
      <c r="B167" t="s">
        <v>8984</v>
      </c>
      <c r="C167" t="s">
        <v>6214</v>
      </c>
      <c r="D167" t="s">
        <v>9628</v>
      </c>
      <c r="E167" t="s">
        <v>1476</v>
      </c>
      <c r="F167" t="s">
        <v>15</v>
      </c>
      <c r="G167" t="s">
        <v>6215</v>
      </c>
      <c r="H167" t="s">
        <v>5894</v>
      </c>
      <c r="I167" t="s">
        <v>6656</v>
      </c>
      <c r="J167" t="s">
        <v>6657</v>
      </c>
      <c r="K167" t="s">
        <v>6655</v>
      </c>
      <c r="L167" t="s">
        <v>6620</v>
      </c>
      <c r="M167" t="s">
        <v>6658</v>
      </c>
      <c r="N167" s="21">
        <v>1403</v>
      </c>
      <c r="O167" s="21">
        <v>1321</v>
      </c>
      <c r="P167" s="21">
        <f t="shared" si="8"/>
        <v>2724</v>
      </c>
      <c r="Q167" s="21">
        <v>0</v>
      </c>
      <c r="R167" s="21">
        <v>0</v>
      </c>
      <c r="S167" s="21">
        <f t="shared" si="9"/>
        <v>0</v>
      </c>
      <c r="T167" s="21" t="s">
        <v>8988</v>
      </c>
      <c r="U167" s="21" t="s">
        <v>1103</v>
      </c>
      <c r="V167" t="s">
        <v>28</v>
      </c>
      <c r="W167" t="s">
        <v>8986</v>
      </c>
      <c r="X167" t="s">
        <v>8987</v>
      </c>
      <c r="Y167" t="s">
        <v>15</v>
      </c>
      <c r="Z167" t="s">
        <v>6172</v>
      </c>
      <c r="AA167" t="s">
        <v>5896</v>
      </c>
      <c r="AB167" t="s">
        <v>12</v>
      </c>
      <c r="AC167" t="s">
        <v>6620</v>
      </c>
      <c r="AD167" t="s">
        <v>15</v>
      </c>
      <c r="AE167" t="s">
        <v>15</v>
      </c>
      <c r="AF167" t="s">
        <v>9629</v>
      </c>
      <c r="AG167" t="s">
        <v>15</v>
      </c>
    </row>
    <row r="168" spans="1:33" x14ac:dyDescent="0.25">
      <c r="A168" t="s">
        <v>28</v>
      </c>
      <c r="B168" t="s">
        <v>8984</v>
      </c>
      <c r="C168" t="s">
        <v>6216</v>
      </c>
      <c r="D168" t="s">
        <v>9628</v>
      </c>
      <c r="E168" t="s">
        <v>219</v>
      </c>
      <c r="F168" t="s">
        <v>1491</v>
      </c>
      <c r="G168" t="s">
        <v>5928</v>
      </c>
      <c r="H168" t="s">
        <v>5894</v>
      </c>
      <c r="I168" t="s">
        <v>6656</v>
      </c>
      <c r="J168" t="s">
        <v>6657</v>
      </c>
      <c r="K168" t="s">
        <v>6655</v>
      </c>
      <c r="L168" t="s">
        <v>6620</v>
      </c>
      <c r="M168" t="s">
        <v>6658</v>
      </c>
      <c r="N168" s="21">
        <v>472</v>
      </c>
      <c r="O168" s="21">
        <v>309</v>
      </c>
      <c r="P168" s="21">
        <f t="shared" si="8"/>
        <v>781</v>
      </c>
      <c r="Q168" s="21">
        <v>0</v>
      </c>
      <c r="R168" s="21">
        <v>0</v>
      </c>
      <c r="S168" s="21">
        <f t="shared" si="9"/>
        <v>0</v>
      </c>
      <c r="T168" s="21" t="s">
        <v>8988</v>
      </c>
      <c r="U168" s="21" t="s">
        <v>1103</v>
      </c>
      <c r="V168" t="s">
        <v>28</v>
      </c>
      <c r="W168" t="s">
        <v>8986</v>
      </c>
      <c r="X168" t="s">
        <v>8987</v>
      </c>
      <c r="Y168" t="s">
        <v>15</v>
      </c>
      <c r="Z168" t="s">
        <v>6172</v>
      </c>
      <c r="AA168" t="s">
        <v>5896</v>
      </c>
      <c r="AB168" t="s">
        <v>12</v>
      </c>
      <c r="AC168" t="s">
        <v>6620</v>
      </c>
      <c r="AD168" t="s">
        <v>15</v>
      </c>
      <c r="AE168" t="s">
        <v>15</v>
      </c>
      <c r="AF168" t="s">
        <v>9629</v>
      </c>
      <c r="AG168" t="s">
        <v>15</v>
      </c>
    </row>
    <row r="169" spans="1:33" x14ac:dyDescent="0.25">
      <c r="A169" t="s">
        <v>28</v>
      </c>
      <c r="B169" t="s">
        <v>8984</v>
      </c>
      <c r="C169" t="s">
        <v>6233</v>
      </c>
      <c r="D169" t="s">
        <v>6234</v>
      </c>
      <c r="E169" t="s">
        <v>33</v>
      </c>
      <c r="F169" t="s">
        <v>2481</v>
      </c>
      <c r="G169" t="s">
        <v>6235</v>
      </c>
      <c r="H169" t="s">
        <v>5894</v>
      </c>
      <c r="I169" t="s">
        <v>6656</v>
      </c>
      <c r="J169" t="s">
        <v>6657</v>
      </c>
      <c r="K169" t="s">
        <v>6655</v>
      </c>
      <c r="L169" t="s">
        <v>6620</v>
      </c>
      <c r="M169" t="s">
        <v>6658</v>
      </c>
      <c r="N169" s="21">
        <v>521</v>
      </c>
      <c r="O169" s="21">
        <v>592</v>
      </c>
      <c r="P169" s="21">
        <f t="shared" si="8"/>
        <v>1113</v>
      </c>
      <c r="Q169" s="21">
        <v>0</v>
      </c>
      <c r="R169" s="21">
        <v>0</v>
      </c>
      <c r="S169" s="21">
        <f t="shared" si="9"/>
        <v>0</v>
      </c>
      <c r="T169" s="21" t="s">
        <v>8988</v>
      </c>
      <c r="U169" s="21" t="s">
        <v>1103</v>
      </c>
      <c r="V169" t="s">
        <v>28</v>
      </c>
      <c r="W169" t="s">
        <v>8986</v>
      </c>
      <c r="X169" t="s">
        <v>8987</v>
      </c>
      <c r="Y169" t="s">
        <v>15</v>
      </c>
      <c r="Z169" t="s">
        <v>6172</v>
      </c>
      <c r="AA169" t="s">
        <v>5896</v>
      </c>
      <c r="AB169" t="s">
        <v>12</v>
      </c>
      <c r="AC169" t="s">
        <v>6620</v>
      </c>
      <c r="AD169" t="s">
        <v>15</v>
      </c>
      <c r="AE169" t="s">
        <v>15</v>
      </c>
      <c r="AF169" t="s">
        <v>9613</v>
      </c>
      <c r="AG169" t="s">
        <v>15</v>
      </c>
    </row>
    <row r="170" spans="1:33" x14ac:dyDescent="0.25">
      <c r="A170" t="s">
        <v>28</v>
      </c>
      <c r="B170" t="s">
        <v>8984</v>
      </c>
      <c r="C170" t="s">
        <v>6525</v>
      </c>
      <c r="D170" t="s">
        <v>6526</v>
      </c>
      <c r="E170" t="s">
        <v>110</v>
      </c>
      <c r="F170" t="s">
        <v>15</v>
      </c>
      <c r="G170" t="s">
        <v>6527</v>
      </c>
      <c r="H170" t="s">
        <v>5887</v>
      </c>
      <c r="I170" t="s">
        <v>7310</v>
      </c>
      <c r="J170" t="s">
        <v>6657</v>
      </c>
      <c r="K170" t="s">
        <v>6655</v>
      </c>
      <c r="L170" t="s">
        <v>6620</v>
      </c>
      <c r="M170" t="s">
        <v>6658</v>
      </c>
      <c r="N170" s="21">
        <v>287</v>
      </c>
      <c r="O170" s="21">
        <v>289</v>
      </c>
      <c r="P170" s="21">
        <f t="shared" si="8"/>
        <v>576</v>
      </c>
      <c r="Q170" s="21">
        <v>0</v>
      </c>
      <c r="R170" s="21">
        <v>0</v>
      </c>
      <c r="S170" s="21">
        <f t="shared" si="9"/>
        <v>0</v>
      </c>
      <c r="T170" s="21" t="s">
        <v>8988</v>
      </c>
      <c r="U170" s="21" t="s">
        <v>1103</v>
      </c>
      <c r="V170" t="s">
        <v>28</v>
      </c>
      <c r="W170" t="s">
        <v>8986</v>
      </c>
      <c r="X170" t="s">
        <v>8987</v>
      </c>
      <c r="Y170" t="s">
        <v>15</v>
      </c>
      <c r="Z170" t="s">
        <v>6417</v>
      </c>
      <c r="AA170" t="s">
        <v>5896</v>
      </c>
      <c r="AB170" t="s">
        <v>12</v>
      </c>
      <c r="AC170" t="s">
        <v>6620</v>
      </c>
      <c r="AD170" t="s">
        <v>15</v>
      </c>
      <c r="AE170" t="s">
        <v>15</v>
      </c>
      <c r="AF170" t="s">
        <v>9615</v>
      </c>
      <c r="AG170" t="s">
        <v>15</v>
      </c>
    </row>
    <row r="171" spans="1:33" x14ac:dyDescent="0.25">
      <c r="A171" t="s">
        <v>28</v>
      </c>
      <c r="B171" t="s">
        <v>8984</v>
      </c>
      <c r="C171" t="s">
        <v>6534</v>
      </c>
      <c r="D171" t="s">
        <v>6535</v>
      </c>
      <c r="E171" t="s">
        <v>49</v>
      </c>
      <c r="F171" t="s">
        <v>15</v>
      </c>
      <c r="G171" t="s">
        <v>6536</v>
      </c>
      <c r="H171" t="s">
        <v>5887</v>
      </c>
      <c r="I171" t="s">
        <v>5626</v>
      </c>
      <c r="J171" t="s">
        <v>6657</v>
      </c>
      <c r="K171" t="s">
        <v>6655</v>
      </c>
      <c r="L171" t="s">
        <v>6620</v>
      </c>
      <c r="M171" t="s">
        <v>6658</v>
      </c>
      <c r="N171" s="21">
        <v>3925</v>
      </c>
      <c r="O171" s="21">
        <v>5253</v>
      </c>
      <c r="P171" s="21">
        <f t="shared" si="8"/>
        <v>9178</v>
      </c>
      <c r="Q171" s="21">
        <v>0</v>
      </c>
      <c r="R171" s="21">
        <v>0</v>
      </c>
      <c r="S171" s="21">
        <f t="shared" si="9"/>
        <v>0</v>
      </c>
      <c r="T171" s="21" t="s">
        <v>8988</v>
      </c>
      <c r="U171" s="21" t="s">
        <v>1103</v>
      </c>
      <c r="V171" t="s">
        <v>28</v>
      </c>
      <c r="W171" t="s">
        <v>8986</v>
      </c>
      <c r="X171" t="s">
        <v>8987</v>
      </c>
      <c r="Y171" t="s">
        <v>15</v>
      </c>
      <c r="Z171" t="s">
        <v>6417</v>
      </c>
      <c r="AA171" t="s">
        <v>5896</v>
      </c>
      <c r="AB171" t="s">
        <v>12</v>
      </c>
      <c r="AC171" t="s">
        <v>6620</v>
      </c>
      <c r="AD171" t="s">
        <v>15</v>
      </c>
      <c r="AE171" t="s">
        <v>15</v>
      </c>
      <c r="AF171" t="s">
        <v>9615</v>
      </c>
      <c r="AG171" t="s">
        <v>15</v>
      </c>
    </row>
    <row r="172" spans="1:33" x14ac:dyDescent="0.25">
      <c r="A172" t="s">
        <v>28</v>
      </c>
      <c r="B172" t="s">
        <v>8984</v>
      </c>
      <c r="C172" t="s">
        <v>6082</v>
      </c>
      <c r="D172" t="s">
        <v>5974</v>
      </c>
      <c r="E172" t="s">
        <v>54</v>
      </c>
      <c r="F172" t="s">
        <v>255</v>
      </c>
      <c r="G172" t="s">
        <v>9097</v>
      </c>
      <c r="H172" t="s">
        <v>5894</v>
      </c>
      <c r="I172" t="s">
        <v>5626</v>
      </c>
      <c r="J172" t="s">
        <v>6657</v>
      </c>
      <c r="K172" t="s">
        <v>6655</v>
      </c>
      <c r="L172" t="s">
        <v>6620</v>
      </c>
      <c r="M172" t="s">
        <v>6658</v>
      </c>
      <c r="N172" s="21">
        <v>3718</v>
      </c>
      <c r="O172" s="21">
        <v>12738</v>
      </c>
      <c r="P172" s="21">
        <f t="shared" si="8"/>
        <v>16456</v>
      </c>
      <c r="Q172" s="21">
        <v>0</v>
      </c>
      <c r="R172" s="21">
        <v>0</v>
      </c>
      <c r="S172" s="21">
        <f t="shared" si="9"/>
        <v>0</v>
      </c>
      <c r="T172" s="21" t="s">
        <v>8985</v>
      </c>
      <c r="U172" s="21" t="s">
        <v>13</v>
      </c>
      <c r="V172" t="s">
        <v>28</v>
      </c>
      <c r="W172" t="s">
        <v>8986</v>
      </c>
      <c r="X172" t="s">
        <v>8987</v>
      </c>
      <c r="Y172" t="s">
        <v>15</v>
      </c>
      <c r="Z172" t="s">
        <v>7656</v>
      </c>
      <c r="AA172" t="s">
        <v>5896</v>
      </c>
      <c r="AB172" t="s">
        <v>12</v>
      </c>
      <c r="AC172" t="s">
        <v>12</v>
      </c>
      <c r="AD172" t="s">
        <v>15</v>
      </c>
      <c r="AE172" t="s">
        <v>15</v>
      </c>
      <c r="AF172" t="s">
        <v>16</v>
      </c>
      <c r="AG172" t="s">
        <v>15</v>
      </c>
    </row>
    <row r="173" spans="1:33" x14ac:dyDescent="0.25">
      <c r="A173" t="s">
        <v>28</v>
      </c>
      <c r="B173" t="s">
        <v>8984</v>
      </c>
      <c r="C173" t="s">
        <v>5973</v>
      </c>
      <c r="D173" t="s">
        <v>5974</v>
      </c>
      <c r="E173" t="s">
        <v>1271</v>
      </c>
      <c r="F173" t="s">
        <v>15</v>
      </c>
      <c r="G173" t="s">
        <v>5975</v>
      </c>
      <c r="H173" t="s">
        <v>5894</v>
      </c>
      <c r="I173" t="s">
        <v>5626</v>
      </c>
      <c r="J173" t="s">
        <v>6657</v>
      </c>
      <c r="K173" t="s">
        <v>6655</v>
      </c>
      <c r="L173" t="s">
        <v>6620</v>
      </c>
      <c r="M173" t="s">
        <v>6658</v>
      </c>
      <c r="N173" s="21">
        <v>54030</v>
      </c>
      <c r="O173" s="21">
        <v>14824</v>
      </c>
      <c r="P173" s="21">
        <f t="shared" si="8"/>
        <v>68854</v>
      </c>
      <c r="Q173" s="21">
        <v>0</v>
      </c>
      <c r="R173" s="21">
        <v>0</v>
      </c>
      <c r="S173" s="21">
        <f t="shared" si="9"/>
        <v>0</v>
      </c>
      <c r="T173" s="21" t="s">
        <v>8993</v>
      </c>
      <c r="U173" s="21" t="s">
        <v>3603</v>
      </c>
      <c r="V173" t="s">
        <v>28</v>
      </c>
      <c r="W173" t="s">
        <v>8986</v>
      </c>
      <c r="X173" t="s">
        <v>8987</v>
      </c>
      <c r="Y173" t="s">
        <v>15</v>
      </c>
      <c r="Z173" t="s">
        <v>5972</v>
      </c>
      <c r="AA173" t="s">
        <v>5896</v>
      </c>
      <c r="AB173" t="s">
        <v>6620</v>
      </c>
      <c r="AC173" t="s">
        <v>12</v>
      </c>
      <c r="AD173" t="s">
        <v>15</v>
      </c>
      <c r="AE173" t="s">
        <v>15</v>
      </c>
      <c r="AF173" t="s">
        <v>15</v>
      </c>
      <c r="AG173" t="s">
        <v>15</v>
      </c>
    </row>
    <row r="174" spans="1:33" x14ac:dyDescent="0.25">
      <c r="A174" t="s">
        <v>28</v>
      </c>
      <c r="B174" t="s">
        <v>8984</v>
      </c>
      <c r="C174" t="s">
        <v>6038</v>
      </c>
      <c r="D174" t="s">
        <v>6039</v>
      </c>
      <c r="E174" t="s">
        <v>44</v>
      </c>
      <c r="F174" t="s">
        <v>15</v>
      </c>
      <c r="G174" t="s">
        <v>6040</v>
      </c>
      <c r="H174" t="s">
        <v>5895</v>
      </c>
      <c r="I174" t="s">
        <v>5626</v>
      </c>
      <c r="J174" t="s">
        <v>6657</v>
      </c>
      <c r="K174" t="s">
        <v>6655</v>
      </c>
      <c r="L174" t="s">
        <v>6620</v>
      </c>
      <c r="M174" t="s">
        <v>6658</v>
      </c>
      <c r="N174" s="21">
        <v>1986</v>
      </c>
      <c r="O174" s="21">
        <v>11186</v>
      </c>
      <c r="P174" s="21">
        <f t="shared" si="8"/>
        <v>13172</v>
      </c>
      <c r="Q174" s="21">
        <v>0</v>
      </c>
      <c r="R174" s="21">
        <v>0</v>
      </c>
      <c r="S174" s="21">
        <f t="shared" si="9"/>
        <v>0</v>
      </c>
      <c r="T174" s="21" t="s">
        <v>8985</v>
      </c>
      <c r="U174" s="21" t="s">
        <v>13</v>
      </c>
      <c r="V174" t="s">
        <v>28</v>
      </c>
      <c r="W174" t="s">
        <v>8986</v>
      </c>
      <c r="X174" t="s">
        <v>8987</v>
      </c>
      <c r="Y174" t="s">
        <v>15</v>
      </c>
      <c r="Z174" t="s">
        <v>7656</v>
      </c>
      <c r="AA174" t="s">
        <v>15</v>
      </c>
      <c r="AB174" t="s">
        <v>12</v>
      </c>
      <c r="AC174" t="s">
        <v>6620</v>
      </c>
      <c r="AD174" t="s">
        <v>15</v>
      </c>
      <c r="AE174" t="s">
        <v>15</v>
      </c>
      <c r="AF174" t="s">
        <v>16</v>
      </c>
      <c r="AG174" t="s">
        <v>15</v>
      </c>
    </row>
    <row r="175" spans="1:33" x14ac:dyDescent="0.25">
      <c r="A175" t="s">
        <v>28</v>
      </c>
      <c r="B175" t="s">
        <v>8984</v>
      </c>
      <c r="C175" t="s">
        <v>6173</v>
      </c>
      <c r="D175" t="s">
        <v>6039</v>
      </c>
      <c r="E175" t="s">
        <v>499</v>
      </c>
      <c r="F175" t="s">
        <v>15</v>
      </c>
      <c r="G175" t="s">
        <v>6040</v>
      </c>
      <c r="H175" t="s">
        <v>5895</v>
      </c>
      <c r="I175" t="s">
        <v>7310</v>
      </c>
      <c r="J175" t="s">
        <v>6657</v>
      </c>
      <c r="K175" t="s">
        <v>6655</v>
      </c>
      <c r="L175" t="s">
        <v>6620</v>
      </c>
      <c r="M175" t="s">
        <v>6658</v>
      </c>
      <c r="N175" s="21">
        <v>1417</v>
      </c>
      <c r="O175" s="21">
        <v>1457</v>
      </c>
      <c r="P175" s="21">
        <f t="shared" si="8"/>
        <v>2874</v>
      </c>
      <c r="Q175" s="21">
        <v>0</v>
      </c>
      <c r="R175" s="21">
        <v>0</v>
      </c>
      <c r="S175" s="21">
        <f t="shared" si="9"/>
        <v>0</v>
      </c>
      <c r="T175" s="21" t="s">
        <v>8988</v>
      </c>
      <c r="U175" s="21" t="s">
        <v>1103</v>
      </c>
      <c r="V175" t="s">
        <v>28</v>
      </c>
      <c r="W175" t="s">
        <v>8986</v>
      </c>
      <c r="X175" t="s">
        <v>8987</v>
      </c>
      <c r="Y175" t="s">
        <v>15</v>
      </c>
      <c r="Z175" t="s">
        <v>6172</v>
      </c>
      <c r="AA175" t="s">
        <v>5896</v>
      </c>
      <c r="AB175" t="s">
        <v>12</v>
      </c>
      <c r="AC175" t="s">
        <v>6620</v>
      </c>
      <c r="AD175" t="s">
        <v>15</v>
      </c>
      <c r="AE175" t="s">
        <v>15</v>
      </c>
      <c r="AF175" t="s">
        <v>9608</v>
      </c>
      <c r="AG175" t="s">
        <v>15</v>
      </c>
    </row>
    <row r="176" spans="1:33" x14ac:dyDescent="0.25">
      <c r="A176" t="s">
        <v>28</v>
      </c>
      <c r="B176" t="s">
        <v>8984</v>
      </c>
      <c r="C176" t="s">
        <v>6060</v>
      </c>
      <c r="D176" t="s">
        <v>6549</v>
      </c>
      <c r="E176" t="s">
        <v>1205</v>
      </c>
      <c r="F176" t="s">
        <v>255</v>
      </c>
      <c r="G176" t="s">
        <v>9079</v>
      </c>
      <c r="H176" t="s">
        <v>2917</v>
      </c>
      <c r="I176" t="s">
        <v>5626</v>
      </c>
      <c r="J176" t="s">
        <v>6657</v>
      </c>
      <c r="K176" t="s">
        <v>6655</v>
      </c>
      <c r="L176" t="s">
        <v>6620</v>
      </c>
      <c r="M176" t="s">
        <v>6658</v>
      </c>
      <c r="N176" s="21">
        <v>1530</v>
      </c>
      <c r="O176" s="21">
        <v>4069</v>
      </c>
      <c r="P176" s="21">
        <f t="shared" si="8"/>
        <v>5599</v>
      </c>
      <c r="Q176" s="21">
        <v>0</v>
      </c>
      <c r="R176" s="21">
        <v>0</v>
      </c>
      <c r="S176" s="21">
        <f t="shared" si="9"/>
        <v>0</v>
      </c>
      <c r="T176" s="21" t="s">
        <v>8985</v>
      </c>
      <c r="U176" s="21" t="s">
        <v>13</v>
      </c>
      <c r="V176" t="s">
        <v>28</v>
      </c>
      <c r="W176" t="s">
        <v>8986</v>
      </c>
      <c r="X176" t="s">
        <v>8987</v>
      </c>
      <c r="Y176" t="s">
        <v>15</v>
      </c>
      <c r="Z176" t="s">
        <v>7656</v>
      </c>
      <c r="AA176" t="s">
        <v>5896</v>
      </c>
      <c r="AB176" t="s">
        <v>12</v>
      </c>
      <c r="AC176" t="s">
        <v>12</v>
      </c>
      <c r="AD176" t="s">
        <v>15</v>
      </c>
      <c r="AE176" t="s">
        <v>15</v>
      </c>
      <c r="AF176" t="s">
        <v>16</v>
      </c>
      <c r="AG176" t="s">
        <v>15</v>
      </c>
    </row>
    <row r="177" spans="1:33" x14ac:dyDescent="0.25">
      <c r="A177" t="s">
        <v>28</v>
      </c>
      <c r="B177" t="s">
        <v>8984</v>
      </c>
      <c r="C177" t="s">
        <v>6548</v>
      </c>
      <c r="D177" t="s">
        <v>6549</v>
      </c>
      <c r="E177" t="s">
        <v>1023</v>
      </c>
      <c r="F177" t="s">
        <v>72</v>
      </c>
      <c r="G177" t="s">
        <v>6550</v>
      </c>
      <c r="H177" t="s">
        <v>2917</v>
      </c>
      <c r="I177" t="s">
        <v>5626</v>
      </c>
      <c r="J177" t="s">
        <v>6657</v>
      </c>
      <c r="K177" t="s">
        <v>6655</v>
      </c>
      <c r="L177" t="s">
        <v>6620</v>
      </c>
      <c r="M177" t="s">
        <v>6658</v>
      </c>
      <c r="N177" s="21">
        <v>1206</v>
      </c>
      <c r="O177" s="21">
        <v>1093</v>
      </c>
      <c r="P177" s="21">
        <f t="shared" si="8"/>
        <v>2299</v>
      </c>
      <c r="Q177" s="21">
        <v>0</v>
      </c>
      <c r="R177" s="21">
        <v>0</v>
      </c>
      <c r="S177" s="21">
        <f t="shared" si="9"/>
        <v>0</v>
      </c>
      <c r="T177" s="21" t="s">
        <v>8988</v>
      </c>
      <c r="U177" s="21" t="s">
        <v>1103</v>
      </c>
      <c r="V177" t="s">
        <v>28</v>
      </c>
      <c r="W177" t="s">
        <v>8986</v>
      </c>
      <c r="X177" t="s">
        <v>8987</v>
      </c>
      <c r="Y177" t="s">
        <v>15</v>
      </c>
      <c r="Z177" t="s">
        <v>6417</v>
      </c>
      <c r="AA177" t="s">
        <v>5896</v>
      </c>
      <c r="AB177" t="s">
        <v>12</v>
      </c>
      <c r="AC177" t="s">
        <v>6620</v>
      </c>
      <c r="AD177" t="s">
        <v>15</v>
      </c>
      <c r="AE177" t="s">
        <v>15</v>
      </c>
      <c r="AF177" t="s">
        <v>9610</v>
      </c>
      <c r="AG177" t="s">
        <v>15</v>
      </c>
    </row>
    <row r="178" spans="1:33" x14ac:dyDescent="0.25">
      <c r="A178" t="s">
        <v>28</v>
      </c>
      <c r="B178" t="s">
        <v>8984</v>
      </c>
      <c r="C178" t="s">
        <v>6021</v>
      </c>
      <c r="D178" t="s">
        <v>2185</v>
      </c>
      <c r="E178" t="s">
        <v>1012</v>
      </c>
      <c r="F178" t="s">
        <v>255</v>
      </c>
      <c r="G178" t="s">
        <v>6022</v>
      </c>
      <c r="H178" t="s">
        <v>5894</v>
      </c>
      <c r="I178" t="s">
        <v>5626</v>
      </c>
      <c r="J178" t="s">
        <v>6657</v>
      </c>
      <c r="K178" t="s">
        <v>6655</v>
      </c>
      <c r="L178" t="s">
        <v>6620</v>
      </c>
      <c r="M178" t="s">
        <v>6658</v>
      </c>
      <c r="N178" s="21">
        <v>2172</v>
      </c>
      <c r="O178" s="21">
        <v>0</v>
      </c>
      <c r="P178" s="21">
        <f t="shared" si="8"/>
        <v>2172</v>
      </c>
      <c r="Q178" s="21">
        <v>0</v>
      </c>
      <c r="R178" s="21">
        <v>0</v>
      </c>
      <c r="S178" s="21">
        <f t="shared" si="9"/>
        <v>0</v>
      </c>
      <c r="T178" s="21" t="s">
        <v>8985</v>
      </c>
      <c r="U178" s="21" t="s">
        <v>13</v>
      </c>
      <c r="V178" t="s">
        <v>28</v>
      </c>
      <c r="W178" t="s">
        <v>8986</v>
      </c>
      <c r="X178" t="s">
        <v>8987</v>
      </c>
      <c r="Y178" t="s">
        <v>15</v>
      </c>
      <c r="Z178" t="s">
        <v>7656</v>
      </c>
      <c r="AA178" t="s">
        <v>5896</v>
      </c>
      <c r="AB178" t="s">
        <v>12</v>
      </c>
      <c r="AC178" t="s">
        <v>12</v>
      </c>
      <c r="AD178" t="s">
        <v>15</v>
      </c>
      <c r="AE178" t="s">
        <v>15</v>
      </c>
      <c r="AF178" t="s">
        <v>16</v>
      </c>
      <c r="AG178" t="s">
        <v>15</v>
      </c>
    </row>
    <row r="179" spans="1:33" x14ac:dyDescent="0.25">
      <c r="A179" t="s">
        <v>28</v>
      </c>
      <c r="B179" t="s">
        <v>8984</v>
      </c>
      <c r="C179" t="s">
        <v>6094</v>
      </c>
      <c r="D179" t="s">
        <v>9116</v>
      </c>
      <c r="E179" t="s">
        <v>1476</v>
      </c>
      <c r="F179" t="s">
        <v>255</v>
      </c>
      <c r="G179" t="s">
        <v>9117</v>
      </c>
      <c r="H179" t="s">
        <v>5894</v>
      </c>
      <c r="I179" t="s">
        <v>5626</v>
      </c>
      <c r="J179" t="s">
        <v>6657</v>
      </c>
      <c r="K179" t="s">
        <v>6655</v>
      </c>
      <c r="L179" t="s">
        <v>6620</v>
      </c>
      <c r="M179" t="s">
        <v>6658</v>
      </c>
      <c r="N179" s="21">
        <v>781</v>
      </c>
      <c r="O179" s="21">
        <v>2128</v>
      </c>
      <c r="P179" s="21">
        <f t="shared" si="8"/>
        <v>2909</v>
      </c>
      <c r="Q179" s="21">
        <v>0</v>
      </c>
      <c r="R179" s="21">
        <v>0</v>
      </c>
      <c r="S179" s="21">
        <f t="shared" si="9"/>
        <v>0</v>
      </c>
      <c r="T179" s="21" t="s">
        <v>8985</v>
      </c>
      <c r="U179" s="21" t="s">
        <v>13</v>
      </c>
      <c r="V179" t="s">
        <v>28</v>
      </c>
      <c r="W179" t="s">
        <v>8986</v>
      </c>
      <c r="X179" t="s">
        <v>8987</v>
      </c>
      <c r="Y179" t="s">
        <v>15</v>
      </c>
      <c r="Z179" t="s">
        <v>7656</v>
      </c>
      <c r="AA179" t="s">
        <v>5896</v>
      </c>
      <c r="AB179" t="s">
        <v>12</v>
      </c>
      <c r="AC179" t="s">
        <v>12</v>
      </c>
      <c r="AD179" t="s">
        <v>15</v>
      </c>
      <c r="AE179" t="s">
        <v>15</v>
      </c>
      <c r="AF179" t="s">
        <v>16</v>
      </c>
      <c r="AG179" t="s">
        <v>15</v>
      </c>
    </row>
    <row r="180" spans="1:33" x14ac:dyDescent="0.25">
      <c r="A180" t="s">
        <v>28</v>
      </c>
      <c r="B180" t="s">
        <v>8984</v>
      </c>
      <c r="C180" t="s">
        <v>9010</v>
      </c>
      <c r="D180" t="s">
        <v>9011</v>
      </c>
      <c r="E180" t="s">
        <v>71</v>
      </c>
      <c r="F180" t="s">
        <v>15</v>
      </c>
      <c r="G180" t="s">
        <v>9012</v>
      </c>
      <c r="H180" t="s">
        <v>5887</v>
      </c>
      <c r="I180" t="s">
        <v>7305</v>
      </c>
      <c r="J180" t="s">
        <v>6657</v>
      </c>
      <c r="K180" t="s">
        <v>6655</v>
      </c>
      <c r="L180" t="s">
        <v>6620</v>
      </c>
      <c r="M180" t="s">
        <v>6658</v>
      </c>
      <c r="N180" s="21">
        <v>987</v>
      </c>
      <c r="O180" s="21">
        <v>3076</v>
      </c>
      <c r="P180" s="21">
        <f t="shared" si="8"/>
        <v>4063</v>
      </c>
      <c r="Q180" s="21">
        <v>0</v>
      </c>
      <c r="R180" s="21">
        <v>0</v>
      </c>
      <c r="S180" s="21">
        <f t="shared" si="9"/>
        <v>0</v>
      </c>
      <c r="T180" s="21" t="s">
        <v>8985</v>
      </c>
      <c r="U180" s="21" t="s">
        <v>13</v>
      </c>
      <c r="V180" t="s">
        <v>28</v>
      </c>
      <c r="W180" t="s">
        <v>8986</v>
      </c>
      <c r="X180" t="s">
        <v>8987</v>
      </c>
      <c r="Y180" t="s">
        <v>15</v>
      </c>
      <c r="Z180" t="s">
        <v>15</v>
      </c>
      <c r="AA180" t="s">
        <v>15</v>
      </c>
      <c r="AB180" t="s">
        <v>12</v>
      </c>
      <c r="AC180" t="s">
        <v>12</v>
      </c>
      <c r="AD180" t="s">
        <v>15</v>
      </c>
      <c r="AE180" t="s">
        <v>15</v>
      </c>
      <c r="AF180" t="s">
        <v>16</v>
      </c>
      <c r="AG180" t="s">
        <v>15</v>
      </c>
    </row>
    <row r="181" spans="1:33" x14ac:dyDescent="0.25">
      <c r="A181" t="s">
        <v>28</v>
      </c>
      <c r="B181" t="s">
        <v>8984</v>
      </c>
      <c r="C181" t="s">
        <v>6086</v>
      </c>
      <c r="D181" t="s">
        <v>9103</v>
      </c>
      <c r="E181" t="s">
        <v>631</v>
      </c>
      <c r="F181" t="s">
        <v>255</v>
      </c>
      <c r="G181" t="s">
        <v>9104</v>
      </c>
      <c r="H181" t="s">
        <v>5894</v>
      </c>
      <c r="I181" t="s">
        <v>5626</v>
      </c>
      <c r="J181" t="s">
        <v>6657</v>
      </c>
      <c r="K181" t="s">
        <v>6655</v>
      </c>
      <c r="L181" t="s">
        <v>6620</v>
      </c>
      <c r="M181" t="s">
        <v>6658</v>
      </c>
      <c r="N181" s="21">
        <v>3561</v>
      </c>
      <c r="O181" s="21">
        <v>10750</v>
      </c>
      <c r="P181" s="21">
        <f t="shared" si="8"/>
        <v>14311</v>
      </c>
      <c r="Q181" s="21">
        <v>0</v>
      </c>
      <c r="R181" s="21">
        <v>0</v>
      </c>
      <c r="S181" s="21">
        <f t="shared" si="9"/>
        <v>0</v>
      </c>
      <c r="T181" s="21" t="s">
        <v>8985</v>
      </c>
      <c r="U181" s="21" t="s">
        <v>13</v>
      </c>
      <c r="V181" t="s">
        <v>28</v>
      </c>
      <c r="W181" t="s">
        <v>8986</v>
      </c>
      <c r="X181" t="s">
        <v>8987</v>
      </c>
      <c r="Y181" t="s">
        <v>15</v>
      </c>
      <c r="Z181" t="s">
        <v>7656</v>
      </c>
      <c r="AA181" t="s">
        <v>5896</v>
      </c>
      <c r="AB181" t="s">
        <v>12</v>
      </c>
      <c r="AC181" t="s">
        <v>12</v>
      </c>
      <c r="AD181" t="s">
        <v>15</v>
      </c>
      <c r="AE181" t="s">
        <v>15</v>
      </c>
      <c r="AF181" t="s">
        <v>16</v>
      </c>
      <c r="AG181" t="s">
        <v>15</v>
      </c>
    </row>
    <row r="182" spans="1:33" x14ac:dyDescent="0.25">
      <c r="A182" t="s">
        <v>28</v>
      </c>
      <c r="B182" t="s">
        <v>8984</v>
      </c>
      <c r="C182" t="s">
        <v>6092</v>
      </c>
      <c r="D182" t="s">
        <v>9112</v>
      </c>
      <c r="E182" t="s">
        <v>44</v>
      </c>
      <c r="F182" t="s">
        <v>255</v>
      </c>
      <c r="G182" t="s">
        <v>9113</v>
      </c>
      <c r="H182" t="s">
        <v>5894</v>
      </c>
      <c r="I182" t="s">
        <v>5626</v>
      </c>
      <c r="J182" t="s">
        <v>6657</v>
      </c>
      <c r="K182" t="s">
        <v>6655</v>
      </c>
      <c r="L182" t="s">
        <v>6620</v>
      </c>
      <c r="M182" t="s">
        <v>6658</v>
      </c>
      <c r="N182" s="21">
        <v>1406</v>
      </c>
      <c r="O182" s="21">
        <v>3943</v>
      </c>
      <c r="P182" s="21">
        <f t="shared" si="8"/>
        <v>5349</v>
      </c>
      <c r="Q182" s="21">
        <v>0</v>
      </c>
      <c r="R182" s="21">
        <v>0</v>
      </c>
      <c r="S182" s="21">
        <f t="shared" si="9"/>
        <v>0</v>
      </c>
      <c r="T182" s="21" t="s">
        <v>8985</v>
      </c>
      <c r="U182" s="21" t="s">
        <v>13</v>
      </c>
      <c r="V182" t="s">
        <v>28</v>
      </c>
      <c r="W182" t="s">
        <v>8986</v>
      </c>
      <c r="X182" t="s">
        <v>8987</v>
      </c>
      <c r="Y182" t="s">
        <v>15</v>
      </c>
      <c r="Z182" t="s">
        <v>7656</v>
      </c>
      <c r="AA182" t="s">
        <v>5896</v>
      </c>
      <c r="AB182" t="s">
        <v>12</v>
      </c>
      <c r="AC182" t="s">
        <v>12</v>
      </c>
      <c r="AD182" t="s">
        <v>15</v>
      </c>
      <c r="AE182" t="s">
        <v>15</v>
      </c>
      <c r="AF182" t="s">
        <v>16</v>
      </c>
      <c r="AG182" t="s">
        <v>15</v>
      </c>
    </row>
    <row r="183" spans="1:33" x14ac:dyDescent="0.25">
      <c r="A183" t="s">
        <v>28</v>
      </c>
      <c r="B183" t="s">
        <v>8984</v>
      </c>
      <c r="C183" t="s">
        <v>6471</v>
      </c>
      <c r="D183" t="s">
        <v>6472</v>
      </c>
      <c r="E183" t="s">
        <v>71</v>
      </c>
      <c r="F183" t="s">
        <v>15</v>
      </c>
      <c r="G183" t="s">
        <v>6473</v>
      </c>
      <c r="H183" t="s">
        <v>9002</v>
      </c>
      <c r="I183" t="s">
        <v>6656</v>
      </c>
      <c r="J183" t="s">
        <v>6657</v>
      </c>
      <c r="K183" t="s">
        <v>6655</v>
      </c>
      <c r="L183" t="s">
        <v>6620</v>
      </c>
      <c r="M183" t="s">
        <v>6658</v>
      </c>
      <c r="N183" s="21">
        <v>718</v>
      </c>
      <c r="O183" s="21">
        <v>1101</v>
      </c>
      <c r="P183" s="21">
        <f t="shared" si="8"/>
        <v>1819</v>
      </c>
      <c r="Q183" s="21">
        <v>0</v>
      </c>
      <c r="R183" s="21">
        <v>0</v>
      </c>
      <c r="S183" s="21">
        <f t="shared" si="9"/>
        <v>0</v>
      </c>
      <c r="T183" s="21" t="s">
        <v>8988</v>
      </c>
      <c r="U183" s="21" t="s">
        <v>1103</v>
      </c>
      <c r="V183" t="s">
        <v>28</v>
      </c>
      <c r="W183" t="s">
        <v>8986</v>
      </c>
      <c r="X183" t="s">
        <v>8987</v>
      </c>
      <c r="Y183" t="s">
        <v>15</v>
      </c>
      <c r="Z183" t="s">
        <v>6417</v>
      </c>
      <c r="AA183" t="s">
        <v>5896</v>
      </c>
      <c r="AB183" t="s">
        <v>12</v>
      </c>
      <c r="AC183" t="s">
        <v>6620</v>
      </c>
      <c r="AD183" t="s">
        <v>15</v>
      </c>
      <c r="AE183" t="s">
        <v>15</v>
      </c>
      <c r="AF183" t="s">
        <v>9606</v>
      </c>
      <c r="AG183" t="s">
        <v>15</v>
      </c>
    </row>
    <row r="184" spans="1:33" x14ac:dyDescent="0.25">
      <c r="A184" t="s">
        <v>28</v>
      </c>
      <c r="B184" t="s">
        <v>8984</v>
      </c>
      <c r="C184" t="s">
        <v>6008</v>
      </c>
      <c r="D184" t="s">
        <v>6009</v>
      </c>
      <c r="E184" t="s">
        <v>794</v>
      </c>
      <c r="F184" t="s">
        <v>255</v>
      </c>
      <c r="G184" t="s">
        <v>6010</v>
      </c>
      <c r="H184" t="s">
        <v>2917</v>
      </c>
      <c r="I184" t="s">
        <v>6670</v>
      </c>
      <c r="J184" t="s">
        <v>6657</v>
      </c>
      <c r="K184" t="s">
        <v>6655</v>
      </c>
      <c r="L184" t="s">
        <v>12</v>
      </c>
      <c r="M184" t="s">
        <v>15</v>
      </c>
      <c r="N184" s="21">
        <v>15230</v>
      </c>
      <c r="O184" s="21">
        <v>0</v>
      </c>
      <c r="P184" s="21">
        <f t="shared" ref="P184:P194" si="10">N184+O184</f>
        <v>15230</v>
      </c>
      <c r="Q184" s="21">
        <v>0</v>
      </c>
      <c r="R184" s="21">
        <v>0</v>
      </c>
      <c r="S184" s="21">
        <f t="shared" ref="S184:S194" si="11">Q184+R184</f>
        <v>0</v>
      </c>
      <c r="T184" s="21" t="s">
        <v>8985</v>
      </c>
      <c r="U184" s="21" t="s">
        <v>13</v>
      </c>
      <c r="V184" t="s">
        <v>28</v>
      </c>
      <c r="W184" t="s">
        <v>8986</v>
      </c>
      <c r="X184" t="s">
        <v>8987</v>
      </c>
      <c r="Y184" t="s">
        <v>15</v>
      </c>
      <c r="Z184" t="s">
        <v>7656</v>
      </c>
      <c r="AA184" t="s">
        <v>5896</v>
      </c>
      <c r="AB184" t="s">
        <v>12</v>
      </c>
      <c r="AC184" t="s">
        <v>12</v>
      </c>
      <c r="AD184" t="s">
        <v>15</v>
      </c>
      <c r="AE184" t="s">
        <v>15</v>
      </c>
      <c r="AF184" t="s">
        <v>16</v>
      </c>
      <c r="AG184" t="s">
        <v>15</v>
      </c>
    </row>
    <row r="185" spans="1:33" x14ac:dyDescent="0.25">
      <c r="A185" t="s">
        <v>28</v>
      </c>
      <c r="B185" t="s">
        <v>8984</v>
      </c>
      <c r="C185" t="s">
        <v>6395</v>
      </c>
      <c r="D185" t="s">
        <v>6009</v>
      </c>
      <c r="E185" t="s">
        <v>33</v>
      </c>
      <c r="F185" t="s">
        <v>1785</v>
      </c>
      <c r="G185" t="s">
        <v>6396</v>
      </c>
      <c r="H185" t="s">
        <v>2917</v>
      </c>
      <c r="I185" t="s">
        <v>5626</v>
      </c>
      <c r="J185" t="s">
        <v>6657</v>
      </c>
      <c r="K185" t="s">
        <v>6655</v>
      </c>
      <c r="L185" t="s">
        <v>6620</v>
      </c>
      <c r="M185" t="s">
        <v>6658</v>
      </c>
      <c r="N185" s="21">
        <v>183</v>
      </c>
      <c r="O185" s="21">
        <v>220</v>
      </c>
      <c r="P185" s="21">
        <f t="shared" si="10"/>
        <v>403</v>
      </c>
      <c r="Q185" s="21">
        <v>0</v>
      </c>
      <c r="R185" s="21">
        <v>0</v>
      </c>
      <c r="S185" s="21">
        <f t="shared" si="11"/>
        <v>0</v>
      </c>
      <c r="T185" s="21" t="s">
        <v>8988</v>
      </c>
      <c r="U185" s="21" t="s">
        <v>1103</v>
      </c>
      <c r="V185" t="s">
        <v>28</v>
      </c>
      <c r="W185" t="s">
        <v>8986</v>
      </c>
      <c r="X185" t="s">
        <v>8987</v>
      </c>
      <c r="Y185" t="s">
        <v>15</v>
      </c>
      <c r="Z185" t="s">
        <v>6172</v>
      </c>
      <c r="AA185" t="s">
        <v>5896</v>
      </c>
      <c r="AB185" t="s">
        <v>12</v>
      </c>
      <c r="AC185" t="s">
        <v>6620</v>
      </c>
      <c r="AD185" t="s">
        <v>15</v>
      </c>
      <c r="AE185" t="s">
        <v>15</v>
      </c>
      <c r="AF185" t="s">
        <v>9610</v>
      </c>
      <c r="AG185" t="s">
        <v>15</v>
      </c>
    </row>
    <row r="186" spans="1:33" x14ac:dyDescent="0.25">
      <c r="A186" t="s">
        <v>28</v>
      </c>
      <c r="B186" t="s">
        <v>8984</v>
      </c>
      <c r="C186" t="s">
        <v>6019</v>
      </c>
      <c r="D186" t="s">
        <v>9093</v>
      </c>
      <c r="E186" t="s">
        <v>737</v>
      </c>
      <c r="F186" t="s">
        <v>255</v>
      </c>
      <c r="G186" t="s">
        <v>9094</v>
      </c>
      <c r="H186" t="s">
        <v>5894</v>
      </c>
      <c r="I186" t="s">
        <v>6670</v>
      </c>
      <c r="J186" t="s">
        <v>6657</v>
      </c>
      <c r="K186" t="s">
        <v>6655</v>
      </c>
      <c r="L186" t="s">
        <v>12</v>
      </c>
      <c r="M186" t="s">
        <v>15</v>
      </c>
      <c r="N186" s="21">
        <v>37673</v>
      </c>
      <c r="O186" s="21">
        <v>0</v>
      </c>
      <c r="P186" s="21">
        <f t="shared" si="10"/>
        <v>37673</v>
      </c>
      <c r="Q186" s="21">
        <v>0</v>
      </c>
      <c r="R186" s="21">
        <v>0</v>
      </c>
      <c r="S186" s="21">
        <f t="shared" si="11"/>
        <v>0</v>
      </c>
      <c r="T186" s="21" t="s">
        <v>8985</v>
      </c>
      <c r="U186" s="21" t="s">
        <v>13</v>
      </c>
      <c r="V186" t="s">
        <v>28</v>
      </c>
      <c r="W186" t="s">
        <v>8986</v>
      </c>
      <c r="X186" t="s">
        <v>8987</v>
      </c>
      <c r="Y186" t="s">
        <v>15</v>
      </c>
      <c r="Z186" t="s">
        <v>7656</v>
      </c>
      <c r="AA186" t="s">
        <v>5896</v>
      </c>
      <c r="AB186" t="s">
        <v>12</v>
      </c>
      <c r="AC186" t="s">
        <v>12</v>
      </c>
      <c r="AD186" t="s">
        <v>15</v>
      </c>
      <c r="AE186" t="s">
        <v>15</v>
      </c>
      <c r="AF186" t="s">
        <v>16</v>
      </c>
      <c r="AG186" t="s">
        <v>15</v>
      </c>
    </row>
    <row r="187" spans="1:33" x14ac:dyDescent="0.25">
      <c r="A187" t="s">
        <v>28</v>
      </c>
      <c r="B187" t="s">
        <v>8984</v>
      </c>
      <c r="C187" t="s">
        <v>6089</v>
      </c>
      <c r="D187" t="s">
        <v>9108</v>
      </c>
      <c r="E187" t="s">
        <v>1153</v>
      </c>
      <c r="F187" t="s">
        <v>255</v>
      </c>
      <c r="G187" t="s">
        <v>9109</v>
      </c>
      <c r="H187" t="s">
        <v>5894</v>
      </c>
      <c r="I187" t="s">
        <v>5626</v>
      </c>
      <c r="J187" t="s">
        <v>6657</v>
      </c>
      <c r="K187" t="s">
        <v>6655</v>
      </c>
      <c r="L187" t="s">
        <v>6620</v>
      </c>
      <c r="M187" t="s">
        <v>6658</v>
      </c>
      <c r="N187" s="21">
        <v>1631</v>
      </c>
      <c r="O187" s="21">
        <v>4184</v>
      </c>
      <c r="P187" s="21">
        <f t="shared" si="10"/>
        <v>5815</v>
      </c>
      <c r="Q187" s="21">
        <v>0</v>
      </c>
      <c r="R187" s="21">
        <v>0</v>
      </c>
      <c r="S187" s="21">
        <f t="shared" si="11"/>
        <v>0</v>
      </c>
      <c r="T187" s="21" t="s">
        <v>8985</v>
      </c>
      <c r="U187" s="21" t="s">
        <v>13</v>
      </c>
      <c r="V187" t="s">
        <v>28</v>
      </c>
      <c r="W187" t="s">
        <v>8986</v>
      </c>
      <c r="X187" t="s">
        <v>8987</v>
      </c>
      <c r="Y187" t="s">
        <v>15</v>
      </c>
      <c r="Z187" t="s">
        <v>7656</v>
      </c>
      <c r="AA187" t="s">
        <v>5896</v>
      </c>
      <c r="AB187" t="s">
        <v>12</v>
      </c>
      <c r="AC187" t="s">
        <v>12</v>
      </c>
      <c r="AD187" t="s">
        <v>15</v>
      </c>
      <c r="AE187" t="s">
        <v>15</v>
      </c>
      <c r="AF187" t="s">
        <v>16</v>
      </c>
      <c r="AG187" t="s">
        <v>15</v>
      </c>
    </row>
    <row r="188" spans="1:33" x14ac:dyDescent="0.25">
      <c r="A188" t="s">
        <v>28</v>
      </c>
      <c r="B188" t="s">
        <v>8984</v>
      </c>
      <c r="C188" t="s">
        <v>6085</v>
      </c>
      <c r="D188" t="s">
        <v>9100</v>
      </c>
      <c r="E188" t="s">
        <v>9101</v>
      </c>
      <c r="F188" t="s">
        <v>255</v>
      </c>
      <c r="G188" t="s">
        <v>9102</v>
      </c>
      <c r="H188" t="s">
        <v>5894</v>
      </c>
      <c r="I188" t="s">
        <v>5626</v>
      </c>
      <c r="J188" t="s">
        <v>6657</v>
      </c>
      <c r="K188" t="s">
        <v>6655</v>
      </c>
      <c r="L188" t="s">
        <v>6620</v>
      </c>
      <c r="M188" t="s">
        <v>6658</v>
      </c>
      <c r="N188" s="21">
        <v>1998</v>
      </c>
      <c r="O188" s="21">
        <v>5907</v>
      </c>
      <c r="P188" s="21">
        <f t="shared" si="10"/>
        <v>7905</v>
      </c>
      <c r="Q188" s="21">
        <v>0</v>
      </c>
      <c r="R188" s="21">
        <v>0</v>
      </c>
      <c r="S188" s="21">
        <f t="shared" si="11"/>
        <v>0</v>
      </c>
      <c r="T188" s="21" t="s">
        <v>8985</v>
      </c>
      <c r="U188" s="21" t="s">
        <v>13</v>
      </c>
      <c r="V188" t="s">
        <v>28</v>
      </c>
      <c r="W188" t="s">
        <v>8986</v>
      </c>
      <c r="X188" t="s">
        <v>8987</v>
      </c>
      <c r="Y188" t="s">
        <v>15</v>
      </c>
      <c r="Z188" t="s">
        <v>7656</v>
      </c>
      <c r="AA188" t="s">
        <v>5896</v>
      </c>
      <c r="AB188" t="s">
        <v>12</v>
      </c>
      <c r="AC188" t="s">
        <v>12</v>
      </c>
      <c r="AD188" t="s">
        <v>15</v>
      </c>
      <c r="AE188" t="s">
        <v>15</v>
      </c>
      <c r="AF188" t="s">
        <v>16</v>
      </c>
      <c r="AG188" t="s">
        <v>15</v>
      </c>
    </row>
    <row r="189" spans="1:33" x14ac:dyDescent="0.25">
      <c r="A189" t="s">
        <v>28</v>
      </c>
      <c r="B189" t="s">
        <v>8984</v>
      </c>
      <c r="C189" t="s">
        <v>6125</v>
      </c>
      <c r="D189" t="s">
        <v>467</v>
      </c>
      <c r="E189" t="s">
        <v>592</v>
      </c>
      <c r="F189" t="s">
        <v>321</v>
      </c>
      <c r="G189" t="s">
        <v>6126</v>
      </c>
      <c r="H189" t="s">
        <v>5895</v>
      </c>
      <c r="I189" t="s">
        <v>7305</v>
      </c>
      <c r="J189" t="s">
        <v>6657</v>
      </c>
      <c r="K189" t="s">
        <v>6655</v>
      </c>
      <c r="L189" t="s">
        <v>6620</v>
      </c>
      <c r="M189" t="s">
        <v>6658</v>
      </c>
      <c r="N189" s="21">
        <v>695</v>
      </c>
      <c r="O189" s="21">
        <v>3652</v>
      </c>
      <c r="P189" s="21">
        <f t="shared" si="10"/>
        <v>4347</v>
      </c>
      <c r="Q189" s="21">
        <v>0</v>
      </c>
      <c r="R189" s="21">
        <v>0</v>
      </c>
      <c r="S189" s="21">
        <f t="shared" si="11"/>
        <v>0</v>
      </c>
      <c r="T189" s="21" t="s">
        <v>8985</v>
      </c>
      <c r="U189" s="21" t="s">
        <v>13</v>
      </c>
      <c r="V189" t="s">
        <v>28</v>
      </c>
      <c r="W189" t="s">
        <v>8986</v>
      </c>
      <c r="X189" t="s">
        <v>8987</v>
      </c>
      <c r="Y189" t="s">
        <v>15</v>
      </c>
      <c r="Z189" t="s">
        <v>7656</v>
      </c>
      <c r="AA189" t="s">
        <v>5896</v>
      </c>
      <c r="AB189" t="s">
        <v>12</v>
      </c>
      <c r="AC189" t="s">
        <v>6620</v>
      </c>
      <c r="AD189" t="s">
        <v>15</v>
      </c>
      <c r="AE189" t="s">
        <v>15</v>
      </c>
      <c r="AF189" t="s">
        <v>16</v>
      </c>
      <c r="AG189" t="s">
        <v>15</v>
      </c>
    </row>
    <row r="190" spans="1:33" x14ac:dyDescent="0.25">
      <c r="A190" t="s">
        <v>28</v>
      </c>
      <c r="B190" t="s">
        <v>8984</v>
      </c>
      <c r="C190" t="s">
        <v>9019</v>
      </c>
      <c r="D190" t="s">
        <v>467</v>
      </c>
      <c r="E190" t="s">
        <v>75</v>
      </c>
      <c r="F190" t="s">
        <v>79</v>
      </c>
      <c r="G190" t="s">
        <v>6111</v>
      </c>
      <c r="H190" t="s">
        <v>5887</v>
      </c>
      <c r="I190" t="s">
        <v>7305</v>
      </c>
      <c r="J190" t="s">
        <v>6657</v>
      </c>
      <c r="K190" t="s">
        <v>6655</v>
      </c>
      <c r="L190" t="s">
        <v>6620</v>
      </c>
      <c r="M190" t="s">
        <v>6658</v>
      </c>
      <c r="N190" s="21">
        <v>44</v>
      </c>
      <c r="O190" s="21">
        <v>294</v>
      </c>
      <c r="P190" s="21">
        <f t="shared" si="10"/>
        <v>338</v>
      </c>
      <c r="Q190" s="21">
        <v>0</v>
      </c>
      <c r="R190" s="21">
        <v>0</v>
      </c>
      <c r="S190" s="21">
        <f t="shared" si="11"/>
        <v>0</v>
      </c>
      <c r="T190" s="21" t="s">
        <v>8985</v>
      </c>
      <c r="U190" s="21" t="s">
        <v>13</v>
      </c>
      <c r="V190" t="s">
        <v>28</v>
      </c>
      <c r="W190" t="s">
        <v>8986</v>
      </c>
      <c r="X190" t="s">
        <v>8987</v>
      </c>
      <c r="Y190" t="s">
        <v>15</v>
      </c>
      <c r="Z190" t="s">
        <v>15</v>
      </c>
      <c r="AA190" t="s">
        <v>9020</v>
      </c>
      <c r="AB190" t="s">
        <v>12</v>
      </c>
      <c r="AC190" t="s">
        <v>6620</v>
      </c>
      <c r="AD190" t="s">
        <v>15</v>
      </c>
      <c r="AE190" t="s">
        <v>15</v>
      </c>
      <c r="AF190" t="s">
        <v>16</v>
      </c>
      <c r="AG190" t="s">
        <v>15</v>
      </c>
    </row>
    <row r="191" spans="1:33" x14ac:dyDescent="0.25">
      <c r="A191" t="s">
        <v>28</v>
      </c>
      <c r="B191" t="s">
        <v>8984</v>
      </c>
      <c r="C191" t="s">
        <v>5985</v>
      </c>
      <c r="D191" t="s">
        <v>467</v>
      </c>
      <c r="E191" t="s">
        <v>219</v>
      </c>
      <c r="F191" t="s">
        <v>255</v>
      </c>
      <c r="G191" t="s">
        <v>5986</v>
      </c>
      <c r="H191" t="s">
        <v>2917</v>
      </c>
      <c r="I191" t="s">
        <v>6656</v>
      </c>
      <c r="J191" t="s">
        <v>6657</v>
      </c>
      <c r="K191" t="s">
        <v>6655</v>
      </c>
      <c r="L191" t="s">
        <v>6620</v>
      </c>
      <c r="M191" t="s">
        <v>6658</v>
      </c>
      <c r="N191" s="21">
        <v>6486</v>
      </c>
      <c r="O191" s="21">
        <v>13918</v>
      </c>
      <c r="P191" s="21">
        <f t="shared" si="10"/>
        <v>20404</v>
      </c>
      <c r="Q191" s="21">
        <v>0</v>
      </c>
      <c r="R191" s="21">
        <v>0</v>
      </c>
      <c r="S191" s="21">
        <f t="shared" si="11"/>
        <v>0</v>
      </c>
      <c r="T191" s="21" t="s">
        <v>8985</v>
      </c>
      <c r="U191" s="21" t="s">
        <v>13</v>
      </c>
      <c r="V191" t="s">
        <v>28</v>
      </c>
      <c r="W191" t="s">
        <v>8986</v>
      </c>
      <c r="X191" t="s">
        <v>8987</v>
      </c>
      <c r="Y191" t="s">
        <v>15</v>
      </c>
      <c r="Z191" t="s">
        <v>7656</v>
      </c>
      <c r="AA191" t="s">
        <v>15</v>
      </c>
      <c r="AB191" t="s">
        <v>6620</v>
      </c>
      <c r="AC191" t="s">
        <v>12</v>
      </c>
      <c r="AD191" t="s">
        <v>15</v>
      </c>
      <c r="AE191" t="s">
        <v>15</v>
      </c>
      <c r="AF191" t="s">
        <v>16</v>
      </c>
      <c r="AG191" t="s">
        <v>15</v>
      </c>
    </row>
    <row r="192" spans="1:33" x14ac:dyDescent="0.25">
      <c r="A192" t="s">
        <v>28</v>
      </c>
      <c r="B192" t="s">
        <v>8984</v>
      </c>
      <c r="C192" t="s">
        <v>9061</v>
      </c>
      <c r="D192" t="s">
        <v>467</v>
      </c>
      <c r="E192" t="s">
        <v>110</v>
      </c>
      <c r="F192" t="s">
        <v>255</v>
      </c>
      <c r="G192" t="s">
        <v>6182</v>
      </c>
      <c r="H192" t="s">
        <v>2917</v>
      </c>
      <c r="I192" t="s">
        <v>6656</v>
      </c>
      <c r="J192" t="s">
        <v>6657</v>
      </c>
      <c r="K192" t="s">
        <v>6655</v>
      </c>
      <c r="L192" t="s">
        <v>6620</v>
      </c>
      <c r="M192" t="s">
        <v>6658</v>
      </c>
      <c r="N192" s="21">
        <v>1894</v>
      </c>
      <c r="O192" s="21">
        <v>4966</v>
      </c>
      <c r="P192" s="21">
        <f t="shared" si="10"/>
        <v>6860</v>
      </c>
      <c r="Q192" s="21">
        <v>0</v>
      </c>
      <c r="R192" s="21">
        <v>0</v>
      </c>
      <c r="S192" s="21">
        <f t="shared" si="11"/>
        <v>0</v>
      </c>
      <c r="T192" s="21" t="s">
        <v>8985</v>
      </c>
      <c r="U192" s="21" t="s">
        <v>13</v>
      </c>
      <c r="V192" t="s">
        <v>28</v>
      </c>
      <c r="W192" t="s">
        <v>8986</v>
      </c>
      <c r="X192" t="s">
        <v>8987</v>
      </c>
      <c r="Y192" t="s">
        <v>15</v>
      </c>
      <c r="Z192" t="s">
        <v>15</v>
      </c>
      <c r="AA192" t="s">
        <v>16</v>
      </c>
      <c r="AB192" t="s">
        <v>12</v>
      </c>
      <c r="AC192" t="s">
        <v>6620</v>
      </c>
      <c r="AD192" t="s">
        <v>15</v>
      </c>
      <c r="AE192" t="s">
        <v>15</v>
      </c>
      <c r="AF192" t="s">
        <v>16</v>
      </c>
      <c r="AG192" t="s">
        <v>15</v>
      </c>
    </row>
    <row r="193" spans="1:33" x14ac:dyDescent="0.25">
      <c r="A193" t="s">
        <v>28</v>
      </c>
      <c r="B193" t="s">
        <v>8984</v>
      </c>
      <c r="C193" t="s">
        <v>9076</v>
      </c>
      <c r="D193" t="s">
        <v>467</v>
      </c>
      <c r="E193" t="s">
        <v>381</v>
      </c>
      <c r="F193" t="s">
        <v>255</v>
      </c>
      <c r="G193" t="s">
        <v>6182</v>
      </c>
      <c r="H193" t="s">
        <v>2917</v>
      </c>
      <c r="I193" t="s">
        <v>6670</v>
      </c>
      <c r="J193" t="s">
        <v>6657</v>
      </c>
      <c r="K193" t="s">
        <v>6655</v>
      </c>
      <c r="L193" t="s">
        <v>12</v>
      </c>
      <c r="M193" t="s">
        <v>15</v>
      </c>
      <c r="N193" s="21">
        <v>5480</v>
      </c>
      <c r="O193" s="21">
        <v>0</v>
      </c>
      <c r="P193" s="21">
        <f t="shared" si="10"/>
        <v>5480</v>
      </c>
      <c r="Q193" s="21">
        <v>0</v>
      </c>
      <c r="R193" s="21">
        <v>0</v>
      </c>
      <c r="S193" s="21">
        <f t="shared" si="11"/>
        <v>0</v>
      </c>
      <c r="T193" s="21" t="s">
        <v>8985</v>
      </c>
      <c r="U193" s="21" t="s">
        <v>13</v>
      </c>
      <c r="V193" t="s">
        <v>28</v>
      </c>
      <c r="W193" t="s">
        <v>8986</v>
      </c>
      <c r="X193" t="s">
        <v>8987</v>
      </c>
      <c r="Y193" t="s">
        <v>15</v>
      </c>
      <c r="Z193" t="s">
        <v>255</v>
      </c>
      <c r="AA193" t="s">
        <v>15</v>
      </c>
      <c r="AB193" t="s">
        <v>12</v>
      </c>
      <c r="AC193" t="s">
        <v>12</v>
      </c>
      <c r="AD193" t="s">
        <v>15</v>
      </c>
      <c r="AE193" t="s">
        <v>15</v>
      </c>
      <c r="AF193" t="s">
        <v>16</v>
      </c>
      <c r="AG193" t="s">
        <v>15</v>
      </c>
    </row>
    <row r="194" spans="1:33" x14ac:dyDescent="0.25">
      <c r="A194" t="s">
        <v>28</v>
      </c>
      <c r="B194" t="s">
        <v>8984</v>
      </c>
      <c r="C194" t="s">
        <v>6063</v>
      </c>
      <c r="D194" t="s">
        <v>467</v>
      </c>
      <c r="E194" t="s">
        <v>188</v>
      </c>
      <c r="F194" t="s">
        <v>255</v>
      </c>
      <c r="G194" t="s">
        <v>6204</v>
      </c>
      <c r="H194" t="s">
        <v>2917</v>
      </c>
      <c r="I194" t="s">
        <v>5626</v>
      </c>
      <c r="J194" t="s">
        <v>6657</v>
      </c>
      <c r="K194" t="s">
        <v>6655</v>
      </c>
      <c r="L194" t="s">
        <v>6620</v>
      </c>
      <c r="M194" t="s">
        <v>6658</v>
      </c>
      <c r="N194" s="21">
        <v>833</v>
      </c>
      <c r="O194" s="21">
        <v>1736</v>
      </c>
      <c r="P194" s="21">
        <f t="shared" si="10"/>
        <v>2569</v>
      </c>
      <c r="Q194" s="21">
        <v>0</v>
      </c>
      <c r="R194" s="21">
        <v>0</v>
      </c>
      <c r="S194" s="21">
        <f t="shared" si="11"/>
        <v>0</v>
      </c>
      <c r="T194" s="21" t="s">
        <v>8985</v>
      </c>
      <c r="U194" s="21" t="s">
        <v>13</v>
      </c>
      <c r="V194" t="s">
        <v>28</v>
      </c>
      <c r="W194" t="s">
        <v>8986</v>
      </c>
      <c r="X194" t="s">
        <v>8987</v>
      </c>
      <c r="Y194" t="s">
        <v>15</v>
      </c>
      <c r="Z194" t="s">
        <v>7656</v>
      </c>
      <c r="AA194" t="s">
        <v>5896</v>
      </c>
      <c r="AB194" t="s">
        <v>12</v>
      </c>
      <c r="AC194" t="s">
        <v>12</v>
      </c>
      <c r="AD194" t="s">
        <v>15</v>
      </c>
      <c r="AE194" t="s">
        <v>15</v>
      </c>
      <c r="AF194" t="s">
        <v>16</v>
      </c>
      <c r="AG194" t="s">
        <v>15</v>
      </c>
    </row>
    <row r="195" spans="1:33" x14ac:dyDescent="0.25">
      <c r="A195" t="s">
        <v>28</v>
      </c>
      <c r="B195" t="s">
        <v>8984</v>
      </c>
      <c r="C195" t="s">
        <v>9630</v>
      </c>
      <c r="D195" t="s">
        <v>467</v>
      </c>
      <c r="E195">
        <v>20</v>
      </c>
      <c r="G195" t="s">
        <v>5986</v>
      </c>
      <c r="H195" t="s">
        <v>2917</v>
      </c>
      <c r="J195" t="s">
        <v>6657</v>
      </c>
      <c r="K195" t="s">
        <v>6655</v>
      </c>
      <c r="M195" t="s">
        <v>6658</v>
      </c>
      <c r="N195" s="21"/>
      <c r="O195" s="21"/>
      <c r="P195" s="21"/>
      <c r="Q195" s="21"/>
      <c r="R195" s="21"/>
      <c r="S195" s="21"/>
      <c r="T195" s="21" t="s">
        <v>8988</v>
      </c>
      <c r="U195" s="21" t="s">
        <v>1103</v>
      </c>
      <c r="V195" t="s">
        <v>28</v>
      </c>
      <c r="W195" t="s">
        <v>8986</v>
      </c>
      <c r="X195" t="s">
        <v>8987</v>
      </c>
      <c r="Z195" t="s">
        <v>6417</v>
      </c>
      <c r="AA195" t="s">
        <v>5896</v>
      </c>
      <c r="AB195" t="s">
        <v>12</v>
      </c>
      <c r="AC195" t="s">
        <v>6620</v>
      </c>
      <c r="AF195" t="s">
        <v>9606</v>
      </c>
    </row>
    <row r="196" spans="1:33" x14ac:dyDescent="0.25">
      <c r="A196" t="s">
        <v>28</v>
      </c>
      <c r="B196" t="s">
        <v>8984</v>
      </c>
      <c r="C196" t="s">
        <v>6343</v>
      </c>
      <c r="D196" t="s">
        <v>467</v>
      </c>
      <c r="E196" t="s">
        <v>448</v>
      </c>
      <c r="F196" t="s">
        <v>15</v>
      </c>
      <c r="G196" t="s">
        <v>6126</v>
      </c>
      <c r="H196" t="s">
        <v>5895</v>
      </c>
      <c r="I196" t="s">
        <v>7310</v>
      </c>
      <c r="J196" t="s">
        <v>6657</v>
      </c>
      <c r="K196" t="s">
        <v>6655</v>
      </c>
      <c r="L196" t="s">
        <v>6620</v>
      </c>
      <c r="M196" t="s">
        <v>6658</v>
      </c>
      <c r="N196" s="21">
        <v>129</v>
      </c>
      <c r="O196" s="21">
        <v>174</v>
      </c>
      <c r="P196" s="21">
        <f t="shared" ref="P196:P217" si="12">N196+O196</f>
        <v>303</v>
      </c>
      <c r="Q196" s="21">
        <v>0</v>
      </c>
      <c r="R196" s="21">
        <v>0</v>
      </c>
      <c r="S196" s="21">
        <f t="shared" ref="S196:S217" si="13">Q196+R196</f>
        <v>0</v>
      </c>
      <c r="T196" s="21" t="s">
        <v>8988</v>
      </c>
      <c r="U196" s="21" t="s">
        <v>1103</v>
      </c>
      <c r="V196" t="s">
        <v>28</v>
      </c>
      <c r="W196" t="s">
        <v>8986</v>
      </c>
      <c r="X196" t="s">
        <v>8987</v>
      </c>
      <c r="Y196" t="s">
        <v>15</v>
      </c>
      <c r="Z196" t="s">
        <v>6172</v>
      </c>
      <c r="AA196" t="s">
        <v>5896</v>
      </c>
      <c r="AB196" t="s">
        <v>12</v>
      </c>
      <c r="AC196" t="s">
        <v>6620</v>
      </c>
      <c r="AD196" t="s">
        <v>15</v>
      </c>
      <c r="AE196" t="s">
        <v>15</v>
      </c>
      <c r="AF196" t="s">
        <v>9608</v>
      </c>
      <c r="AG196" t="s">
        <v>15</v>
      </c>
    </row>
    <row r="197" spans="1:33" x14ac:dyDescent="0.25">
      <c r="A197" t="s">
        <v>28</v>
      </c>
      <c r="B197" t="s">
        <v>8984</v>
      </c>
      <c r="C197" t="s">
        <v>6344</v>
      </c>
      <c r="D197" t="s">
        <v>467</v>
      </c>
      <c r="E197" t="s">
        <v>397</v>
      </c>
      <c r="F197" t="s">
        <v>15</v>
      </c>
      <c r="G197" t="s">
        <v>6126</v>
      </c>
      <c r="H197" t="s">
        <v>5895</v>
      </c>
      <c r="I197" t="s">
        <v>7310</v>
      </c>
      <c r="J197" t="s">
        <v>6657</v>
      </c>
      <c r="K197" t="s">
        <v>6655</v>
      </c>
      <c r="L197" t="s">
        <v>6620</v>
      </c>
      <c r="M197" t="s">
        <v>6658</v>
      </c>
      <c r="N197" s="21">
        <v>409</v>
      </c>
      <c r="O197" s="21">
        <v>458</v>
      </c>
      <c r="P197" s="21">
        <f t="shared" si="12"/>
        <v>867</v>
      </c>
      <c r="Q197" s="21">
        <v>0</v>
      </c>
      <c r="R197" s="21">
        <v>0</v>
      </c>
      <c r="S197" s="21">
        <f t="shared" si="13"/>
        <v>0</v>
      </c>
      <c r="T197" s="21" t="s">
        <v>8988</v>
      </c>
      <c r="U197" s="21" t="s">
        <v>1103</v>
      </c>
      <c r="V197" t="s">
        <v>28</v>
      </c>
      <c r="W197" t="s">
        <v>8986</v>
      </c>
      <c r="X197" t="s">
        <v>8987</v>
      </c>
      <c r="Y197" t="s">
        <v>15</v>
      </c>
      <c r="Z197" t="s">
        <v>6172</v>
      </c>
      <c r="AA197" t="s">
        <v>5896</v>
      </c>
      <c r="AB197" t="s">
        <v>12</v>
      </c>
      <c r="AC197" t="s">
        <v>6620</v>
      </c>
      <c r="AD197" t="s">
        <v>15</v>
      </c>
      <c r="AE197" t="s">
        <v>15</v>
      </c>
      <c r="AF197" t="s">
        <v>9608</v>
      </c>
      <c r="AG197" t="s">
        <v>15</v>
      </c>
    </row>
    <row r="198" spans="1:33" x14ac:dyDescent="0.25">
      <c r="A198" t="s">
        <v>28</v>
      </c>
      <c r="B198" t="s">
        <v>8984</v>
      </c>
      <c r="C198" t="s">
        <v>6346</v>
      </c>
      <c r="D198" t="s">
        <v>467</v>
      </c>
      <c r="E198" t="s">
        <v>103</v>
      </c>
      <c r="F198" t="s">
        <v>15</v>
      </c>
      <c r="G198" t="s">
        <v>6347</v>
      </c>
      <c r="H198" t="s">
        <v>5895</v>
      </c>
      <c r="I198" t="s">
        <v>7310</v>
      </c>
      <c r="J198" t="s">
        <v>6657</v>
      </c>
      <c r="K198" t="s">
        <v>6655</v>
      </c>
      <c r="L198" t="s">
        <v>6620</v>
      </c>
      <c r="M198" t="s">
        <v>6658</v>
      </c>
      <c r="N198" s="21">
        <v>298</v>
      </c>
      <c r="O198" s="21">
        <v>354</v>
      </c>
      <c r="P198" s="21">
        <f t="shared" si="12"/>
        <v>652</v>
      </c>
      <c r="Q198" s="21">
        <v>0</v>
      </c>
      <c r="R198" s="21">
        <v>0</v>
      </c>
      <c r="S198" s="21">
        <f t="shared" si="13"/>
        <v>0</v>
      </c>
      <c r="T198" s="21" t="s">
        <v>8988</v>
      </c>
      <c r="U198" s="21" t="s">
        <v>1103</v>
      </c>
      <c r="V198" t="s">
        <v>28</v>
      </c>
      <c r="W198" t="s">
        <v>8986</v>
      </c>
      <c r="X198" t="s">
        <v>8987</v>
      </c>
      <c r="Y198" t="s">
        <v>15</v>
      </c>
      <c r="Z198" t="s">
        <v>6172</v>
      </c>
      <c r="AA198" t="s">
        <v>5896</v>
      </c>
      <c r="AB198" t="s">
        <v>12</v>
      </c>
      <c r="AC198" t="s">
        <v>6620</v>
      </c>
      <c r="AD198" t="s">
        <v>15</v>
      </c>
      <c r="AE198" t="s">
        <v>15</v>
      </c>
      <c r="AF198" t="s">
        <v>9608</v>
      </c>
      <c r="AG198" t="s">
        <v>15</v>
      </c>
    </row>
    <row r="199" spans="1:33" x14ac:dyDescent="0.25">
      <c r="A199" t="s">
        <v>28</v>
      </c>
      <c r="B199" t="s">
        <v>8984</v>
      </c>
      <c r="C199" t="s">
        <v>9062</v>
      </c>
      <c r="D199" t="s">
        <v>467</v>
      </c>
      <c r="E199" t="s">
        <v>316</v>
      </c>
      <c r="F199" t="s">
        <v>2397</v>
      </c>
      <c r="G199" t="s">
        <v>6204</v>
      </c>
      <c r="H199" t="s">
        <v>2917</v>
      </c>
      <c r="I199" t="s">
        <v>5626</v>
      </c>
      <c r="J199" t="s">
        <v>6657</v>
      </c>
      <c r="K199" t="s">
        <v>6655</v>
      </c>
      <c r="L199" t="s">
        <v>6620</v>
      </c>
      <c r="M199" t="s">
        <v>6658</v>
      </c>
      <c r="N199" s="21">
        <v>810</v>
      </c>
      <c r="O199" s="21">
        <v>900</v>
      </c>
      <c r="P199" s="21">
        <f t="shared" si="12"/>
        <v>1710</v>
      </c>
      <c r="Q199" s="21">
        <v>0</v>
      </c>
      <c r="R199" s="21">
        <v>0</v>
      </c>
      <c r="S199" s="21">
        <f t="shared" si="13"/>
        <v>0</v>
      </c>
      <c r="T199" s="21" t="s">
        <v>8988</v>
      </c>
      <c r="U199" s="21" t="s">
        <v>1103</v>
      </c>
      <c r="V199" t="s">
        <v>28</v>
      </c>
      <c r="W199" t="s">
        <v>8986</v>
      </c>
      <c r="X199" t="s">
        <v>8987</v>
      </c>
      <c r="Y199" t="s">
        <v>15</v>
      </c>
      <c r="Z199" t="s">
        <v>6417</v>
      </c>
      <c r="AA199" t="s">
        <v>5896</v>
      </c>
      <c r="AB199" t="s">
        <v>12</v>
      </c>
      <c r="AC199" t="s">
        <v>6620</v>
      </c>
      <c r="AD199" t="s">
        <v>15</v>
      </c>
      <c r="AE199" t="s">
        <v>15</v>
      </c>
      <c r="AF199" t="s">
        <v>9610</v>
      </c>
      <c r="AG199" t="s">
        <v>15</v>
      </c>
    </row>
    <row r="200" spans="1:33" x14ac:dyDescent="0.25">
      <c r="A200" t="s">
        <v>28</v>
      </c>
      <c r="B200" t="s">
        <v>8984</v>
      </c>
      <c r="C200" t="s">
        <v>6202</v>
      </c>
      <c r="D200" t="s">
        <v>467</v>
      </c>
      <c r="E200" t="s">
        <v>448</v>
      </c>
      <c r="F200" t="s">
        <v>2481</v>
      </c>
      <c r="G200" t="s">
        <v>5986</v>
      </c>
      <c r="H200" t="s">
        <v>2917</v>
      </c>
      <c r="I200" t="s">
        <v>6656</v>
      </c>
      <c r="J200" t="s">
        <v>6657</v>
      </c>
      <c r="K200" t="s">
        <v>6655</v>
      </c>
      <c r="L200" t="s">
        <v>6620</v>
      </c>
      <c r="M200" t="s">
        <v>6658</v>
      </c>
      <c r="N200" s="21">
        <v>160</v>
      </c>
      <c r="O200" s="21">
        <v>129</v>
      </c>
      <c r="P200" s="21">
        <f t="shared" si="12"/>
        <v>289</v>
      </c>
      <c r="Q200" s="21">
        <v>0</v>
      </c>
      <c r="R200" s="21">
        <v>0</v>
      </c>
      <c r="S200" s="21">
        <f t="shared" si="13"/>
        <v>0</v>
      </c>
      <c r="T200" s="21" t="s">
        <v>8988</v>
      </c>
      <c r="U200" s="21" t="s">
        <v>1103</v>
      </c>
      <c r="V200" t="s">
        <v>28</v>
      </c>
      <c r="W200" t="s">
        <v>8986</v>
      </c>
      <c r="X200" t="s">
        <v>8987</v>
      </c>
      <c r="Y200" t="s">
        <v>15</v>
      </c>
      <c r="Z200" t="s">
        <v>6172</v>
      </c>
      <c r="AA200" t="s">
        <v>5896</v>
      </c>
      <c r="AB200" t="s">
        <v>12</v>
      </c>
      <c r="AC200" t="s">
        <v>6620</v>
      </c>
      <c r="AD200" t="s">
        <v>15</v>
      </c>
      <c r="AE200" t="s">
        <v>15</v>
      </c>
      <c r="AF200" t="s">
        <v>9610</v>
      </c>
      <c r="AG200" t="s">
        <v>15</v>
      </c>
    </row>
    <row r="201" spans="1:33" x14ac:dyDescent="0.25">
      <c r="A201" t="s">
        <v>28</v>
      </c>
      <c r="B201" t="s">
        <v>8984</v>
      </c>
      <c r="C201" t="s">
        <v>6203</v>
      </c>
      <c r="D201" t="s">
        <v>467</v>
      </c>
      <c r="E201" t="s">
        <v>794</v>
      </c>
      <c r="F201" t="s">
        <v>2481</v>
      </c>
      <c r="G201" t="s">
        <v>6204</v>
      </c>
      <c r="H201" t="s">
        <v>2917</v>
      </c>
      <c r="I201" t="s">
        <v>6656</v>
      </c>
      <c r="J201" t="s">
        <v>6657</v>
      </c>
      <c r="K201" t="s">
        <v>6655</v>
      </c>
      <c r="L201" t="s">
        <v>6620</v>
      </c>
      <c r="M201" t="s">
        <v>6658</v>
      </c>
      <c r="N201" s="21">
        <v>122</v>
      </c>
      <c r="O201" s="21">
        <v>128</v>
      </c>
      <c r="P201" s="21">
        <f t="shared" si="12"/>
        <v>250</v>
      </c>
      <c r="Q201" s="21">
        <v>0</v>
      </c>
      <c r="R201" s="21">
        <v>0</v>
      </c>
      <c r="S201" s="21">
        <f t="shared" si="13"/>
        <v>0</v>
      </c>
      <c r="T201" s="21" t="s">
        <v>8988</v>
      </c>
      <c r="U201" s="21" t="s">
        <v>1103</v>
      </c>
      <c r="V201" t="s">
        <v>28</v>
      </c>
      <c r="W201" t="s">
        <v>8986</v>
      </c>
      <c r="X201" t="s">
        <v>8987</v>
      </c>
      <c r="Y201" t="s">
        <v>15</v>
      </c>
      <c r="Z201" t="s">
        <v>6172</v>
      </c>
      <c r="AA201" t="s">
        <v>5896</v>
      </c>
      <c r="AB201" t="s">
        <v>12</v>
      </c>
      <c r="AC201" t="s">
        <v>6620</v>
      </c>
      <c r="AD201" t="s">
        <v>15</v>
      </c>
      <c r="AE201" t="s">
        <v>15</v>
      </c>
      <c r="AF201" t="s">
        <v>9610</v>
      </c>
      <c r="AG201" t="s">
        <v>15</v>
      </c>
    </row>
    <row r="202" spans="1:33" x14ac:dyDescent="0.25">
      <c r="A202" t="s">
        <v>28</v>
      </c>
      <c r="B202" t="s">
        <v>8984</v>
      </c>
      <c r="C202" t="s">
        <v>6205</v>
      </c>
      <c r="D202" t="s">
        <v>467</v>
      </c>
      <c r="E202" t="s">
        <v>346</v>
      </c>
      <c r="F202" t="s">
        <v>15</v>
      </c>
      <c r="G202" t="s">
        <v>6204</v>
      </c>
      <c r="H202" t="s">
        <v>2917</v>
      </c>
      <c r="I202" t="s">
        <v>6656</v>
      </c>
      <c r="J202" t="s">
        <v>6657</v>
      </c>
      <c r="K202" t="s">
        <v>6655</v>
      </c>
      <c r="L202" t="s">
        <v>6620</v>
      </c>
      <c r="M202" t="s">
        <v>6658</v>
      </c>
      <c r="N202" s="21">
        <v>384</v>
      </c>
      <c r="O202" s="21">
        <v>429</v>
      </c>
      <c r="P202" s="21">
        <f t="shared" si="12"/>
        <v>813</v>
      </c>
      <c r="Q202" s="21">
        <v>0</v>
      </c>
      <c r="R202" s="21">
        <v>0</v>
      </c>
      <c r="S202" s="21">
        <f t="shared" si="13"/>
        <v>0</v>
      </c>
      <c r="T202" s="21" t="s">
        <v>8988</v>
      </c>
      <c r="U202" s="21" t="s">
        <v>1103</v>
      </c>
      <c r="V202" t="s">
        <v>28</v>
      </c>
      <c r="W202" t="s">
        <v>8986</v>
      </c>
      <c r="X202" t="s">
        <v>8987</v>
      </c>
      <c r="Y202" t="s">
        <v>15</v>
      </c>
      <c r="Z202" t="s">
        <v>6172</v>
      </c>
      <c r="AA202" t="s">
        <v>5896</v>
      </c>
      <c r="AB202" t="s">
        <v>12</v>
      </c>
      <c r="AC202" t="s">
        <v>6620</v>
      </c>
      <c r="AD202" t="s">
        <v>15</v>
      </c>
      <c r="AE202" t="s">
        <v>15</v>
      </c>
      <c r="AF202" t="s">
        <v>9610</v>
      </c>
      <c r="AG202" t="s">
        <v>15</v>
      </c>
    </row>
    <row r="203" spans="1:33" x14ac:dyDescent="0.25">
      <c r="A203" t="s">
        <v>28</v>
      </c>
      <c r="B203" t="s">
        <v>8984</v>
      </c>
      <c r="C203" t="s">
        <v>6206</v>
      </c>
      <c r="D203" t="s">
        <v>467</v>
      </c>
      <c r="E203" t="s">
        <v>199</v>
      </c>
      <c r="F203" t="s">
        <v>2481</v>
      </c>
      <c r="G203" t="s">
        <v>5986</v>
      </c>
      <c r="H203" t="s">
        <v>2917</v>
      </c>
      <c r="I203" t="s">
        <v>6656</v>
      </c>
      <c r="J203" t="s">
        <v>6657</v>
      </c>
      <c r="K203" t="s">
        <v>6655</v>
      </c>
      <c r="L203" t="s">
        <v>6620</v>
      </c>
      <c r="M203" t="s">
        <v>6658</v>
      </c>
      <c r="N203" s="21">
        <v>212</v>
      </c>
      <c r="O203" s="21">
        <v>217</v>
      </c>
      <c r="P203" s="21">
        <f t="shared" si="12"/>
        <v>429</v>
      </c>
      <c r="Q203" s="21">
        <v>0</v>
      </c>
      <c r="R203" s="21">
        <v>0</v>
      </c>
      <c r="S203" s="21">
        <f t="shared" si="13"/>
        <v>0</v>
      </c>
      <c r="T203" s="21" t="s">
        <v>8988</v>
      </c>
      <c r="U203" s="21" t="s">
        <v>1103</v>
      </c>
      <c r="V203" t="s">
        <v>28</v>
      </c>
      <c r="W203" t="s">
        <v>8986</v>
      </c>
      <c r="X203" t="s">
        <v>8987</v>
      </c>
      <c r="Y203" t="s">
        <v>15</v>
      </c>
      <c r="Z203" t="s">
        <v>6172</v>
      </c>
      <c r="AA203" t="s">
        <v>5896</v>
      </c>
      <c r="AB203" t="s">
        <v>12</v>
      </c>
      <c r="AC203" t="s">
        <v>6620</v>
      </c>
      <c r="AD203" t="s">
        <v>15</v>
      </c>
      <c r="AE203" t="s">
        <v>15</v>
      </c>
      <c r="AF203" t="s">
        <v>9610</v>
      </c>
      <c r="AG203" t="s">
        <v>15</v>
      </c>
    </row>
    <row r="204" spans="1:33" x14ac:dyDescent="0.25">
      <c r="A204" t="s">
        <v>28</v>
      </c>
      <c r="B204" t="s">
        <v>8984</v>
      </c>
      <c r="C204" t="s">
        <v>6207</v>
      </c>
      <c r="D204" t="s">
        <v>467</v>
      </c>
      <c r="E204" t="s">
        <v>90</v>
      </c>
      <c r="F204" t="s">
        <v>9074</v>
      </c>
      <c r="G204" t="s">
        <v>5986</v>
      </c>
      <c r="H204" t="s">
        <v>2917</v>
      </c>
      <c r="I204" t="s">
        <v>6656</v>
      </c>
      <c r="J204" t="s">
        <v>6657</v>
      </c>
      <c r="K204" t="s">
        <v>6655</v>
      </c>
      <c r="L204" t="s">
        <v>6620</v>
      </c>
      <c r="M204" t="s">
        <v>6658</v>
      </c>
      <c r="N204" s="21">
        <v>298</v>
      </c>
      <c r="O204" s="21">
        <v>307</v>
      </c>
      <c r="P204" s="21">
        <f t="shared" si="12"/>
        <v>605</v>
      </c>
      <c r="Q204" s="21">
        <v>0</v>
      </c>
      <c r="R204" s="21">
        <v>0</v>
      </c>
      <c r="S204" s="21">
        <f t="shared" si="13"/>
        <v>0</v>
      </c>
      <c r="T204" s="21" t="s">
        <v>8988</v>
      </c>
      <c r="U204" s="21" t="s">
        <v>1103</v>
      </c>
      <c r="V204" t="s">
        <v>28</v>
      </c>
      <c r="W204" t="s">
        <v>8986</v>
      </c>
      <c r="X204" t="s">
        <v>8987</v>
      </c>
      <c r="Y204" t="s">
        <v>15</v>
      </c>
      <c r="Z204" t="s">
        <v>6172</v>
      </c>
      <c r="AA204" t="s">
        <v>5896</v>
      </c>
      <c r="AB204" t="s">
        <v>12</v>
      </c>
      <c r="AC204" t="s">
        <v>6620</v>
      </c>
      <c r="AD204" t="s">
        <v>15</v>
      </c>
      <c r="AE204" t="s">
        <v>15</v>
      </c>
      <c r="AF204" t="s">
        <v>9610</v>
      </c>
      <c r="AG204" t="s">
        <v>15</v>
      </c>
    </row>
    <row r="205" spans="1:33" x14ac:dyDescent="0.25">
      <c r="A205" t="s">
        <v>28</v>
      </c>
      <c r="B205" t="s">
        <v>8984</v>
      </c>
      <c r="C205" t="s">
        <v>6208</v>
      </c>
      <c r="D205" t="s">
        <v>467</v>
      </c>
      <c r="E205" t="s">
        <v>188</v>
      </c>
      <c r="F205" t="s">
        <v>6209</v>
      </c>
      <c r="G205" t="s">
        <v>6204</v>
      </c>
      <c r="H205" t="s">
        <v>2917</v>
      </c>
      <c r="I205" t="s">
        <v>6656</v>
      </c>
      <c r="J205" t="s">
        <v>6657</v>
      </c>
      <c r="K205" t="s">
        <v>6655</v>
      </c>
      <c r="L205" t="s">
        <v>6620</v>
      </c>
      <c r="M205" t="s">
        <v>6658</v>
      </c>
      <c r="N205" s="21">
        <v>62</v>
      </c>
      <c r="O205" s="21">
        <v>79</v>
      </c>
      <c r="P205" s="21">
        <f t="shared" si="12"/>
        <v>141</v>
      </c>
      <c r="Q205" s="21">
        <v>0</v>
      </c>
      <c r="R205" s="21">
        <v>0</v>
      </c>
      <c r="S205" s="21">
        <f t="shared" si="13"/>
        <v>0</v>
      </c>
      <c r="T205" s="21" t="s">
        <v>8988</v>
      </c>
      <c r="U205" s="21" t="s">
        <v>1103</v>
      </c>
      <c r="V205" t="s">
        <v>28</v>
      </c>
      <c r="W205" t="s">
        <v>8986</v>
      </c>
      <c r="X205" t="s">
        <v>8987</v>
      </c>
      <c r="Y205" t="s">
        <v>15</v>
      </c>
      <c r="Z205" t="s">
        <v>6172</v>
      </c>
      <c r="AA205" t="s">
        <v>5896</v>
      </c>
      <c r="AB205" t="s">
        <v>12</v>
      </c>
      <c r="AC205" t="s">
        <v>6620</v>
      </c>
      <c r="AD205" t="s">
        <v>15</v>
      </c>
      <c r="AE205" t="s">
        <v>15</v>
      </c>
      <c r="AF205" t="s">
        <v>9610</v>
      </c>
      <c r="AG205" t="s">
        <v>15</v>
      </c>
    </row>
    <row r="206" spans="1:33" x14ac:dyDescent="0.25">
      <c r="A206" t="s">
        <v>28</v>
      </c>
      <c r="B206" t="s">
        <v>8984</v>
      </c>
      <c r="C206" t="s">
        <v>6210</v>
      </c>
      <c r="D206" t="s">
        <v>467</v>
      </c>
      <c r="E206" t="s">
        <v>492</v>
      </c>
      <c r="F206" t="s">
        <v>15</v>
      </c>
      <c r="G206" t="s">
        <v>6204</v>
      </c>
      <c r="H206" t="s">
        <v>2917</v>
      </c>
      <c r="I206" t="s">
        <v>6656</v>
      </c>
      <c r="J206" t="s">
        <v>6657</v>
      </c>
      <c r="K206" t="s">
        <v>6655</v>
      </c>
      <c r="L206" t="s">
        <v>12</v>
      </c>
      <c r="M206" t="s">
        <v>15</v>
      </c>
      <c r="N206" s="21"/>
      <c r="O206" s="21"/>
      <c r="P206" s="21">
        <f t="shared" si="12"/>
        <v>0</v>
      </c>
      <c r="Q206" s="21"/>
      <c r="R206" s="21"/>
      <c r="S206" s="21">
        <f t="shared" si="13"/>
        <v>0</v>
      </c>
      <c r="T206" s="21" t="s">
        <v>8988</v>
      </c>
      <c r="U206" s="21" t="s">
        <v>1103</v>
      </c>
      <c r="V206" t="s">
        <v>28</v>
      </c>
      <c r="W206" t="s">
        <v>8986</v>
      </c>
      <c r="X206" t="s">
        <v>8987</v>
      </c>
      <c r="Y206" t="s">
        <v>15</v>
      </c>
      <c r="Z206" t="s">
        <v>6172</v>
      </c>
      <c r="AA206" t="s">
        <v>5896</v>
      </c>
      <c r="AB206" t="s">
        <v>12</v>
      </c>
      <c r="AC206" t="s">
        <v>6620</v>
      </c>
      <c r="AD206" t="s">
        <v>15</v>
      </c>
      <c r="AE206" t="s">
        <v>15</v>
      </c>
      <c r="AF206" t="s">
        <v>9610</v>
      </c>
      <c r="AG206" t="s">
        <v>15</v>
      </c>
    </row>
    <row r="207" spans="1:33" x14ac:dyDescent="0.25">
      <c r="A207" t="s">
        <v>28</v>
      </c>
      <c r="B207" t="s">
        <v>8984</v>
      </c>
      <c r="C207" t="s">
        <v>6289</v>
      </c>
      <c r="D207" t="s">
        <v>467</v>
      </c>
      <c r="E207" t="s">
        <v>75</v>
      </c>
      <c r="F207" t="s">
        <v>15</v>
      </c>
      <c r="G207" t="s">
        <v>6111</v>
      </c>
      <c r="H207" t="s">
        <v>5887</v>
      </c>
      <c r="I207" t="s">
        <v>7310</v>
      </c>
      <c r="J207" t="s">
        <v>6657</v>
      </c>
      <c r="K207" t="s">
        <v>6655</v>
      </c>
      <c r="L207" t="s">
        <v>6620</v>
      </c>
      <c r="M207" t="s">
        <v>6658</v>
      </c>
      <c r="N207" s="21">
        <v>576</v>
      </c>
      <c r="O207" s="21">
        <v>815</v>
      </c>
      <c r="P207" s="21">
        <f t="shared" si="12"/>
        <v>1391</v>
      </c>
      <c r="Q207" s="21">
        <v>0</v>
      </c>
      <c r="R207" s="21">
        <v>0</v>
      </c>
      <c r="S207" s="21">
        <f t="shared" si="13"/>
        <v>0</v>
      </c>
      <c r="T207" s="21" t="s">
        <v>8988</v>
      </c>
      <c r="U207" s="21" t="s">
        <v>1103</v>
      </c>
      <c r="V207" t="s">
        <v>28</v>
      </c>
      <c r="W207" t="s">
        <v>8986</v>
      </c>
      <c r="X207" t="s">
        <v>8987</v>
      </c>
      <c r="Y207" t="s">
        <v>15</v>
      </c>
      <c r="Z207" t="s">
        <v>6172</v>
      </c>
      <c r="AA207" t="s">
        <v>5896</v>
      </c>
      <c r="AB207" t="s">
        <v>12</v>
      </c>
      <c r="AC207" t="s">
        <v>6620</v>
      </c>
      <c r="AD207" t="s">
        <v>15</v>
      </c>
      <c r="AE207" t="s">
        <v>15</v>
      </c>
      <c r="AF207" t="s">
        <v>9619</v>
      </c>
      <c r="AG207" t="s">
        <v>15</v>
      </c>
    </row>
    <row r="208" spans="1:33" x14ac:dyDescent="0.25">
      <c r="A208" t="s">
        <v>28</v>
      </c>
      <c r="B208" t="s">
        <v>8984</v>
      </c>
      <c r="C208" t="s">
        <v>6543</v>
      </c>
      <c r="D208" t="s">
        <v>467</v>
      </c>
      <c r="E208" t="s">
        <v>1012</v>
      </c>
      <c r="F208" t="s">
        <v>2059</v>
      </c>
      <c r="G208" t="s">
        <v>6182</v>
      </c>
      <c r="H208" t="s">
        <v>2917</v>
      </c>
      <c r="I208" t="s">
        <v>5626</v>
      </c>
      <c r="J208" t="s">
        <v>6657</v>
      </c>
      <c r="K208" t="s">
        <v>6655</v>
      </c>
      <c r="L208" t="s">
        <v>6620</v>
      </c>
      <c r="M208" t="s">
        <v>6658</v>
      </c>
      <c r="N208" s="21">
        <v>1477</v>
      </c>
      <c r="O208" s="21">
        <v>1380</v>
      </c>
      <c r="P208" s="21">
        <f t="shared" si="12"/>
        <v>2857</v>
      </c>
      <c r="Q208" s="21">
        <v>0</v>
      </c>
      <c r="R208" s="21">
        <v>0</v>
      </c>
      <c r="S208" s="21">
        <f t="shared" si="13"/>
        <v>0</v>
      </c>
      <c r="T208" s="21" t="s">
        <v>8988</v>
      </c>
      <c r="U208" s="21" t="s">
        <v>1103</v>
      </c>
      <c r="V208" t="s">
        <v>28</v>
      </c>
      <c r="W208" t="s">
        <v>8986</v>
      </c>
      <c r="X208" t="s">
        <v>8987</v>
      </c>
      <c r="Y208" t="s">
        <v>15</v>
      </c>
      <c r="Z208" t="s">
        <v>6172</v>
      </c>
      <c r="AA208" t="s">
        <v>5896</v>
      </c>
      <c r="AB208" t="s">
        <v>12</v>
      </c>
      <c r="AC208" t="s">
        <v>6620</v>
      </c>
      <c r="AD208" t="s">
        <v>15</v>
      </c>
      <c r="AE208" t="s">
        <v>15</v>
      </c>
      <c r="AF208" t="s">
        <v>9617</v>
      </c>
      <c r="AG208" t="s">
        <v>15</v>
      </c>
    </row>
    <row r="209" spans="1:33" x14ac:dyDescent="0.25">
      <c r="A209" t="s">
        <v>28</v>
      </c>
      <c r="B209" t="s">
        <v>8984</v>
      </c>
      <c r="C209" t="s">
        <v>6364</v>
      </c>
      <c r="D209" t="s">
        <v>467</v>
      </c>
      <c r="E209" t="s">
        <v>397</v>
      </c>
      <c r="F209" t="s">
        <v>72</v>
      </c>
      <c r="G209" t="s">
        <v>5986</v>
      </c>
      <c r="H209" t="s">
        <v>2917</v>
      </c>
      <c r="I209" t="s">
        <v>5626</v>
      </c>
      <c r="J209" t="s">
        <v>6657</v>
      </c>
      <c r="K209" t="s">
        <v>6655</v>
      </c>
      <c r="L209" t="s">
        <v>12</v>
      </c>
      <c r="M209" t="s">
        <v>15</v>
      </c>
      <c r="N209" s="21"/>
      <c r="O209" s="21"/>
      <c r="P209" s="21">
        <f t="shared" si="12"/>
        <v>0</v>
      </c>
      <c r="Q209" s="21"/>
      <c r="R209" s="21"/>
      <c r="S209" s="21">
        <f t="shared" si="13"/>
        <v>0</v>
      </c>
      <c r="T209" s="21" t="s">
        <v>8988</v>
      </c>
      <c r="U209" s="21" t="s">
        <v>1103</v>
      </c>
      <c r="V209" t="s">
        <v>28</v>
      </c>
      <c r="W209" t="s">
        <v>8986</v>
      </c>
      <c r="X209" t="s">
        <v>8987</v>
      </c>
      <c r="Y209" t="s">
        <v>15</v>
      </c>
      <c r="Z209" t="s">
        <v>6172</v>
      </c>
      <c r="AA209" t="s">
        <v>5896</v>
      </c>
      <c r="AB209" t="s">
        <v>12</v>
      </c>
      <c r="AC209" t="s">
        <v>6620</v>
      </c>
      <c r="AD209" t="s">
        <v>15</v>
      </c>
      <c r="AE209" t="s">
        <v>15</v>
      </c>
      <c r="AF209" t="s">
        <v>9617</v>
      </c>
      <c r="AG209" t="s">
        <v>15</v>
      </c>
    </row>
    <row r="210" spans="1:33" x14ac:dyDescent="0.25">
      <c r="A210" t="s">
        <v>28</v>
      </c>
      <c r="B210" t="s">
        <v>8984</v>
      </c>
      <c r="C210" t="s">
        <v>6181</v>
      </c>
      <c r="D210" t="s">
        <v>467</v>
      </c>
      <c r="E210" t="s">
        <v>193</v>
      </c>
      <c r="F210" t="s">
        <v>72</v>
      </c>
      <c r="G210" t="s">
        <v>6182</v>
      </c>
      <c r="H210" t="s">
        <v>2917</v>
      </c>
      <c r="I210" t="s">
        <v>18</v>
      </c>
      <c r="J210" t="s">
        <v>6657</v>
      </c>
      <c r="K210" t="s">
        <v>6655</v>
      </c>
      <c r="L210" t="s">
        <v>12</v>
      </c>
      <c r="M210" t="s">
        <v>15</v>
      </c>
      <c r="N210" s="21">
        <v>2406</v>
      </c>
      <c r="O210" s="21">
        <v>0</v>
      </c>
      <c r="P210" s="21">
        <f t="shared" si="12"/>
        <v>2406</v>
      </c>
      <c r="Q210" s="21">
        <v>0</v>
      </c>
      <c r="R210" s="21">
        <v>0</v>
      </c>
      <c r="S210" s="21">
        <f t="shared" si="13"/>
        <v>0</v>
      </c>
      <c r="T210" s="21" t="s">
        <v>8988</v>
      </c>
      <c r="U210" s="21" t="s">
        <v>1103</v>
      </c>
      <c r="V210" t="s">
        <v>28</v>
      </c>
      <c r="W210" t="s">
        <v>8986</v>
      </c>
      <c r="X210" t="s">
        <v>8987</v>
      </c>
      <c r="Y210" t="s">
        <v>15</v>
      </c>
      <c r="Z210" t="s">
        <v>6172</v>
      </c>
      <c r="AA210" t="s">
        <v>5896</v>
      </c>
      <c r="AB210" t="s">
        <v>12</v>
      </c>
      <c r="AC210" t="s">
        <v>6620</v>
      </c>
      <c r="AD210" t="s">
        <v>15</v>
      </c>
      <c r="AE210" t="s">
        <v>15</v>
      </c>
      <c r="AF210" t="s">
        <v>9617</v>
      </c>
      <c r="AG210" t="s">
        <v>15</v>
      </c>
    </row>
    <row r="211" spans="1:33" x14ac:dyDescent="0.25">
      <c r="A211" t="s">
        <v>28</v>
      </c>
      <c r="B211" t="s">
        <v>8984</v>
      </c>
      <c r="C211" t="s">
        <v>6522</v>
      </c>
      <c r="D211" t="s">
        <v>6523</v>
      </c>
      <c r="E211" t="s">
        <v>33</v>
      </c>
      <c r="F211" t="s">
        <v>15</v>
      </c>
      <c r="G211" t="s">
        <v>6524</v>
      </c>
      <c r="H211" t="s">
        <v>5895</v>
      </c>
      <c r="I211" t="s">
        <v>7310</v>
      </c>
      <c r="J211" t="s">
        <v>6657</v>
      </c>
      <c r="K211" t="s">
        <v>6655</v>
      </c>
      <c r="L211" t="s">
        <v>6620</v>
      </c>
      <c r="M211" t="s">
        <v>6658</v>
      </c>
      <c r="N211" s="21">
        <v>154</v>
      </c>
      <c r="O211" s="21">
        <v>191</v>
      </c>
      <c r="P211" s="21">
        <f t="shared" si="12"/>
        <v>345</v>
      </c>
      <c r="Q211" s="21">
        <v>0</v>
      </c>
      <c r="R211" s="21">
        <v>0</v>
      </c>
      <c r="S211" s="21">
        <f t="shared" si="13"/>
        <v>0</v>
      </c>
      <c r="T211" s="21" t="s">
        <v>8988</v>
      </c>
      <c r="U211" s="21" t="s">
        <v>1103</v>
      </c>
      <c r="V211" t="s">
        <v>28</v>
      </c>
      <c r="W211" t="s">
        <v>8986</v>
      </c>
      <c r="X211" t="s">
        <v>8987</v>
      </c>
      <c r="Y211" t="s">
        <v>15</v>
      </c>
      <c r="Z211" t="s">
        <v>6417</v>
      </c>
      <c r="AA211" t="s">
        <v>5896</v>
      </c>
      <c r="AB211" t="s">
        <v>12</v>
      </c>
      <c r="AC211" t="s">
        <v>6620</v>
      </c>
      <c r="AD211" t="s">
        <v>15</v>
      </c>
      <c r="AE211" t="s">
        <v>15</v>
      </c>
      <c r="AF211" t="s">
        <v>9608</v>
      </c>
      <c r="AG211" t="s">
        <v>15</v>
      </c>
    </row>
    <row r="212" spans="1:33" x14ac:dyDescent="0.25">
      <c r="A212" t="s">
        <v>28</v>
      </c>
      <c r="B212" t="s">
        <v>8984</v>
      </c>
      <c r="C212" t="s">
        <v>9054</v>
      </c>
      <c r="D212" t="s">
        <v>6179</v>
      </c>
      <c r="E212" t="s">
        <v>110</v>
      </c>
      <c r="F212" t="s">
        <v>15</v>
      </c>
      <c r="G212" t="s">
        <v>6342</v>
      </c>
      <c r="H212" t="s">
        <v>5895</v>
      </c>
      <c r="I212" t="s">
        <v>7310</v>
      </c>
      <c r="J212" t="s">
        <v>6657</v>
      </c>
      <c r="K212" t="s">
        <v>6655</v>
      </c>
      <c r="L212" t="s">
        <v>6620</v>
      </c>
      <c r="M212" t="s">
        <v>6658</v>
      </c>
      <c r="N212" s="21">
        <v>737</v>
      </c>
      <c r="O212" s="21">
        <v>915</v>
      </c>
      <c r="P212" s="21">
        <f t="shared" si="12"/>
        <v>1652</v>
      </c>
      <c r="Q212" s="21">
        <v>0</v>
      </c>
      <c r="R212" s="21">
        <v>0</v>
      </c>
      <c r="S212" s="21">
        <f t="shared" si="13"/>
        <v>0</v>
      </c>
      <c r="T212" s="21" t="s">
        <v>9055</v>
      </c>
      <c r="U212" s="21" t="s">
        <v>9631</v>
      </c>
      <c r="V212" t="s">
        <v>28</v>
      </c>
      <c r="W212" t="s">
        <v>8986</v>
      </c>
      <c r="X212" t="s">
        <v>8987</v>
      </c>
      <c r="Y212" t="s">
        <v>15</v>
      </c>
      <c r="Z212" t="s">
        <v>15</v>
      </c>
      <c r="AA212" t="s">
        <v>15</v>
      </c>
      <c r="AB212" t="s">
        <v>12</v>
      </c>
      <c r="AC212" t="s">
        <v>12</v>
      </c>
      <c r="AD212" t="s">
        <v>15</v>
      </c>
      <c r="AE212" t="s">
        <v>15</v>
      </c>
      <c r="AF212" t="s">
        <v>9632</v>
      </c>
      <c r="AG212" t="s">
        <v>15</v>
      </c>
    </row>
    <row r="213" spans="1:33" x14ac:dyDescent="0.25">
      <c r="A213" t="s">
        <v>28</v>
      </c>
      <c r="B213" t="s">
        <v>8984</v>
      </c>
      <c r="C213" t="s">
        <v>6341</v>
      </c>
      <c r="D213" t="s">
        <v>6179</v>
      </c>
      <c r="E213" t="s">
        <v>319</v>
      </c>
      <c r="F213" t="s">
        <v>15</v>
      </c>
      <c r="G213" t="s">
        <v>6342</v>
      </c>
      <c r="H213" t="s">
        <v>5895</v>
      </c>
      <c r="I213" t="s">
        <v>7310</v>
      </c>
      <c r="J213" t="s">
        <v>6657</v>
      </c>
      <c r="K213" t="s">
        <v>6655</v>
      </c>
      <c r="L213" t="s">
        <v>6620</v>
      </c>
      <c r="M213" t="s">
        <v>6658</v>
      </c>
      <c r="N213" s="21">
        <v>296</v>
      </c>
      <c r="O213" s="21">
        <v>374</v>
      </c>
      <c r="P213" s="21">
        <f t="shared" si="12"/>
        <v>670</v>
      </c>
      <c r="Q213" s="21">
        <v>0</v>
      </c>
      <c r="R213" s="21">
        <v>0</v>
      </c>
      <c r="S213" s="21">
        <f t="shared" si="13"/>
        <v>0</v>
      </c>
      <c r="T213" s="21" t="s">
        <v>8988</v>
      </c>
      <c r="U213" s="21" t="s">
        <v>1103</v>
      </c>
      <c r="V213" t="s">
        <v>28</v>
      </c>
      <c r="W213" t="s">
        <v>8986</v>
      </c>
      <c r="X213" t="s">
        <v>8987</v>
      </c>
      <c r="Y213" t="s">
        <v>15</v>
      </c>
      <c r="Z213" t="s">
        <v>6172</v>
      </c>
      <c r="AA213" t="s">
        <v>5896</v>
      </c>
      <c r="AB213" t="s">
        <v>12</v>
      </c>
      <c r="AC213" t="s">
        <v>6620</v>
      </c>
      <c r="AD213" t="s">
        <v>15</v>
      </c>
      <c r="AE213" t="s">
        <v>15</v>
      </c>
      <c r="AF213" t="s">
        <v>9608</v>
      </c>
      <c r="AG213" t="s">
        <v>15</v>
      </c>
    </row>
    <row r="214" spans="1:33" x14ac:dyDescent="0.25">
      <c r="A214" t="s">
        <v>28</v>
      </c>
      <c r="B214" t="s">
        <v>8984</v>
      </c>
      <c r="C214" t="s">
        <v>6351</v>
      </c>
      <c r="D214" t="s">
        <v>6179</v>
      </c>
      <c r="E214" t="s">
        <v>1949</v>
      </c>
      <c r="F214" t="s">
        <v>15</v>
      </c>
      <c r="G214" t="s">
        <v>6180</v>
      </c>
      <c r="H214" t="s">
        <v>5895</v>
      </c>
      <c r="I214" t="s">
        <v>7310</v>
      </c>
      <c r="J214" t="s">
        <v>6657</v>
      </c>
      <c r="K214" t="s">
        <v>6655</v>
      </c>
      <c r="L214" t="s">
        <v>6620</v>
      </c>
      <c r="M214" t="s">
        <v>6658</v>
      </c>
      <c r="N214" s="21">
        <v>125</v>
      </c>
      <c r="O214" s="21">
        <v>160</v>
      </c>
      <c r="P214" s="21">
        <f t="shared" si="12"/>
        <v>285</v>
      </c>
      <c r="Q214" s="21">
        <v>0</v>
      </c>
      <c r="R214" s="21">
        <v>0</v>
      </c>
      <c r="S214" s="21">
        <f t="shared" si="13"/>
        <v>0</v>
      </c>
      <c r="T214" s="21" t="s">
        <v>8988</v>
      </c>
      <c r="U214" s="21" t="s">
        <v>1103</v>
      </c>
      <c r="V214" t="s">
        <v>28</v>
      </c>
      <c r="W214" t="s">
        <v>8986</v>
      </c>
      <c r="X214" t="s">
        <v>8987</v>
      </c>
      <c r="Y214" t="s">
        <v>15</v>
      </c>
      <c r="Z214" t="s">
        <v>6172</v>
      </c>
      <c r="AA214" t="s">
        <v>5896</v>
      </c>
      <c r="AB214" t="s">
        <v>12</v>
      </c>
      <c r="AC214" t="s">
        <v>6620</v>
      </c>
      <c r="AD214" t="s">
        <v>15</v>
      </c>
      <c r="AE214" t="s">
        <v>15</v>
      </c>
      <c r="AF214" t="s">
        <v>9608</v>
      </c>
      <c r="AG214" t="s">
        <v>15</v>
      </c>
    </row>
    <row r="215" spans="1:33" x14ac:dyDescent="0.25">
      <c r="A215" t="s">
        <v>28</v>
      </c>
      <c r="B215" t="s">
        <v>8984</v>
      </c>
      <c r="C215" t="s">
        <v>6528</v>
      </c>
      <c r="D215" t="s">
        <v>6529</v>
      </c>
      <c r="E215" t="s">
        <v>1372</v>
      </c>
      <c r="F215" t="s">
        <v>2368</v>
      </c>
      <c r="G215" t="s">
        <v>6530</v>
      </c>
      <c r="H215" t="s">
        <v>2917</v>
      </c>
      <c r="I215" t="s">
        <v>5626</v>
      </c>
      <c r="J215" t="s">
        <v>6657</v>
      </c>
      <c r="K215" t="s">
        <v>6655</v>
      </c>
      <c r="L215" t="s">
        <v>6620</v>
      </c>
      <c r="M215" t="s">
        <v>6658</v>
      </c>
      <c r="N215" s="21">
        <v>5394</v>
      </c>
      <c r="O215" s="21">
        <v>5520</v>
      </c>
      <c r="P215" s="21">
        <f t="shared" si="12"/>
        <v>10914</v>
      </c>
      <c r="Q215" s="21">
        <v>0</v>
      </c>
      <c r="R215" s="21">
        <v>0</v>
      </c>
      <c r="S215" s="21">
        <f t="shared" si="13"/>
        <v>0</v>
      </c>
      <c r="T215" s="21" t="s">
        <v>8988</v>
      </c>
      <c r="U215" s="21" t="s">
        <v>1103</v>
      </c>
      <c r="V215" t="s">
        <v>28</v>
      </c>
      <c r="W215" t="s">
        <v>8986</v>
      </c>
      <c r="X215" t="s">
        <v>8987</v>
      </c>
      <c r="Y215" t="s">
        <v>15</v>
      </c>
      <c r="Z215" t="s">
        <v>6417</v>
      </c>
      <c r="AA215" t="s">
        <v>5896</v>
      </c>
      <c r="AB215" t="s">
        <v>12</v>
      </c>
      <c r="AC215" t="s">
        <v>6620</v>
      </c>
      <c r="AD215" t="s">
        <v>15</v>
      </c>
      <c r="AE215" t="s">
        <v>15</v>
      </c>
      <c r="AF215" t="s">
        <v>9610</v>
      </c>
      <c r="AG215" t="s">
        <v>15</v>
      </c>
    </row>
    <row r="216" spans="1:33" x14ac:dyDescent="0.25">
      <c r="A216" t="s">
        <v>28</v>
      </c>
      <c r="B216" t="s">
        <v>8984</v>
      </c>
      <c r="C216" t="s">
        <v>6424</v>
      </c>
      <c r="D216" t="s">
        <v>6425</v>
      </c>
      <c r="E216" t="s">
        <v>1131</v>
      </c>
      <c r="F216" t="s">
        <v>72</v>
      </c>
      <c r="G216" t="s">
        <v>6426</v>
      </c>
      <c r="H216" t="s">
        <v>2917</v>
      </c>
      <c r="I216" t="s">
        <v>6656</v>
      </c>
      <c r="J216" t="s">
        <v>6657</v>
      </c>
      <c r="K216" t="s">
        <v>6655</v>
      </c>
      <c r="L216" t="s">
        <v>6620</v>
      </c>
      <c r="M216" t="s">
        <v>6658</v>
      </c>
      <c r="N216" s="21">
        <v>567</v>
      </c>
      <c r="O216" s="21">
        <v>467</v>
      </c>
      <c r="P216" s="21">
        <f t="shared" si="12"/>
        <v>1034</v>
      </c>
      <c r="Q216" s="21">
        <v>0</v>
      </c>
      <c r="R216" s="21">
        <v>0</v>
      </c>
      <c r="S216" s="21">
        <f t="shared" si="13"/>
        <v>0</v>
      </c>
      <c r="T216" s="21" t="s">
        <v>8988</v>
      </c>
      <c r="U216" s="21" t="s">
        <v>1103</v>
      </c>
      <c r="V216" t="s">
        <v>28</v>
      </c>
      <c r="W216" t="s">
        <v>8986</v>
      </c>
      <c r="X216" t="s">
        <v>8987</v>
      </c>
      <c r="Y216" t="s">
        <v>15</v>
      </c>
      <c r="Z216" t="s">
        <v>6417</v>
      </c>
      <c r="AA216" t="s">
        <v>5896</v>
      </c>
      <c r="AB216" t="s">
        <v>12</v>
      </c>
      <c r="AC216" t="s">
        <v>6620</v>
      </c>
      <c r="AD216" t="s">
        <v>15</v>
      </c>
      <c r="AE216" t="s">
        <v>15</v>
      </c>
      <c r="AF216" t="s">
        <v>9610</v>
      </c>
      <c r="AG216" t="s">
        <v>15</v>
      </c>
    </row>
    <row r="217" spans="1:33" x14ac:dyDescent="0.25">
      <c r="A217" t="s">
        <v>28</v>
      </c>
      <c r="B217" t="s">
        <v>8984</v>
      </c>
      <c r="C217" t="s">
        <v>6157</v>
      </c>
      <c r="D217" t="s">
        <v>6158</v>
      </c>
      <c r="E217" t="s">
        <v>592</v>
      </c>
      <c r="F217" t="s">
        <v>321</v>
      </c>
      <c r="G217" t="s">
        <v>6159</v>
      </c>
      <c r="H217" t="s">
        <v>5887</v>
      </c>
      <c r="I217" t="s">
        <v>7305</v>
      </c>
      <c r="J217" t="s">
        <v>6657</v>
      </c>
      <c r="K217" t="s">
        <v>6655</v>
      </c>
      <c r="L217" t="s">
        <v>6620</v>
      </c>
      <c r="M217" t="s">
        <v>6658</v>
      </c>
      <c r="N217" s="21">
        <v>804</v>
      </c>
      <c r="O217" s="21">
        <v>4302</v>
      </c>
      <c r="P217" s="21">
        <f t="shared" si="12"/>
        <v>5106</v>
      </c>
      <c r="Q217" s="21">
        <v>0</v>
      </c>
      <c r="R217" s="21">
        <v>0</v>
      </c>
      <c r="S217" s="21">
        <f t="shared" si="13"/>
        <v>0</v>
      </c>
      <c r="T217" s="21" t="s">
        <v>8985</v>
      </c>
      <c r="U217" s="21" t="s">
        <v>13</v>
      </c>
      <c r="V217" t="s">
        <v>28</v>
      </c>
      <c r="W217" t="s">
        <v>8986</v>
      </c>
      <c r="X217" t="s">
        <v>8987</v>
      </c>
      <c r="Y217" t="s">
        <v>15</v>
      </c>
      <c r="Z217" t="s">
        <v>7656</v>
      </c>
      <c r="AA217" t="s">
        <v>5896</v>
      </c>
      <c r="AB217" t="s">
        <v>12</v>
      </c>
      <c r="AC217" t="s">
        <v>6620</v>
      </c>
      <c r="AD217" t="s">
        <v>15</v>
      </c>
      <c r="AE217" t="s">
        <v>15</v>
      </c>
      <c r="AF217" t="s">
        <v>16</v>
      </c>
      <c r="AG217" t="s">
        <v>15</v>
      </c>
    </row>
    <row r="218" spans="1:33" x14ac:dyDescent="0.25">
      <c r="A218" t="s">
        <v>28</v>
      </c>
      <c r="B218" t="s">
        <v>8984</v>
      </c>
      <c r="C218" t="s">
        <v>9633</v>
      </c>
      <c r="D218" t="s">
        <v>9634</v>
      </c>
      <c r="E218">
        <v>6</v>
      </c>
      <c r="G218" t="s">
        <v>9635</v>
      </c>
      <c r="H218" t="s">
        <v>5895</v>
      </c>
      <c r="J218" t="s">
        <v>6657</v>
      </c>
      <c r="K218" t="s">
        <v>6655</v>
      </c>
      <c r="M218" t="s">
        <v>6658</v>
      </c>
      <c r="N218" s="21"/>
      <c r="O218" s="21"/>
      <c r="P218" s="21"/>
      <c r="Q218" s="21"/>
      <c r="R218" s="21"/>
      <c r="S218" s="21"/>
      <c r="T218" s="21" t="s">
        <v>8988</v>
      </c>
      <c r="U218" s="21" t="s">
        <v>1103</v>
      </c>
      <c r="V218" t="s">
        <v>28</v>
      </c>
      <c r="W218" t="s">
        <v>8986</v>
      </c>
      <c r="X218" t="s">
        <v>8987</v>
      </c>
      <c r="Z218" t="s">
        <v>6417</v>
      </c>
      <c r="AA218" t="s">
        <v>5896</v>
      </c>
      <c r="AB218" t="s">
        <v>12</v>
      </c>
      <c r="AC218" t="s">
        <v>6620</v>
      </c>
      <c r="AF218" t="s">
        <v>9608</v>
      </c>
    </row>
    <row r="219" spans="1:33" x14ac:dyDescent="0.25">
      <c r="A219" t="s">
        <v>28</v>
      </c>
      <c r="B219" t="s">
        <v>8984</v>
      </c>
      <c r="C219" t="s">
        <v>6391</v>
      </c>
      <c r="D219" t="s">
        <v>6392</v>
      </c>
      <c r="E219" t="s">
        <v>216</v>
      </c>
      <c r="F219" t="s">
        <v>72</v>
      </c>
      <c r="G219" t="s">
        <v>6393</v>
      </c>
      <c r="H219" t="s">
        <v>2917</v>
      </c>
      <c r="I219" t="s">
        <v>5626</v>
      </c>
      <c r="J219" t="s">
        <v>6657</v>
      </c>
      <c r="K219" t="s">
        <v>6655</v>
      </c>
      <c r="L219" t="s">
        <v>6620</v>
      </c>
      <c r="M219" t="s">
        <v>6658</v>
      </c>
      <c r="N219" s="21">
        <v>12</v>
      </c>
      <c r="O219" s="21">
        <v>8</v>
      </c>
      <c r="P219" s="21">
        <f t="shared" ref="P219:P258" si="14">N219+O219</f>
        <v>20</v>
      </c>
      <c r="Q219" s="21">
        <v>0</v>
      </c>
      <c r="R219" s="21">
        <v>0</v>
      </c>
      <c r="S219" s="21">
        <f t="shared" ref="S219:S258" si="15">Q219+R219</f>
        <v>0</v>
      </c>
      <c r="T219" s="21" t="s">
        <v>8988</v>
      </c>
      <c r="U219" s="21" t="s">
        <v>1103</v>
      </c>
      <c r="V219" t="s">
        <v>28</v>
      </c>
      <c r="W219" t="s">
        <v>8986</v>
      </c>
      <c r="X219" t="s">
        <v>8987</v>
      </c>
      <c r="Y219" t="s">
        <v>15</v>
      </c>
      <c r="Z219" t="s">
        <v>6172</v>
      </c>
      <c r="AA219" t="s">
        <v>5896</v>
      </c>
      <c r="AB219" t="s">
        <v>12</v>
      </c>
      <c r="AC219" t="s">
        <v>6620</v>
      </c>
      <c r="AD219" t="s">
        <v>15</v>
      </c>
      <c r="AE219" t="s">
        <v>15</v>
      </c>
      <c r="AF219" t="s">
        <v>9623</v>
      </c>
      <c r="AG219" t="s">
        <v>15</v>
      </c>
    </row>
    <row r="220" spans="1:33" x14ac:dyDescent="0.25">
      <c r="A220" t="s">
        <v>28</v>
      </c>
      <c r="B220" t="s">
        <v>8984</v>
      </c>
      <c r="C220" t="s">
        <v>6394</v>
      </c>
      <c r="D220" t="s">
        <v>6392</v>
      </c>
      <c r="E220" t="s">
        <v>39</v>
      </c>
      <c r="F220" t="s">
        <v>72</v>
      </c>
      <c r="G220" t="s">
        <v>6393</v>
      </c>
      <c r="H220" t="s">
        <v>2917</v>
      </c>
      <c r="I220" t="s">
        <v>5626</v>
      </c>
      <c r="J220" t="s">
        <v>6657</v>
      </c>
      <c r="K220" t="s">
        <v>6655</v>
      </c>
      <c r="L220" t="s">
        <v>6620</v>
      </c>
      <c r="M220" t="s">
        <v>6658</v>
      </c>
      <c r="N220" s="21">
        <v>100</v>
      </c>
      <c r="O220" s="21">
        <v>104</v>
      </c>
      <c r="P220" s="21">
        <f t="shared" si="14"/>
        <v>204</v>
      </c>
      <c r="Q220" s="21">
        <v>0</v>
      </c>
      <c r="R220" s="21">
        <v>0</v>
      </c>
      <c r="S220" s="21">
        <f t="shared" si="15"/>
        <v>0</v>
      </c>
      <c r="T220" s="21" t="s">
        <v>8988</v>
      </c>
      <c r="U220" s="21" t="s">
        <v>1103</v>
      </c>
      <c r="V220" t="s">
        <v>28</v>
      </c>
      <c r="W220" t="s">
        <v>8986</v>
      </c>
      <c r="X220" t="s">
        <v>8987</v>
      </c>
      <c r="Y220" t="s">
        <v>15</v>
      </c>
      <c r="Z220" t="s">
        <v>6172</v>
      </c>
      <c r="AA220" t="s">
        <v>5896</v>
      </c>
      <c r="AB220" t="s">
        <v>12</v>
      </c>
      <c r="AC220" t="s">
        <v>6620</v>
      </c>
      <c r="AD220" t="s">
        <v>15</v>
      </c>
      <c r="AE220" t="s">
        <v>15</v>
      </c>
      <c r="AF220" t="s">
        <v>9623</v>
      </c>
      <c r="AG220" t="s">
        <v>15</v>
      </c>
    </row>
    <row r="221" spans="1:33" x14ac:dyDescent="0.25">
      <c r="A221" t="s">
        <v>28</v>
      </c>
      <c r="B221" t="s">
        <v>8984</v>
      </c>
      <c r="C221" t="s">
        <v>6502</v>
      </c>
      <c r="D221" t="s">
        <v>1647</v>
      </c>
      <c r="E221" t="s">
        <v>103</v>
      </c>
      <c r="F221" t="s">
        <v>15</v>
      </c>
      <c r="G221" t="s">
        <v>6503</v>
      </c>
      <c r="H221" t="s">
        <v>5895</v>
      </c>
      <c r="I221" t="s">
        <v>7310</v>
      </c>
      <c r="J221" t="s">
        <v>6657</v>
      </c>
      <c r="K221" t="s">
        <v>6655</v>
      </c>
      <c r="L221" t="s">
        <v>6620</v>
      </c>
      <c r="M221" t="s">
        <v>6658</v>
      </c>
      <c r="N221" s="21">
        <v>108</v>
      </c>
      <c r="O221" s="21">
        <v>128</v>
      </c>
      <c r="P221" s="21">
        <f t="shared" si="14"/>
        <v>236</v>
      </c>
      <c r="Q221" s="21">
        <v>0</v>
      </c>
      <c r="R221" s="21">
        <v>0</v>
      </c>
      <c r="S221" s="21">
        <f t="shared" si="15"/>
        <v>0</v>
      </c>
      <c r="T221" s="21" t="s">
        <v>8988</v>
      </c>
      <c r="U221" s="21" t="s">
        <v>1103</v>
      </c>
      <c r="V221" t="s">
        <v>28</v>
      </c>
      <c r="W221" t="s">
        <v>8986</v>
      </c>
      <c r="X221" t="s">
        <v>8987</v>
      </c>
      <c r="Y221" t="s">
        <v>15</v>
      </c>
      <c r="Z221" t="s">
        <v>6417</v>
      </c>
      <c r="AA221" t="s">
        <v>5896</v>
      </c>
      <c r="AB221" t="s">
        <v>12</v>
      </c>
      <c r="AC221" t="s">
        <v>6620</v>
      </c>
      <c r="AD221" t="s">
        <v>15</v>
      </c>
      <c r="AE221" t="s">
        <v>15</v>
      </c>
      <c r="AF221" t="s">
        <v>9608</v>
      </c>
      <c r="AG221" t="s">
        <v>15</v>
      </c>
    </row>
    <row r="222" spans="1:33" x14ac:dyDescent="0.25">
      <c r="A222" t="s">
        <v>28</v>
      </c>
      <c r="B222" t="s">
        <v>8984</v>
      </c>
      <c r="C222" t="s">
        <v>6136</v>
      </c>
      <c r="D222" t="s">
        <v>904</v>
      </c>
      <c r="E222" t="s">
        <v>586</v>
      </c>
      <c r="F222" t="s">
        <v>15</v>
      </c>
      <c r="G222" t="s">
        <v>6124</v>
      </c>
      <c r="H222" t="s">
        <v>5887</v>
      </c>
      <c r="I222" t="s">
        <v>7305</v>
      </c>
      <c r="J222" t="s">
        <v>6657</v>
      </c>
      <c r="K222" t="s">
        <v>6655</v>
      </c>
      <c r="L222" t="s">
        <v>6620</v>
      </c>
      <c r="M222" t="s">
        <v>6658</v>
      </c>
      <c r="N222" s="21">
        <v>241</v>
      </c>
      <c r="O222" s="21">
        <v>1292</v>
      </c>
      <c r="P222" s="21">
        <f t="shared" si="14"/>
        <v>1533</v>
      </c>
      <c r="Q222" s="21">
        <v>0</v>
      </c>
      <c r="R222" s="21">
        <v>0</v>
      </c>
      <c r="S222" s="21">
        <f t="shared" si="15"/>
        <v>0</v>
      </c>
      <c r="T222" s="21" t="s">
        <v>8985</v>
      </c>
      <c r="U222" s="21" t="s">
        <v>13</v>
      </c>
      <c r="V222" t="s">
        <v>28</v>
      </c>
      <c r="W222" t="s">
        <v>8986</v>
      </c>
      <c r="X222" t="s">
        <v>8987</v>
      </c>
      <c r="Y222" t="s">
        <v>15</v>
      </c>
      <c r="Z222" t="s">
        <v>7656</v>
      </c>
      <c r="AA222" t="s">
        <v>5896</v>
      </c>
      <c r="AB222" t="s">
        <v>12</v>
      </c>
      <c r="AC222" t="s">
        <v>6620</v>
      </c>
      <c r="AD222" t="s">
        <v>15</v>
      </c>
      <c r="AE222" t="s">
        <v>15</v>
      </c>
      <c r="AF222" t="s">
        <v>16</v>
      </c>
      <c r="AG222" t="s">
        <v>15</v>
      </c>
    </row>
    <row r="223" spans="1:33" x14ac:dyDescent="0.25">
      <c r="A223" t="s">
        <v>28</v>
      </c>
      <c r="B223" t="s">
        <v>8984</v>
      </c>
      <c r="C223" t="s">
        <v>6123</v>
      </c>
      <c r="D223" t="s">
        <v>904</v>
      </c>
      <c r="E223" t="s">
        <v>307</v>
      </c>
      <c r="F223" t="s">
        <v>15</v>
      </c>
      <c r="G223" t="s">
        <v>6124</v>
      </c>
      <c r="H223" t="s">
        <v>5887</v>
      </c>
      <c r="I223" t="s">
        <v>7305</v>
      </c>
      <c r="J223" t="s">
        <v>6657</v>
      </c>
      <c r="K223" t="s">
        <v>6655</v>
      </c>
      <c r="L223" t="s">
        <v>6620</v>
      </c>
      <c r="M223" t="s">
        <v>6658</v>
      </c>
      <c r="N223" s="21">
        <v>3656</v>
      </c>
      <c r="O223" s="21">
        <v>12873</v>
      </c>
      <c r="P223" s="21">
        <f t="shared" si="14"/>
        <v>16529</v>
      </c>
      <c r="Q223" s="21">
        <v>0</v>
      </c>
      <c r="R223" s="21">
        <v>0</v>
      </c>
      <c r="S223" s="21">
        <f t="shared" si="15"/>
        <v>0</v>
      </c>
      <c r="T223" s="21" t="s">
        <v>8985</v>
      </c>
      <c r="U223" s="21" t="s">
        <v>13</v>
      </c>
      <c r="V223" t="s">
        <v>28</v>
      </c>
      <c r="W223" t="s">
        <v>8986</v>
      </c>
      <c r="X223" t="s">
        <v>8987</v>
      </c>
      <c r="Y223" t="s">
        <v>15</v>
      </c>
      <c r="Z223" t="s">
        <v>7656</v>
      </c>
      <c r="AA223" t="s">
        <v>5896</v>
      </c>
      <c r="AB223" t="s">
        <v>12</v>
      </c>
      <c r="AC223" t="s">
        <v>6620</v>
      </c>
      <c r="AD223" t="s">
        <v>15</v>
      </c>
      <c r="AE223" t="s">
        <v>15</v>
      </c>
      <c r="AF223" t="s">
        <v>16</v>
      </c>
      <c r="AG223" t="s">
        <v>15</v>
      </c>
    </row>
    <row r="224" spans="1:33" x14ac:dyDescent="0.25">
      <c r="A224" t="s">
        <v>28</v>
      </c>
      <c r="B224" t="s">
        <v>8984</v>
      </c>
      <c r="C224" t="s">
        <v>6366</v>
      </c>
      <c r="D224" t="s">
        <v>904</v>
      </c>
      <c r="E224" t="s">
        <v>717</v>
      </c>
      <c r="F224" t="s">
        <v>79</v>
      </c>
      <c r="G224" t="s">
        <v>6340</v>
      </c>
      <c r="H224" t="s">
        <v>5887</v>
      </c>
      <c r="I224" t="s">
        <v>5626</v>
      </c>
      <c r="J224" t="s">
        <v>6657</v>
      </c>
      <c r="K224" t="s">
        <v>6655</v>
      </c>
      <c r="L224" t="s">
        <v>6620</v>
      </c>
      <c r="M224" t="s">
        <v>6658</v>
      </c>
      <c r="N224" s="21">
        <v>816</v>
      </c>
      <c r="O224" s="21">
        <v>3639</v>
      </c>
      <c r="P224" s="21">
        <f t="shared" si="14"/>
        <v>4455</v>
      </c>
      <c r="Q224" s="21">
        <v>0</v>
      </c>
      <c r="R224" s="21">
        <v>0</v>
      </c>
      <c r="S224" s="21">
        <f t="shared" si="15"/>
        <v>0</v>
      </c>
      <c r="T224" s="21" t="s">
        <v>8988</v>
      </c>
      <c r="U224" s="21" t="s">
        <v>1103</v>
      </c>
      <c r="V224" t="s">
        <v>28</v>
      </c>
      <c r="W224" t="s">
        <v>8986</v>
      </c>
      <c r="X224" t="s">
        <v>8987</v>
      </c>
      <c r="Y224" t="s">
        <v>15</v>
      </c>
      <c r="Z224" t="s">
        <v>6172</v>
      </c>
      <c r="AA224" t="s">
        <v>5896</v>
      </c>
      <c r="AB224" t="s">
        <v>12</v>
      </c>
      <c r="AC224" t="s">
        <v>6620</v>
      </c>
      <c r="AD224" t="s">
        <v>15</v>
      </c>
      <c r="AE224" t="s">
        <v>15</v>
      </c>
      <c r="AF224" t="s">
        <v>9606</v>
      </c>
      <c r="AG224" t="s">
        <v>15</v>
      </c>
    </row>
    <row r="225" spans="1:33" x14ac:dyDescent="0.25">
      <c r="A225" t="s">
        <v>28</v>
      </c>
      <c r="B225" t="s">
        <v>8984</v>
      </c>
      <c r="C225" t="s">
        <v>6517</v>
      </c>
      <c r="D225" t="s">
        <v>904</v>
      </c>
      <c r="E225" t="s">
        <v>544</v>
      </c>
      <c r="F225" t="s">
        <v>15</v>
      </c>
      <c r="G225" t="s">
        <v>6518</v>
      </c>
      <c r="H225" t="s">
        <v>5895</v>
      </c>
      <c r="I225" t="s">
        <v>7310</v>
      </c>
      <c r="J225" t="s">
        <v>6657</v>
      </c>
      <c r="K225" t="s">
        <v>6655</v>
      </c>
      <c r="L225" t="s">
        <v>6620</v>
      </c>
      <c r="M225" t="s">
        <v>6658</v>
      </c>
      <c r="N225" s="21">
        <v>188</v>
      </c>
      <c r="O225" s="21">
        <v>245</v>
      </c>
      <c r="P225" s="21">
        <f t="shared" si="14"/>
        <v>433</v>
      </c>
      <c r="Q225" s="21">
        <v>0</v>
      </c>
      <c r="R225" s="21">
        <v>0</v>
      </c>
      <c r="S225" s="21">
        <f t="shared" si="15"/>
        <v>0</v>
      </c>
      <c r="T225" s="21" t="s">
        <v>8988</v>
      </c>
      <c r="U225" s="21" t="s">
        <v>1103</v>
      </c>
      <c r="V225" t="s">
        <v>28</v>
      </c>
      <c r="W225" t="s">
        <v>8986</v>
      </c>
      <c r="X225" t="s">
        <v>8987</v>
      </c>
      <c r="Y225" t="s">
        <v>15</v>
      </c>
      <c r="Z225" t="s">
        <v>6417</v>
      </c>
      <c r="AA225" t="s">
        <v>5896</v>
      </c>
      <c r="AB225" t="s">
        <v>12</v>
      </c>
      <c r="AC225" t="s">
        <v>6620</v>
      </c>
      <c r="AD225" t="s">
        <v>15</v>
      </c>
      <c r="AE225" t="s">
        <v>15</v>
      </c>
      <c r="AF225" t="s">
        <v>9608</v>
      </c>
      <c r="AG225" t="s">
        <v>15</v>
      </c>
    </row>
    <row r="226" spans="1:33" x14ac:dyDescent="0.25">
      <c r="A226" t="s">
        <v>28</v>
      </c>
      <c r="B226" t="s">
        <v>8984</v>
      </c>
      <c r="C226" t="s">
        <v>6338</v>
      </c>
      <c r="D226" t="s">
        <v>904</v>
      </c>
      <c r="E226" t="s">
        <v>33</v>
      </c>
      <c r="F226" t="s">
        <v>15</v>
      </c>
      <c r="G226" t="s">
        <v>6109</v>
      </c>
      <c r="H226" t="s">
        <v>5887</v>
      </c>
      <c r="I226" t="s">
        <v>7310</v>
      </c>
      <c r="J226" t="s">
        <v>6657</v>
      </c>
      <c r="K226" t="s">
        <v>6655</v>
      </c>
      <c r="L226" t="s">
        <v>6620</v>
      </c>
      <c r="M226" t="s">
        <v>6658</v>
      </c>
      <c r="N226" s="21">
        <v>392</v>
      </c>
      <c r="O226" s="21">
        <v>503</v>
      </c>
      <c r="P226" s="21">
        <f t="shared" si="14"/>
        <v>895</v>
      </c>
      <c r="Q226" s="21">
        <v>0</v>
      </c>
      <c r="R226" s="21">
        <v>0</v>
      </c>
      <c r="S226" s="21">
        <f t="shared" si="15"/>
        <v>0</v>
      </c>
      <c r="T226" s="21" t="s">
        <v>8988</v>
      </c>
      <c r="U226" s="21" t="s">
        <v>1103</v>
      </c>
      <c r="V226" t="s">
        <v>28</v>
      </c>
      <c r="W226" t="s">
        <v>8986</v>
      </c>
      <c r="X226" t="s">
        <v>8987</v>
      </c>
      <c r="Y226" t="s">
        <v>15</v>
      </c>
      <c r="Z226" t="s">
        <v>6172</v>
      </c>
      <c r="AA226" t="s">
        <v>5896</v>
      </c>
      <c r="AB226" t="s">
        <v>12</v>
      </c>
      <c r="AC226" t="s">
        <v>6620</v>
      </c>
      <c r="AD226" t="s">
        <v>15</v>
      </c>
      <c r="AE226" t="s">
        <v>15</v>
      </c>
      <c r="AF226" t="s">
        <v>9615</v>
      </c>
      <c r="AG226" t="s">
        <v>15</v>
      </c>
    </row>
    <row r="227" spans="1:33" x14ac:dyDescent="0.25">
      <c r="A227" t="s">
        <v>28</v>
      </c>
      <c r="B227" t="s">
        <v>8984</v>
      </c>
      <c r="C227" t="s">
        <v>6339</v>
      </c>
      <c r="D227" t="s">
        <v>904</v>
      </c>
      <c r="E227" t="s">
        <v>674</v>
      </c>
      <c r="F227" t="s">
        <v>174</v>
      </c>
      <c r="G227" t="s">
        <v>6340</v>
      </c>
      <c r="H227" t="s">
        <v>5887</v>
      </c>
      <c r="I227" t="s">
        <v>7310</v>
      </c>
      <c r="J227" t="s">
        <v>6657</v>
      </c>
      <c r="K227" t="s">
        <v>6655</v>
      </c>
      <c r="L227" t="s">
        <v>6620</v>
      </c>
      <c r="M227" t="s">
        <v>6658</v>
      </c>
      <c r="N227" s="21">
        <v>424</v>
      </c>
      <c r="O227" s="21">
        <v>531</v>
      </c>
      <c r="P227" s="21">
        <f t="shared" si="14"/>
        <v>955</v>
      </c>
      <c r="Q227" s="21">
        <v>0</v>
      </c>
      <c r="R227" s="21">
        <v>0</v>
      </c>
      <c r="S227" s="21">
        <f t="shared" si="15"/>
        <v>0</v>
      </c>
      <c r="T227" s="21" t="s">
        <v>8988</v>
      </c>
      <c r="U227" s="21" t="s">
        <v>1103</v>
      </c>
      <c r="V227" t="s">
        <v>28</v>
      </c>
      <c r="W227" t="s">
        <v>8986</v>
      </c>
      <c r="X227" t="s">
        <v>8987</v>
      </c>
      <c r="Y227" t="s">
        <v>15</v>
      </c>
      <c r="Z227" t="s">
        <v>6172</v>
      </c>
      <c r="AA227" t="s">
        <v>5896</v>
      </c>
      <c r="AB227" t="s">
        <v>12</v>
      </c>
      <c r="AC227" t="s">
        <v>6620</v>
      </c>
      <c r="AD227" t="s">
        <v>15</v>
      </c>
      <c r="AE227" t="s">
        <v>15</v>
      </c>
      <c r="AF227" t="s">
        <v>9615</v>
      </c>
      <c r="AG227" t="s">
        <v>15</v>
      </c>
    </row>
    <row r="228" spans="1:33" x14ac:dyDescent="0.25">
      <c r="A228" t="s">
        <v>28</v>
      </c>
      <c r="B228" t="s">
        <v>8984</v>
      </c>
      <c r="C228" t="s">
        <v>6359</v>
      </c>
      <c r="D228" t="s">
        <v>904</v>
      </c>
      <c r="E228" t="s">
        <v>717</v>
      </c>
      <c r="F228" t="s">
        <v>6360</v>
      </c>
      <c r="G228" t="s">
        <v>6340</v>
      </c>
      <c r="H228" t="s">
        <v>5887</v>
      </c>
      <c r="I228" t="s">
        <v>7310</v>
      </c>
      <c r="J228" t="s">
        <v>6657</v>
      </c>
      <c r="K228" t="s">
        <v>6655</v>
      </c>
      <c r="L228" t="s">
        <v>6620</v>
      </c>
      <c r="M228" t="s">
        <v>6658</v>
      </c>
      <c r="N228" s="21">
        <v>468</v>
      </c>
      <c r="O228" s="21">
        <v>441</v>
      </c>
      <c r="P228" s="21">
        <f t="shared" si="14"/>
        <v>909</v>
      </c>
      <c r="Q228" s="21">
        <v>0</v>
      </c>
      <c r="R228" s="21">
        <v>0</v>
      </c>
      <c r="S228" s="21">
        <f t="shared" si="15"/>
        <v>0</v>
      </c>
      <c r="T228" s="21" t="s">
        <v>8988</v>
      </c>
      <c r="U228" s="21" t="s">
        <v>1103</v>
      </c>
      <c r="V228" t="s">
        <v>28</v>
      </c>
      <c r="W228" t="s">
        <v>8986</v>
      </c>
      <c r="X228" t="s">
        <v>8987</v>
      </c>
      <c r="Y228" t="s">
        <v>15</v>
      </c>
      <c r="Z228" t="s">
        <v>6172</v>
      </c>
      <c r="AA228" t="s">
        <v>5896</v>
      </c>
      <c r="AB228" t="s">
        <v>12</v>
      </c>
      <c r="AC228" t="s">
        <v>6620</v>
      </c>
      <c r="AD228" t="s">
        <v>15</v>
      </c>
      <c r="AE228" t="s">
        <v>15</v>
      </c>
      <c r="AF228" t="s">
        <v>9615</v>
      </c>
      <c r="AG228" t="s">
        <v>15</v>
      </c>
    </row>
    <row r="229" spans="1:33" x14ac:dyDescent="0.25">
      <c r="A229" t="s">
        <v>28</v>
      </c>
      <c r="B229" t="s">
        <v>8984</v>
      </c>
      <c r="C229" t="s">
        <v>6147</v>
      </c>
      <c r="D229" t="s">
        <v>6042</v>
      </c>
      <c r="E229" t="s">
        <v>717</v>
      </c>
      <c r="F229" t="s">
        <v>15</v>
      </c>
      <c r="G229" t="s">
        <v>6043</v>
      </c>
      <c r="H229" t="s">
        <v>5887</v>
      </c>
      <c r="I229" t="s">
        <v>7305</v>
      </c>
      <c r="J229" t="s">
        <v>6657</v>
      </c>
      <c r="K229" t="s">
        <v>6655</v>
      </c>
      <c r="L229" t="s">
        <v>6620</v>
      </c>
      <c r="M229" t="s">
        <v>6658</v>
      </c>
      <c r="N229" s="21">
        <v>732</v>
      </c>
      <c r="O229" s="21">
        <v>4606</v>
      </c>
      <c r="P229" s="21">
        <f t="shared" si="14"/>
        <v>5338</v>
      </c>
      <c r="Q229" s="21">
        <v>0</v>
      </c>
      <c r="R229" s="21">
        <v>0</v>
      </c>
      <c r="S229" s="21">
        <f t="shared" si="15"/>
        <v>0</v>
      </c>
      <c r="T229" s="21" t="s">
        <v>8985</v>
      </c>
      <c r="U229" s="21" t="s">
        <v>13</v>
      </c>
      <c r="V229" t="s">
        <v>28</v>
      </c>
      <c r="W229" t="s">
        <v>8986</v>
      </c>
      <c r="X229" t="s">
        <v>8987</v>
      </c>
      <c r="Y229" t="s">
        <v>15</v>
      </c>
      <c r="Z229" t="s">
        <v>7656</v>
      </c>
      <c r="AA229" t="s">
        <v>5896</v>
      </c>
      <c r="AB229" t="s">
        <v>12</v>
      </c>
      <c r="AC229" t="s">
        <v>6620</v>
      </c>
      <c r="AD229" t="s">
        <v>15</v>
      </c>
      <c r="AE229" t="s">
        <v>15</v>
      </c>
      <c r="AF229" t="s">
        <v>16</v>
      </c>
      <c r="AG229" t="s">
        <v>15</v>
      </c>
    </row>
    <row r="230" spans="1:33" x14ac:dyDescent="0.25">
      <c r="A230" t="s">
        <v>28</v>
      </c>
      <c r="B230" t="s">
        <v>8984</v>
      </c>
      <c r="C230" t="s">
        <v>6041</v>
      </c>
      <c r="D230" t="s">
        <v>6042</v>
      </c>
      <c r="E230" t="s">
        <v>441</v>
      </c>
      <c r="F230" t="s">
        <v>15</v>
      </c>
      <c r="G230" t="s">
        <v>6043</v>
      </c>
      <c r="H230" t="s">
        <v>5887</v>
      </c>
      <c r="I230" t="s">
        <v>5626</v>
      </c>
      <c r="J230" t="s">
        <v>6657</v>
      </c>
      <c r="K230" t="s">
        <v>6655</v>
      </c>
      <c r="L230" t="s">
        <v>6620</v>
      </c>
      <c r="M230" t="s">
        <v>6658</v>
      </c>
      <c r="N230" s="21">
        <v>409</v>
      </c>
      <c r="O230" s="21">
        <v>2166</v>
      </c>
      <c r="P230" s="21">
        <f t="shared" si="14"/>
        <v>2575</v>
      </c>
      <c r="Q230" s="21">
        <v>0</v>
      </c>
      <c r="R230" s="21">
        <v>0</v>
      </c>
      <c r="S230" s="21">
        <f t="shared" si="15"/>
        <v>0</v>
      </c>
      <c r="T230" s="21" t="s">
        <v>8985</v>
      </c>
      <c r="U230" s="21" t="s">
        <v>13</v>
      </c>
      <c r="V230" t="s">
        <v>28</v>
      </c>
      <c r="W230" t="s">
        <v>8986</v>
      </c>
      <c r="X230" t="s">
        <v>8987</v>
      </c>
      <c r="Y230" t="s">
        <v>15</v>
      </c>
      <c r="Z230" t="s">
        <v>7656</v>
      </c>
      <c r="AA230" t="s">
        <v>5896</v>
      </c>
      <c r="AB230" t="s">
        <v>12</v>
      </c>
      <c r="AC230" t="s">
        <v>6620</v>
      </c>
      <c r="AD230" t="s">
        <v>15</v>
      </c>
      <c r="AE230" t="s">
        <v>15</v>
      </c>
      <c r="AF230" t="s">
        <v>16</v>
      </c>
      <c r="AG230" t="s">
        <v>15</v>
      </c>
    </row>
    <row r="231" spans="1:33" x14ac:dyDescent="0.25">
      <c r="A231" t="s">
        <v>28</v>
      </c>
      <c r="B231" t="s">
        <v>8984</v>
      </c>
      <c r="C231" t="s">
        <v>6345</v>
      </c>
      <c r="D231" t="s">
        <v>6042</v>
      </c>
      <c r="E231" t="s">
        <v>1392</v>
      </c>
      <c r="F231" t="s">
        <v>15</v>
      </c>
      <c r="G231" t="s">
        <v>6043</v>
      </c>
      <c r="H231" t="s">
        <v>5887</v>
      </c>
      <c r="I231" t="s">
        <v>7310</v>
      </c>
      <c r="J231" t="s">
        <v>6657</v>
      </c>
      <c r="K231" t="s">
        <v>6655</v>
      </c>
      <c r="L231" t="s">
        <v>6620</v>
      </c>
      <c r="M231" t="s">
        <v>6658</v>
      </c>
      <c r="N231" s="21">
        <v>45</v>
      </c>
      <c r="O231" s="21">
        <v>65</v>
      </c>
      <c r="P231" s="21">
        <f t="shared" si="14"/>
        <v>110</v>
      </c>
      <c r="Q231" s="21">
        <v>0</v>
      </c>
      <c r="R231" s="21">
        <v>0</v>
      </c>
      <c r="S231" s="21">
        <f t="shared" si="15"/>
        <v>0</v>
      </c>
      <c r="T231" s="21" t="s">
        <v>8988</v>
      </c>
      <c r="U231" s="21" t="s">
        <v>1103</v>
      </c>
      <c r="V231" t="s">
        <v>28</v>
      </c>
      <c r="W231" t="s">
        <v>8986</v>
      </c>
      <c r="X231" t="s">
        <v>8987</v>
      </c>
      <c r="Y231" t="s">
        <v>15</v>
      </c>
      <c r="Z231" t="s">
        <v>6172</v>
      </c>
      <c r="AA231" t="s">
        <v>5896</v>
      </c>
      <c r="AB231" t="s">
        <v>12</v>
      </c>
      <c r="AC231" t="s">
        <v>6620</v>
      </c>
      <c r="AD231" t="s">
        <v>15</v>
      </c>
      <c r="AE231" t="s">
        <v>15</v>
      </c>
      <c r="AF231" t="s">
        <v>9615</v>
      </c>
      <c r="AG231" t="s">
        <v>15</v>
      </c>
    </row>
    <row r="232" spans="1:33" x14ac:dyDescent="0.25">
      <c r="A232" t="s">
        <v>28</v>
      </c>
      <c r="B232" t="s">
        <v>8984</v>
      </c>
      <c r="C232" t="s">
        <v>6507</v>
      </c>
      <c r="D232" t="s">
        <v>6042</v>
      </c>
      <c r="E232" t="s">
        <v>2687</v>
      </c>
      <c r="F232" t="s">
        <v>15</v>
      </c>
      <c r="G232" t="s">
        <v>6043</v>
      </c>
      <c r="H232" t="s">
        <v>5887</v>
      </c>
      <c r="I232" t="s">
        <v>7310</v>
      </c>
      <c r="J232" t="s">
        <v>6657</v>
      </c>
      <c r="K232" t="s">
        <v>6655</v>
      </c>
      <c r="L232" t="s">
        <v>6620</v>
      </c>
      <c r="M232" t="s">
        <v>6658</v>
      </c>
      <c r="N232" s="21">
        <v>1526</v>
      </c>
      <c r="O232" s="21">
        <v>1758</v>
      </c>
      <c r="P232" s="21">
        <f t="shared" si="14"/>
        <v>3284</v>
      </c>
      <c r="Q232" s="21">
        <v>0</v>
      </c>
      <c r="R232" s="21">
        <v>0</v>
      </c>
      <c r="S232" s="21">
        <f t="shared" si="15"/>
        <v>0</v>
      </c>
      <c r="T232" s="21" t="s">
        <v>8988</v>
      </c>
      <c r="U232" s="21" t="s">
        <v>1103</v>
      </c>
      <c r="V232" t="s">
        <v>28</v>
      </c>
      <c r="W232" t="s">
        <v>8986</v>
      </c>
      <c r="X232" t="s">
        <v>8987</v>
      </c>
      <c r="Y232" t="s">
        <v>15</v>
      </c>
      <c r="Z232" t="s">
        <v>6417</v>
      </c>
      <c r="AA232" t="s">
        <v>5896</v>
      </c>
      <c r="AB232" t="s">
        <v>12</v>
      </c>
      <c r="AC232" t="s">
        <v>6620</v>
      </c>
      <c r="AD232" t="s">
        <v>15</v>
      </c>
      <c r="AE232" t="s">
        <v>15</v>
      </c>
      <c r="AF232" t="s">
        <v>9615</v>
      </c>
      <c r="AG232" t="s">
        <v>15</v>
      </c>
    </row>
    <row r="233" spans="1:33" x14ac:dyDescent="0.25">
      <c r="A233" t="s">
        <v>28</v>
      </c>
      <c r="B233" t="s">
        <v>8984</v>
      </c>
      <c r="C233" t="s">
        <v>6355</v>
      </c>
      <c r="D233" t="s">
        <v>5748</v>
      </c>
      <c r="E233" t="s">
        <v>44</v>
      </c>
      <c r="F233" t="s">
        <v>15</v>
      </c>
      <c r="G233" t="s">
        <v>6356</v>
      </c>
      <c r="H233" t="s">
        <v>5887</v>
      </c>
      <c r="I233" t="s">
        <v>7310</v>
      </c>
      <c r="J233" t="s">
        <v>6657</v>
      </c>
      <c r="K233" t="s">
        <v>6655</v>
      </c>
      <c r="L233" t="s">
        <v>6620</v>
      </c>
      <c r="M233" t="s">
        <v>6658</v>
      </c>
      <c r="N233" s="21">
        <v>1327</v>
      </c>
      <c r="O233" s="21">
        <v>1771</v>
      </c>
      <c r="P233" s="21">
        <f t="shared" si="14"/>
        <v>3098</v>
      </c>
      <c r="Q233" s="21">
        <v>0</v>
      </c>
      <c r="R233" s="21">
        <v>0</v>
      </c>
      <c r="S233" s="21">
        <f t="shared" si="15"/>
        <v>0</v>
      </c>
      <c r="T233" s="21" t="s">
        <v>8988</v>
      </c>
      <c r="U233" s="21" t="s">
        <v>1103</v>
      </c>
      <c r="V233" t="s">
        <v>28</v>
      </c>
      <c r="W233" t="s">
        <v>8986</v>
      </c>
      <c r="X233" t="s">
        <v>8987</v>
      </c>
      <c r="Y233" t="s">
        <v>15</v>
      </c>
      <c r="Z233" t="s">
        <v>6172</v>
      </c>
      <c r="AA233" t="s">
        <v>5896</v>
      </c>
      <c r="AB233" t="s">
        <v>12</v>
      </c>
      <c r="AC233" t="s">
        <v>6620</v>
      </c>
      <c r="AD233" t="s">
        <v>15</v>
      </c>
      <c r="AE233" t="s">
        <v>15</v>
      </c>
      <c r="AF233" t="s">
        <v>9636</v>
      </c>
      <c r="AG233" t="s">
        <v>15</v>
      </c>
    </row>
    <row r="234" spans="1:33" x14ac:dyDescent="0.25">
      <c r="A234" t="s">
        <v>28</v>
      </c>
      <c r="B234" t="s">
        <v>8984</v>
      </c>
      <c r="C234" t="s">
        <v>6151</v>
      </c>
      <c r="D234" t="s">
        <v>6152</v>
      </c>
      <c r="E234" t="s">
        <v>44</v>
      </c>
      <c r="F234" t="s">
        <v>15</v>
      </c>
      <c r="G234" t="s">
        <v>6153</v>
      </c>
      <c r="H234" t="s">
        <v>5895</v>
      </c>
      <c r="I234" t="s">
        <v>7305</v>
      </c>
      <c r="J234" t="s">
        <v>6657</v>
      </c>
      <c r="K234" t="s">
        <v>6655</v>
      </c>
      <c r="L234" t="s">
        <v>6620</v>
      </c>
      <c r="M234" t="s">
        <v>6658</v>
      </c>
      <c r="N234" s="21">
        <v>1183</v>
      </c>
      <c r="O234" s="21">
        <v>6716</v>
      </c>
      <c r="P234" s="21">
        <f t="shared" si="14"/>
        <v>7899</v>
      </c>
      <c r="Q234" s="21">
        <v>0</v>
      </c>
      <c r="R234" s="21">
        <v>0</v>
      </c>
      <c r="S234" s="21">
        <f t="shared" si="15"/>
        <v>0</v>
      </c>
      <c r="T234" s="21" t="s">
        <v>8985</v>
      </c>
      <c r="U234" s="21" t="s">
        <v>13</v>
      </c>
      <c r="V234" t="s">
        <v>28</v>
      </c>
      <c r="W234" t="s">
        <v>8986</v>
      </c>
      <c r="X234" t="s">
        <v>8987</v>
      </c>
      <c r="Y234" t="s">
        <v>15</v>
      </c>
      <c r="Z234" t="s">
        <v>7656</v>
      </c>
      <c r="AA234" t="s">
        <v>5896</v>
      </c>
      <c r="AB234" t="s">
        <v>12</v>
      </c>
      <c r="AC234" t="s">
        <v>6620</v>
      </c>
      <c r="AD234" t="s">
        <v>15</v>
      </c>
      <c r="AE234" t="s">
        <v>15</v>
      </c>
      <c r="AF234" t="s">
        <v>16</v>
      </c>
      <c r="AG234" t="s">
        <v>15</v>
      </c>
    </row>
    <row r="235" spans="1:33" x14ac:dyDescent="0.25">
      <c r="A235" t="s">
        <v>28</v>
      </c>
      <c r="B235" t="s">
        <v>8984</v>
      </c>
      <c r="C235" t="s">
        <v>6334</v>
      </c>
      <c r="D235" t="s">
        <v>6152</v>
      </c>
      <c r="E235" t="s">
        <v>78</v>
      </c>
      <c r="F235" t="s">
        <v>15</v>
      </c>
      <c r="G235" t="s">
        <v>6153</v>
      </c>
      <c r="H235" t="s">
        <v>5895</v>
      </c>
      <c r="I235" t="s">
        <v>7310</v>
      </c>
      <c r="J235" t="s">
        <v>6657</v>
      </c>
      <c r="K235" t="s">
        <v>6655</v>
      </c>
      <c r="L235" t="s">
        <v>6620</v>
      </c>
      <c r="M235" t="s">
        <v>6658</v>
      </c>
      <c r="N235" s="21">
        <v>1259</v>
      </c>
      <c r="O235" s="21">
        <v>1308</v>
      </c>
      <c r="P235" s="21">
        <f t="shared" si="14"/>
        <v>2567</v>
      </c>
      <c r="Q235" s="21">
        <v>0</v>
      </c>
      <c r="R235" s="21">
        <v>0</v>
      </c>
      <c r="S235" s="21">
        <f t="shared" si="15"/>
        <v>0</v>
      </c>
      <c r="T235" s="21" t="s">
        <v>8988</v>
      </c>
      <c r="U235" s="21" t="s">
        <v>1103</v>
      </c>
      <c r="V235" t="s">
        <v>28</v>
      </c>
      <c r="W235" t="s">
        <v>8986</v>
      </c>
      <c r="X235" t="s">
        <v>8987</v>
      </c>
      <c r="Y235" t="s">
        <v>15</v>
      </c>
      <c r="Z235" t="s">
        <v>6172</v>
      </c>
      <c r="AA235" t="s">
        <v>5896</v>
      </c>
      <c r="AB235" t="s">
        <v>12</v>
      </c>
      <c r="AC235" t="s">
        <v>6620</v>
      </c>
      <c r="AD235" t="s">
        <v>15</v>
      </c>
      <c r="AE235" t="s">
        <v>15</v>
      </c>
      <c r="AF235" t="s">
        <v>9617</v>
      </c>
      <c r="AG235" t="s">
        <v>15</v>
      </c>
    </row>
    <row r="236" spans="1:33" x14ac:dyDescent="0.25">
      <c r="A236" t="s">
        <v>28</v>
      </c>
      <c r="B236" t="s">
        <v>8984</v>
      </c>
      <c r="C236" t="s">
        <v>6335</v>
      </c>
      <c r="D236" t="s">
        <v>6152</v>
      </c>
      <c r="E236" t="s">
        <v>525</v>
      </c>
      <c r="F236" t="s">
        <v>15</v>
      </c>
      <c r="G236" t="s">
        <v>6153</v>
      </c>
      <c r="H236" t="s">
        <v>5895</v>
      </c>
      <c r="I236" t="s">
        <v>7310</v>
      </c>
      <c r="J236" t="s">
        <v>6657</v>
      </c>
      <c r="K236" t="s">
        <v>6655</v>
      </c>
      <c r="L236" t="s">
        <v>6620</v>
      </c>
      <c r="M236" t="s">
        <v>6658</v>
      </c>
      <c r="N236" s="21">
        <v>2152</v>
      </c>
      <c r="O236" s="21">
        <v>2014</v>
      </c>
      <c r="P236" s="21">
        <f t="shared" si="14"/>
        <v>4166</v>
      </c>
      <c r="Q236" s="21">
        <v>0</v>
      </c>
      <c r="R236" s="21">
        <v>0</v>
      </c>
      <c r="S236" s="21">
        <f t="shared" si="15"/>
        <v>0</v>
      </c>
      <c r="T236" s="21" t="s">
        <v>8988</v>
      </c>
      <c r="U236" s="21" t="s">
        <v>1103</v>
      </c>
      <c r="V236" t="s">
        <v>28</v>
      </c>
      <c r="W236" t="s">
        <v>8986</v>
      </c>
      <c r="X236" t="s">
        <v>8987</v>
      </c>
      <c r="Y236" t="s">
        <v>15</v>
      </c>
      <c r="Z236" t="s">
        <v>6172</v>
      </c>
      <c r="AA236" t="s">
        <v>5896</v>
      </c>
      <c r="AB236" t="s">
        <v>12</v>
      </c>
      <c r="AC236" t="s">
        <v>6620</v>
      </c>
      <c r="AD236" t="s">
        <v>15</v>
      </c>
      <c r="AE236" t="s">
        <v>15</v>
      </c>
      <c r="AF236" t="s">
        <v>9617</v>
      </c>
      <c r="AG236" t="s">
        <v>15</v>
      </c>
    </row>
    <row r="237" spans="1:33" x14ac:dyDescent="0.25">
      <c r="A237" t="s">
        <v>28</v>
      </c>
      <c r="B237" t="s">
        <v>8984</v>
      </c>
      <c r="C237" t="s">
        <v>6053</v>
      </c>
      <c r="D237" t="s">
        <v>2498</v>
      </c>
      <c r="E237" t="s">
        <v>525</v>
      </c>
      <c r="F237" t="s">
        <v>255</v>
      </c>
      <c r="G237" t="s">
        <v>6188</v>
      </c>
      <c r="H237" t="s">
        <v>2917</v>
      </c>
      <c r="I237" t="s">
        <v>5626</v>
      </c>
      <c r="J237" t="s">
        <v>6657</v>
      </c>
      <c r="K237" t="s">
        <v>6655</v>
      </c>
      <c r="L237" t="s">
        <v>6620</v>
      </c>
      <c r="M237" t="s">
        <v>6658</v>
      </c>
      <c r="N237" s="21">
        <v>6671</v>
      </c>
      <c r="O237" s="21">
        <v>20345</v>
      </c>
      <c r="P237" s="21">
        <f t="shared" si="14"/>
        <v>27016</v>
      </c>
      <c r="Q237" s="21">
        <v>0</v>
      </c>
      <c r="R237" s="21">
        <v>0</v>
      </c>
      <c r="S237" s="21">
        <f t="shared" si="15"/>
        <v>0</v>
      </c>
      <c r="T237" s="21" t="s">
        <v>8985</v>
      </c>
      <c r="U237" s="21" t="s">
        <v>13</v>
      </c>
      <c r="V237" t="s">
        <v>28</v>
      </c>
      <c r="W237" t="s">
        <v>8986</v>
      </c>
      <c r="X237" t="s">
        <v>8987</v>
      </c>
      <c r="Y237" t="s">
        <v>15</v>
      </c>
      <c r="Z237" t="s">
        <v>7656</v>
      </c>
      <c r="AA237" t="s">
        <v>5896</v>
      </c>
      <c r="AB237" t="s">
        <v>12</v>
      </c>
      <c r="AC237" t="s">
        <v>12</v>
      </c>
      <c r="AD237" t="s">
        <v>15</v>
      </c>
      <c r="AE237" t="s">
        <v>15</v>
      </c>
      <c r="AF237" t="s">
        <v>16</v>
      </c>
      <c r="AG237" t="s">
        <v>15</v>
      </c>
    </row>
    <row r="238" spans="1:33" x14ac:dyDescent="0.25">
      <c r="A238" t="s">
        <v>28</v>
      </c>
      <c r="B238" t="s">
        <v>8984</v>
      </c>
      <c r="C238" t="s">
        <v>6386</v>
      </c>
      <c r="D238" t="s">
        <v>2498</v>
      </c>
      <c r="E238" t="s">
        <v>525</v>
      </c>
      <c r="F238" t="s">
        <v>891</v>
      </c>
      <c r="G238" t="s">
        <v>6188</v>
      </c>
      <c r="H238" t="s">
        <v>2917</v>
      </c>
      <c r="I238" t="s">
        <v>5626</v>
      </c>
      <c r="J238" t="s">
        <v>6657</v>
      </c>
      <c r="K238" t="s">
        <v>6655</v>
      </c>
      <c r="L238" t="s">
        <v>6620</v>
      </c>
      <c r="M238" t="s">
        <v>6658</v>
      </c>
      <c r="N238" s="21">
        <v>313</v>
      </c>
      <c r="O238" s="21">
        <v>337</v>
      </c>
      <c r="P238" s="21">
        <f t="shared" si="14"/>
        <v>650</v>
      </c>
      <c r="Q238" s="21">
        <v>0</v>
      </c>
      <c r="R238" s="21">
        <v>0</v>
      </c>
      <c r="S238" s="21">
        <f t="shared" si="15"/>
        <v>0</v>
      </c>
      <c r="T238" s="21" t="s">
        <v>8988</v>
      </c>
      <c r="U238" s="21" t="s">
        <v>1103</v>
      </c>
      <c r="V238" t="s">
        <v>28</v>
      </c>
      <c r="W238" t="s">
        <v>8986</v>
      </c>
      <c r="X238" t="s">
        <v>8987</v>
      </c>
      <c r="Y238" t="s">
        <v>15</v>
      </c>
      <c r="Z238" t="s">
        <v>6172</v>
      </c>
      <c r="AA238" t="s">
        <v>5896</v>
      </c>
      <c r="AB238" t="s">
        <v>12</v>
      </c>
      <c r="AC238" t="s">
        <v>6620</v>
      </c>
      <c r="AD238" t="s">
        <v>15</v>
      </c>
      <c r="AE238" t="s">
        <v>15</v>
      </c>
      <c r="AF238" t="s">
        <v>9610</v>
      </c>
      <c r="AG238" t="s">
        <v>15</v>
      </c>
    </row>
    <row r="239" spans="1:33" x14ac:dyDescent="0.25">
      <c r="A239" t="s">
        <v>28</v>
      </c>
      <c r="B239" t="s">
        <v>8984</v>
      </c>
      <c r="C239" t="s">
        <v>6197</v>
      </c>
      <c r="D239" t="s">
        <v>2498</v>
      </c>
      <c r="E239" t="s">
        <v>674</v>
      </c>
      <c r="F239" t="s">
        <v>72</v>
      </c>
      <c r="G239" t="s">
        <v>6188</v>
      </c>
      <c r="H239" t="s">
        <v>2917</v>
      </c>
      <c r="I239" t="s">
        <v>6656</v>
      </c>
      <c r="J239" t="s">
        <v>6657</v>
      </c>
      <c r="K239" t="s">
        <v>6655</v>
      </c>
      <c r="L239" t="s">
        <v>6620</v>
      </c>
      <c r="M239" t="s">
        <v>6658</v>
      </c>
      <c r="N239" s="21">
        <v>105</v>
      </c>
      <c r="O239" s="21">
        <v>100</v>
      </c>
      <c r="P239" s="21">
        <f t="shared" si="14"/>
        <v>205</v>
      </c>
      <c r="Q239" s="21">
        <v>0</v>
      </c>
      <c r="R239" s="21">
        <v>0</v>
      </c>
      <c r="S239" s="21">
        <f t="shared" si="15"/>
        <v>0</v>
      </c>
      <c r="T239" s="21" t="s">
        <v>8988</v>
      </c>
      <c r="U239" s="21" t="s">
        <v>1103</v>
      </c>
      <c r="V239" t="s">
        <v>28</v>
      </c>
      <c r="W239" t="s">
        <v>8986</v>
      </c>
      <c r="X239" t="s">
        <v>8987</v>
      </c>
      <c r="Y239" t="s">
        <v>15</v>
      </c>
      <c r="Z239" t="s">
        <v>6172</v>
      </c>
      <c r="AA239" t="s">
        <v>5896</v>
      </c>
      <c r="AB239" t="s">
        <v>12</v>
      </c>
      <c r="AC239" t="s">
        <v>6620</v>
      </c>
      <c r="AD239" t="s">
        <v>15</v>
      </c>
      <c r="AE239" t="s">
        <v>15</v>
      </c>
      <c r="AF239" t="s">
        <v>9610</v>
      </c>
      <c r="AG239" t="s">
        <v>15</v>
      </c>
    </row>
    <row r="240" spans="1:33" x14ac:dyDescent="0.25">
      <c r="A240" t="s">
        <v>28</v>
      </c>
      <c r="B240" t="s">
        <v>8984</v>
      </c>
      <c r="C240" t="s">
        <v>5916</v>
      </c>
      <c r="D240" t="s">
        <v>5917</v>
      </c>
      <c r="E240" t="s">
        <v>71</v>
      </c>
      <c r="F240" t="s">
        <v>1538</v>
      </c>
      <c r="G240" t="s">
        <v>5918</v>
      </c>
      <c r="H240" t="s">
        <v>2917</v>
      </c>
      <c r="I240" t="s">
        <v>6656</v>
      </c>
      <c r="J240" t="s">
        <v>6657</v>
      </c>
      <c r="K240" t="s">
        <v>6655</v>
      </c>
      <c r="L240" t="s">
        <v>6620</v>
      </c>
      <c r="M240" t="s">
        <v>6658</v>
      </c>
      <c r="N240" s="21">
        <v>18</v>
      </c>
      <c r="O240" s="21">
        <v>17</v>
      </c>
      <c r="P240" s="21">
        <f t="shared" si="14"/>
        <v>35</v>
      </c>
      <c r="Q240" s="21">
        <v>0</v>
      </c>
      <c r="R240" s="21">
        <v>0</v>
      </c>
      <c r="S240" s="21">
        <f t="shared" si="15"/>
        <v>0</v>
      </c>
      <c r="T240" s="21" t="s">
        <v>8992</v>
      </c>
      <c r="U240" s="21" t="s">
        <v>8780</v>
      </c>
      <c r="V240" t="s">
        <v>28</v>
      </c>
      <c r="W240" t="s">
        <v>8986</v>
      </c>
      <c r="X240" t="s">
        <v>8987</v>
      </c>
      <c r="Y240" t="s">
        <v>15</v>
      </c>
      <c r="Z240" t="s">
        <v>5912</v>
      </c>
      <c r="AA240" t="s">
        <v>5896</v>
      </c>
      <c r="AB240" t="s">
        <v>6620</v>
      </c>
      <c r="AC240" t="s">
        <v>12</v>
      </c>
      <c r="AD240" t="s">
        <v>15</v>
      </c>
      <c r="AE240" t="s">
        <v>15</v>
      </c>
      <c r="AF240" t="s">
        <v>9606</v>
      </c>
      <c r="AG240" t="s">
        <v>15</v>
      </c>
    </row>
    <row r="241" spans="1:33" x14ac:dyDescent="0.25">
      <c r="A241" t="s">
        <v>28</v>
      </c>
      <c r="B241" t="s">
        <v>8984</v>
      </c>
      <c r="C241" t="s">
        <v>5891</v>
      </c>
      <c r="D241" t="s">
        <v>5892</v>
      </c>
      <c r="E241" t="s">
        <v>44</v>
      </c>
      <c r="F241" t="s">
        <v>174</v>
      </c>
      <c r="G241" t="s">
        <v>5893</v>
      </c>
      <c r="H241" t="s">
        <v>5894</v>
      </c>
      <c r="I241" t="s">
        <v>6656</v>
      </c>
      <c r="J241" t="s">
        <v>6657</v>
      </c>
      <c r="K241" t="s">
        <v>6633</v>
      </c>
      <c r="L241" t="s">
        <v>12</v>
      </c>
      <c r="M241" t="s">
        <v>15</v>
      </c>
      <c r="N241" s="21"/>
      <c r="O241" s="21"/>
      <c r="P241" s="21">
        <f t="shared" si="14"/>
        <v>0</v>
      </c>
      <c r="Q241" s="21"/>
      <c r="R241" s="21"/>
      <c r="S241" s="21">
        <f t="shared" si="15"/>
        <v>0</v>
      </c>
      <c r="T241" s="21" t="s">
        <v>8989</v>
      </c>
      <c r="U241" s="21" t="s">
        <v>13</v>
      </c>
      <c r="V241" t="s">
        <v>28</v>
      </c>
      <c r="W241" t="s">
        <v>8986</v>
      </c>
      <c r="X241" t="s">
        <v>8987</v>
      </c>
      <c r="Y241" t="s">
        <v>15</v>
      </c>
      <c r="Z241" t="s">
        <v>5878</v>
      </c>
      <c r="AA241" t="s">
        <v>15</v>
      </c>
      <c r="AB241" t="s">
        <v>12</v>
      </c>
      <c r="AC241" t="s">
        <v>6620</v>
      </c>
      <c r="AD241" t="s">
        <v>15</v>
      </c>
      <c r="AE241" t="s">
        <v>15</v>
      </c>
      <c r="AF241" t="s">
        <v>16</v>
      </c>
      <c r="AG241" t="s">
        <v>15</v>
      </c>
    </row>
    <row r="242" spans="1:33" x14ac:dyDescent="0.25">
      <c r="A242" t="s">
        <v>28</v>
      </c>
      <c r="B242" t="s">
        <v>8984</v>
      </c>
      <c r="C242" t="s">
        <v>6073</v>
      </c>
      <c r="D242" t="s">
        <v>6074</v>
      </c>
      <c r="E242" t="s">
        <v>6075</v>
      </c>
      <c r="F242" t="s">
        <v>255</v>
      </c>
      <c r="G242" t="s">
        <v>6076</v>
      </c>
      <c r="H242" t="s">
        <v>5894</v>
      </c>
      <c r="I242" t="s">
        <v>5626</v>
      </c>
      <c r="J242" t="s">
        <v>6657</v>
      </c>
      <c r="K242" t="s">
        <v>6655</v>
      </c>
      <c r="L242" t="s">
        <v>6620</v>
      </c>
      <c r="M242" t="s">
        <v>6658</v>
      </c>
      <c r="N242" s="21">
        <v>3518</v>
      </c>
      <c r="O242" s="21">
        <v>10875</v>
      </c>
      <c r="P242" s="21">
        <f t="shared" si="14"/>
        <v>14393</v>
      </c>
      <c r="Q242" s="21">
        <v>0</v>
      </c>
      <c r="R242" s="21">
        <v>0</v>
      </c>
      <c r="S242" s="21">
        <f t="shared" si="15"/>
        <v>0</v>
      </c>
      <c r="T242" s="21" t="s">
        <v>8985</v>
      </c>
      <c r="U242" s="21" t="s">
        <v>13</v>
      </c>
      <c r="V242" t="s">
        <v>28</v>
      </c>
      <c r="W242" t="s">
        <v>8986</v>
      </c>
      <c r="X242" t="s">
        <v>8987</v>
      </c>
      <c r="Y242" t="s">
        <v>15</v>
      </c>
      <c r="Z242" t="s">
        <v>7656</v>
      </c>
      <c r="AA242" t="s">
        <v>5896</v>
      </c>
      <c r="AB242" t="s">
        <v>12</v>
      </c>
      <c r="AC242" t="s">
        <v>12</v>
      </c>
      <c r="AD242" t="s">
        <v>15</v>
      </c>
      <c r="AE242" t="s">
        <v>15</v>
      </c>
      <c r="AF242" t="s">
        <v>16</v>
      </c>
      <c r="AG242" t="s">
        <v>15</v>
      </c>
    </row>
    <row r="243" spans="1:33" x14ac:dyDescent="0.25">
      <c r="A243" t="s">
        <v>28</v>
      </c>
      <c r="B243" t="s">
        <v>8984</v>
      </c>
      <c r="C243" t="s">
        <v>9035</v>
      </c>
      <c r="D243" t="s">
        <v>6074</v>
      </c>
      <c r="E243" t="s">
        <v>5034</v>
      </c>
      <c r="F243" t="s">
        <v>2397</v>
      </c>
      <c r="G243" t="s">
        <v>6076</v>
      </c>
      <c r="H243" t="s">
        <v>5894</v>
      </c>
      <c r="I243" t="s">
        <v>6656</v>
      </c>
      <c r="J243" t="s">
        <v>6657</v>
      </c>
      <c r="K243" t="s">
        <v>6655</v>
      </c>
      <c r="L243" t="s">
        <v>6620</v>
      </c>
      <c r="M243" t="s">
        <v>6658</v>
      </c>
      <c r="N243" s="21">
        <v>0</v>
      </c>
      <c r="O243" s="21">
        <v>0</v>
      </c>
      <c r="P243" s="21">
        <f t="shared" si="14"/>
        <v>0</v>
      </c>
      <c r="Q243" s="21">
        <v>0</v>
      </c>
      <c r="R243" s="21">
        <v>0</v>
      </c>
      <c r="S243" s="21">
        <f t="shared" si="15"/>
        <v>0</v>
      </c>
      <c r="T243" s="21" t="s">
        <v>8988</v>
      </c>
      <c r="U243" s="21" t="s">
        <v>1103</v>
      </c>
      <c r="V243" t="s">
        <v>28</v>
      </c>
      <c r="W243" t="s">
        <v>8986</v>
      </c>
      <c r="X243" t="s">
        <v>8987</v>
      </c>
      <c r="Y243" t="s">
        <v>15</v>
      </c>
      <c r="Z243" t="s">
        <v>6417</v>
      </c>
      <c r="AA243" t="s">
        <v>5896</v>
      </c>
      <c r="AB243" t="s">
        <v>12</v>
      </c>
      <c r="AC243" t="s">
        <v>6620</v>
      </c>
      <c r="AD243" t="s">
        <v>15</v>
      </c>
      <c r="AE243" t="s">
        <v>15</v>
      </c>
      <c r="AF243" t="s">
        <v>9607</v>
      </c>
      <c r="AG243" t="s">
        <v>15</v>
      </c>
    </row>
    <row r="244" spans="1:33" x14ac:dyDescent="0.25">
      <c r="A244" t="s">
        <v>28</v>
      </c>
      <c r="B244" t="s">
        <v>8984</v>
      </c>
      <c r="C244" t="s">
        <v>6058</v>
      </c>
      <c r="D244" t="s">
        <v>9077</v>
      </c>
      <c r="E244" t="s">
        <v>44</v>
      </c>
      <c r="F244" t="s">
        <v>255</v>
      </c>
      <c r="G244" t="s">
        <v>9078</v>
      </c>
      <c r="H244" t="s">
        <v>2917</v>
      </c>
      <c r="I244" t="s">
        <v>5626</v>
      </c>
      <c r="J244" t="s">
        <v>6657</v>
      </c>
      <c r="K244" t="s">
        <v>6655</v>
      </c>
      <c r="L244" t="s">
        <v>6620</v>
      </c>
      <c r="M244" t="s">
        <v>6658</v>
      </c>
      <c r="N244" s="21">
        <v>5145</v>
      </c>
      <c r="O244" s="21">
        <v>12986</v>
      </c>
      <c r="P244" s="21">
        <f t="shared" si="14"/>
        <v>18131</v>
      </c>
      <c r="Q244" s="21">
        <v>0</v>
      </c>
      <c r="R244" s="21">
        <v>0</v>
      </c>
      <c r="S244" s="21">
        <f t="shared" si="15"/>
        <v>0</v>
      </c>
      <c r="T244" s="21" t="s">
        <v>8985</v>
      </c>
      <c r="U244" s="21" t="s">
        <v>13</v>
      </c>
      <c r="V244" t="s">
        <v>28</v>
      </c>
      <c r="W244" t="s">
        <v>8986</v>
      </c>
      <c r="X244" t="s">
        <v>8987</v>
      </c>
      <c r="Y244" t="s">
        <v>15</v>
      </c>
      <c r="Z244" t="s">
        <v>7656</v>
      </c>
      <c r="AA244" t="s">
        <v>5896</v>
      </c>
      <c r="AB244" t="s">
        <v>12</v>
      </c>
      <c r="AC244" t="s">
        <v>12</v>
      </c>
      <c r="AD244" t="s">
        <v>15</v>
      </c>
      <c r="AE244" t="s">
        <v>15</v>
      </c>
      <c r="AF244" t="s">
        <v>16</v>
      </c>
      <c r="AG244" t="s">
        <v>15</v>
      </c>
    </row>
    <row r="245" spans="1:33" x14ac:dyDescent="0.25">
      <c r="A245" t="s">
        <v>28</v>
      </c>
      <c r="B245" t="s">
        <v>8984</v>
      </c>
      <c r="C245" t="s">
        <v>6016</v>
      </c>
      <c r="D245" t="s">
        <v>6017</v>
      </c>
      <c r="E245" t="s">
        <v>381</v>
      </c>
      <c r="F245" t="s">
        <v>255</v>
      </c>
      <c r="G245" t="s">
        <v>6018</v>
      </c>
      <c r="H245" t="s">
        <v>5894</v>
      </c>
      <c r="I245" t="s">
        <v>5626</v>
      </c>
      <c r="J245" t="s">
        <v>6657</v>
      </c>
      <c r="K245" t="s">
        <v>6655</v>
      </c>
      <c r="L245" t="s">
        <v>6620</v>
      </c>
      <c r="M245" t="s">
        <v>6658</v>
      </c>
      <c r="N245" s="21">
        <v>5256</v>
      </c>
      <c r="O245" s="21">
        <v>15584</v>
      </c>
      <c r="P245" s="21">
        <f t="shared" si="14"/>
        <v>20840</v>
      </c>
      <c r="Q245" s="21">
        <v>0</v>
      </c>
      <c r="R245" s="21">
        <v>0</v>
      </c>
      <c r="S245" s="21">
        <f t="shared" si="15"/>
        <v>0</v>
      </c>
      <c r="T245" s="21" t="s">
        <v>8985</v>
      </c>
      <c r="U245" s="21" t="s">
        <v>13</v>
      </c>
      <c r="V245" t="s">
        <v>28</v>
      </c>
      <c r="W245" t="s">
        <v>8986</v>
      </c>
      <c r="X245" t="s">
        <v>8987</v>
      </c>
      <c r="Y245" t="s">
        <v>15</v>
      </c>
      <c r="Z245" t="s">
        <v>7656</v>
      </c>
      <c r="AA245" t="s">
        <v>5896</v>
      </c>
      <c r="AB245" t="s">
        <v>12</v>
      </c>
      <c r="AC245" t="s">
        <v>12</v>
      </c>
      <c r="AD245" t="s">
        <v>15</v>
      </c>
      <c r="AE245" t="s">
        <v>15</v>
      </c>
      <c r="AF245" t="s">
        <v>16</v>
      </c>
      <c r="AG245" t="s">
        <v>15</v>
      </c>
    </row>
    <row r="246" spans="1:33" x14ac:dyDescent="0.25">
      <c r="A246" t="s">
        <v>28</v>
      </c>
      <c r="B246" t="s">
        <v>8984</v>
      </c>
      <c r="C246" t="s">
        <v>6088</v>
      </c>
      <c r="D246" t="s">
        <v>601</v>
      </c>
      <c r="E246" t="s">
        <v>424</v>
      </c>
      <c r="F246" t="s">
        <v>255</v>
      </c>
      <c r="G246" t="s">
        <v>9107</v>
      </c>
      <c r="H246" t="s">
        <v>5894</v>
      </c>
      <c r="I246" t="s">
        <v>5626</v>
      </c>
      <c r="J246" t="s">
        <v>6657</v>
      </c>
      <c r="K246" t="s">
        <v>6655</v>
      </c>
      <c r="L246" t="s">
        <v>6620</v>
      </c>
      <c r="M246" t="s">
        <v>6658</v>
      </c>
      <c r="N246" s="21">
        <v>3991</v>
      </c>
      <c r="O246" s="21">
        <v>10791</v>
      </c>
      <c r="P246" s="21">
        <f t="shared" si="14"/>
        <v>14782</v>
      </c>
      <c r="Q246" s="21">
        <v>0</v>
      </c>
      <c r="R246" s="21">
        <v>0</v>
      </c>
      <c r="S246" s="21">
        <f t="shared" si="15"/>
        <v>0</v>
      </c>
      <c r="T246" s="21" t="s">
        <v>8985</v>
      </c>
      <c r="U246" s="21" t="s">
        <v>13</v>
      </c>
      <c r="V246" t="s">
        <v>28</v>
      </c>
      <c r="W246" t="s">
        <v>8986</v>
      </c>
      <c r="X246" t="s">
        <v>8987</v>
      </c>
      <c r="Y246" t="s">
        <v>15</v>
      </c>
      <c r="Z246" t="s">
        <v>7656</v>
      </c>
      <c r="AA246" t="s">
        <v>5896</v>
      </c>
      <c r="AB246" t="s">
        <v>12</v>
      </c>
      <c r="AC246" t="s">
        <v>12</v>
      </c>
      <c r="AD246" t="s">
        <v>15</v>
      </c>
      <c r="AE246" t="s">
        <v>15</v>
      </c>
      <c r="AF246" t="s">
        <v>16</v>
      </c>
      <c r="AG246" t="s">
        <v>15</v>
      </c>
    </row>
    <row r="247" spans="1:33" x14ac:dyDescent="0.25">
      <c r="A247" t="s">
        <v>28</v>
      </c>
      <c r="B247" t="s">
        <v>8984</v>
      </c>
      <c r="C247" t="s">
        <v>5903</v>
      </c>
      <c r="D247" t="s">
        <v>601</v>
      </c>
      <c r="E247" t="s">
        <v>33</v>
      </c>
      <c r="F247" t="s">
        <v>5904</v>
      </c>
      <c r="G247" t="s">
        <v>5905</v>
      </c>
      <c r="H247" t="s">
        <v>5894</v>
      </c>
      <c r="I247" t="s">
        <v>6656</v>
      </c>
      <c r="J247" t="s">
        <v>6657</v>
      </c>
      <c r="K247" t="s">
        <v>6655</v>
      </c>
      <c r="L247" t="s">
        <v>6620</v>
      </c>
      <c r="M247" t="s">
        <v>6658</v>
      </c>
      <c r="N247" s="21">
        <v>0</v>
      </c>
      <c r="O247" s="21">
        <v>0</v>
      </c>
      <c r="P247" s="21">
        <f t="shared" si="14"/>
        <v>0</v>
      </c>
      <c r="Q247" s="21">
        <v>0</v>
      </c>
      <c r="R247" s="21">
        <v>0</v>
      </c>
      <c r="S247" s="21">
        <f t="shared" si="15"/>
        <v>0</v>
      </c>
      <c r="T247" s="21" t="s">
        <v>8993</v>
      </c>
      <c r="U247" s="21" t="s">
        <v>3603</v>
      </c>
      <c r="V247" t="s">
        <v>28</v>
      </c>
      <c r="W247" t="s">
        <v>8986</v>
      </c>
      <c r="X247" t="s">
        <v>8987</v>
      </c>
      <c r="Y247" t="s">
        <v>15</v>
      </c>
      <c r="Z247" t="s">
        <v>5897</v>
      </c>
      <c r="AA247" t="s">
        <v>5896</v>
      </c>
      <c r="AB247" t="s">
        <v>6620</v>
      </c>
      <c r="AC247" t="s">
        <v>12</v>
      </c>
      <c r="AD247" t="s">
        <v>15</v>
      </c>
      <c r="AE247" t="s">
        <v>15</v>
      </c>
      <c r="AF247" t="s">
        <v>15</v>
      </c>
      <c r="AG247" t="s">
        <v>15</v>
      </c>
    </row>
    <row r="248" spans="1:33" x14ac:dyDescent="0.25">
      <c r="A248" t="s">
        <v>28</v>
      </c>
      <c r="B248" t="s">
        <v>8984</v>
      </c>
      <c r="C248" t="s">
        <v>6057</v>
      </c>
      <c r="D248" t="s">
        <v>5970</v>
      </c>
      <c r="E248" t="s">
        <v>525</v>
      </c>
      <c r="F248" t="s">
        <v>255</v>
      </c>
      <c r="G248" t="s">
        <v>5971</v>
      </c>
      <c r="H248" t="s">
        <v>2917</v>
      </c>
      <c r="I248" t="s">
        <v>5626</v>
      </c>
      <c r="J248" t="s">
        <v>6657</v>
      </c>
      <c r="K248" t="s">
        <v>6655</v>
      </c>
      <c r="L248" t="s">
        <v>6620</v>
      </c>
      <c r="M248" t="s">
        <v>6658</v>
      </c>
      <c r="N248" s="21">
        <v>2065</v>
      </c>
      <c r="O248" s="21">
        <v>5669</v>
      </c>
      <c r="P248" s="21">
        <f t="shared" si="14"/>
        <v>7734</v>
      </c>
      <c r="Q248" s="21">
        <v>0</v>
      </c>
      <c r="R248" s="21">
        <v>0</v>
      </c>
      <c r="S248" s="21">
        <f t="shared" si="15"/>
        <v>0</v>
      </c>
      <c r="T248" s="21" t="s">
        <v>8985</v>
      </c>
      <c r="U248" s="21" t="s">
        <v>13</v>
      </c>
      <c r="V248" t="s">
        <v>28</v>
      </c>
      <c r="W248" t="s">
        <v>8986</v>
      </c>
      <c r="X248" t="s">
        <v>8987</v>
      </c>
      <c r="Y248" t="s">
        <v>15</v>
      </c>
      <c r="Z248" t="s">
        <v>7656</v>
      </c>
      <c r="AA248" t="s">
        <v>5896</v>
      </c>
      <c r="AB248" t="s">
        <v>12</v>
      </c>
      <c r="AC248" t="s">
        <v>12</v>
      </c>
      <c r="AD248" t="s">
        <v>15</v>
      </c>
      <c r="AE248" t="s">
        <v>15</v>
      </c>
      <c r="AF248" t="s">
        <v>16</v>
      </c>
      <c r="AG248" t="s">
        <v>15</v>
      </c>
    </row>
    <row r="249" spans="1:33" x14ac:dyDescent="0.25">
      <c r="A249" t="s">
        <v>28</v>
      </c>
      <c r="B249" t="s">
        <v>8984</v>
      </c>
      <c r="C249" t="s">
        <v>5956</v>
      </c>
      <c r="D249" t="s">
        <v>5957</v>
      </c>
      <c r="E249" t="s">
        <v>216</v>
      </c>
      <c r="F249" t="s">
        <v>15</v>
      </c>
      <c r="G249" t="s">
        <v>5958</v>
      </c>
      <c r="H249" t="s">
        <v>2917</v>
      </c>
      <c r="I249" t="s">
        <v>6656</v>
      </c>
      <c r="J249" t="s">
        <v>6657</v>
      </c>
      <c r="K249" t="s">
        <v>6655</v>
      </c>
      <c r="L249" t="s">
        <v>6620</v>
      </c>
      <c r="M249" t="s">
        <v>6658</v>
      </c>
      <c r="N249" s="21">
        <v>4161</v>
      </c>
      <c r="O249" s="21">
        <v>4811</v>
      </c>
      <c r="P249" s="21">
        <f t="shared" si="14"/>
        <v>8972</v>
      </c>
      <c r="Q249" s="21">
        <v>0</v>
      </c>
      <c r="R249" s="21">
        <v>0</v>
      </c>
      <c r="S249" s="21">
        <f t="shared" si="15"/>
        <v>0</v>
      </c>
      <c r="T249" s="21" t="s">
        <v>8993</v>
      </c>
      <c r="U249" s="21" t="s">
        <v>3603</v>
      </c>
      <c r="V249" t="s">
        <v>28</v>
      </c>
      <c r="W249" t="s">
        <v>8986</v>
      </c>
      <c r="X249" t="s">
        <v>8987</v>
      </c>
      <c r="Y249" t="s">
        <v>15</v>
      </c>
      <c r="Z249" t="s">
        <v>5955</v>
      </c>
      <c r="AA249" t="s">
        <v>5896</v>
      </c>
      <c r="AB249" t="s">
        <v>6620</v>
      </c>
      <c r="AC249" t="s">
        <v>12</v>
      </c>
      <c r="AD249" t="s">
        <v>15</v>
      </c>
      <c r="AE249" t="s">
        <v>15</v>
      </c>
      <c r="AF249" t="s">
        <v>15</v>
      </c>
      <c r="AG249" t="s">
        <v>15</v>
      </c>
    </row>
    <row r="250" spans="1:33" x14ac:dyDescent="0.25">
      <c r="A250" t="s">
        <v>28</v>
      </c>
      <c r="B250" t="s">
        <v>8984</v>
      </c>
      <c r="C250" t="s">
        <v>5963</v>
      </c>
      <c r="D250" t="s">
        <v>82</v>
      </c>
      <c r="E250" t="s">
        <v>33</v>
      </c>
      <c r="F250" t="s">
        <v>15</v>
      </c>
      <c r="G250" t="s">
        <v>5964</v>
      </c>
      <c r="H250" t="s">
        <v>5895</v>
      </c>
      <c r="I250" t="s">
        <v>7310</v>
      </c>
      <c r="J250" t="s">
        <v>6657</v>
      </c>
      <c r="K250" t="s">
        <v>6655</v>
      </c>
      <c r="L250" t="s">
        <v>6620</v>
      </c>
      <c r="M250" t="s">
        <v>6658</v>
      </c>
      <c r="N250" s="21">
        <v>969</v>
      </c>
      <c r="O250" s="21">
        <v>8</v>
      </c>
      <c r="P250" s="21">
        <f t="shared" si="14"/>
        <v>977</v>
      </c>
      <c r="Q250" s="21">
        <v>0</v>
      </c>
      <c r="R250" s="21">
        <v>0</v>
      </c>
      <c r="S250" s="21">
        <f t="shared" si="15"/>
        <v>0</v>
      </c>
      <c r="T250" s="21" t="s">
        <v>8990</v>
      </c>
      <c r="U250" s="21" t="s">
        <v>8991</v>
      </c>
      <c r="V250" t="s">
        <v>28</v>
      </c>
      <c r="W250" t="s">
        <v>8986</v>
      </c>
      <c r="X250" t="s">
        <v>8987</v>
      </c>
      <c r="Y250" t="s">
        <v>15</v>
      </c>
      <c r="Z250" t="s">
        <v>5959</v>
      </c>
      <c r="AA250" t="s">
        <v>5896</v>
      </c>
      <c r="AB250" t="s">
        <v>6620</v>
      </c>
      <c r="AC250" t="s">
        <v>12</v>
      </c>
      <c r="AD250" t="s">
        <v>15</v>
      </c>
      <c r="AE250" t="s">
        <v>15</v>
      </c>
      <c r="AF250" t="s">
        <v>9606</v>
      </c>
      <c r="AG250" t="s">
        <v>15</v>
      </c>
    </row>
    <row r="251" spans="1:33" x14ac:dyDescent="0.25">
      <c r="A251" t="s">
        <v>28</v>
      </c>
      <c r="B251" t="s">
        <v>8984</v>
      </c>
      <c r="C251" t="s">
        <v>5962</v>
      </c>
      <c r="D251" t="s">
        <v>82</v>
      </c>
      <c r="E251" t="s">
        <v>33</v>
      </c>
      <c r="F251" t="s">
        <v>6832</v>
      </c>
      <c r="G251" t="s">
        <v>5940</v>
      </c>
      <c r="H251" t="s">
        <v>5894</v>
      </c>
      <c r="I251" t="s">
        <v>6656</v>
      </c>
      <c r="J251" t="s">
        <v>6657</v>
      </c>
      <c r="K251" t="s">
        <v>6655</v>
      </c>
      <c r="L251" t="s">
        <v>12</v>
      </c>
      <c r="M251" t="s">
        <v>15</v>
      </c>
      <c r="N251" s="21">
        <v>1667</v>
      </c>
      <c r="O251" s="21">
        <v>382</v>
      </c>
      <c r="P251" s="21">
        <f t="shared" si="14"/>
        <v>2049</v>
      </c>
      <c r="Q251" s="21">
        <v>0</v>
      </c>
      <c r="R251" s="21">
        <v>0</v>
      </c>
      <c r="S251" s="21">
        <f t="shared" si="15"/>
        <v>0</v>
      </c>
      <c r="T251" s="21" t="s">
        <v>8990</v>
      </c>
      <c r="U251" s="21" t="s">
        <v>8991</v>
      </c>
      <c r="V251" t="s">
        <v>28</v>
      </c>
      <c r="W251" t="s">
        <v>8986</v>
      </c>
      <c r="X251" t="s">
        <v>8987</v>
      </c>
      <c r="Y251" t="s">
        <v>15</v>
      </c>
      <c r="Z251" t="s">
        <v>5959</v>
      </c>
      <c r="AA251" t="s">
        <v>5896</v>
      </c>
      <c r="AB251" t="s">
        <v>6620</v>
      </c>
      <c r="AC251" t="s">
        <v>12</v>
      </c>
      <c r="AD251" t="s">
        <v>15</v>
      </c>
      <c r="AE251" t="s">
        <v>15</v>
      </c>
      <c r="AF251" t="s">
        <v>9637</v>
      </c>
      <c r="AG251" t="s">
        <v>15</v>
      </c>
    </row>
    <row r="252" spans="1:33" x14ac:dyDescent="0.25">
      <c r="A252" t="s">
        <v>28</v>
      </c>
      <c r="B252" t="s">
        <v>8984</v>
      </c>
      <c r="C252" t="s">
        <v>5965</v>
      </c>
      <c r="D252" t="s">
        <v>82</v>
      </c>
      <c r="E252" t="s">
        <v>44</v>
      </c>
      <c r="F252" t="s">
        <v>6832</v>
      </c>
      <c r="G252" t="s">
        <v>5940</v>
      </c>
      <c r="H252" t="s">
        <v>5894</v>
      </c>
      <c r="I252" t="s">
        <v>5626</v>
      </c>
      <c r="J252" t="s">
        <v>6657</v>
      </c>
      <c r="K252" t="s">
        <v>6655</v>
      </c>
      <c r="L252" t="s">
        <v>12</v>
      </c>
      <c r="M252" t="s">
        <v>15</v>
      </c>
      <c r="N252" s="21">
        <v>8702</v>
      </c>
      <c r="O252" s="21">
        <v>2457</v>
      </c>
      <c r="P252" s="21">
        <f t="shared" si="14"/>
        <v>11159</v>
      </c>
      <c r="Q252" s="21">
        <v>0</v>
      </c>
      <c r="R252" s="21">
        <v>0</v>
      </c>
      <c r="S252" s="21">
        <f t="shared" si="15"/>
        <v>0</v>
      </c>
      <c r="T252" s="21" t="s">
        <v>8990</v>
      </c>
      <c r="U252" s="21" t="s">
        <v>8991</v>
      </c>
      <c r="V252" t="s">
        <v>28</v>
      </c>
      <c r="W252" t="s">
        <v>8986</v>
      </c>
      <c r="X252" t="s">
        <v>8987</v>
      </c>
      <c r="Y252" t="s">
        <v>15</v>
      </c>
      <c r="Z252" t="s">
        <v>5959</v>
      </c>
      <c r="AA252" t="s">
        <v>5896</v>
      </c>
      <c r="AB252" t="s">
        <v>6620</v>
      </c>
      <c r="AC252" t="s">
        <v>12</v>
      </c>
      <c r="AD252" t="s">
        <v>15</v>
      </c>
      <c r="AE252" t="s">
        <v>15</v>
      </c>
      <c r="AF252" t="s">
        <v>9637</v>
      </c>
      <c r="AG252" t="s">
        <v>15</v>
      </c>
    </row>
    <row r="253" spans="1:33" x14ac:dyDescent="0.25">
      <c r="A253" t="s">
        <v>28</v>
      </c>
      <c r="B253" t="s">
        <v>8984</v>
      </c>
      <c r="C253" t="s">
        <v>6083</v>
      </c>
      <c r="D253" t="s">
        <v>82</v>
      </c>
      <c r="E253" t="s">
        <v>188</v>
      </c>
      <c r="F253" t="s">
        <v>255</v>
      </c>
      <c r="G253" t="s">
        <v>5940</v>
      </c>
      <c r="H253" t="s">
        <v>5894</v>
      </c>
      <c r="I253" t="s">
        <v>5626</v>
      </c>
      <c r="J253" t="s">
        <v>6657</v>
      </c>
      <c r="K253" t="s">
        <v>6655</v>
      </c>
      <c r="L253" t="s">
        <v>6620</v>
      </c>
      <c r="M253" t="s">
        <v>6658</v>
      </c>
      <c r="N253" s="21">
        <v>5188</v>
      </c>
      <c r="O253" s="21">
        <v>14887</v>
      </c>
      <c r="P253" s="21">
        <f t="shared" si="14"/>
        <v>20075</v>
      </c>
      <c r="Q253" s="21">
        <v>0</v>
      </c>
      <c r="R253" s="21">
        <v>0</v>
      </c>
      <c r="S253" s="21">
        <f t="shared" si="15"/>
        <v>0</v>
      </c>
      <c r="T253" s="21" t="s">
        <v>8985</v>
      </c>
      <c r="U253" s="21" t="s">
        <v>13</v>
      </c>
      <c r="V253" t="s">
        <v>28</v>
      </c>
      <c r="W253" t="s">
        <v>8986</v>
      </c>
      <c r="X253" t="s">
        <v>8987</v>
      </c>
      <c r="Y253" t="s">
        <v>15</v>
      </c>
      <c r="Z253" t="s">
        <v>7656</v>
      </c>
      <c r="AA253" t="s">
        <v>5896</v>
      </c>
      <c r="AB253" t="s">
        <v>12</v>
      </c>
      <c r="AC253" t="s">
        <v>12</v>
      </c>
      <c r="AD253" t="s">
        <v>15</v>
      </c>
      <c r="AE253" t="s">
        <v>15</v>
      </c>
      <c r="AF253" t="s">
        <v>16</v>
      </c>
      <c r="AG253" t="s">
        <v>15</v>
      </c>
    </row>
    <row r="254" spans="1:33" x14ac:dyDescent="0.25">
      <c r="A254" t="s">
        <v>28</v>
      </c>
      <c r="B254" t="s">
        <v>8984</v>
      </c>
      <c r="C254" t="s">
        <v>9064</v>
      </c>
      <c r="D254" t="s">
        <v>82</v>
      </c>
      <c r="E254" t="s">
        <v>33</v>
      </c>
      <c r="F254" t="s">
        <v>15</v>
      </c>
      <c r="G254" t="s">
        <v>5940</v>
      </c>
      <c r="H254" t="s">
        <v>5894</v>
      </c>
      <c r="I254" t="s">
        <v>15</v>
      </c>
      <c r="J254" t="s">
        <v>6612</v>
      </c>
      <c r="K254" t="s">
        <v>6613</v>
      </c>
      <c r="L254" t="s">
        <v>12</v>
      </c>
      <c r="M254" t="s">
        <v>15</v>
      </c>
      <c r="N254" s="21">
        <v>119637</v>
      </c>
      <c r="O254" s="21">
        <v>120181</v>
      </c>
      <c r="P254" s="21">
        <f t="shared" si="14"/>
        <v>239818</v>
      </c>
      <c r="Q254" s="21">
        <v>-14383</v>
      </c>
      <c r="R254" s="21">
        <v>-16429</v>
      </c>
      <c r="S254" s="21">
        <f t="shared" si="15"/>
        <v>-30812</v>
      </c>
      <c r="T254" s="21" t="s">
        <v>9021</v>
      </c>
      <c r="U254" s="21" t="s">
        <v>9022</v>
      </c>
      <c r="V254" t="s">
        <v>28</v>
      </c>
      <c r="W254" t="s">
        <v>8986</v>
      </c>
      <c r="X254" t="s">
        <v>8987</v>
      </c>
      <c r="Y254" t="s">
        <v>15</v>
      </c>
      <c r="Z254" t="s">
        <v>15</v>
      </c>
      <c r="AA254" t="s">
        <v>9065</v>
      </c>
      <c r="AB254" t="s">
        <v>6620</v>
      </c>
      <c r="AC254" t="s">
        <v>12</v>
      </c>
      <c r="AD254" t="s">
        <v>15</v>
      </c>
      <c r="AE254" t="s">
        <v>15</v>
      </c>
      <c r="AF254" t="s">
        <v>15</v>
      </c>
      <c r="AG254" t="s">
        <v>15</v>
      </c>
    </row>
    <row r="255" spans="1:33" x14ac:dyDescent="0.25">
      <c r="A255" t="s">
        <v>28</v>
      </c>
      <c r="B255" t="s">
        <v>8984</v>
      </c>
      <c r="C255" t="s">
        <v>6129</v>
      </c>
      <c r="D255" t="s">
        <v>157</v>
      </c>
      <c r="E255" t="s">
        <v>44</v>
      </c>
      <c r="F255" t="s">
        <v>15</v>
      </c>
      <c r="G255" t="s">
        <v>6130</v>
      </c>
      <c r="H255" t="s">
        <v>5895</v>
      </c>
      <c r="I255" t="s">
        <v>7305</v>
      </c>
      <c r="J255" t="s">
        <v>6657</v>
      </c>
      <c r="K255" t="s">
        <v>6655</v>
      </c>
      <c r="L255" t="s">
        <v>6620</v>
      </c>
      <c r="M255" t="s">
        <v>6658</v>
      </c>
      <c r="N255" s="21">
        <v>792</v>
      </c>
      <c r="O255" s="21">
        <v>4476</v>
      </c>
      <c r="P255" s="21">
        <f t="shared" si="14"/>
        <v>5268</v>
      </c>
      <c r="Q255" s="21">
        <v>0</v>
      </c>
      <c r="R255" s="21">
        <v>0</v>
      </c>
      <c r="S255" s="21">
        <f t="shared" si="15"/>
        <v>0</v>
      </c>
      <c r="T255" s="21" t="s">
        <v>8985</v>
      </c>
      <c r="U255" s="21" t="s">
        <v>13</v>
      </c>
      <c r="V255" t="s">
        <v>28</v>
      </c>
      <c r="W255" t="s">
        <v>8986</v>
      </c>
      <c r="X255" t="s">
        <v>8987</v>
      </c>
      <c r="Y255" t="s">
        <v>15</v>
      </c>
      <c r="Z255" t="s">
        <v>7656</v>
      </c>
      <c r="AA255" t="s">
        <v>5896</v>
      </c>
      <c r="AB255" t="s">
        <v>12</v>
      </c>
      <c r="AC255" t="s">
        <v>6620</v>
      </c>
      <c r="AD255" t="s">
        <v>15</v>
      </c>
      <c r="AE255" t="s">
        <v>15</v>
      </c>
      <c r="AF255" t="s">
        <v>16</v>
      </c>
      <c r="AG255" t="s">
        <v>15</v>
      </c>
    </row>
    <row r="256" spans="1:33" x14ac:dyDescent="0.25">
      <c r="A256" t="s">
        <v>28</v>
      </c>
      <c r="B256" t="s">
        <v>8984</v>
      </c>
      <c r="C256" t="s">
        <v>9038</v>
      </c>
      <c r="D256" t="s">
        <v>157</v>
      </c>
      <c r="E256" t="s">
        <v>794</v>
      </c>
      <c r="F256" t="s">
        <v>15</v>
      </c>
      <c r="G256" t="s">
        <v>6130</v>
      </c>
      <c r="H256" t="s">
        <v>5895</v>
      </c>
      <c r="I256" t="s">
        <v>6670</v>
      </c>
      <c r="J256" t="s">
        <v>6657</v>
      </c>
      <c r="K256" t="s">
        <v>6655</v>
      </c>
      <c r="L256" t="s">
        <v>12</v>
      </c>
      <c r="M256" t="s">
        <v>15</v>
      </c>
      <c r="N256" s="21">
        <v>73268</v>
      </c>
      <c r="O256" s="21">
        <v>0</v>
      </c>
      <c r="P256" s="21">
        <f t="shared" si="14"/>
        <v>73268</v>
      </c>
      <c r="Q256" s="21">
        <v>0</v>
      </c>
      <c r="R256" s="21">
        <v>0</v>
      </c>
      <c r="S256" s="21">
        <f t="shared" si="15"/>
        <v>0</v>
      </c>
      <c r="T256" s="21" t="s">
        <v>8989</v>
      </c>
      <c r="U256" s="21" t="s">
        <v>13</v>
      </c>
      <c r="V256" t="s">
        <v>28</v>
      </c>
      <c r="W256" t="s">
        <v>8986</v>
      </c>
      <c r="X256" t="s">
        <v>8987</v>
      </c>
      <c r="Y256" t="s">
        <v>15</v>
      </c>
      <c r="Z256" t="s">
        <v>15</v>
      </c>
      <c r="AA256" t="s">
        <v>15</v>
      </c>
      <c r="AB256" t="s">
        <v>6620</v>
      </c>
      <c r="AC256" t="s">
        <v>12</v>
      </c>
      <c r="AD256" t="s">
        <v>15</v>
      </c>
      <c r="AE256" t="s">
        <v>15</v>
      </c>
      <c r="AF256" t="s">
        <v>16</v>
      </c>
      <c r="AG256" t="s">
        <v>15</v>
      </c>
    </row>
    <row r="257" spans="1:33" x14ac:dyDescent="0.25">
      <c r="A257" t="s">
        <v>28</v>
      </c>
      <c r="B257" t="s">
        <v>8984</v>
      </c>
      <c r="C257" t="s">
        <v>6456</v>
      </c>
      <c r="D257" t="s">
        <v>6457</v>
      </c>
      <c r="E257" t="s">
        <v>216</v>
      </c>
      <c r="F257" t="s">
        <v>1538</v>
      </c>
      <c r="G257" t="s">
        <v>6458</v>
      </c>
      <c r="H257" t="s">
        <v>2917</v>
      </c>
      <c r="I257" t="s">
        <v>6656</v>
      </c>
      <c r="J257" t="s">
        <v>6657</v>
      </c>
      <c r="K257" t="s">
        <v>6655</v>
      </c>
      <c r="L257" t="s">
        <v>6620</v>
      </c>
      <c r="M257" t="s">
        <v>6658</v>
      </c>
      <c r="N257" s="21">
        <v>2038</v>
      </c>
      <c r="O257" s="21">
        <v>1994</v>
      </c>
      <c r="P257" s="21">
        <f t="shared" si="14"/>
        <v>4032</v>
      </c>
      <c r="Q257" s="21">
        <v>0</v>
      </c>
      <c r="R257" s="21">
        <v>0</v>
      </c>
      <c r="S257" s="21">
        <f t="shared" si="15"/>
        <v>0</v>
      </c>
      <c r="T257" s="21" t="s">
        <v>8988</v>
      </c>
      <c r="U257" s="21" t="s">
        <v>1103</v>
      </c>
      <c r="V257" t="s">
        <v>28</v>
      </c>
      <c r="W257" t="s">
        <v>8986</v>
      </c>
      <c r="X257" t="s">
        <v>8987</v>
      </c>
      <c r="Y257" t="s">
        <v>15</v>
      </c>
      <c r="Z257" t="s">
        <v>6417</v>
      </c>
      <c r="AA257" t="s">
        <v>5896</v>
      </c>
      <c r="AB257" t="s">
        <v>12</v>
      </c>
      <c r="AC257" t="s">
        <v>6620</v>
      </c>
      <c r="AD257" t="s">
        <v>15</v>
      </c>
      <c r="AE257" t="s">
        <v>15</v>
      </c>
      <c r="AF257" t="s">
        <v>9610</v>
      </c>
      <c r="AG257" t="s">
        <v>15</v>
      </c>
    </row>
    <row r="258" spans="1:33" x14ac:dyDescent="0.25">
      <c r="A258" t="s">
        <v>28</v>
      </c>
      <c r="B258" t="s">
        <v>8984</v>
      </c>
      <c r="C258" t="s">
        <v>6377</v>
      </c>
      <c r="D258" t="s">
        <v>6378</v>
      </c>
      <c r="E258" t="s">
        <v>71</v>
      </c>
      <c r="F258" t="s">
        <v>2368</v>
      </c>
      <c r="G258" t="s">
        <v>6371</v>
      </c>
      <c r="H258" t="s">
        <v>2917</v>
      </c>
      <c r="I258" t="s">
        <v>5626</v>
      </c>
      <c r="J258" t="s">
        <v>6657</v>
      </c>
      <c r="K258" t="s">
        <v>6655</v>
      </c>
      <c r="L258" t="s">
        <v>6620</v>
      </c>
      <c r="M258" t="s">
        <v>6658</v>
      </c>
      <c r="N258" s="21">
        <v>342</v>
      </c>
      <c r="O258" s="21">
        <v>373</v>
      </c>
      <c r="P258" s="21">
        <f t="shared" si="14"/>
        <v>715</v>
      </c>
      <c r="Q258" s="21">
        <v>0</v>
      </c>
      <c r="R258" s="21">
        <v>0</v>
      </c>
      <c r="S258" s="21">
        <f t="shared" si="15"/>
        <v>0</v>
      </c>
      <c r="T258" s="21" t="s">
        <v>8988</v>
      </c>
      <c r="U258" s="21" t="s">
        <v>1103</v>
      </c>
      <c r="V258" t="s">
        <v>28</v>
      </c>
      <c r="W258" t="s">
        <v>8986</v>
      </c>
      <c r="X258" t="s">
        <v>8987</v>
      </c>
      <c r="Y258" t="s">
        <v>15</v>
      </c>
      <c r="Z258" t="s">
        <v>6172</v>
      </c>
      <c r="AA258" t="s">
        <v>5896</v>
      </c>
      <c r="AB258" t="s">
        <v>12</v>
      </c>
      <c r="AC258" t="s">
        <v>6620</v>
      </c>
      <c r="AD258" t="s">
        <v>15</v>
      </c>
      <c r="AE258" t="s">
        <v>15</v>
      </c>
      <c r="AF258" t="s">
        <v>9617</v>
      </c>
      <c r="AG258" t="s">
        <v>15</v>
      </c>
    </row>
    <row r="259" spans="1:33" x14ac:dyDescent="0.25">
      <c r="A259" t="s">
        <v>28</v>
      </c>
      <c r="B259" t="s">
        <v>8984</v>
      </c>
      <c r="C259" t="s">
        <v>9638</v>
      </c>
      <c r="D259" t="s">
        <v>6323</v>
      </c>
      <c r="E259">
        <v>8</v>
      </c>
      <c r="G259" t="s">
        <v>6518</v>
      </c>
      <c r="H259" t="s">
        <v>5895</v>
      </c>
      <c r="J259" t="s">
        <v>6657</v>
      </c>
      <c r="K259" t="s">
        <v>6655</v>
      </c>
      <c r="N259" s="21"/>
      <c r="O259" s="21"/>
      <c r="P259" s="21"/>
      <c r="Q259" s="21"/>
      <c r="R259" s="21"/>
      <c r="S259" s="21"/>
      <c r="T259" s="21" t="s">
        <v>8988</v>
      </c>
      <c r="U259" s="21" t="s">
        <v>1103</v>
      </c>
      <c r="V259" t="s">
        <v>28</v>
      </c>
      <c r="W259" t="s">
        <v>8986</v>
      </c>
      <c r="X259" t="s">
        <v>8987</v>
      </c>
      <c r="Z259" t="s">
        <v>6172</v>
      </c>
      <c r="AA259" t="s">
        <v>5896</v>
      </c>
      <c r="AB259" t="s">
        <v>12</v>
      </c>
      <c r="AC259" t="s">
        <v>6620</v>
      </c>
      <c r="AF259" t="s">
        <v>9608</v>
      </c>
    </row>
    <row r="260" spans="1:33" x14ac:dyDescent="0.25">
      <c r="A260" t="s">
        <v>28</v>
      </c>
      <c r="B260" t="s">
        <v>8984</v>
      </c>
      <c r="C260" t="s">
        <v>6322</v>
      </c>
      <c r="D260" t="s">
        <v>6323</v>
      </c>
      <c r="E260">
        <v>12</v>
      </c>
      <c r="F260" t="s">
        <v>15</v>
      </c>
      <c r="G260" t="s">
        <v>6324</v>
      </c>
      <c r="H260" t="s">
        <v>5895</v>
      </c>
      <c r="I260" t="s">
        <v>7310</v>
      </c>
      <c r="J260" t="s">
        <v>6657</v>
      </c>
      <c r="K260" t="s">
        <v>6655</v>
      </c>
      <c r="L260" t="s">
        <v>6620</v>
      </c>
      <c r="M260" t="s">
        <v>6658</v>
      </c>
      <c r="N260" s="21">
        <v>376</v>
      </c>
      <c r="O260" s="21">
        <v>500</v>
      </c>
      <c r="P260" s="21">
        <f t="shared" ref="P260:P323" si="16">N260+O260</f>
        <v>876</v>
      </c>
      <c r="Q260" s="21">
        <v>0</v>
      </c>
      <c r="R260" s="21">
        <v>0</v>
      </c>
      <c r="S260" s="21">
        <f t="shared" ref="S260:S323" si="17">Q260+R260</f>
        <v>0</v>
      </c>
      <c r="T260" s="21" t="s">
        <v>8988</v>
      </c>
      <c r="U260" s="21" t="s">
        <v>1103</v>
      </c>
      <c r="V260" t="s">
        <v>28</v>
      </c>
      <c r="W260" t="s">
        <v>8986</v>
      </c>
      <c r="X260" t="s">
        <v>8987</v>
      </c>
      <c r="Y260" t="s">
        <v>15</v>
      </c>
      <c r="Z260" t="s">
        <v>6172</v>
      </c>
      <c r="AA260" t="s">
        <v>5896</v>
      </c>
      <c r="AB260" t="s">
        <v>12</v>
      </c>
      <c r="AC260" t="s">
        <v>6620</v>
      </c>
      <c r="AD260" t="s">
        <v>15</v>
      </c>
      <c r="AE260" t="s">
        <v>15</v>
      </c>
      <c r="AF260" t="s">
        <v>9608</v>
      </c>
      <c r="AG260" t="s">
        <v>15</v>
      </c>
    </row>
    <row r="261" spans="1:33" x14ac:dyDescent="0.25">
      <c r="A261" t="s">
        <v>28</v>
      </c>
      <c r="B261" t="s">
        <v>8984</v>
      </c>
      <c r="C261" t="s">
        <v>6110</v>
      </c>
      <c r="D261" t="s">
        <v>6141</v>
      </c>
      <c r="E261" t="s">
        <v>219</v>
      </c>
      <c r="F261" t="s">
        <v>15</v>
      </c>
      <c r="G261" t="s">
        <v>6178</v>
      </c>
      <c r="H261" t="s">
        <v>5887</v>
      </c>
      <c r="I261" t="s">
        <v>7305</v>
      </c>
      <c r="J261" t="s">
        <v>6657</v>
      </c>
      <c r="K261" t="s">
        <v>6655</v>
      </c>
      <c r="L261" t="s">
        <v>6620</v>
      </c>
      <c r="M261" t="s">
        <v>6658</v>
      </c>
      <c r="N261" s="21">
        <v>240</v>
      </c>
      <c r="O261" s="21">
        <v>1509</v>
      </c>
      <c r="P261" s="21">
        <f t="shared" si="16"/>
        <v>1749</v>
      </c>
      <c r="Q261" s="21">
        <v>0</v>
      </c>
      <c r="R261" s="21">
        <v>0</v>
      </c>
      <c r="S261" s="21">
        <f t="shared" si="17"/>
        <v>0</v>
      </c>
      <c r="T261" s="21" t="s">
        <v>8985</v>
      </c>
      <c r="U261" s="21" t="s">
        <v>13</v>
      </c>
      <c r="V261" t="s">
        <v>28</v>
      </c>
      <c r="W261" t="s">
        <v>8986</v>
      </c>
      <c r="X261" t="s">
        <v>8987</v>
      </c>
      <c r="Y261" t="s">
        <v>15</v>
      </c>
      <c r="Z261" t="s">
        <v>7656</v>
      </c>
      <c r="AA261" t="s">
        <v>5896</v>
      </c>
      <c r="AB261" t="s">
        <v>12</v>
      </c>
      <c r="AC261" t="s">
        <v>6620</v>
      </c>
      <c r="AD261" t="s">
        <v>15</v>
      </c>
      <c r="AE261" t="s">
        <v>15</v>
      </c>
      <c r="AF261" t="s">
        <v>16</v>
      </c>
      <c r="AG261" t="s">
        <v>15</v>
      </c>
    </row>
    <row r="262" spans="1:33" x14ac:dyDescent="0.25">
      <c r="A262" t="s">
        <v>28</v>
      </c>
      <c r="B262" t="s">
        <v>8984</v>
      </c>
      <c r="C262" t="s">
        <v>6140</v>
      </c>
      <c r="D262" t="s">
        <v>6141</v>
      </c>
      <c r="E262" t="s">
        <v>216</v>
      </c>
      <c r="F262" t="s">
        <v>321</v>
      </c>
      <c r="G262" t="s">
        <v>6142</v>
      </c>
      <c r="H262" t="s">
        <v>5887</v>
      </c>
      <c r="I262" t="s">
        <v>7305</v>
      </c>
      <c r="J262" t="s">
        <v>6657</v>
      </c>
      <c r="K262" t="s">
        <v>6655</v>
      </c>
      <c r="L262" t="s">
        <v>6620</v>
      </c>
      <c r="M262" t="s">
        <v>6658</v>
      </c>
      <c r="N262" s="21">
        <v>124</v>
      </c>
      <c r="O262" s="21">
        <v>749</v>
      </c>
      <c r="P262" s="21">
        <f t="shared" si="16"/>
        <v>873</v>
      </c>
      <c r="Q262" s="21">
        <v>0</v>
      </c>
      <c r="R262" s="21">
        <v>0</v>
      </c>
      <c r="S262" s="21">
        <f t="shared" si="17"/>
        <v>0</v>
      </c>
      <c r="T262" s="21" t="s">
        <v>8985</v>
      </c>
      <c r="U262" s="21" t="s">
        <v>13</v>
      </c>
      <c r="V262" t="s">
        <v>28</v>
      </c>
      <c r="W262" t="s">
        <v>8986</v>
      </c>
      <c r="X262" t="s">
        <v>8987</v>
      </c>
      <c r="Y262" t="s">
        <v>15</v>
      </c>
      <c r="Z262" t="s">
        <v>7656</v>
      </c>
      <c r="AA262" t="s">
        <v>5896</v>
      </c>
      <c r="AB262" t="s">
        <v>12</v>
      </c>
      <c r="AC262" t="s">
        <v>6620</v>
      </c>
      <c r="AD262" t="s">
        <v>15</v>
      </c>
      <c r="AE262" t="s">
        <v>15</v>
      </c>
      <c r="AF262" t="s">
        <v>16</v>
      </c>
      <c r="AG262" t="s">
        <v>15</v>
      </c>
    </row>
    <row r="263" spans="1:33" x14ac:dyDescent="0.25">
      <c r="A263" t="s">
        <v>28</v>
      </c>
      <c r="B263" t="s">
        <v>8984</v>
      </c>
      <c r="C263" t="s">
        <v>9039</v>
      </c>
      <c r="D263" t="s">
        <v>6141</v>
      </c>
      <c r="E263" t="s">
        <v>44</v>
      </c>
      <c r="F263" t="s">
        <v>79</v>
      </c>
      <c r="G263" t="s">
        <v>6142</v>
      </c>
      <c r="H263" t="s">
        <v>5887</v>
      </c>
      <c r="I263" t="s">
        <v>7310</v>
      </c>
      <c r="J263" t="s">
        <v>6657</v>
      </c>
      <c r="K263" t="s">
        <v>6655</v>
      </c>
      <c r="L263" t="s">
        <v>6620</v>
      </c>
      <c r="M263" t="s">
        <v>6658</v>
      </c>
      <c r="N263" s="21">
        <v>7473</v>
      </c>
      <c r="O263" s="21">
        <v>12348</v>
      </c>
      <c r="P263" s="21">
        <f t="shared" si="16"/>
        <v>19821</v>
      </c>
      <c r="Q263" s="21">
        <v>0</v>
      </c>
      <c r="R263" s="21">
        <v>0</v>
      </c>
      <c r="S263" s="21">
        <f t="shared" si="17"/>
        <v>0</v>
      </c>
      <c r="T263" s="21" t="s">
        <v>8988</v>
      </c>
      <c r="U263" s="21" t="s">
        <v>1103</v>
      </c>
      <c r="V263" t="s">
        <v>28</v>
      </c>
      <c r="W263" t="s">
        <v>8986</v>
      </c>
      <c r="X263" t="s">
        <v>8987</v>
      </c>
      <c r="Y263" t="s">
        <v>15</v>
      </c>
      <c r="Z263" t="s">
        <v>6172</v>
      </c>
      <c r="AA263" t="s">
        <v>5896</v>
      </c>
      <c r="AB263" t="s">
        <v>12</v>
      </c>
      <c r="AC263" t="s">
        <v>6620</v>
      </c>
      <c r="AD263" t="s">
        <v>15</v>
      </c>
      <c r="AE263" t="s">
        <v>15</v>
      </c>
      <c r="AF263" t="s">
        <v>9619</v>
      </c>
      <c r="AG263" t="s">
        <v>15</v>
      </c>
    </row>
    <row r="264" spans="1:33" x14ac:dyDescent="0.25">
      <c r="A264" t="s">
        <v>28</v>
      </c>
      <c r="B264" t="s">
        <v>8984</v>
      </c>
      <c r="C264" t="s">
        <v>6361</v>
      </c>
      <c r="D264" t="s">
        <v>6141</v>
      </c>
      <c r="E264" t="s">
        <v>44</v>
      </c>
      <c r="F264" t="s">
        <v>79</v>
      </c>
      <c r="G264" t="s">
        <v>6142</v>
      </c>
      <c r="H264" t="s">
        <v>5887</v>
      </c>
      <c r="I264" t="s">
        <v>7310</v>
      </c>
      <c r="J264" t="s">
        <v>6657</v>
      </c>
      <c r="K264" t="s">
        <v>6655</v>
      </c>
      <c r="L264" t="s">
        <v>6620</v>
      </c>
      <c r="M264" t="s">
        <v>6658</v>
      </c>
      <c r="N264" s="21">
        <v>160</v>
      </c>
      <c r="O264" s="21">
        <v>210</v>
      </c>
      <c r="P264" s="21">
        <f t="shared" si="16"/>
        <v>370</v>
      </c>
      <c r="Q264" s="21">
        <v>0</v>
      </c>
      <c r="R264" s="21">
        <v>0</v>
      </c>
      <c r="S264" s="21">
        <f t="shared" si="17"/>
        <v>0</v>
      </c>
      <c r="T264" s="21" t="s">
        <v>8988</v>
      </c>
      <c r="U264" s="21" t="s">
        <v>1103</v>
      </c>
      <c r="V264" t="s">
        <v>28</v>
      </c>
      <c r="W264" t="s">
        <v>8986</v>
      </c>
      <c r="X264" t="s">
        <v>8987</v>
      </c>
      <c r="Y264" t="s">
        <v>15</v>
      </c>
      <c r="Z264" t="s">
        <v>6172</v>
      </c>
      <c r="AA264" t="s">
        <v>5896</v>
      </c>
      <c r="AB264" t="s">
        <v>12</v>
      </c>
      <c r="AC264" t="s">
        <v>6620</v>
      </c>
      <c r="AD264" t="s">
        <v>15</v>
      </c>
      <c r="AE264" t="s">
        <v>15</v>
      </c>
      <c r="AF264" t="s">
        <v>9619</v>
      </c>
      <c r="AG264" t="s">
        <v>15</v>
      </c>
    </row>
    <row r="265" spans="1:33" x14ac:dyDescent="0.25">
      <c r="A265" t="s">
        <v>28</v>
      </c>
      <c r="B265" t="s">
        <v>8984</v>
      </c>
      <c r="C265" t="s">
        <v>6362</v>
      </c>
      <c r="D265" t="s">
        <v>6141</v>
      </c>
      <c r="E265" t="s">
        <v>717</v>
      </c>
      <c r="F265" t="s">
        <v>15</v>
      </c>
      <c r="G265" t="s">
        <v>6363</v>
      </c>
      <c r="H265" t="s">
        <v>5887</v>
      </c>
      <c r="I265" t="s">
        <v>7310</v>
      </c>
      <c r="J265" t="s">
        <v>6657</v>
      </c>
      <c r="K265" t="s">
        <v>6655</v>
      </c>
      <c r="L265" t="s">
        <v>6620</v>
      </c>
      <c r="M265" t="s">
        <v>6658</v>
      </c>
      <c r="N265" s="21">
        <v>201</v>
      </c>
      <c r="O265" s="21">
        <v>322</v>
      </c>
      <c r="P265" s="21">
        <f t="shared" si="16"/>
        <v>523</v>
      </c>
      <c r="Q265" s="21">
        <v>0</v>
      </c>
      <c r="R265" s="21">
        <v>0</v>
      </c>
      <c r="S265" s="21">
        <f t="shared" si="17"/>
        <v>0</v>
      </c>
      <c r="T265" s="21" t="s">
        <v>8988</v>
      </c>
      <c r="U265" s="21" t="s">
        <v>1103</v>
      </c>
      <c r="V265" t="s">
        <v>28</v>
      </c>
      <c r="W265" t="s">
        <v>8986</v>
      </c>
      <c r="X265" t="s">
        <v>8987</v>
      </c>
      <c r="Y265" t="s">
        <v>15</v>
      </c>
      <c r="Z265" t="s">
        <v>6172</v>
      </c>
      <c r="AA265" t="s">
        <v>5896</v>
      </c>
      <c r="AB265" t="s">
        <v>12</v>
      </c>
      <c r="AC265" t="s">
        <v>6620</v>
      </c>
      <c r="AD265" t="s">
        <v>15</v>
      </c>
      <c r="AE265" t="s">
        <v>15</v>
      </c>
      <c r="AF265" t="s">
        <v>9619</v>
      </c>
      <c r="AG265" t="s">
        <v>15</v>
      </c>
    </row>
    <row r="266" spans="1:33" x14ac:dyDescent="0.25">
      <c r="A266" t="s">
        <v>28</v>
      </c>
      <c r="B266" t="s">
        <v>8984</v>
      </c>
      <c r="C266" t="s">
        <v>6177</v>
      </c>
      <c r="D266" t="s">
        <v>6141</v>
      </c>
      <c r="E266" t="s">
        <v>110</v>
      </c>
      <c r="F266" t="s">
        <v>15</v>
      </c>
      <c r="G266" t="s">
        <v>6178</v>
      </c>
      <c r="H266" t="s">
        <v>5887</v>
      </c>
      <c r="I266" t="s">
        <v>7310</v>
      </c>
      <c r="J266" t="s">
        <v>6657</v>
      </c>
      <c r="K266" t="s">
        <v>6655</v>
      </c>
      <c r="L266" t="s">
        <v>6620</v>
      </c>
      <c r="M266" t="s">
        <v>6658</v>
      </c>
      <c r="N266" s="21">
        <v>780</v>
      </c>
      <c r="O266" s="21">
        <v>1079</v>
      </c>
      <c r="P266" s="21">
        <f t="shared" si="16"/>
        <v>1859</v>
      </c>
      <c r="Q266" s="21">
        <v>0</v>
      </c>
      <c r="R266" s="21">
        <v>0</v>
      </c>
      <c r="S266" s="21">
        <f t="shared" si="17"/>
        <v>0</v>
      </c>
      <c r="T266" s="21" t="s">
        <v>8988</v>
      </c>
      <c r="U266" s="21" t="s">
        <v>1103</v>
      </c>
      <c r="V266" t="s">
        <v>28</v>
      </c>
      <c r="W266" t="s">
        <v>8986</v>
      </c>
      <c r="X266" t="s">
        <v>8987</v>
      </c>
      <c r="Y266" t="s">
        <v>15</v>
      </c>
      <c r="Z266" t="s">
        <v>6172</v>
      </c>
      <c r="AA266" t="s">
        <v>5896</v>
      </c>
      <c r="AB266" t="s">
        <v>12</v>
      </c>
      <c r="AC266" t="s">
        <v>6620</v>
      </c>
      <c r="AD266" t="s">
        <v>15</v>
      </c>
      <c r="AE266" t="s">
        <v>15</v>
      </c>
      <c r="AF266" t="s">
        <v>9619</v>
      </c>
      <c r="AG266" t="s">
        <v>15</v>
      </c>
    </row>
    <row r="267" spans="1:33" x14ac:dyDescent="0.25">
      <c r="A267" t="s">
        <v>28</v>
      </c>
      <c r="B267" t="s">
        <v>8984</v>
      </c>
      <c r="C267" t="s">
        <v>9040</v>
      </c>
      <c r="D267" t="s">
        <v>6141</v>
      </c>
      <c r="E267" t="s">
        <v>49</v>
      </c>
      <c r="F267" t="s">
        <v>15</v>
      </c>
      <c r="G267" t="s">
        <v>6142</v>
      </c>
      <c r="H267" t="s">
        <v>5887</v>
      </c>
      <c r="I267" t="s">
        <v>7310</v>
      </c>
      <c r="J267" t="s">
        <v>6657</v>
      </c>
      <c r="K267" t="s">
        <v>6655</v>
      </c>
      <c r="L267" t="s">
        <v>6620</v>
      </c>
      <c r="M267" t="s">
        <v>6658</v>
      </c>
      <c r="N267" s="21">
        <v>587</v>
      </c>
      <c r="O267" s="21">
        <v>762</v>
      </c>
      <c r="P267" s="21">
        <f t="shared" si="16"/>
        <v>1349</v>
      </c>
      <c r="Q267" s="21">
        <v>0</v>
      </c>
      <c r="R267" s="21">
        <v>0</v>
      </c>
      <c r="S267" s="21">
        <f t="shared" si="17"/>
        <v>0</v>
      </c>
      <c r="T267" s="21" t="s">
        <v>8988</v>
      </c>
      <c r="U267" s="21" t="s">
        <v>1103</v>
      </c>
      <c r="V267" t="s">
        <v>28</v>
      </c>
      <c r="W267" t="s">
        <v>8986</v>
      </c>
      <c r="X267" t="s">
        <v>8987</v>
      </c>
      <c r="Y267" t="s">
        <v>15</v>
      </c>
      <c r="Z267" t="s">
        <v>6172</v>
      </c>
      <c r="AA267" t="s">
        <v>5896</v>
      </c>
      <c r="AB267" t="s">
        <v>12</v>
      </c>
      <c r="AC267" t="s">
        <v>6620</v>
      </c>
      <c r="AD267" t="s">
        <v>15</v>
      </c>
      <c r="AE267" t="s">
        <v>15</v>
      </c>
      <c r="AF267" t="s">
        <v>9619</v>
      </c>
      <c r="AG267" t="s">
        <v>15</v>
      </c>
    </row>
    <row r="268" spans="1:33" x14ac:dyDescent="0.25">
      <c r="A268" t="s">
        <v>28</v>
      </c>
      <c r="B268" t="s">
        <v>8984</v>
      </c>
      <c r="C268" t="s">
        <v>6352</v>
      </c>
      <c r="D268" t="s">
        <v>6141</v>
      </c>
      <c r="E268" t="s">
        <v>216</v>
      </c>
      <c r="F268" t="s">
        <v>15</v>
      </c>
      <c r="G268" t="s">
        <v>6142</v>
      </c>
      <c r="H268" t="s">
        <v>5887</v>
      </c>
      <c r="I268" t="s">
        <v>7310</v>
      </c>
      <c r="J268" t="s">
        <v>6657</v>
      </c>
      <c r="K268" t="s">
        <v>6655</v>
      </c>
      <c r="L268" t="s">
        <v>6620</v>
      </c>
      <c r="M268" t="s">
        <v>6658</v>
      </c>
      <c r="N268" s="21">
        <v>367</v>
      </c>
      <c r="O268" s="21">
        <v>465</v>
      </c>
      <c r="P268" s="21">
        <f t="shared" si="16"/>
        <v>832</v>
      </c>
      <c r="Q268" s="21">
        <v>0</v>
      </c>
      <c r="R268" s="21">
        <v>0</v>
      </c>
      <c r="S268" s="21">
        <f t="shared" si="17"/>
        <v>0</v>
      </c>
      <c r="T268" s="21" t="s">
        <v>8988</v>
      </c>
      <c r="U268" s="21" t="s">
        <v>1103</v>
      </c>
      <c r="V268" t="s">
        <v>28</v>
      </c>
      <c r="W268" t="s">
        <v>8986</v>
      </c>
      <c r="X268" t="s">
        <v>8987</v>
      </c>
      <c r="Y268" t="s">
        <v>15</v>
      </c>
      <c r="Z268" t="s">
        <v>6172</v>
      </c>
      <c r="AA268" t="s">
        <v>5896</v>
      </c>
      <c r="AB268" t="s">
        <v>12</v>
      </c>
      <c r="AC268" t="s">
        <v>6620</v>
      </c>
      <c r="AD268" t="s">
        <v>15</v>
      </c>
      <c r="AE268" t="s">
        <v>15</v>
      </c>
      <c r="AF268" t="s">
        <v>9619</v>
      </c>
      <c r="AG268" t="s">
        <v>15</v>
      </c>
    </row>
    <row r="269" spans="1:33" x14ac:dyDescent="0.25">
      <c r="A269" t="s">
        <v>28</v>
      </c>
      <c r="B269" t="s">
        <v>8984</v>
      </c>
      <c r="C269" t="s">
        <v>6513</v>
      </c>
      <c r="D269" t="s">
        <v>6141</v>
      </c>
      <c r="E269" t="s">
        <v>219</v>
      </c>
      <c r="F269" t="s">
        <v>15</v>
      </c>
      <c r="G269" t="s">
        <v>6178</v>
      </c>
      <c r="H269" t="s">
        <v>5887</v>
      </c>
      <c r="I269" t="s">
        <v>7310</v>
      </c>
      <c r="J269" t="s">
        <v>6657</v>
      </c>
      <c r="K269" t="s">
        <v>6655</v>
      </c>
      <c r="L269" t="s">
        <v>6620</v>
      </c>
      <c r="M269" t="s">
        <v>6658</v>
      </c>
      <c r="N269" s="21">
        <v>2772</v>
      </c>
      <c r="O269" s="21">
        <v>3734</v>
      </c>
      <c r="P269" s="21">
        <f t="shared" si="16"/>
        <v>6506</v>
      </c>
      <c r="Q269" s="21">
        <v>0</v>
      </c>
      <c r="R269" s="21">
        <v>0</v>
      </c>
      <c r="S269" s="21">
        <f t="shared" si="17"/>
        <v>0</v>
      </c>
      <c r="T269" s="21" t="s">
        <v>8988</v>
      </c>
      <c r="U269" s="21" t="s">
        <v>1103</v>
      </c>
      <c r="V269" t="s">
        <v>28</v>
      </c>
      <c r="W269" t="s">
        <v>8986</v>
      </c>
      <c r="X269" t="s">
        <v>8987</v>
      </c>
      <c r="Y269" t="s">
        <v>15</v>
      </c>
      <c r="Z269" t="s">
        <v>6417</v>
      </c>
      <c r="AA269" t="s">
        <v>5896</v>
      </c>
      <c r="AB269" t="s">
        <v>12</v>
      </c>
      <c r="AC269" t="s">
        <v>6620</v>
      </c>
      <c r="AD269" t="s">
        <v>15</v>
      </c>
      <c r="AE269" t="s">
        <v>15</v>
      </c>
      <c r="AF269" t="s">
        <v>9619</v>
      </c>
      <c r="AG269" t="s">
        <v>15</v>
      </c>
    </row>
    <row r="270" spans="1:33" x14ac:dyDescent="0.25">
      <c r="A270" t="s">
        <v>28</v>
      </c>
      <c r="B270" t="s">
        <v>8984</v>
      </c>
      <c r="C270" t="s">
        <v>6191</v>
      </c>
      <c r="D270" t="s">
        <v>6192</v>
      </c>
      <c r="E270" t="s">
        <v>6193</v>
      </c>
      <c r="F270" t="s">
        <v>34</v>
      </c>
      <c r="G270" t="s">
        <v>6194</v>
      </c>
      <c r="H270" t="s">
        <v>5894</v>
      </c>
      <c r="I270" t="s">
        <v>6656</v>
      </c>
      <c r="J270" t="s">
        <v>6657</v>
      </c>
      <c r="K270" t="s">
        <v>6655</v>
      </c>
      <c r="L270" t="s">
        <v>6620</v>
      </c>
      <c r="M270" t="s">
        <v>6658</v>
      </c>
      <c r="N270" s="21">
        <v>161</v>
      </c>
      <c r="O270" s="21">
        <v>182</v>
      </c>
      <c r="P270" s="21">
        <f t="shared" si="16"/>
        <v>343</v>
      </c>
      <c r="Q270" s="21">
        <v>0</v>
      </c>
      <c r="R270" s="21">
        <v>0</v>
      </c>
      <c r="S270" s="21">
        <f t="shared" si="17"/>
        <v>0</v>
      </c>
      <c r="T270" s="21" t="s">
        <v>8988</v>
      </c>
      <c r="U270" s="21" t="s">
        <v>1103</v>
      </c>
      <c r="V270" t="s">
        <v>28</v>
      </c>
      <c r="W270" t="s">
        <v>8986</v>
      </c>
      <c r="X270" t="s">
        <v>8987</v>
      </c>
      <c r="Y270" t="s">
        <v>15</v>
      </c>
      <c r="Z270" t="s">
        <v>6172</v>
      </c>
      <c r="AA270" t="s">
        <v>5896</v>
      </c>
      <c r="AB270" t="s">
        <v>12</v>
      </c>
      <c r="AC270" t="s">
        <v>6620</v>
      </c>
      <c r="AD270" t="s">
        <v>15</v>
      </c>
      <c r="AE270" t="s">
        <v>15</v>
      </c>
      <c r="AF270" t="s">
        <v>9613</v>
      </c>
      <c r="AG270" t="s">
        <v>15</v>
      </c>
    </row>
    <row r="271" spans="1:33" x14ac:dyDescent="0.25">
      <c r="A271" t="s">
        <v>28</v>
      </c>
      <c r="B271" t="s">
        <v>8984</v>
      </c>
      <c r="C271" t="s">
        <v>6225</v>
      </c>
      <c r="D271" t="s">
        <v>6192</v>
      </c>
      <c r="E271" t="s">
        <v>1546</v>
      </c>
      <c r="F271" t="s">
        <v>6226</v>
      </c>
      <c r="G271" t="s">
        <v>6227</v>
      </c>
      <c r="H271" t="s">
        <v>5894</v>
      </c>
      <c r="I271" t="s">
        <v>6656</v>
      </c>
      <c r="J271" t="s">
        <v>6657</v>
      </c>
      <c r="K271" t="s">
        <v>6655</v>
      </c>
      <c r="L271" t="s">
        <v>6620</v>
      </c>
      <c r="M271" t="s">
        <v>6658</v>
      </c>
      <c r="N271" s="21">
        <v>1789</v>
      </c>
      <c r="O271" s="21">
        <v>2005</v>
      </c>
      <c r="P271" s="21">
        <f t="shared" si="16"/>
        <v>3794</v>
      </c>
      <c r="Q271" s="21">
        <v>0</v>
      </c>
      <c r="R271" s="21">
        <v>0</v>
      </c>
      <c r="S271" s="21">
        <f t="shared" si="17"/>
        <v>0</v>
      </c>
      <c r="T271" s="21" t="s">
        <v>8988</v>
      </c>
      <c r="U271" s="21" t="s">
        <v>1103</v>
      </c>
      <c r="V271" t="s">
        <v>28</v>
      </c>
      <c r="W271" t="s">
        <v>8986</v>
      </c>
      <c r="X271" t="s">
        <v>8987</v>
      </c>
      <c r="Y271" t="s">
        <v>15</v>
      </c>
      <c r="Z271" t="s">
        <v>6172</v>
      </c>
      <c r="AA271" t="s">
        <v>5896</v>
      </c>
      <c r="AB271" t="s">
        <v>12</v>
      </c>
      <c r="AC271" t="s">
        <v>6620</v>
      </c>
      <c r="AD271" t="s">
        <v>15</v>
      </c>
      <c r="AE271" t="s">
        <v>15</v>
      </c>
      <c r="AF271" t="s">
        <v>9613</v>
      </c>
      <c r="AG271" t="s">
        <v>15</v>
      </c>
    </row>
    <row r="272" spans="1:33" x14ac:dyDescent="0.25">
      <c r="A272" t="s">
        <v>28</v>
      </c>
      <c r="B272" t="s">
        <v>8984</v>
      </c>
      <c r="C272" t="s">
        <v>6228</v>
      </c>
      <c r="D272" t="s">
        <v>6192</v>
      </c>
      <c r="E272" t="s">
        <v>75</v>
      </c>
      <c r="F272" t="s">
        <v>2467</v>
      </c>
      <c r="G272" t="s">
        <v>6001</v>
      </c>
      <c r="H272" t="s">
        <v>5894</v>
      </c>
      <c r="I272" t="s">
        <v>6656</v>
      </c>
      <c r="J272" t="s">
        <v>6657</v>
      </c>
      <c r="K272" t="s">
        <v>6655</v>
      </c>
      <c r="L272" t="s">
        <v>6620</v>
      </c>
      <c r="M272" t="s">
        <v>6658</v>
      </c>
      <c r="N272" s="21">
        <v>1539</v>
      </c>
      <c r="O272" s="21">
        <v>1428</v>
      </c>
      <c r="P272" s="21">
        <f t="shared" si="16"/>
        <v>2967</v>
      </c>
      <c r="Q272" s="21">
        <v>0</v>
      </c>
      <c r="R272" s="21">
        <v>0</v>
      </c>
      <c r="S272" s="21">
        <f t="shared" si="17"/>
        <v>0</v>
      </c>
      <c r="T272" s="21" t="s">
        <v>8988</v>
      </c>
      <c r="U272" s="21" t="s">
        <v>1103</v>
      </c>
      <c r="V272" t="s">
        <v>28</v>
      </c>
      <c r="W272" t="s">
        <v>8986</v>
      </c>
      <c r="X272" t="s">
        <v>8987</v>
      </c>
      <c r="Y272" t="s">
        <v>15</v>
      </c>
      <c r="Z272" t="s">
        <v>6172</v>
      </c>
      <c r="AA272" t="s">
        <v>5896</v>
      </c>
      <c r="AB272" t="s">
        <v>12</v>
      </c>
      <c r="AC272" t="s">
        <v>6620</v>
      </c>
      <c r="AD272" t="s">
        <v>15</v>
      </c>
      <c r="AE272" t="s">
        <v>15</v>
      </c>
      <c r="AF272" t="s">
        <v>9613</v>
      </c>
      <c r="AG272" t="s">
        <v>15</v>
      </c>
    </row>
    <row r="273" spans="1:33" x14ac:dyDescent="0.25">
      <c r="A273" t="s">
        <v>28</v>
      </c>
      <c r="B273" t="s">
        <v>8984</v>
      </c>
      <c r="C273" t="s">
        <v>6397</v>
      </c>
      <c r="D273" t="s">
        <v>6192</v>
      </c>
      <c r="E273" t="s">
        <v>219</v>
      </c>
      <c r="F273" t="s">
        <v>2469</v>
      </c>
      <c r="G273" t="s">
        <v>6001</v>
      </c>
      <c r="H273" t="s">
        <v>5894</v>
      </c>
      <c r="I273" t="s">
        <v>5626</v>
      </c>
      <c r="J273" t="s">
        <v>6657</v>
      </c>
      <c r="K273" t="s">
        <v>6655</v>
      </c>
      <c r="L273" t="s">
        <v>6620</v>
      </c>
      <c r="M273" t="s">
        <v>6658</v>
      </c>
      <c r="N273" s="21">
        <v>964</v>
      </c>
      <c r="O273" s="21">
        <v>1098</v>
      </c>
      <c r="P273" s="21">
        <f t="shared" si="16"/>
        <v>2062</v>
      </c>
      <c r="Q273" s="21">
        <v>0</v>
      </c>
      <c r="R273" s="21">
        <v>0</v>
      </c>
      <c r="S273" s="21">
        <f t="shared" si="17"/>
        <v>0</v>
      </c>
      <c r="T273" s="21" t="s">
        <v>8988</v>
      </c>
      <c r="U273" s="21" t="s">
        <v>1103</v>
      </c>
      <c r="V273" t="s">
        <v>28</v>
      </c>
      <c r="W273" t="s">
        <v>8986</v>
      </c>
      <c r="X273" t="s">
        <v>8987</v>
      </c>
      <c r="Y273" t="s">
        <v>15</v>
      </c>
      <c r="Z273" t="s">
        <v>6172</v>
      </c>
      <c r="AA273" t="s">
        <v>5896</v>
      </c>
      <c r="AB273" t="s">
        <v>12</v>
      </c>
      <c r="AC273" t="s">
        <v>6620</v>
      </c>
      <c r="AD273" t="s">
        <v>15</v>
      </c>
      <c r="AE273" t="s">
        <v>15</v>
      </c>
      <c r="AF273" t="s">
        <v>9613</v>
      </c>
      <c r="AG273" t="s">
        <v>15</v>
      </c>
    </row>
    <row r="274" spans="1:33" x14ac:dyDescent="0.25">
      <c r="A274" t="s">
        <v>28</v>
      </c>
      <c r="B274" t="s">
        <v>8984</v>
      </c>
      <c r="C274" t="s">
        <v>6230</v>
      </c>
      <c r="D274" t="s">
        <v>6192</v>
      </c>
      <c r="E274" t="s">
        <v>6231</v>
      </c>
      <c r="F274" t="s">
        <v>72</v>
      </c>
      <c r="G274" t="s">
        <v>6232</v>
      </c>
      <c r="H274" t="s">
        <v>5894</v>
      </c>
      <c r="I274" t="s">
        <v>6656</v>
      </c>
      <c r="J274" t="s">
        <v>6657</v>
      </c>
      <c r="K274" t="s">
        <v>6655</v>
      </c>
      <c r="L274" t="s">
        <v>6620</v>
      </c>
      <c r="M274" t="s">
        <v>6658</v>
      </c>
      <c r="N274" s="21">
        <v>1949</v>
      </c>
      <c r="O274" s="21">
        <v>1387</v>
      </c>
      <c r="P274" s="21">
        <f t="shared" si="16"/>
        <v>3336</v>
      </c>
      <c r="Q274" s="21">
        <v>0</v>
      </c>
      <c r="R274" s="21">
        <v>0</v>
      </c>
      <c r="S274" s="21">
        <f t="shared" si="17"/>
        <v>0</v>
      </c>
      <c r="T274" s="21" t="s">
        <v>8988</v>
      </c>
      <c r="U274" s="21" t="s">
        <v>1103</v>
      </c>
      <c r="V274" t="s">
        <v>28</v>
      </c>
      <c r="W274" t="s">
        <v>8986</v>
      </c>
      <c r="X274" t="s">
        <v>8987</v>
      </c>
      <c r="Y274" t="s">
        <v>15</v>
      </c>
      <c r="Z274" t="s">
        <v>6172</v>
      </c>
      <c r="AA274" t="s">
        <v>5896</v>
      </c>
      <c r="AB274" t="s">
        <v>12</v>
      </c>
      <c r="AC274" t="s">
        <v>6620</v>
      </c>
      <c r="AD274" t="s">
        <v>15</v>
      </c>
      <c r="AE274" t="s">
        <v>15</v>
      </c>
      <c r="AF274" t="s">
        <v>9613</v>
      </c>
      <c r="AG274" t="s">
        <v>15</v>
      </c>
    </row>
    <row r="275" spans="1:33" x14ac:dyDescent="0.25">
      <c r="A275" t="s">
        <v>28</v>
      </c>
      <c r="B275" t="s">
        <v>8984</v>
      </c>
      <c r="C275" t="s">
        <v>6250</v>
      </c>
      <c r="D275" t="s">
        <v>6192</v>
      </c>
      <c r="E275" t="s">
        <v>158</v>
      </c>
      <c r="F275" t="s">
        <v>2999</v>
      </c>
      <c r="G275" t="s">
        <v>6001</v>
      </c>
      <c r="H275" t="s">
        <v>5894</v>
      </c>
      <c r="I275" t="s">
        <v>6656</v>
      </c>
      <c r="J275" t="s">
        <v>6657</v>
      </c>
      <c r="K275" t="s">
        <v>6655</v>
      </c>
      <c r="L275" t="s">
        <v>6620</v>
      </c>
      <c r="M275" t="s">
        <v>6658</v>
      </c>
      <c r="N275" s="21">
        <v>678</v>
      </c>
      <c r="O275" s="21">
        <v>742</v>
      </c>
      <c r="P275" s="21">
        <f t="shared" si="16"/>
        <v>1420</v>
      </c>
      <c r="Q275" s="21">
        <v>0</v>
      </c>
      <c r="R275" s="21">
        <v>0</v>
      </c>
      <c r="S275" s="21">
        <f t="shared" si="17"/>
        <v>0</v>
      </c>
      <c r="T275" s="21" t="s">
        <v>8988</v>
      </c>
      <c r="U275" s="21" t="s">
        <v>1103</v>
      </c>
      <c r="V275" t="s">
        <v>28</v>
      </c>
      <c r="W275" t="s">
        <v>8986</v>
      </c>
      <c r="X275" t="s">
        <v>8987</v>
      </c>
      <c r="Y275" t="s">
        <v>15</v>
      </c>
      <c r="Z275" t="s">
        <v>6172</v>
      </c>
      <c r="AA275" t="s">
        <v>5896</v>
      </c>
      <c r="AB275" t="s">
        <v>12</v>
      </c>
      <c r="AC275" t="s">
        <v>6620</v>
      </c>
      <c r="AD275" t="s">
        <v>15</v>
      </c>
      <c r="AE275" t="s">
        <v>15</v>
      </c>
      <c r="AF275" t="s">
        <v>9613</v>
      </c>
      <c r="AG275" t="s">
        <v>15</v>
      </c>
    </row>
    <row r="276" spans="1:33" x14ac:dyDescent="0.25">
      <c r="A276" t="s">
        <v>28</v>
      </c>
      <c r="B276" t="s">
        <v>8984</v>
      </c>
      <c r="C276" t="s">
        <v>6055</v>
      </c>
      <c r="D276" t="s">
        <v>6388</v>
      </c>
      <c r="E276" t="s">
        <v>33</v>
      </c>
      <c r="F276" t="s">
        <v>255</v>
      </c>
      <c r="G276" t="s">
        <v>6389</v>
      </c>
      <c r="H276" t="s">
        <v>2917</v>
      </c>
      <c r="I276" t="s">
        <v>5626</v>
      </c>
      <c r="J276" t="s">
        <v>6657</v>
      </c>
      <c r="K276" t="s">
        <v>6655</v>
      </c>
      <c r="L276" t="s">
        <v>6620</v>
      </c>
      <c r="M276" t="s">
        <v>6658</v>
      </c>
      <c r="N276" s="21">
        <v>1334</v>
      </c>
      <c r="O276" s="21">
        <v>3919</v>
      </c>
      <c r="P276" s="21">
        <f t="shared" si="16"/>
        <v>5253</v>
      </c>
      <c r="Q276" s="21">
        <v>0</v>
      </c>
      <c r="R276" s="21">
        <v>0</v>
      </c>
      <c r="S276" s="21">
        <f t="shared" si="17"/>
        <v>0</v>
      </c>
      <c r="T276" s="21" t="s">
        <v>8985</v>
      </c>
      <c r="U276" s="21" t="s">
        <v>13</v>
      </c>
      <c r="V276" t="s">
        <v>28</v>
      </c>
      <c r="W276" t="s">
        <v>8986</v>
      </c>
      <c r="X276" t="s">
        <v>8987</v>
      </c>
      <c r="Y276" t="s">
        <v>15</v>
      </c>
      <c r="Z276" t="s">
        <v>7656</v>
      </c>
      <c r="AA276" t="s">
        <v>5896</v>
      </c>
      <c r="AB276" t="s">
        <v>12</v>
      </c>
      <c r="AC276" t="s">
        <v>12</v>
      </c>
      <c r="AD276" t="s">
        <v>15</v>
      </c>
      <c r="AE276" t="s">
        <v>15</v>
      </c>
      <c r="AF276" t="s">
        <v>16</v>
      </c>
      <c r="AG276" t="s">
        <v>15</v>
      </c>
    </row>
    <row r="277" spans="1:33" x14ac:dyDescent="0.25">
      <c r="A277" t="s">
        <v>28</v>
      </c>
      <c r="B277" t="s">
        <v>8984</v>
      </c>
      <c r="C277" t="s">
        <v>6187</v>
      </c>
      <c r="D277" t="s">
        <v>9639</v>
      </c>
      <c r="E277" t="s">
        <v>479</v>
      </c>
      <c r="F277" t="s">
        <v>72</v>
      </c>
      <c r="G277" t="s">
        <v>6188</v>
      </c>
      <c r="H277" t="s">
        <v>2917</v>
      </c>
      <c r="I277" t="s">
        <v>6656</v>
      </c>
      <c r="J277" t="s">
        <v>6657</v>
      </c>
      <c r="K277" t="s">
        <v>6655</v>
      </c>
      <c r="L277" t="s">
        <v>6620</v>
      </c>
      <c r="M277" t="s">
        <v>6658</v>
      </c>
      <c r="N277" s="21">
        <v>46</v>
      </c>
      <c r="O277" s="21">
        <v>52</v>
      </c>
      <c r="P277" s="21">
        <f t="shared" si="16"/>
        <v>98</v>
      </c>
      <c r="Q277" s="21">
        <v>0</v>
      </c>
      <c r="R277" s="21">
        <v>0</v>
      </c>
      <c r="S277" s="21">
        <f t="shared" si="17"/>
        <v>0</v>
      </c>
      <c r="T277" s="21" t="s">
        <v>8988</v>
      </c>
      <c r="U277" s="21" t="s">
        <v>1103</v>
      </c>
      <c r="V277" t="s">
        <v>28</v>
      </c>
      <c r="W277" t="s">
        <v>8986</v>
      </c>
      <c r="X277" t="s">
        <v>8987</v>
      </c>
      <c r="Y277" t="s">
        <v>15</v>
      </c>
      <c r="Z277" t="s">
        <v>6172</v>
      </c>
      <c r="AA277" t="s">
        <v>5896</v>
      </c>
      <c r="AB277" t="s">
        <v>12</v>
      </c>
      <c r="AC277" t="s">
        <v>6620</v>
      </c>
      <c r="AD277" t="s">
        <v>15</v>
      </c>
      <c r="AE277" t="s">
        <v>15</v>
      </c>
      <c r="AF277" t="s">
        <v>9610</v>
      </c>
      <c r="AG277" t="s">
        <v>15</v>
      </c>
    </row>
    <row r="278" spans="1:33" x14ac:dyDescent="0.25">
      <c r="A278" t="s">
        <v>28</v>
      </c>
      <c r="B278" t="s">
        <v>8984</v>
      </c>
      <c r="C278" t="s">
        <v>6387</v>
      </c>
      <c r="D278" t="s">
        <v>9640</v>
      </c>
      <c r="E278" t="s">
        <v>381</v>
      </c>
      <c r="F278" t="s">
        <v>1538</v>
      </c>
      <c r="G278" t="s">
        <v>6389</v>
      </c>
      <c r="H278" t="s">
        <v>2917</v>
      </c>
      <c r="I278" t="s">
        <v>5626</v>
      </c>
      <c r="J278" t="s">
        <v>6657</v>
      </c>
      <c r="K278" t="s">
        <v>6655</v>
      </c>
      <c r="L278" t="s">
        <v>6620</v>
      </c>
      <c r="M278" t="s">
        <v>6658</v>
      </c>
      <c r="N278" s="21">
        <v>493</v>
      </c>
      <c r="O278" s="21">
        <v>560</v>
      </c>
      <c r="P278" s="21">
        <f t="shared" si="16"/>
        <v>1053</v>
      </c>
      <c r="Q278" s="21">
        <v>0</v>
      </c>
      <c r="R278" s="21">
        <v>0</v>
      </c>
      <c r="S278" s="21">
        <f t="shared" si="17"/>
        <v>0</v>
      </c>
      <c r="T278" s="21" t="s">
        <v>8988</v>
      </c>
      <c r="U278" s="21" t="s">
        <v>1103</v>
      </c>
      <c r="V278" t="s">
        <v>28</v>
      </c>
      <c r="W278" t="s">
        <v>8986</v>
      </c>
      <c r="X278" t="s">
        <v>8987</v>
      </c>
      <c r="Y278" t="s">
        <v>15</v>
      </c>
      <c r="Z278" t="s">
        <v>6172</v>
      </c>
      <c r="AA278" t="s">
        <v>5896</v>
      </c>
      <c r="AB278" t="s">
        <v>12</v>
      </c>
      <c r="AC278" t="s">
        <v>6620</v>
      </c>
      <c r="AD278" t="s">
        <v>15</v>
      </c>
      <c r="AE278" t="s">
        <v>15</v>
      </c>
      <c r="AF278" t="s">
        <v>9610</v>
      </c>
      <c r="AG278" t="s">
        <v>15</v>
      </c>
    </row>
    <row r="279" spans="1:33" x14ac:dyDescent="0.25">
      <c r="A279" t="s">
        <v>28</v>
      </c>
      <c r="B279" t="s">
        <v>8984</v>
      </c>
      <c r="C279" t="s">
        <v>6540</v>
      </c>
      <c r="D279" t="s">
        <v>9640</v>
      </c>
      <c r="E279" t="s">
        <v>49</v>
      </c>
      <c r="F279" t="s">
        <v>174</v>
      </c>
      <c r="G279" t="s">
        <v>6389</v>
      </c>
      <c r="H279" t="s">
        <v>2917</v>
      </c>
      <c r="I279" t="s">
        <v>5626</v>
      </c>
      <c r="J279" t="s">
        <v>6657</v>
      </c>
      <c r="K279" t="s">
        <v>6655</v>
      </c>
      <c r="L279" t="s">
        <v>6620</v>
      </c>
      <c r="M279" t="s">
        <v>6658</v>
      </c>
      <c r="N279" s="21">
        <v>188</v>
      </c>
      <c r="O279" s="21">
        <v>205</v>
      </c>
      <c r="P279" s="21">
        <f t="shared" si="16"/>
        <v>393</v>
      </c>
      <c r="Q279" s="21">
        <v>0</v>
      </c>
      <c r="R279" s="21">
        <v>0</v>
      </c>
      <c r="S279" s="21">
        <f t="shared" si="17"/>
        <v>0</v>
      </c>
      <c r="T279" s="21" t="s">
        <v>8988</v>
      </c>
      <c r="U279" s="21" t="s">
        <v>1103</v>
      </c>
      <c r="V279" t="s">
        <v>28</v>
      </c>
      <c r="W279" t="s">
        <v>8986</v>
      </c>
      <c r="X279" t="s">
        <v>8987</v>
      </c>
      <c r="Y279" t="s">
        <v>15</v>
      </c>
      <c r="Z279" t="s">
        <v>6417</v>
      </c>
      <c r="AA279" t="s">
        <v>5896</v>
      </c>
      <c r="AB279" t="s">
        <v>12</v>
      </c>
      <c r="AC279" t="s">
        <v>6620</v>
      </c>
      <c r="AD279" t="s">
        <v>15</v>
      </c>
      <c r="AE279" t="s">
        <v>15</v>
      </c>
      <c r="AF279" t="s">
        <v>9610</v>
      </c>
      <c r="AG279" t="s">
        <v>15</v>
      </c>
    </row>
    <row r="280" spans="1:33" x14ac:dyDescent="0.25">
      <c r="A280" t="s">
        <v>28</v>
      </c>
      <c r="B280" t="s">
        <v>8984</v>
      </c>
      <c r="C280" t="s">
        <v>5934</v>
      </c>
      <c r="D280" t="s">
        <v>5935</v>
      </c>
      <c r="E280" t="s">
        <v>33</v>
      </c>
      <c r="F280" t="s">
        <v>15</v>
      </c>
      <c r="G280" t="s">
        <v>5936</v>
      </c>
      <c r="H280" t="s">
        <v>5887</v>
      </c>
      <c r="I280" t="s">
        <v>7310</v>
      </c>
      <c r="J280" t="s">
        <v>6657</v>
      </c>
      <c r="K280" t="s">
        <v>6655</v>
      </c>
      <c r="L280" t="s">
        <v>6620</v>
      </c>
      <c r="M280" t="s">
        <v>6658</v>
      </c>
      <c r="N280" s="21">
        <v>1824</v>
      </c>
      <c r="O280" s="21">
        <v>815</v>
      </c>
      <c r="P280" s="21">
        <f t="shared" si="16"/>
        <v>2639</v>
      </c>
      <c r="Q280" s="21">
        <v>0</v>
      </c>
      <c r="R280" s="21">
        <v>0</v>
      </c>
      <c r="S280" s="21">
        <f t="shared" si="17"/>
        <v>0</v>
      </c>
      <c r="T280" s="21" t="s">
        <v>8988</v>
      </c>
      <c r="U280" s="21" t="s">
        <v>1103</v>
      </c>
      <c r="V280" t="s">
        <v>28</v>
      </c>
      <c r="W280" t="s">
        <v>8986</v>
      </c>
      <c r="X280" t="s">
        <v>8987</v>
      </c>
      <c r="Y280" t="s">
        <v>15</v>
      </c>
      <c r="Z280" t="s">
        <v>5930</v>
      </c>
      <c r="AA280" t="s">
        <v>5896</v>
      </c>
      <c r="AB280" t="s">
        <v>12</v>
      </c>
      <c r="AC280" t="s">
        <v>6620</v>
      </c>
      <c r="AD280" t="s">
        <v>15</v>
      </c>
      <c r="AE280" t="s">
        <v>15</v>
      </c>
      <c r="AF280" t="s">
        <v>9606</v>
      </c>
      <c r="AG280" t="s">
        <v>15</v>
      </c>
    </row>
    <row r="281" spans="1:33" x14ac:dyDescent="0.25">
      <c r="A281" t="s">
        <v>28</v>
      </c>
      <c r="B281" t="s">
        <v>8984</v>
      </c>
      <c r="C281" t="s">
        <v>6554</v>
      </c>
      <c r="D281" t="s">
        <v>6555</v>
      </c>
      <c r="E281" t="s">
        <v>33</v>
      </c>
      <c r="F281" t="s">
        <v>15</v>
      </c>
      <c r="G281" t="s">
        <v>6556</v>
      </c>
      <c r="H281" t="s">
        <v>5894</v>
      </c>
      <c r="I281" t="s">
        <v>5626</v>
      </c>
      <c r="J281" t="s">
        <v>6657</v>
      </c>
      <c r="K281" t="s">
        <v>6655</v>
      </c>
      <c r="L281" t="s">
        <v>6620</v>
      </c>
      <c r="M281" t="s">
        <v>6658</v>
      </c>
      <c r="N281" s="21">
        <v>34168</v>
      </c>
      <c r="O281" s="21">
        <v>22562</v>
      </c>
      <c r="P281" s="21">
        <f t="shared" si="16"/>
        <v>56730</v>
      </c>
      <c r="Q281" s="21">
        <v>0</v>
      </c>
      <c r="R281" s="21">
        <v>0</v>
      </c>
      <c r="S281" s="21">
        <f t="shared" si="17"/>
        <v>0</v>
      </c>
      <c r="T281" s="21" t="s">
        <v>8988</v>
      </c>
      <c r="U281" s="21" t="s">
        <v>1103</v>
      </c>
      <c r="V281" t="s">
        <v>28</v>
      </c>
      <c r="W281" t="s">
        <v>8986</v>
      </c>
      <c r="X281" t="s">
        <v>8987</v>
      </c>
      <c r="Y281" t="s">
        <v>15</v>
      </c>
      <c r="Z281" t="s">
        <v>6417</v>
      </c>
      <c r="AA281" t="s">
        <v>5896</v>
      </c>
      <c r="AB281" t="s">
        <v>12</v>
      </c>
      <c r="AC281" t="s">
        <v>6620</v>
      </c>
      <c r="AD281" t="s">
        <v>15</v>
      </c>
      <c r="AE281" t="s">
        <v>15</v>
      </c>
      <c r="AF281" t="s">
        <v>9613</v>
      </c>
      <c r="AG281" t="s">
        <v>15</v>
      </c>
    </row>
    <row r="282" spans="1:33" x14ac:dyDescent="0.25">
      <c r="A282" t="s">
        <v>28</v>
      </c>
      <c r="B282" t="s">
        <v>8984</v>
      </c>
      <c r="C282" t="s">
        <v>9031</v>
      </c>
      <c r="D282" t="s">
        <v>6419</v>
      </c>
      <c r="E282" t="s">
        <v>381</v>
      </c>
      <c r="F282" t="s">
        <v>255</v>
      </c>
      <c r="G282" t="s">
        <v>6420</v>
      </c>
      <c r="H282" t="s">
        <v>2917</v>
      </c>
      <c r="I282" t="s">
        <v>6656</v>
      </c>
      <c r="J282" t="s">
        <v>6657</v>
      </c>
      <c r="K282" t="s">
        <v>6655</v>
      </c>
      <c r="L282" t="s">
        <v>6620</v>
      </c>
      <c r="M282" t="s">
        <v>6658</v>
      </c>
      <c r="N282" s="21">
        <v>595</v>
      </c>
      <c r="O282" s="21">
        <v>1326</v>
      </c>
      <c r="P282" s="21">
        <f t="shared" si="16"/>
        <v>1921</v>
      </c>
      <c r="Q282" s="21">
        <v>0</v>
      </c>
      <c r="R282" s="21">
        <v>0</v>
      </c>
      <c r="S282" s="21">
        <f t="shared" si="17"/>
        <v>0</v>
      </c>
      <c r="T282" s="21" t="s">
        <v>8985</v>
      </c>
      <c r="U282" s="21" t="s">
        <v>13</v>
      </c>
      <c r="V282" t="s">
        <v>28</v>
      </c>
      <c r="W282" t="s">
        <v>8986</v>
      </c>
      <c r="X282" t="s">
        <v>8987</v>
      </c>
      <c r="Y282" t="s">
        <v>15</v>
      </c>
      <c r="Z282" t="s">
        <v>255</v>
      </c>
      <c r="AA282" t="s">
        <v>15</v>
      </c>
      <c r="AB282" t="s">
        <v>12</v>
      </c>
      <c r="AC282" t="s">
        <v>12</v>
      </c>
      <c r="AD282" t="s">
        <v>15</v>
      </c>
      <c r="AE282" t="s">
        <v>15</v>
      </c>
      <c r="AF282" t="s">
        <v>16</v>
      </c>
      <c r="AG282" t="s">
        <v>15</v>
      </c>
    </row>
    <row r="283" spans="1:33" x14ac:dyDescent="0.25">
      <c r="A283" t="s">
        <v>28</v>
      </c>
      <c r="B283" t="s">
        <v>8984</v>
      </c>
      <c r="C283" t="s">
        <v>6418</v>
      </c>
      <c r="D283" t="s">
        <v>6419</v>
      </c>
      <c r="E283" t="s">
        <v>381</v>
      </c>
      <c r="F283" t="s">
        <v>2397</v>
      </c>
      <c r="G283" t="s">
        <v>6420</v>
      </c>
      <c r="H283" t="s">
        <v>2917</v>
      </c>
      <c r="I283" t="s">
        <v>6656</v>
      </c>
      <c r="J283" t="s">
        <v>6657</v>
      </c>
      <c r="K283" t="s">
        <v>6655</v>
      </c>
      <c r="L283" t="s">
        <v>6620</v>
      </c>
      <c r="M283" t="s">
        <v>6658</v>
      </c>
      <c r="N283" s="21">
        <v>1986</v>
      </c>
      <c r="O283" s="21">
        <v>1671</v>
      </c>
      <c r="P283" s="21">
        <f t="shared" si="16"/>
        <v>3657</v>
      </c>
      <c r="Q283" s="21">
        <v>0</v>
      </c>
      <c r="R283" s="21">
        <v>0</v>
      </c>
      <c r="S283" s="21">
        <f t="shared" si="17"/>
        <v>0</v>
      </c>
      <c r="T283" s="21" t="s">
        <v>8988</v>
      </c>
      <c r="U283" s="21" t="s">
        <v>1103</v>
      </c>
      <c r="V283" t="s">
        <v>28</v>
      </c>
      <c r="W283" t="s">
        <v>8986</v>
      </c>
      <c r="X283" t="s">
        <v>8987</v>
      </c>
      <c r="Y283" t="s">
        <v>15</v>
      </c>
      <c r="Z283" t="s">
        <v>6417</v>
      </c>
      <c r="AA283" t="s">
        <v>5896</v>
      </c>
      <c r="AB283" t="s">
        <v>12</v>
      </c>
      <c r="AC283" t="s">
        <v>6620</v>
      </c>
      <c r="AD283" t="s">
        <v>15</v>
      </c>
      <c r="AE283" t="s">
        <v>15</v>
      </c>
      <c r="AF283" t="s">
        <v>9610</v>
      </c>
      <c r="AG283" t="s">
        <v>15</v>
      </c>
    </row>
    <row r="284" spans="1:33" x14ac:dyDescent="0.25">
      <c r="A284" t="s">
        <v>28</v>
      </c>
      <c r="B284" t="s">
        <v>8984</v>
      </c>
      <c r="C284" t="s">
        <v>6035</v>
      </c>
      <c r="D284" t="s">
        <v>9003</v>
      </c>
      <c r="E284" t="s">
        <v>33</v>
      </c>
      <c r="F284" t="s">
        <v>15</v>
      </c>
      <c r="G284" t="s">
        <v>6365</v>
      </c>
      <c r="H284" t="s">
        <v>5887</v>
      </c>
      <c r="I284" t="s">
        <v>5626</v>
      </c>
      <c r="J284" t="s">
        <v>6657</v>
      </c>
      <c r="K284" t="s">
        <v>6655</v>
      </c>
      <c r="L284" t="s">
        <v>6620</v>
      </c>
      <c r="M284" t="s">
        <v>6658</v>
      </c>
      <c r="N284" s="21">
        <v>2917</v>
      </c>
      <c r="O284" s="21">
        <v>13947</v>
      </c>
      <c r="P284" s="21">
        <f t="shared" si="16"/>
        <v>16864</v>
      </c>
      <c r="Q284" s="21">
        <v>0</v>
      </c>
      <c r="R284" s="21">
        <v>0</v>
      </c>
      <c r="S284" s="21">
        <f t="shared" si="17"/>
        <v>0</v>
      </c>
      <c r="T284" s="21" t="s">
        <v>8988</v>
      </c>
      <c r="U284" s="21" t="s">
        <v>1103</v>
      </c>
      <c r="V284" t="s">
        <v>28</v>
      </c>
      <c r="W284" t="s">
        <v>8986</v>
      </c>
      <c r="X284" t="s">
        <v>8987</v>
      </c>
      <c r="Y284" t="s">
        <v>15</v>
      </c>
      <c r="Z284" t="s">
        <v>7656</v>
      </c>
      <c r="AA284" t="s">
        <v>5896</v>
      </c>
      <c r="AB284" t="s">
        <v>12</v>
      </c>
      <c r="AC284" t="s">
        <v>6620</v>
      </c>
      <c r="AD284" t="s">
        <v>15</v>
      </c>
      <c r="AE284" t="s">
        <v>15</v>
      </c>
      <c r="AF284" t="s">
        <v>9615</v>
      </c>
      <c r="AG284" t="s">
        <v>15</v>
      </c>
    </row>
    <row r="285" spans="1:33" x14ac:dyDescent="0.25">
      <c r="A285" t="s">
        <v>28</v>
      </c>
      <c r="B285" t="s">
        <v>8984</v>
      </c>
      <c r="C285" t="s">
        <v>9056</v>
      </c>
      <c r="D285" t="s">
        <v>9003</v>
      </c>
      <c r="E285" t="s">
        <v>1147</v>
      </c>
      <c r="F285" t="s">
        <v>15</v>
      </c>
      <c r="G285" t="s">
        <v>6365</v>
      </c>
      <c r="H285" t="s">
        <v>5887</v>
      </c>
      <c r="I285" t="s">
        <v>7310</v>
      </c>
      <c r="J285" t="s">
        <v>6657</v>
      </c>
      <c r="K285" t="s">
        <v>6655</v>
      </c>
      <c r="L285" t="s">
        <v>6620</v>
      </c>
      <c r="M285" t="s">
        <v>6658</v>
      </c>
      <c r="N285" s="21">
        <v>34</v>
      </c>
      <c r="O285" s="21">
        <v>45</v>
      </c>
      <c r="P285" s="21">
        <f t="shared" si="16"/>
        <v>79</v>
      </c>
      <c r="Q285" s="21">
        <v>0</v>
      </c>
      <c r="R285" s="21">
        <v>0</v>
      </c>
      <c r="S285" s="21">
        <f t="shared" si="17"/>
        <v>0</v>
      </c>
      <c r="T285" s="21" t="s">
        <v>8988</v>
      </c>
      <c r="U285" s="21" t="s">
        <v>1103</v>
      </c>
      <c r="V285" t="s">
        <v>28</v>
      </c>
      <c r="W285" t="s">
        <v>8986</v>
      </c>
      <c r="X285" t="s">
        <v>8987</v>
      </c>
      <c r="Y285" t="s">
        <v>15</v>
      </c>
      <c r="Z285" t="s">
        <v>6417</v>
      </c>
      <c r="AA285" t="s">
        <v>5896</v>
      </c>
      <c r="AB285" t="s">
        <v>12</v>
      </c>
      <c r="AC285" t="s">
        <v>6620</v>
      </c>
      <c r="AD285" t="s">
        <v>15</v>
      </c>
      <c r="AE285" t="s">
        <v>15</v>
      </c>
      <c r="AF285" t="s">
        <v>9615</v>
      </c>
      <c r="AG285" t="s">
        <v>15</v>
      </c>
    </row>
    <row r="286" spans="1:33" x14ac:dyDescent="0.25">
      <c r="A286" t="s">
        <v>28</v>
      </c>
      <c r="B286" t="s">
        <v>8984</v>
      </c>
      <c r="C286" t="s">
        <v>6065</v>
      </c>
      <c r="D286" t="s">
        <v>6000</v>
      </c>
      <c r="E286" t="s">
        <v>492</v>
      </c>
      <c r="F286" t="s">
        <v>255</v>
      </c>
      <c r="G286" t="s">
        <v>6001</v>
      </c>
      <c r="H286" t="s">
        <v>5894</v>
      </c>
      <c r="I286" t="s">
        <v>5626</v>
      </c>
      <c r="J286" t="s">
        <v>6657</v>
      </c>
      <c r="K286" t="s">
        <v>6655</v>
      </c>
      <c r="L286" t="s">
        <v>6620</v>
      </c>
      <c r="M286" t="s">
        <v>6658</v>
      </c>
      <c r="N286" s="21">
        <v>1767</v>
      </c>
      <c r="O286" s="21">
        <v>5365</v>
      </c>
      <c r="P286" s="21">
        <f t="shared" si="16"/>
        <v>7132</v>
      </c>
      <c r="Q286" s="21">
        <v>0</v>
      </c>
      <c r="R286" s="21">
        <v>0</v>
      </c>
      <c r="S286" s="21">
        <f t="shared" si="17"/>
        <v>0</v>
      </c>
      <c r="T286" s="21" t="s">
        <v>8985</v>
      </c>
      <c r="U286" s="21" t="s">
        <v>13</v>
      </c>
      <c r="V286" t="s">
        <v>28</v>
      </c>
      <c r="W286" t="s">
        <v>8986</v>
      </c>
      <c r="X286" t="s">
        <v>8987</v>
      </c>
      <c r="Y286" t="s">
        <v>15</v>
      </c>
      <c r="Z286" t="s">
        <v>7656</v>
      </c>
      <c r="AA286" t="s">
        <v>5896</v>
      </c>
      <c r="AB286" t="s">
        <v>12</v>
      </c>
      <c r="AC286" t="s">
        <v>12</v>
      </c>
      <c r="AD286" t="s">
        <v>15</v>
      </c>
      <c r="AE286" t="s">
        <v>15</v>
      </c>
      <c r="AF286" t="s">
        <v>16</v>
      </c>
      <c r="AG286" t="s">
        <v>15</v>
      </c>
    </row>
    <row r="287" spans="1:33" x14ac:dyDescent="0.25">
      <c r="A287" t="s">
        <v>28</v>
      </c>
      <c r="B287" t="s">
        <v>8984</v>
      </c>
      <c r="C287" t="s">
        <v>5999</v>
      </c>
      <c r="D287" t="s">
        <v>6000</v>
      </c>
      <c r="E287" t="s">
        <v>219</v>
      </c>
      <c r="F287" t="s">
        <v>255</v>
      </c>
      <c r="G287" t="s">
        <v>6001</v>
      </c>
      <c r="H287" t="s">
        <v>5894</v>
      </c>
      <c r="I287" t="s">
        <v>6656</v>
      </c>
      <c r="J287" t="s">
        <v>6657</v>
      </c>
      <c r="K287" t="s">
        <v>6655</v>
      </c>
      <c r="L287" t="s">
        <v>6620</v>
      </c>
      <c r="M287" t="s">
        <v>6658</v>
      </c>
      <c r="N287" s="21">
        <v>1948</v>
      </c>
      <c r="O287" s="21">
        <v>5469</v>
      </c>
      <c r="P287" s="21">
        <f t="shared" si="16"/>
        <v>7417</v>
      </c>
      <c r="Q287" s="21">
        <v>0</v>
      </c>
      <c r="R287" s="21">
        <v>0</v>
      </c>
      <c r="S287" s="21">
        <f t="shared" si="17"/>
        <v>0</v>
      </c>
      <c r="T287" s="21" t="s">
        <v>8985</v>
      </c>
      <c r="U287" s="21" t="s">
        <v>13</v>
      </c>
      <c r="V287" t="s">
        <v>28</v>
      </c>
      <c r="W287" t="s">
        <v>8986</v>
      </c>
      <c r="X287" t="s">
        <v>8987</v>
      </c>
      <c r="Y287" t="s">
        <v>15</v>
      </c>
      <c r="Z287" t="s">
        <v>7656</v>
      </c>
      <c r="AA287" t="s">
        <v>5896</v>
      </c>
      <c r="AB287" t="s">
        <v>6620</v>
      </c>
      <c r="AC287" t="s">
        <v>12</v>
      </c>
      <c r="AD287" t="s">
        <v>15</v>
      </c>
      <c r="AE287" t="s">
        <v>15</v>
      </c>
      <c r="AF287" t="s">
        <v>16</v>
      </c>
      <c r="AG287" t="s">
        <v>15</v>
      </c>
    </row>
    <row r="288" spans="1:33" x14ac:dyDescent="0.25">
      <c r="A288" t="s">
        <v>28</v>
      </c>
      <c r="B288" t="s">
        <v>8984</v>
      </c>
      <c r="C288" t="s">
        <v>6195</v>
      </c>
      <c r="D288" t="s">
        <v>6000</v>
      </c>
      <c r="E288" t="s">
        <v>303</v>
      </c>
      <c r="F288" t="s">
        <v>174</v>
      </c>
      <c r="G288" t="s">
        <v>6196</v>
      </c>
      <c r="H288" t="s">
        <v>5894</v>
      </c>
      <c r="I288" t="s">
        <v>6656</v>
      </c>
      <c r="J288" t="s">
        <v>6657</v>
      </c>
      <c r="K288" t="s">
        <v>6655</v>
      </c>
      <c r="L288" t="s">
        <v>6620</v>
      </c>
      <c r="M288" t="s">
        <v>6658</v>
      </c>
      <c r="N288" s="21">
        <v>355</v>
      </c>
      <c r="O288" s="21">
        <v>383</v>
      </c>
      <c r="P288" s="21">
        <f t="shared" si="16"/>
        <v>738</v>
      </c>
      <c r="Q288" s="21">
        <v>0</v>
      </c>
      <c r="R288" s="21">
        <v>0</v>
      </c>
      <c r="S288" s="21">
        <f t="shared" si="17"/>
        <v>0</v>
      </c>
      <c r="T288" s="21" t="s">
        <v>8988</v>
      </c>
      <c r="U288" s="21" t="s">
        <v>1103</v>
      </c>
      <c r="V288" t="s">
        <v>28</v>
      </c>
      <c r="W288" t="s">
        <v>8986</v>
      </c>
      <c r="X288" t="s">
        <v>8987</v>
      </c>
      <c r="Y288" t="s">
        <v>15</v>
      </c>
      <c r="Z288" t="s">
        <v>6172</v>
      </c>
      <c r="AA288" t="s">
        <v>5896</v>
      </c>
      <c r="AB288" t="s">
        <v>12</v>
      </c>
      <c r="AC288" t="s">
        <v>6620</v>
      </c>
      <c r="AD288" t="s">
        <v>15</v>
      </c>
      <c r="AE288" t="s">
        <v>15</v>
      </c>
      <c r="AF288" t="s">
        <v>9613</v>
      </c>
      <c r="AG288" t="s">
        <v>15</v>
      </c>
    </row>
    <row r="289" spans="1:33" x14ac:dyDescent="0.25">
      <c r="A289" t="s">
        <v>28</v>
      </c>
      <c r="B289" t="s">
        <v>8984</v>
      </c>
      <c r="C289" t="s">
        <v>6229</v>
      </c>
      <c r="D289" t="s">
        <v>6000</v>
      </c>
      <c r="E289" t="s">
        <v>1023</v>
      </c>
      <c r="F289" t="s">
        <v>2397</v>
      </c>
      <c r="G289" t="s">
        <v>6001</v>
      </c>
      <c r="H289" t="s">
        <v>5894</v>
      </c>
      <c r="I289" t="s">
        <v>6656</v>
      </c>
      <c r="J289" t="s">
        <v>6657</v>
      </c>
      <c r="K289" t="s">
        <v>6655</v>
      </c>
      <c r="L289" t="s">
        <v>6620</v>
      </c>
      <c r="M289" t="s">
        <v>6658</v>
      </c>
      <c r="N289" s="21">
        <v>1271</v>
      </c>
      <c r="O289" s="21">
        <v>1396</v>
      </c>
      <c r="P289" s="21">
        <f t="shared" si="16"/>
        <v>2667</v>
      </c>
      <c r="Q289" s="21">
        <v>0</v>
      </c>
      <c r="R289" s="21">
        <v>0</v>
      </c>
      <c r="S289" s="21">
        <f t="shared" si="17"/>
        <v>0</v>
      </c>
      <c r="T289" s="21" t="s">
        <v>8988</v>
      </c>
      <c r="U289" s="21" t="s">
        <v>1103</v>
      </c>
      <c r="V289" t="s">
        <v>28</v>
      </c>
      <c r="W289" t="s">
        <v>8986</v>
      </c>
      <c r="X289" t="s">
        <v>8987</v>
      </c>
      <c r="Y289" t="s">
        <v>15</v>
      </c>
      <c r="Z289" t="s">
        <v>6172</v>
      </c>
      <c r="AA289" t="s">
        <v>5896</v>
      </c>
      <c r="AB289" t="s">
        <v>12</v>
      </c>
      <c r="AC289" t="s">
        <v>6620</v>
      </c>
      <c r="AD289" t="s">
        <v>15</v>
      </c>
      <c r="AE289" t="s">
        <v>15</v>
      </c>
      <c r="AF289" t="s">
        <v>9613</v>
      </c>
      <c r="AG289" t="s">
        <v>15</v>
      </c>
    </row>
    <row r="290" spans="1:33" x14ac:dyDescent="0.25">
      <c r="A290" t="s">
        <v>28</v>
      </c>
      <c r="B290" t="s">
        <v>8984</v>
      </c>
      <c r="C290" t="s">
        <v>6084</v>
      </c>
      <c r="D290" t="s">
        <v>9098</v>
      </c>
      <c r="E290" t="s">
        <v>958</v>
      </c>
      <c r="F290" t="s">
        <v>255</v>
      </c>
      <c r="G290" t="s">
        <v>9099</v>
      </c>
      <c r="H290" t="s">
        <v>5894</v>
      </c>
      <c r="I290" t="s">
        <v>5626</v>
      </c>
      <c r="J290" t="s">
        <v>6657</v>
      </c>
      <c r="K290" t="s">
        <v>6655</v>
      </c>
      <c r="L290" t="s">
        <v>6620</v>
      </c>
      <c r="M290" t="s">
        <v>6658</v>
      </c>
      <c r="N290" s="21">
        <v>1601</v>
      </c>
      <c r="O290" s="21">
        <v>4821</v>
      </c>
      <c r="P290" s="21">
        <f t="shared" si="16"/>
        <v>6422</v>
      </c>
      <c r="Q290" s="21">
        <v>0</v>
      </c>
      <c r="R290" s="21">
        <v>0</v>
      </c>
      <c r="S290" s="21">
        <f t="shared" si="17"/>
        <v>0</v>
      </c>
      <c r="T290" s="21" t="s">
        <v>8985</v>
      </c>
      <c r="U290" s="21" t="s">
        <v>13</v>
      </c>
      <c r="V290" t="s">
        <v>28</v>
      </c>
      <c r="W290" t="s">
        <v>8986</v>
      </c>
      <c r="X290" t="s">
        <v>8987</v>
      </c>
      <c r="Y290" t="s">
        <v>15</v>
      </c>
      <c r="Z290" t="s">
        <v>7656</v>
      </c>
      <c r="AA290" t="s">
        <v>5896</v>
      </c>
      <c r="AB290" t="s">
        <v>12</v>
      </c>
      <c r="AC290" t="s">
        <v>12</v>
      </c>
      <c r="AD290" t="s">
        <v>15</v>
      </c>
      <c r="AE290" t="s">
        <v>15</v>
      </c>
      <c r="AF290" t="s">
        <v>16</v>
      </c>
      <c r="AG290" t="s">
        <v>15</v>
      </c>
    </row>
    <row r="291" spans="1:33" x14ac:dyDescent="0.25">
      <c r="A291" t="s">
        <v>28</v>
      </c>
      <c r="B291" t="s">
        <v>8984</v>
      </c>
      <c r="C291" t="s">
        <v>6410</v>
      </c>
      <c r="D291" t="s">
        <v>38</v>
      </c>
      <c r="E291" t="s">
        <v>6697</v>
      </c>
      <c r="F291" t="s">
        <v>15</v>
      </c>
      <c r="G291" t="s">
        <v>6411</v>
      </c>
      <c r="H291" t="s">
        <v>5894</v>
      </c>
      <c r="I291" t="s">
        <v>6656</v>
      </c>
      <c r="J291" t="s">
        <v>6657</v>
      </c>
      <c r="K291" t="s">
        <v>6655</v>
      </c>
      <c r="L291" t="s">
        <v>6620</v>
      </c>
      <c r="M291" t="s">
        <v>6658</v>
      </c>
      <c r="N291" s="21">
        <v>575</v>
      </c>
      <c r="O291" s="21">
        <v>694</v>
      </c>
      <c r="P291" s="21">
        <f t="shared" si="16"/>
        <v>1269</v>
      </c>
      <c r="Q291" s="21">
        <v>0</v>
      </c>
      <c r="R291" s="21">
        <v>0</v>
      </c>
      <c r="S291" s="21">
        <f t="shared" si="17"/>
        <v>0</v>
      </c>
      <c r="T291" s="21" t="s">
        <v>8988</v>
      </c>
      <c r="U291" s="21" t="s">
        <v>1103</v>
      </c>
      <c r="V291" t="s">
        <v>28</v>
      </c>
      <c r="W291" t="s">
        <v>8986</v>
      </c>
      <c r="X291" t="s">
        <v>8987</v>
      </c>
      <c r="Y291" t="s">
        <v>15</v>
      </c>
      <c r="Z291" t="s">
        <v>6409</v>
      </c>
      <c r="AA291" t="s">
        <v>5896</v>
      </c>
      <c r="AB291" t="s">
        <v>12</v>
      </c>
      <c r="AC291" t="s">
        <v>6620</v>
      </c>
      <c r="AD291" t="s">
        <v>15</v>
      </c>
      <c r="AE291" t="s">
        <v>15</v>
      </c>
      <c r="AF291" t="s">
        <v>9606</v>
      </c>
      <c r="AG291" t="s">
        <v>15</v>
      </c>
    </row>
    <row r="292" spans="1:33" x14ac:dyDescent="0.25">
      <c r="A292" t="s">
        <v>28</v>
      </c>
      <c r="B292" t="s">
        <v>8984</v>
      </c>
      <c r="C292" t="s">
        <v>6373</v>
      </c>
      <c r="D292" t="s">
        <v>6374</v>
      </c>
      <c r="E292" t="s">
        <v>958</v>
      </c>
      <c r="F292" t="s">
        <v>72</v>
      </c>
      <c r="G292" t="s">
        <v>6375</v>
      </c>
      <c r="H292" t="s">
        <v>2917</v>
      </c>
      <c r="I292" t="s">
        <v>5626</v>
      </c>
      <c r="J292" t="s">
        <v>6657</v>
      </c>
      <c r="K292" t="s">
        <v>6655</v>
      </c>
      <c r="L292" t="s">
        <v>6620</v>
      </c>
      <c r="M292" t="s">
        <v>6658</v>
      </c>
      <c r="N292" s="21">
        <v>434</v>
      </c>
      <c r="O292" s="21">
        <v>381</v>
      </c>
      <c r="P292" s="21">
        <f t="shared" si="16"/>
        <v>815</v>
      </c>
      <c r="Q292" s="21">
        <v>0</v>
      </c>
      <c r="R292" s="21">
        <v>0</v>
      </c>
      <c r="S292" s="21">
        <f t="shared" si="17"/>
        <v>0</v>
      </c>
      <c r="T292" s="21" t="s">
        <v>8988</v>
      </c>
      <c r="U292" s="21" t="s">
        <v>1103</v>
      </c>
      <c r="V292" t="s">
        <v>28</v>
      </c>
      <c r="W292" t="s">
        <v>8986</v>
      </c>
      <c r="X292" t="s">
        <v>8987</v>
      </c>
      <c r="Y292" t="s">
        <v>15</v>
      </c>
      <c r="Z292" t="s">
        <v>6172</v>
      </c>
      <c r="AA292" t="s">
        <v>5896</v>
      </c>
      <c r="AB292" t="s">
        <v>12</v>
      </c>
      <c r="AC292" t="s">
        <v>6620</v>
      </c>
      <c r="AD292" t="s">
        <v>15</v>
      </c>
      <c r="AE292" t="s">
        <v>15</v>
      </c>
      <c r="AF292" t="s">
        <v>9610</v>
      </c>
      <c r="AG292" t="s">
        <v>15</v>
      </c>
    </row>
    <row r="293" spans="1:33" x14ac:dyDescent="0.25">
      <c r="A293" t="s">
        <v>28</v>
      </c>
      <c r="B293" t="s">
        <v>8984</v>
      </c>
      <c r="C293" t="s">
        <v>6376</v>
      </c>
      <c r="D293" t="s">
        <v>6374</v>
      </c>
      <c r="E293" t="s">
        <v>33</v>
      </c>
      <c r="F293" t="s">
        <v>72</v>
      </c>
      <c r="G293" t="s">
        <v>6375</v>
      </c>
      <c r="H293" t="s">
        <v>2917</v>
      </c>
      <c r="I293" t="s">
        <v>5626</v>
      </c>
      <c r="J293" t="s">
        <v>6657</v>
      </c>
      <c r="K293" t="s">
        <v>6655</v>
      </c>
      <c r="L293" t="s">
        <v>6620</v>
      </c>
      <c r="M293" t="s">
        <v>6658</v>
      </c>
      <c r="N293" s="21">
        <v>585</v>
      </c>
      <c r="O293" s="21">
        <v>617</v>
      </c>
      <c r="P293" s="21">
        <f t="shared" si="16"/>
        <v>1202</v>
      </c>
      <c r="Q293" s="21">
        <v>0</v>
      </c>
      <c r="R293" s="21">
        <v>0</v>
      </c>
      <c r="S293" s="21">
        <f t="shared" si="17"/>
        <v>0</v>
      </c>
      <c r="T293" s="21" t="s">
        <v>8988</v>
      </c>
      <c r="U293" s="21" t="s">
        <v>1103</v>
      </c>
      <c r="V293" t="s">
        <v>28</v>
      </c>
      <c r="W293" t="s">
        <v>8986</v>
      </c>
      <c r="X293" t="s">
        <v>8987</v>
      </c>
      <c r="Y293" t="s">
        <v>15</v>
      </c>
      <c r="Z293" t="s">
        <v>6172</v>
      </c>
      <c r="AA293" t="s">
        <v>5896</v>
      </c>
      <c r="AB293" t="s">
        <v>12</v>
      </c>
      <c r="AC293" t="s">
        <v>6620</v>
      </c>
      <c r="AD293" t="s">
        <v>15</v>
      </c>
      <c r="AE293" t="s">
        <v>15</v>
      </c>
      <c r="AF293" t="s">
        <v>9617</v>
      </c>
      <c r="AG293" t="s">
        <v>15</v>
      </c>
    </row>
    <row r="294" spans="1:33" x14ac:dyDescent="0.25">
      <c r="A294" t="s">
        <v>28</v>
      </c>
      <c r="B294" t="s">
        <v>8984</v>
      </c>
      <c r="C294" t="s">
        <v>6059</v>
      </c>
      <c r="D294" t="s">
        <v>272</v>
      </c>
      <c r="E294" t="s">
        <v>71</v>
      </c>
      <c r="F294" t="s">
        <v>255</v>
      </c>
      <c r="G294" t="s">
        <v>6168</v>
      </c>
      <c r="H294" t="s">
        <v>2917</v>
      </c>
      <c r="I294" t="s">
        <v>5626</v>
      </c>
      <c r="J294" t="s">
        <v>6657</v>
      </c>
      <c r="K294" t="s">
        <v>6655</v>
      </c>
      <c r="L294" t="s">
        <v>6620</v>
      </c>
      <c r="M294" t="s">
        <v>6658</v>
      </c>
      <c r="N294" s="21">
        <v>2789</v>
      </c>
      <c r="O294" s="21">
        <v>8366</v>
      </c>
      <c r="P294" s="21">
        <f t="shared" si="16"/>
        <v>11155</v>
      </c>
      <c r="Q294" s="21">
        <v>0</v>
      </c>
      <c r="R294" s="21">
        <v>0</v>
      </c>
      <c r="S294" s="21">
        <f t="shared" si="17"/>
        <v>0</v>
      </c>
      <c r="T294" s="21" t="s">
        <v>8985</v>
      </c>
      <c r="U294" s="21" t="s">
        <v>13</v>
      </c>
      <c r="V294" t="s">
        <v>28</v>
      </c>
      <c r="W294" t="s">
        <v>8986</v>
      </c>
      <c r="X294" t="s">
        <v>8987</v>
      </c>
      <c r="Y294" t="s">
        <v>15</v>
      </c>
      <c r="Z294" t="s">
        <v>7656</v>
      </c>
      <c r="AA294" t="s">
        <v>5896</v>
      </c>
      <c r="AB294" t="s">
        <v>12</v>
      </c>
      <c r="AC294" t="s">
        <v>12</v>
      </c>
      <c r="AD294" t="s">
        <v>15</v>
      </c>
      <c r="AE294" t="s">
        <v>15</v>
      </c>
      <c r="AF294" t="s">
        <v>16</v>
      </c>
      <c r="AG294" t="s">
        <v>15</v>
      </c>
    </row>
    <row r="295" spans="1:33" x14ac:dyDescent="0.25">
      <c r="A295" t="s">
        <v>28</v>
      </c>
      <c r="B295" t="s">
        <v>8984</v>
      </c>
      <c r="C295" t="s">
        <v>6167</v>
      </c>
      <c r="D295" t="s">
        <v>272</v>
      </c>
      <c r="E295" t="s">
        <v>49</v>
      </c>
      <c r="F295" t="s">
        <v>236</v>
      </c>
      <c r="G295" t="s">
        <v>6168</v>
      </c>
      <c r="H295" t="s">
        <v>2917</v>
      </c>
      <c r="I295" t="s">
        <v>6656</v>
      </c>
      <c r="J295" t="s">
        <v>6657</v>
      </c>
      <c r="K295" t="s">
        <v>6655</v>
      </c>
      <c r="L295" t="s">
        <v>6620</v>
      </c>
      <c r="M295" t="s">
        <v>6658</v>
      </c>
      <c r="N295" s="21">
        <v>43</v>
      </c>
      <c r="O295" s="21">
        <v>54</v>
      </c>
      <c r="P295" s="21">
        <f t="shared" si="16"/>
        <v>97</v>
      </c>
      <c r="Q295" s="21">
        <v>0</v>
      </c>
      <c r="R295" s="21">
        <v>0</v>
      </c>
      <c r="S295" s="21">
        <f t="shared" si="17"/>
        <v>0</v>
      </c>
      <c r="T295" s="21" t="s">
        <v>8988</v>
      </c>
      <c r="U295" s="21" t="s">
        <v>1103</v>
      </c>
      <c r="V295" t="s">
        <v>28</v>
      </c>
      <c r="W295" t="s">
        <v>8986</v>
      </c>
      <c r="X295" t="s">
        <v>8987</v>
      </c>
      <c r="Y295" t="s">
        <v>15</v>
      </c>
      <c r="Z295" t="s">
        <v>6161</v>
      </c>
      <c r="AA295" t="s">
        <v>5896</v>
      </c>
      <c r="AB295" t="s">
        <v>12</v>
      </c>
      <c r="AC295" t="s">
        <v>6620</v>
      </c>
      <c r="AD295" t="s">
        <v>15</v>
      </c>
      <c r="AE295" t="s">
        <v>15</v>
      </c>
      <c r="AF295" t="s">
        <v>9610</v>
      </c>
      <c r="AG295" t="s">
        <v>15</v>
      </c>
    </row>
    <row r="296" spans="1:33" x14ac:dyDescent="0.25">
      <c r="A296" t="s">
        <v>28</v>
      </c>
      <c r="B296" t="s">
        <v>8984</v>
      </c>
      <c r="C296" t="s">
        <v>6003</v>
      </c>
      <c r="D296" t="s">
        <v>6004</v>
      </c>
      <c r="E296" t="s">
        <v>165</v>
      </c>
      <c r="F296" t="s">
        <v>15</v>
      </c>
      <c r="G296" t="s">
        <v>6005</v>
      </c>
      <c r="H296" t="s">
        <v>5887</v>
      </c>
      <c r="I296" t="s">
        <v>5626</v>
      </c>
      <c r="J296" t="s">
        <v>6657</v>
      </c>
      <c r="K296" t="s">
        <v>6655</v>
      </c>
      <c r="L296" t="s">
        <v>6620</v>
      </c>
      <c r="M296" t="s">
        <v>6658</v>
      </c>
      <c r="N296" s="21">
        <v>19468</v>
      </c>
      <c r="O296" s="21">
        <v>13811</v>
      </c>
      <c r="P296" s="21">
        <f t="shared" si="16"/>
        <v>33279</v>
      </c>
      <c r="Q296" s="21">
        <v>0</v>
      </c>
      <c r="R296" s="21">
        <v>0</v>
      </c>
      <c r="S296" s="21">
        <f t="shared" si="17"/>
        <v>0</v>
      </c>
      <c r="T296" s="21" t="s">
        <v>8985</v>
      </c>
      <c r="U296" s="21" t="s">
        <v>13</v>
      </c>
      <c r="V296" t="s">
        <v>28</v>
      </c>
      <c r="W296" t="s">
        <v>8986</v>
      </c>
      <c r="X296" t="s">
        <v>8987</v>
      </c>
      <c r="Y296" t="s">
        <v>15</v>
      </c>
      <c r="Z296" t="s">
        <v>7656</v>
      </c>
      <c r="AA296" t="s">
        <v>5896</v>
      </c>
      <c r="AB296" t="s">
        <v>12</v>
      </c>
      <c r="AC296" t="s">
        <v>6620</v>
      </c>
      <c r="AD296" t="s">
        <v>15</v>
      </c>
      <c r="AE296" t="s">
        <v>15</v>
      </c>
      <c r="AF296" t="s">
        <v>16</v>
      </c>
      <c r="AG296" t="s">
        <v>15</v>
      </c>
    </row>
    <row r="297" spans="1:33" x14ac:dyDescent="0.25">
      <c r="A297" t="s">
        <v>28</v>
      </c>
      <c r="B297" t="s">
        <v>8984</v>
      </c>
      <c r="C297" t="s">
        <v>6508</v>
      </c>
      <c r="D297" t="s">
        <v>6004</v>
      </c>
      <c r="E297" t="s">
        <v>78</v>
      </c>
      <c r="F297" t="s">
        <v>15</v>
      </c>
      <c r="G297" t="s">
        <v>6509</v>
      </c>
      <c r="H297" t="s">
        <v>5887</v>
      </c>
      <c r="I297" t="s">
        <v>7310</v>
      </c>
      <c r="J297" t="s">
        <v>6657</v>
      </c>
      <c r="K297" t="s">
        <v>6655</v>
      </c>
      <c r="L297" t="s">
        <v>6620</v>
      </c>
      <c r="M297" t="s">
        <v>6658</v>
      </c>
      <c r="N297" s="21">
        <v>354</v>
      </c>
      <c r="O297" s="21">
        <v>357</v>
      </c>
      <c r="P297" s="21">
        <f t="shared" si="16"/>
        <v>711</v>
      </c>
      <c r="Q297" s="21">
        <v>0</v>
      </c>
      <c r="R297" s="21">
        <v>0</v>
      </c>
      <c r="S297" s="21">
        <f t="shared" si="17"/>
        <v>0</v>
      </c>
      <c r="T297" s="21" t="s">
        <v>8988</v>
      </c>
      <c r="U297" s="21" t="s">
        <v>1103</v>
      </c>
      <c r="V297" t="s">
        <v>28</v>
      </c>
      <c r="W297" t="s">
        <v>8986</v>
      </c>
      <c r="X297" t="s">
        <v>8987</v>
      </c>
      <c r="Y297" t="s">
        <v>15</v>
      </c>
      <c r="Z297" t="s">
        <v>6417</v>
      </c>
      <c r="AA297" t="s">
        <v>5896</v>
      </c>
      <c r="AB297" t="s">
        <v>12</v>
      </c>
      <c r="AC297" t="s">
        <v>6620</v>
      </c>
      <c r="AD297" t="s">
        <v>15</v>
      </c>
      <c r="AE297" t="s">
        <v>15</v>
      </c>
      <c r="AF297" t="s">
        <v>9615</v>
      </c>
      <c r="AG297" t="s">
        <v>15</v>
      </c>
    </row>
    <row r="298" spans="1:33" x14ac:dyDescent="0.25">
      <c r="A298" t="s">
        <v>28</v>
      </c>
      <c r="B298" t="s">
        <v>8984</v>
      </c>
      <c r="C298" t="s">
        <v>6499</v>
      </c>
      <c r="D298" t="s">
        <v>6500</v>
      </c>
      <c r="E298" t="s">
        <v>193</v>
      </c>
      <c r="F298" t="s">
        <v>15</v>
      </c>
      <c r="G298" t="s">
        <v>6501</v>
      </c>
      <c r="H298" t="s">
        <v>5887</v>
      </c>
      <c r="I298" t="s">
        <v>7310</v>
      </c>
      <c r="J298" t="s">
        <v>6657</v>
      </c>
      <c r="K298" t="s">
        <v>6655</v>
      </c>
      <c r="L298" t="s">
        <v>6620</v>
      </c>
      <c r="M298" t="s">
        <v>6658</v>
      </c>
      <c r="N298" s="21">
        <v>1082</v>
      </c>
      <c r="O298" s="21">
        <v>1636</v>
      </c>
      <c r="P298" s="21">
        <f t="shared" si="16"/>
        <v>2718</v>
      </c>
      <c r="Q298" s="21">
        <v>0</v>
      </c>
      <c r="R298" s="21">
        <v>0</v>
      </c>
      <c r="S298" s="21">
        <f t="shared" si="17"/>
        <v>0</v>
      </c>
      <c r="T298" s="21" t="s">
        <v>8988</v>
      </c>
      <c r="U298" s="21" t="s">
        <v>1103</v>
      </c>
      <c r="V298" t="s">
        <v>28</v>
      </c>
      <c r="W298" t="s">
        <v>8986</v>
      </c>
      <c r="X298" t="s">
        <v>8987</v>
      </c>
      <c r="Y298" t="s">
        <v>15</v>
      </c>
      <c r="Z298" t="s">
        <v>6417</v>
      </c>
      <c r="AA298" t="s">
        <v>5896</v>
      </c>
      <c r="AB298" t="s">
        <v>12</v>
      </c>
      <c r="AC298" t="s">
        <v>6620</v>
      </c>
      <c r="AD298" t="s">
        <v>15</v>
      </c>
      <c r="AE298" t="s">
        <v>15</v>
      </c>
      <c r="AF298" t="s">
        <v>9615</v>
      </c>
      <c r="AG298" t="s">
        <v>15</v>
      </c>
    </row>
    <row r="299" spans="1:33" x14ac:dyDescent="0.25">
      <c r="A299" t="s">
        <v>28</v>
      </c>
      <c r="B299" t="s">
        <v>8984</v>
      </c>
      <c r="C299" t="s">
        <v>6465</v>
      </c>
      <c r="D299" t="s">
        <v>380</v>
      </c>
      <c r="E299" t="s">
        <v>33</v>
      </c>
      <c r="F299" t="s">
        <v>2397</v>
      </c>
      <c r="G299" t="s">
        <v>6466</v>
      </c>
      <c r="H299" t="s">
        <v>5894</v>
      </c>
      <c r="I299" t="s">
        <v>6656</v>
      </c>
      <c r="J299" t="s">
        <v>6657</v>
      </c>
      <c r="K299" t="s">
        <v>6655</v>
      </c>
      <c r="L299" t="s">
        <v>6620</v>
      </c>
      <c r="M299" t="s">
        <v>6658</v>
      </c>
      <c r="N299" s="21">
        <v>36</v>
      </c>
      <c r="O299" s="21">
        <v>41</v>
      </c>
      <c r="P299" s="21">
        <f t="shared" si="16"/>
        <v>77</v>
      </c>
      <c r="Q299" s="21">
        <v>0</v>
      </c>
      <c r="R299" s="21">
        <v>0</v>
      </c>
      <c r="S299" s="21">
        <f t="shared" si="17"/>
        <v>0</v>
      </c>
      <c r="T299" s="21" t="s">
        <v>8988</v>
      </c>
      <c r="U299" s="21" t="s">
        <v>1103</v>
      </c>
      <c r="V299" t="s">
        <v>28</v>
      </c>
      <c r="W299" t="s">
        <v>8986</v>
      </c>
      <c r="X299" t="s">
        <v>8987</v>
      </c>
      <c r="Y299" t="s">
        <v>15</v>
      </c>
      <c r="Z299" t="s">
        <v>6417</v>
      </c>
      <c r="AA299" t="s">
        <v>5896</v>
      </c>
      <c r="AB299" t="s">
        <v>12</v>
      </c>
      <c r="AC299" t="s">
        <v>6620</v>
      </c>
      <c r="AD299" t="s">
        <v>15</v>
      </c>
      <c r="AE299" t="s">
        <v>15</v>
      </c>
      <c r="AF299" t="s">
        <v>9613</v>
      </c>
      <c r="AG299" t="s">
        <v>15</v>
      </c>
    </row>
    <row r="300" spans="1:33" x14ac:dyDescent="0.25">
      <c r="A300" t="s">
        <v>28</v>
      </c>
      <c r="B300" t="s">
        <v>8984</v>
      </c>
      <c r="C300" t="s">
        <v>9032</v>
      </c>
      <c r="D300" t="s">
        <v>9026</v>
      </c>
      <c r="E300" t="s">
        <v>44</v>
      </c>
      <c r="F300" t="s">
        <v>2397</v>
      </c>
      <c r="G300" t="s">
        <v>5978</v>
      </c>
      <c r="H300" t="s">
        <v>5894</v>
      </c>
      <c r="I300" t="s">
        <v>6656</v>
      </c>
      <c r="J300" t="s">
        <v>6657</v>
      </c>
      <c r="K300" t="s">
        <v>6655</v>
      </c>
      <c r="L300" t="s">
        <v>6620</v>
      </c>
      <c r="M300" t="s">
        <v>6658</v>
      </c>
      <c r="N300" s="21">
        <v>323</v>
      </c>
      <c r="O300" s="21">
        <v>359</v>
      </c>
      <c r="P300" s="21">
        <f t="shared" si="16"/>
        <v>682</v>
      </c>
      <c r="Q300" s="21">
        <v>0</v>
      </c>
      <c r="R300" s="21">
        <v>0</v>
      </c>
      <c r="S300" s="21">
        <f t="shared" si="17"/>
        <v>0</v>
      </c>
      <c r="T300" s="21" t="s">
        <v>8988</v>
      </c>
      <c r="U300" s="21" t="s">
        <v>1103</v>
      </c>
      <c r="V300" t="s">
        <v>28</v>
      </c>
      <c r="W300" t="s">
        <v>8986</v>
      </c>
      <c r="X300" t="s">
        <v>8987</v>
      </c>
      <c r="Y300" t="s">
        <v>15</v>
      </c>
      <c r="Z300" t="s">
        <v>6417</v>
      </c>
      <c r="AA300" t="s">
        <v>5896</v>
      </c>
      <c r="AB300" t="s">
        <v>12</v>
      </c>
      <c r="AC300" t="s">
        <v>6620</v>
      </c>
      <c r="AD300" t="s">
        <v>15</v>
      </c>
      <c r="AE300" t="s">
        <v>15</v>
      </c>
      <c r="AF300" t="s">
        <v>9613</v>
      </c>
      <c r="AG300" t="s">
        <v>15</v>
      </c>
    </row>
    <row r="301" spans="1:33" x14ac:dyDescent="0.25">
      <c r="A301" t="s">
        <v>28</v>
      </c>
      <c r="B301" t="s">
        <v>8984</v>
      </c>
      <c r="C301" t="s">
        <v>5977</v>
      </c>
      <c r="D301" t="s">
        <v>9026</v>
      </c>
      <c r="E301" t="s">
        <v>44</v>
      </c>
      <c r="F301" t="s">
        <v>15</v>
      </c>
      <c r="G301" t="s">
        <v>5978</v>
      </c>
      <c r="H301" t="s">
        <v>5894</v>
      </c>
      <c r="I301" t="s">
        <v>15</v>
      </c>
      <c r="J301" t="s">
        <v>6612</v>
      </c>
      <c r="K301" t="s">
        <v>6613</v>
      </c>
      <c r="L301" t="s">
        <v>12</v>
      </c>
      <c r="M301" t="s">
        <v>15</v>
      </c>
      <c r="N301" s="21">
        <v>50514</v>
      </c>
      <c r="O301" s="21">
        <v>45252</v>
      </c>
      <c r="P301" s="21">
        <f t="shared" si="16"/>
        <v>95766</v>
      </c>
      <c r="Q301" s="21">
        <v>-29</v>
      </c>
      <c r="R301" s="21">
        <v>-12</v>
      </c>
      <c r="S301" s="21">
        <f t="shared" si="17"/>
        <v>-41</v>
      </c>
      <c r="T301" s="21" t="s">
        <v>9021</v>
      </c>
      <c r="U301" s="21" t="s">
        <v>9022</v>
      </c>
      <c r="V301" t="s">
        <v>28</v>
      </c>
      <c r="W301" t="s">
        <v>8986</v>
      </c>
      <c r="X301" t="s">
        <v>8987</v>
      </c>
      <c r="Y301" t="s">
        <v>15</v>
      </c>
      <c r="Z301" t="s">
        <v>5976</v>
      </c>
      <c r="AA301" t="s">
        <v>5896</v>
      </c>
      <c r="AB301" t="s">
        <v>6620</v>
      </c>
      <c r="AC301" t="s">
        <v>12</v>
      </c>
      <c r="AD301" t="s">
        <v>15</v>
      </c>
      <c r="AE301" t="s">
        <v>15</v>
      </c>
      <c r="AF301" t="s">
        <v>15</v>
      </c>
      <c r="AG301" t="s">
        <v>15</v>
      </c>
    </row>
    <row r="302" spans="1:33" x14ac:dyDescent="0.25">
      <c r="A302" t="s">
        <v>28</v>
      </c>
      <c r="B302" t="s">
        <v>8984</v>
      </c>
      <c r="C302" t="s">
        <v>6405</v>
      </c>
      <c r="D302" t="s">
        <v>6307</v>
      </c>
      <c r="E302" t="s">
        <v>33</v>
      </c>
      <c r="F302" t="s">
        <v>15</v>
      </c>
      <c r="G302" t="s">
        <v>6308</v>
      </c>
      <c r="H302" t="s">
        <v>5887</v>
      </c>
      <c r="I302" t="s">
        <v>7310</v>
      </c>
      <c r="J302" t="s">
        <v>6657</v>
      </c>
      <c r="K302" t="s">
        <v>6655</v>
      </c>
      <c r="L302" t="s">
        <v>6620</v>
      </c>
      <c r="M302" t="s">
        <v>6658</v>
      </c>
      <c r="N302" s="21">
        <v>298</v>
      </c>
      <c r="O302" s="21">
        <v>350</v>
      </c>
      <c r="P302" s="21">
        <f t="shared" si="16"/>
        <v>648</v>
      </c>
      <c r="Q302" s="21">
        <v>0</v>
      </c>
      <c r="R302" s="21">
        <v>0</v>
      </c>
      <c r="S302" s="21">
        <f t="shared" si="17"/>
        <v>0</v>
      </c>
      <c r="T302" s="21" t="s">
        <v>8988</v>
      </c>
      <c r="U302" s="21" t="s">
        <v>1103</v>
      </c>
      <c r="V302" t="s">
        <v>28</v>
      </c>
      <c r="W302" t="s">
        <v>8986</v>
      </c>
      <c r="X302" t="s">
        <v>8987</v>
      </c>
      <c r="Y302" t="s">
        <v>15</v>
      </c>
      <c r="Z302" t="s">
        <v>6404</v>
      </c>
      <c r="AA302" t="s">
        <v>5896</v>
      </c>
      <c r="AB302" t="s">
        <v>12</v>
      </c>
      <c r="AC302" t="s">
        <v>6620</v>
      </c>
      <c r="AD302" t="s">
        <v>15</v>
      </c>
      <c r="AE302" t="s">
        <v>15</v>
      </c>
      <c r="AF302" t="s">
        <v>9619</v>
      </c>
      <c r="AG302" t="s">
        <v>15</v>
      </c>
    </row>
    <row r="303" spans="1:33" x14ac:dyDescent="0.25">
      <c r="A303" t="s">
        <v>28</v>
      </c>
      <c r="B303" t="s">
        <v>8984</v>
      </c>
      <c r="C303" t="s">
        <v>6306</v>
      </c>
      <c r="D303" t="s">
        <v>6307</v>
      </c>
      <c r="E303" t="s">
        <v>112</v>
      </c>
      <c r="F303" t="s">
        <v>15</v>
      </c>
      <c r="G303" t="s">
        <v>6308</v>
      </c>
      <c r="H303" t="s">
        <v>5887</v>
      </c>
      <c r="I303" t="s">
        <v>7310</v>
      </c>
      <c r="J303" t="s">
        <v>6657</v>
      </c>
      <c r="K303" t="s">
        <v>6655</v>
      </c>
      <c r="L303" t="s">
        <v>6620</v>
      </c>
      <c r="M303" t="s">
        <v>6658</v>
      </c>
      <c r="N303" s="21">
        <v>177</v>
      </c>
      <c r="O303" s="21">
        <v>229</v>
      </c>
      <c r="P303" s="21">
        <f t="shared" si="16"/>
        <v>406</v>
      </c>
      <c r="Q303" s="21">
        <v>0</v>
      </c>
      <c r="R303" s="21">
        <v>0</v>
      </c>
      <c r="S303" s="21">
        <f t="shared" si="17"/>
        <v>0</v>
      </c>
      <c r="T303" s="21" t="s">
        <v>8988</v>
      </c>
      <c r="U303" s="21" t="s">
        <v>1103</v>
      </c>
      <c r="V303" t="s">
        <v>28</v>
      </c>
      <c r="W303" t="s">
        <v>8986</v>
      </c>
      <c r="X303" t="s">
        <v>8987</v>
      </c>
      <c r="Y303" t="s">
        <v>15</v>
      </c>
      <c r="Z303" t="s">
        <v>6172</v>
      </c>
      <c r="AA303" t="s">
        <v>5896</v>
      </c>
      <c r="AB303" t="s">
        <v>12</v>
      </c>
      <c r="AC303" t="s">
        <v>6620</v>
      </c>
      <c r="AD303" t="s">
        <v>15</v>
      </c>
      <c r="AE303" t="s">
        <v>15</v>
      </c>
      <c r="AF303" t="s">
        <v>9619</v>
      </c>
      <c r="AG303" t="s">
        <v>15</v>
      </c>
    </row>
    <row r="304" spans="1:33" x14ac:dyDescent="0.25">
      <c r="A304" t="s">
        <v>28</v>
      </c>
      <c r="B304" t="s">
        <v>8984</v>
      </c>
      <c r="C304" t="s">
        <v>6357</v>
      </c>
      <c r="D304" t="s">
        <v>6307</v>
      </c>
      <c r="E304" t="s">
        <v>103</v>
      </c>
      <c r="F304" t="s">
        <v>15</v>
      </c>
      <c r="G304" t="s">
        <v>6308</v>
      </c>
      <c r="H304" t="s">
        <v>5887</v>
      </c>
      <c r="I304" t="s">
        <v>7310</v>
      </c>
      <c r="J304" t="s">
        <v>6657</v>
      </c>
      <c r="K304" t="s">
        <v>6655</v>
      </c>
      <c r="L304" t="s">
        <v>6620</v>
      </c>
      <c r="M304" t="s">
        <v>6658</v>
      </c>
      <c r="N304" s="21">
        <v>326</v>
      </c>
      <c r="O304" s="21">
        <v>286</v>
      </c>
      <c r="P304" s="21">
        <f t="shared" si="16"/>
        <v>612</v>
      </c>
      <c r="Q304" s="21">
        <v>0</v>
      </c>
      <c r="R304" s="21">
        <v>0</v>
      </c>
      <c r="S304" s="21">
        <f t="shared" si="17"/>
        <v>0</v>
      </c>
      <c r="T304" s="21" t="s">
        <v>8988</v>
      </c>
      <c r="U304" s="21" t="s">
        <v>1103</v>
      </c>
      <c r="V304" t="s">
        <v>28</v>
      </c>
      <c r="W304" t="s">
        <v>8986</v>
      </c>
      <c r="X304" t="s">
        <v>8987</v>
      </c>
      <c r="Y304" t="s">
        <v>15</v>
      </c>
      <c r="Z304" t="s">
        <v>6172</v>
      </c>
      <c r="AA304" t="s">
        <v>5896</v>
      </c>
      <c r="AB304" t="s">
        <v>12</v>
      </c>
      <c r="AC304" t="s">
        <v>6620</v>
      </c>
      <c r="AD304" t="s">
        <v>15</v>
      </c>
      <c r="AE304" t="s">
        <v>15</v>
      </c>
      <c r="AF304" t="s">
        <v>9619</v>
      </c>
      <c r="AG304" t="s">
        <v>15</v>
      </c>
    </row>
    <row r="305" spans="1:33" x14ac:dyDescent="0.25">
      <c r="A305" t="s">
        <v>28</v>
      </c>
      <c r="B305" t="s">
        <v>8984</v>
      </c>
      <c r="C305" t="s">
        <v>6108</v>
      </c>
      <c r="D305" t="s">
        <v>6106</v>
      </c>
      <c r="E305" t="s">
        <v>106</v>
      </c>
      <c r="F305" t="s">
        <v>15</v>
      </c>
      <c r="G305" t="s">
        <v>6107</v>
      </c>
      <c r="H305" t="s">
        <v>5887</v>
      </c>
      <c r="I305" t="s">
        <v>7305</v>
      </c>
      <c r="J305" t="s">
        <v>6657</v>
      </c>
      <c r="K305" t="s">
        <v>6655</v>
      </c>
      <c r="L305" t="s">
        <v>6620</v>
      </c>
      <c r="M305" t="s">
        <v>6658</v>
      </c>
      <c r="N305" s="21">
        <v>695</v>
      </c>
      <c r="O305" s="21">
        <v>3976</v>
      </c>
      <c r="P305" s="21">
        <f t="shared" si="16"/>
        <v>4671</v>
      </c>
      <c r="Q305" s="21">
        <v>0</v>
      </c>
      <c r="R305" s="21">
        <v>0</v>
      </c>
      <c r="S305" s="21">
        <f t="shared" si="17"/>
        <v>0</v>
      </c>
      <c r="T305" s="21" t="s">
        <v>8985</v>
      </c>
      <c r="U305" s="21" t="s">
        <v>13</v>
      </c>
      <c r="V305" t="s">
        <v>28</v>
      </c>
      <c r="W305" t="s">
        <v>8986</v>
      </c>
      <c r="X305" t="s">
        <v>8987</v>
      </c>
      <c r="Y305" t="s">
        <v>15</v>
      </c>
      <c r="Z305" t="s">
        <v>7656</v>
      </c>
      <c r="AA305" t="s">
        <v>5896</v>
      </c>
      <c r="AB305" t="s">
        <v>12</v>
      </c>
      <c r="AC305" t="s">
        <v>6620</v>
      </c>
      <c r="AD305" t="s">
        <v>15</v>
      </c>
      <c r="AE305" t="s">
        <v>15</v>
      </c>
      <c r="AF305" t="s">
        <v>16</v>
      </c>
      <c r="AG305" t="s">
        <v>15</v>
      </c>
    </row>
    <row r="306" spans="1:33" x14ac:dyDescent="0.25">
      <c r="A306" t="s">
        <v>28</v>
      </c>
      <c r="B306" t="s">
        <v>8984</v>
      </c>
      <c r="C306" t="s">
        <v>6095</v>
      </c>
      <c r="D306" t="s">
        <v>6096</v>
      </c>
      <c r="E306" t="s">
        <v>44</v>
      </c>
      <c r="F306" t="s">
        <v>255</v>
      </c>
      <c r="G306" t="s">
        <v>6097</v>
      </c>
      <c r="H306" t="s">
        <v>5894</v>
      </c>
      <c r="I306" t="s">
        <v>5626</v>
      </c>
      <c r="J306" t="s">
        <v>6657</v>
      </c>
      <c r="K306" t="s">
        <v>6655</v>
      </c>
      <c r="L306" t="s">
        <v>6620</v>
      </c>
      <c r="M306" t="s">
        <v>6658</v>
      </c>
      <c r="N306" s="21">
        <v>3450</v>
      </c>
      <c r="O306" s="21">
        <v>9077</v>
      </c>
      <c r="P306" s="21">
        <f t="shared" si="16"/>
        <v>12527</v>
      </c>
      <c r="Q306" s="21">
        <v>0</v>
      </c>
      <c r="R306" s="21">
        <v>0</v>
      </c>
      <c r="S306" s="21">
        <f t="shared" si="17"/>
        <v>0</v>
      </c>
      <c r="T306" s="21" t="s">
        <v>8985</v>
      </c>
      <c r="U306" s="21" t="s">
        <v>13</v>
      </c>
      <c r="V306" t="s">
        <v>28</v>
      </c>
      <c r="W306" t="s">
        <v>8986</v>
      </c>
      <c r="X306" t="s">
        <v>8987</v>
      </c>
      <c r="Y306" t="s">
        <v>15</v>
      </c>
      <c r="Z306" t="s">
        <v>7656</v>
      </c>
      <c r="AA306" t="s">
        <v>5896</v>
      </c>
      <c r="AB306" t="s">
        <v>12</v>
      </c>
      <c r="AC306" t="s">
        <v>12</v>
      </c>
      <c r="AD306" t="s">
        <v>15</v>
      </c>
      <c r="AE306" t="s">
        <v>15</v>
      </c>
      <c r="AF306" t="s">
        <v>16</v>
      </c>
      <c r="AG306" t="s">
        <v>15</v>
      </c>
    </row>
    <row r="307" spans="1:33" x14ac:dyDescent="0.25">
      <c r="A307" t="s">
        <v>28</v>
      </c>
      <c r="B307" t="s">
        <v>8984</v>
      </c>
      <c r="C307" t="s">
        <v>6454</v>
      </c>
      <c r="D307" t="s">
        <v>889</v>
      </c>
      <c r="E307" t="s">
        <v>33</v>
      </c>
      <c r="F307" t="s">
        <v>1785</v>
      </c>
      <c r="G307" t="s">
        <v>6455</v>
      </c>
      <c r="H307" t="s">
        <v>2917</v>
      </c>
      <c r="I307" t="s">
        <v>6656</v>
      </c>
      <c r="J307" t="s">
        <v>6657</v>
      </c>
      <c r="K307" t="s">
        <v>6655</v>
      </c>
      <c r="L307" t="s">
        <v>6620</v>
      </c>
      <c r="M307" t="s">
        <v>6658</v>
      </c>
      <c r="N307" s="21">
        <v>2986</v>
      </c>
      <c r="O307" s="21">
        <v>2933</v>
      </c>
      <c r="P307" s="21">
        <f t="shared" si="16"/>
        <v>5919</v>
      </c>
      <c r="Q307" s="21">
        <v>0</v>
      </c>
      <c r="R307" s="21">
        <v>0</v>
      </c>
      <c r="S307" s="21">
        <f t="shared" si="17"/>
        <v>0</v>
      </c>
      <c r="T307" s="21" t="s">
        <v>8988</v>
      </c>
      <c r="U307" s="21" t="s">
        <v>1103</v>
      </c>
      <c r="V307" t="s">
        <v>28</v>
      </c>
      <c r="W307" t="s">
        <v>8986</v>
      </c>
      <c r="X307" t="s">
        <v>8987</v>
      </c>
      <c r="Y307" t="s">
        <v>15</v>
      </c>
      <c r="Z307" t="s">
        <v>6417</v>
      </c>
      <c r="AA307" t="s">
        <v>5896</v>
      </c>
      <c r="AB307" t="s">
        <v>12</v>
      </c>
      <c r="AC307" t="s">
        <v>6620</v>
      </c>
      <c r="AD307" t="s">
        <v>15</v>
      </c>
      <c r="AE307" t="s">
        <v>15</v>
      </c>
      <c r="AF307" t="s">
        <v>9610</v>
      </c>
      <c r="AG307" t="s">
        <v>15</v>
      </c>
    </row>
    <row r="308" spans="1:33" x14ac:dyDescent="0.25">
      <c r="A308" t="s">
        <v>28</v>
      </c>
      <c r="B308" t="s">
        <v>8984</v>
      </c>
      <c r="C308" t="s">
        <v>9081</v>
      </c>
      <c r="D308" t="s">
        <v>5004</v>
      </c>
      <c r="E308" t="s">
        <v>103</v>
      </c>
      <c r="F308" t="s">
        <v>9082</v>
      </c>
      <c r="G308" t="s">
        <v>9083</v>
      </c>
      <c r="H308" t="s">
        <v>5594</v>
      </c>
      <c r="I308" t="s">
        <v>6656</v>
      </c>
      <c r="J308" t="s">
        <v>6657</v>
      </c>
      <c r="K308" t="s">
        <v>6655</v>
      </c>
      <c r="L308" t="s">
        <v>6620</v>
      </c>
      <c r="M308" t="s">
        <v>6658</v>
      </c>
      <c r="N308" s="21">
        <v>777</v>
      </c>
      <c r="O308" s="21">
        <v>2366</v>
      </c>
      <c r="P308" s="21">
        <f t="shared" si="16"/>
        <v>3143</v>
      </c>
      <c r="Q308" s="21">
        <v>0</v>
      </c>
      <c r="R308" s="21">
        <v>0</v>
      </c>
      <c r="S308" s="21">
        <f t="shared" si="17"/>
        <v>0</v>
      </c>
      <c r="T308" s="21" t="s">
        <v>8985</v>
      </c>
      <c r="U308" s="21" t="s">
        <v>13</v>
      </c>
      <c r="V308" t="s">
        <v>28</v>
      </c>
      <c r="W308" t="s">
        <v>8986</v>
      </c>
      <c r="X308" t="s">
        <v>8987</v>
      </c>
      <c r="Y308" t="s">
        <v>15</v>
      </c>
      <c r="Z308" t="s">
        <v>15</v>
      </c>
      <c r="AA308" t="s">
        <v>9084</v>
      </c>
      <c r="AB308" t="s">
        <v>12</v>
      </c>
      <c r="AC308" t="s">
        <v>12</v>
      </c>
      <c r="AD308" t="s">
        <v>15</v>
      </c>
      <c r="AE308" t="s">
        <v>15</v>
      </c>
      <c r="AF308" t="s">
        <v>16</v>
      </c>
      <c r="AG308" t="s">
        <v>15</v>
      </c>
    </row>
    <row r="309" spans="1:33" x14ac:dyDescent="0.25">
      <c r="A309" t="s">
        <v>28</v>
      </c>
      <c r="B309" t="s">
        <v>8984</v>
      </c>
      <c r="C309" t="s">
        <v>6429</v>
      </c>
      <c r="D309" t="s">
        <v>6430</v>
      </c>
      <c r="E309" t="s">
        <v>2687</v>
      </c>
      <c r="F309" t="s">
        <v>174</v>
      </c>
      <c r="G309" t="s">
        <v>6431</v>
      </c>
      <c r="H309" t="s">
        <v>2917</v>
      </c>
      <c r="I309" t="s">
        <v>6656</v>
      </c>
      <c r="J309" t="s">
        <v>6657</v>
      </c>
      <c r="K309" t="s">
        <v>6655</v>
      </c>
      <c r="L309" t="s">
        <v>6620</v>
      </c>
      <c r="M309" t="s">
        <v>6658</v>
      </c>
      <c r="N309" s="21">
        <v>319</v>
      </c>
      <c r="O309" s="21">
        <v>348</v>
      </c>
      <c r="P309" s="21">
        <f t="shared" si="16"/>
        <v>667</v>
      </c>
      <c r="Q309" s="21">
        <v>0</v>
      </c>
      <c r="R309" s="21">
        <v>0</v>
      </c>
      <c r="S309" s="21">
        <f t="shared" si="17"/>
        <v>0</v>
      </c>
      <c r="T309" s="21" t="s">
        <v>8988</v>
      </c>
      <c r="U309" s="21" t="s">
        <v>1103</v>
      </c>
      <c r="V309" t="s">
        <v>28</v>
      </c>
      <c r="W309" t="s">
        <v>8986</v>
      </c>
      <c r="X309" t="s">
        <v>8987</v>
      </c>
      <c r="Y309" t="s">
        <v>15</v>
      </c>
      <c r="Z309" t="s">
        <v>6417</v>
      </c>
      <c r="AA309" t="s">
        <v>5896</v>
      </c>
      <c r="AB309" t="s">
        <v>12</v>
      </c>
      <c r="AC309" t="s">
        <v>6620</v>
      </c>
      <c r="AD309" t="s">
        <v>15</v>
      </c>
      <c r="AE309" t="s">
        <v>15</v>
      </c>
      <c r="AF309" t="s">
        <v>9610</v>
      </c>
      <c r="AG309" t="s">
        <v>15</v>
      </c>
    </row>
    <row r="310" spans="1:33" x14ac:dyDescent="0.25">
      <c r="A310" t="s">
        <v>28</v>
      </c>
      <c r="B310" t="s">
        <v>8984</v>
      </c>
      <c r="C310" t="s">
        <v>6237</v>
      </c>
      <c r="D310" t="s">
        <v>6027</v>
      </c>
      <c r="E310" t="s">
        <v>1546</v>
      </c>
      <c r="F310" t="s">
        <v>1785</v>
      </c>
      <c r="G310" t="s">
        <v>6238</v>
      </c>
      <c r="H310" t="s">
        <v>5894</v>
      </c>
      <c r="I310" t="s">
        <v>6656</v>
      </c>
      <c r="J310" t="s">
        <v>6657</v>
      </c>
      <c r="K310" t="s">
        <v>6655</v>
      </c>
      <c r="L310" t="s">
        <v>6620</v>
      </c>
      <c r="M310" t="s">
        <v>6658</v>
      </c>
      <c r="N310" s="21">
        <v>577</v>
      </c>
      <c r="O310" s="21">
        <v>469</v>
      </c>
      <c r="P310" s="21">
        <f t="shared" si="16"/>
        <v>1046</v>
      </c>
      <c r="Q310" s="21">
        <v>0</v>
      </c>
      <c r="R310" s="21">
        <v>0</v>
      </c>
      <c r="S310" s="21">
        <f t="shared" si="17"/>
        <v>0</v>
      </c>
      <c r="T310" s="21" t="s">
        <v>8988</v>
      </c>
      <c r="U310" s="21" t="s">
        <v>1103</v>
      </c>
      <c r="V310" t="s">
        <v>28</v>
      </c>
      <c r="W310" t="s">
        <v>8986</v>
      </c>
      <c r="X310" t="s">
        <v>8987</v>
      </c>
      <c r="Y310" t="s">
        <v>15</v>
      </c>
      <c r="Z310" t="s">
        <v>6172</v>
      </c>
      <c r="AA310" t="s">
        <v>5896</v>
      </c>
      <c r="AB310" t="s">
        <v>12</v>
      </c>
      <c r="AC310" t="s">
        <v>6620</v>
      </c>
      <c r="AD310" t="s">
        <v>15</v>
      </c>
      <c r="AE310" t="s">
        <v>15</v>
      </c>
      <c r="AF310" t="s">
        <v>9607</v>
      </c>
      <c r="AG310" t="s">
        <v>15</v>
      </c>
    </row>
    <row r="311" spans="1:33" x14ac:dyDescent="0.25">
      <c r="A311" t="s">
        <v>28</v>
      </c>
      <c r="B311" t="s">
        <v>8984</v>
      </c>
      <c r="C311" t="s">
        <v>6239</v>
      </c>
      <c r="D311" t="s">
        <v>6027</v>
      </c>
      <c r="E311" t="s">
        <v>515</v>
      </c>
      <c r="F311" t="s">
        <v>1785</v>
      </c>
      <c r="G311" t="s">
        <v>6240</v>
      </c>
      <c r="H311" t="s">
        <v>5894</v>
      </c>
      <c r="I311" t="s">
        <v>6656</v>
      </c>
      <c r="J311" t="s">
        <v>6657</v>
      </c>
      <c r="K311" t="s">
        <v>6655</v>
      </c>
      <c r="L311" t="s">
        <v>6620</v>
      </c>
      <c r="M311" t="s">
        <v>6658</v>
      </c>
      <c r="N311" s="21">
        <v>696</v>
      </c>
      <c r="O311" s="21">
        <v>719</v>
      </c>
      <c r="P311" s="21">
        <f t="shared" si="16"/>
        <v>1415</v>
      </c>
      <c r="Q311" s="21">
        <v>0</v>
      </c>
      <c r="R311" s="21">
        <v>0</v>
      </c>
      <c r="S311" s="21">
        <f t="shared" si="17"/>
        <v>0</v>
      </c>
      <c r="T311" s="21" t="s">
        <v>8988</v>
      </c>
      <c r="U311" s="21" t="s">
        <v>1103</v>
      </c>
      <c r="V311" t="s">
        <v>28</v>
      </c>
      <c r="W311" t="s">
        <v>8986</v>
      </c>
      <c r="X311" t="s">
        <v>8987</v>
      </c>
      <c r="Y311" t="s">
        <v>15</v>
      </c>
      <c r="Z311" t="s">
        <v>6172</v>
      </c>
      <c r="AA311" t="s">
        <v>5896</v>
      </c>
      <c r="AB311" t="s">
        <v>12</v>
      </c>
      <c r="AC311" t="s">
        <v>6620</v>
      </c>
      <c r="AD311" t="s">
        <v>15</v>
      </c>
      <c r="AE311" t="s">
        <v>15</v>
      </c>
      <c r="AF311" t="s">
        <v>9607</v>
      </c>
      <c r="AG311" t="s">
        <v>15</v>
      </c>
    </row>
    <row r="312" spans="1:33" x14ac:dyDescent="0.25">
      <c r="A312" t="s">
        <v>28</v>
      </c>
      <c r="B312" t="s">
        <v>8984</v>
      </c>
      <c r="C312" t="s">
        <v>6241</v>
      </c>
      <c r="D312" t="s">
        <v>6027</v>
      </c>
      <c r="E312" t="s">
        <v>137</v>
      </c>
      <c r="F312" t="s">
        <v>1785</v>
      </c>
      <c r="G312" t="s">
        <v>6242</v>
      </c>
      <c r="H312" t="s">
        <v>5894</v>
      </c>
      <c r="I312" t="s">
        <v>6656</v>
      </c>
      <c r="J312" t="s">
        <v>6657</v>
      </c>
      <c r="K312" t="s">
        <v>6655</v>
      </c>
      <c r="L312" t="s">
        <v>6620</v>
      </c>
      <c r="M312" t="s">
        <v>6658</v>
      </c>
      <c r="N312" s="21">
        <v>644</v>
      </c>
      <c r="O312" s="21">
        <v>600</v>
      </c>
      <c r="P312" s="21">
        <f t="shared" si="16"/>
        <v>1244</v>
      </c>
      <c r="Q312" s="21">
        <v>0</v>
      </c>
      <c r="R312" s="21">
        <v>0</v>
      </c>
      <c r="S312" s="21">
        <f t="shared" si="17"/>
        <v>0</v>
      </c>
      <c r="T312" s="21" t="s">
        <v>8988</v>
      </c>
      <c r="U312" s="21" t="s">
        <v>1103</v>
      </c>
      <c r="V312" t="s">
        <v>28</v>
      </c>
      <c r="W312" t="s">
        <v>8986</v>
      </c>
      <c r="X312" t="s">
        <v>8987</v>
      </c>
      <c r="Y312" t="s">
        <v>15</v>
      </c>
      <c r="Z312" t="s">
        <v>6172</v>
      </c>
      <c r="AA312" t="s">
        <v>5896</v>
      </c>
      <c r="AB312" t="s">
        <v>12</v>
      </c>
      <c r="AC312" t="s">
        <v>6620</v>
      </c>
      <c r="AD312" t="s">
        <v>15</v>
      </c>
      <c r="AE312" t="s">
        <v>15</v>
      </c>
      <c r="AF312" t="s">
        <v>9607</v>
      </c>
      <c r="AG312" t="s">
        <v>15</v>
      </c>
    </row>
    <row r="313" spans="1:33" x14ac:dyDescent="0.25">
      <c r="A313" t="s">
        <v>28</v>
      </c>
      <c r="B313" t="s">
        <v>8984</v>
      </c>
      <c r="C313" t="s">
        <v>6243</v>
      </c>
      <c r="D313" t="s">
        <v>6027</v>
      </c>
      <c r="E313" t="s">
        <v>921</v>
      </c>
      <c r="F313" t="s">
        <v>1785</v>
      </c>
      <c r="G313" t="s">
        <v>6242</v>
      </c>
      <c r="H313" t="s">
        <v>5894</v>
      </c>
      <c r="I313" t="s">
        <v>6656</v>
      </c>
      <c r="J313" t="s">
        <v>6657</v>
      </c>
      <c r="K313" t="s">
        <v>6655</v>
      </c>
      <c r="L313" t="s">
        <v>6620</v>
      </c>
      <c r="M313" t="s">
        <v>6658</v>
      </c>
      <c r="N313" s="21">
        <v>784</v>
      </c>
      <c r="O313" s="21">
        <v>804</v>
      </c>
      <c r="P313" s="21">
        <f t="shared" si="16"/>
        <v>1588</v>
      </c>
      <c r="Q313" s="21">
        <v>0</v>
      </c>
      <c r="R313" s="21">
        <v>0</v>
      </c>
      <c r="S313" s="21">
        <f t="shared" si="17"/>
        <v>0</v>
      </c>
      <c r="T313" s="21" t="s">
        <v>8988</v>
      </c>
      <c r="U313" s="21" t="s">
        <v>1103</v>
      </c>
      <c r="V313" t="s">
        <v>28</v>
      </c>
      <c r="W313" t="s">
        <v>8986</v>
      </c>
      <c r="X313" t="s">
        <v>8987</v>
      </c>
      <c r="Y313" t="s">
        <v>15</v>
      </c>
      <c r="Z313" t="s">
        <v>6172</v>
      </c>
      <c r="AA313" t="s">
        <v>5896</v>
      </c>
      <c r="AB313" t="s">
        <v>12</v>
      </c>
      <c r="AC313" t="s">
        <v>6620</v>
      </c>
      <c r="AD313" t="s">
        <v>15</v>
      </c>
      <c r="AE313" t="s">
        <v>15</v>
      </c>
      <c r="AF313" t="s">
        <v>9607</v>
      </c>
      <c r="AG313" t="s">
        <v>15</v>
      </c>
    </row>
    <row r="314" spans="1:33" x14ac:dyDescent="0.25">
      <c r="A314" t="s">
        <v>28</v>
      </c>
      <c r="B314" t="s">
        <v>8984</v>
      </c>
      <c r="C314" t="s">
        <v>6280</v>
      </c>
      <c r="D314" t="s">
        <v>6027</v>
      </c>
      <c r="E314" t="s">
        <v>219</v>
      </c>
      <c r="F314" t="s">
        <v>6770</v>
      </c>
      <c r="G314" t="s">
        <v>6028</v>
      </c>
      <c r="H314" t="s">
        <v>5894</v>
      </c>
      <c r="I314" t="s">
        <v>6656</v>
      </c>
      <c r="J314" t="s">
        <v>6657</v>
      </c>
      <c r="K314" t="s">
        <v>6655</v>
      </c>
      <c r="L314" t="s">
        <v>6620</v>
      </c>
      <c r="M314" t="s">
        <v>6658</v>
      </c>
      <c r="N314" s="21">
        <v>356</v>
      </c>
      <c r="O314" s="21">
        <v>369</v>
      </c>
      <c r="P314" s="21">
        <f t="shared" si="16"/>
        <v>725</v>
      </c>
      <c r="Q314" s="21">
        <v>0</v>
      </c>
      <c r="R314" s="21">
        <v>0</v>
      </c>
      <c r="S314" s="21">
        <f t="shared" si="17"/>
        <v>0</v>
      </c>
      <c r="T314" s="21" t="s">
        <v>8988</v>
      </c>
      <c r="U314" s="21" t="s">
        <v>1103</v>
      </c>
      <c r="V314" t="s">
        <v>28</v>
      </c>
      <c r="W314" t="s">
        <v>8986</v>
      </c>
      <c r="X314" t="s">
        <v>8987</v>
      </c>
      <c r="Y314" t="s">
        <v>15</v>
      </c>
      <c r="Z314" t="s">
        <v>6172</v>
      </c>
      <c r="AA314" t="s">
        <v>5896</v>
      </c>
      <c r="AB314" t="s">
        <v>12</v>
      </c>
      <c r="AC314" t="s">
        <v>6620</v>
      </c>
      <c r="AD314" t="s">
        <v>15</v>
      </c>
      <c r="AE314" t="s">
        <v>15</v>
      </c>
      <c r="AF314" t="s">
        <v>9607</v>
      </c>
      <c r="AG314" t="s">
        <v>15</v>
      </c>
    </row>
    <row r="315" spans="1:33" x14ac:dyDescent="0.25">
      <c r="A315" t="s">
        <v>28</v>
      </c>
      <c r="B315" t="s">
        <v>8984</v>
      </c>
      <c r="C315" t="s">
        <v>6281</v>
      </c>
      <c r="D315" t="s">
        <v>6027</v>
      </c>
      <c r="E315" t="s">
        <v>1563</v>
      </c>
      <c r="F315" t="s">
        <v>6282</v>
      </c>
      <c r="G315" t="s">
        <v>6240</v>
      </c>
      <c r="H315" t="s">
        <v>5894</v>
      </c>
      <c r="I315" t="s">
        <v>6656</v>
      </c>
      <c r="J315" t="s">
        <v>6657</v>
      </c>
      <c r="K315" t="s">
        <v>6655</v>
      </c>
      <c r="L315" t="s">
        <v>6620</v>
      </c>
      <c r="M315" t="s">
        <v>6658</v>
      </c>
      <c r="N315" s="21">
        <v>594</v>
      </c>
      <c r="O315" s="21">
        <v>650</v>
      </c>
      <c r="P315" s="21">
        <f t="shared" si="16"/>
        <v>1244</v>
      </c>
      <c r="Q315" s="21">
        <v>0</v>
      </c>
      <c r="R315" s="21">
        <v>0</v>
      </c>
      <c r="S315" s="21">
        <f t="shared" si="17"/>
        <v>0</v>
      </c>
      <c r="T315" s="21" t="s">
        <v>8988</v>
      </c>
      <c r="U315" s="21" t="s">
        <v>1103</v>
      </c>
      <c r="V315" t="s">
        <v>28</v>
      </c>
      <c r="W315" t="s">
        <v>8986</v>
      </c>
      <c r="X315" t="s">
        <v>8987</v>
      </c>
      <c r="Y315" t="s">
        <v>15</v>
      </c>
      <c r="Z315" t="s">
        <v>6172</v>
      </c>
      <c r="AA315" t="s">
        <v>5896</v>
      </c>
      <c r="AB315" t="s">
        <v>12</v>
      </c>
      <c r="AC315" t="s">
        <v>6620</v>
      </c>
      <c r="AD315" t="s">
        <v>15</v>
      </c>
      <c r="AE315" t="s">
        <v>15</v>
      </c>
      <c r="AF315" t="s">
        <v>9607</v>
      </c>
      <c r="AG315" t="s">
        <v>15</v>
      </c>
    </row>
    <row r="316" spans="1:33" x14ac:dyDescent="0.25">
      <c r="A316" t="s">
        <v>28</v>
      </c>
      <c r="B316" t="s">
        <v>8984</v>
      </c>
      <c r="C316" t="s">
        <v>6117</v>
      </c>
      <c r="D316" t="s">
        <v>6115</v>
      </c>
      <c r="E316" t="s">
        <v>737</v>
      </c>
      <c r="F316" t="s">
        <v>15</v>
      </c>
      <c r="G316" t="s">
        <v>6496</v>
      </c>
      <c r="H316" t="s">
        <v>5887</v>
      </c>
      <c r="I316" t="s">
        <v>7305</v>
      </c>
      <c r="J316" t="s">
        <v>6657</v>
      </c>
      <c r="K316" t="s">
        <v>6655</v>
      </c>
      <c r="L316" t="s">
        <v>6620</v>
      </c>
      <c r="M316" t="s">
        <v>6658</v>
      </c>
      <c r="N316" s="21">
        <v>435</v>
      </c>
      <c r="O316" s="21">
        <v>2137</v>
      </c>
      <c r="P316" s="21">
        <f t="shared" si="16"/>
        <v>2572</v>
      </c>
      <c r="Q316" s="21">
        <v>0</v>
      </c>
      <c r="R316" s="21">
        <v>0</v>
      </c>
      <c r="S316" s="21">
        <f t="shared" si="17"/>
        <v>0</v>
      </c>
      <c r="T316" s="21" t="s">
        <v>8985</v>
      </c>
      <c r="U316" s="21" t="s">
        <v>13</v>
      </c>
      <c r="V316" t="s">
        <v>28</v>
      </c>
      <c r="W316" t="s">
        <v>8986</v>
      </c>
      <c r="X316" t="s">
        <v>8987</v>
      </c>
      <c r="Y316" t="s">
        <v>15</v>
      </c>
      <c r="Z316" t="s">
        <v>7656</v>
      </c>
      <c r="AA316" t="s">
        <v>5896</v>
      </c>
      <c r="AB316" t="s">
        <v>12</v>
      </c>
      <c r="AC316" t="s">
        <v>6620</v>
      </c>
      <c r="AD316" t="s">
        <v>15</v>
      </c>
      <c r="AE316" t="s">
        <v>15</v>
      </c>
      <c r="AF316" t="s">
        <v>16</v>
      </c>
      <c r="AG316" t="s">
        <v>15</v>
      </c>
    </row>
    <row r="317" spans="1:33" x14ac:dyDescent="0.25">
      <c r="A317" t="s">
        <v>28</v>
      </c>
      <c r="B317" t="s">
        <v>8984</v>
      </c>
      <c r="C317" t="s">
        <v>6495</v>
      </c>
      <c r="D317" t="s">
        <v>6115</v>
      </c>
      <c r="E317" t="s">
        <v>33</v>
      </c>
      <c r="F317" t="s">
        <v>15</v>
      </c>
      <c r="G317" t="s">
        <v>6496</v>
      </c>
      <c r="H317" t="s">
        <v>5887</v>
      </c>
      <c r="I317" t="s">
        <v>7310</v>
      </c>
      <c r="J317" t="s">
        <v>6657</v>
      </c>
      <c r="K317" t="s">
        <v>6655</v>
      </c>
      <c r="L317" t="s">
        <v>12</v>
      </c>
      <c r="M317" t="s">
        <v>15</v>
      </c>
      <c r="N317" s="21"/>
      <c r="O317" s="21"/>
      <c r="P317" s="21">
        <f t="shared" si="16"/>
        <v>0</v>
      </c>
      <c r="Q317" s="21"/>
      <c r="R317" s="21"/>
      <c r="S317" s="21">
        <f t="shared" si="17"/>
        <v>0</v>
      </c>
      <c r="T317" s="21" t="s">
        <v>8988</v>
      </c>
      <c r="U317" s="21" t="s">
        <v>1103</v>
      </c>
      <c r="V317" t="s">
        <v>28</v>
      </c>
      <c r="W317" t="s">
        <v>8986</v>
      </c>
      <c r="X317" t="s">
        <v>8987</v>
      </c>
      <c r="Y317" t="s">
        <v>15</v>
      </c>
      <c r="Z317" t="s">
        <v>6417</v>
      </c>
      <c r="AA317" t="s">
        <v>5896</v>
      </c>
      <c r="AB317" t="s">
        <v>12</v>
      </c>
      <c r="AC317" t="s">
        <v>6620</v>
      </c>
      <c r="AD317" t="s">
        <v>15</v>
      </c>
      <c r="AE317" t="s">
        <v>15</v>
      </c>
      <c r="AF317" t="s">
        <v>9615</v>
      </c>
      <c r="AG317" t="s">
        <v>15</v>
      </c>
    </row>
    <row r="318" spans="1:33" x14ac:dyDescent="0.25">
      <c r="A318" t="s">
        <v>28</v>
      </c>
      <c r="B318" t="s">
        <v>8984</v>
      </c>
      <c r="C318" t="s">
        <v>6533</v>
      </c>
      <c r="D318" t="s">
        <v>6115</v>
      </c>
      <c r="E318" t="s">
        <v>276</v>
      </c>
      <c r="F318" t="s">
        <v>15</v>
      </c>
      <c r="G318" t="s">
        <v>6116</v>
      </c>
      <c r="H318" t="s">
        <v>5887</v>
      </c>
      <c r="I318" t="s">
        <v>5626</v>
      </c>
      <c r="J318" t="s">
        <v>6657</v>
      </c>
      <c r="K318" t="s">
        <v>6655</v>
      </c>
      <c r="L318" t="s">
        <v>6620</v>
      </c>
      <c r="M318" t="s">
        <v>6658</v>
      </c>
      <c r="N318" s="21">
        <v>2340</v>
      </c>
      <c r="O318" s="21">
        <v>4165</v>
      </c>
      <c r="P318" s="21">
        <f t="shared" si="16"/>
        <v>6505</v>
      </c>
      <c r="Q318" s="21">
        <v>0</v>
      </c>
      <c r="R318" s="21">
        <v>0</v>
      </c>
      <c r="S318" s="21">
        <f t="shared" si="17"/>
        <v>0</v>
      </c>
      <c r="T318" s="21" t="s">
        <v>8988</v>
      </c>
      <c r="U318" s="21" t="s">
        <v>1103</v>
      </c>
      <c r="V318" t="s">
        <v>28</v>
      </c>
      <c r="W318" t="s">
        <v>8986</v>
      </c>
      <c r="X318" t="s">
        <v>8987</v>
      </c>
      <c r="Y318" t="s">
        <v>15</v>
      </c>
      <c r="Z318" t="s">
        <v>6417</v>
      </c>
      <c r="AA318" t="s">
        <v>5896</v>
      </c>
      <c r="AB318" t="s">
        <v>12</v>
      </c>
      <c r="AC318" t="s">
        <v>6620</v>
      </c>
      <c r="AD318" t="s">
        <v>15</v>
      </c>
      <c r="AE318" t="s">
        <v>15</v>
      </c>
      <c r="AF318" t="s">
        <v>9615</v>
      </c>
      <c r="AG318" t="s">
        <v>15</v>
      </c>
    </row>
    <row r="319" spans="1:33" x14ac:dyDescent="0.25">
      <c r="A319" t="s">
        <v>28</v>
      </c>
      <c r="B319" t="s">
        <v>8984</v>
      </c>
      <c r="C319" t="s">
        <v>6438</v>
      </c>
      <c r="D319" t="s">
        <v>6439</v>
      </c>
      <c r="E319" t="s">
        <v>1556</v>
      </c>
      <c r="F319" t="s">
        <v>2481</v>
      </c>
      <c r="G319" t="s">
        <v>6440</v>
      </c>
      <c r="H319" t="s">
        <v>2917</v>
      </c>
      <c r="I319" t="s">
        <v>6656</v>
      </c>
      <c r="J319" t="s">
        <v>6657</v>
      </c>
      <c r="K319" t="s">
        <v>6655</v>
      </c>
      <c r="L319" t="s">
        <v>6620</v>
      </c>
      <c r="M319" t="s">
        <v>6658</v>
      </c>
      <c r="N319" s="21">
        <v>321</v>
      </c>
      <c r="O319" s="21">
        <v>352</v>
      </c>
      <c r="P319" s="21">
        <f t="shared" si="16"/>
        <v>673</v>
      </c>
      <c r="Q319" s="21">
        <v>0</v>
      </c>
      <c r="R319" s="21">
        <v>0</v>
      </c>
      <c r="S319" s="21">
        <f t="shared" si="17"/>
        <v>0</v>
      </c>
      <c r="T319" s="21" t="s">
        <v>8988</v>
      </c>
      <c r="U319" s="21" t="s">
        <v>1103</v>
      </c>
      <c r="V319" t="s">
        <v>28</v>
      </c>
      <c r="W319" t="s">
        <v>8986</v>
      </c>
      <c r="X319" t="s">
        <v>8987</v>
      </c>
      <c r="Y319" t="s">
        <v>15</v>
      </c>
      <c r="Z319" t="s">
        <v>6417</v>
      </c>
      <c r="AA319" t="s">
        <v>5896</v>
      </c>
      <c r="AB319" t="s">
        <v>12</v>
      </c>
      <c r="AC319" t="s">
        <v>6620</v>
      </c>
      <c r="AD319" t="s">
        <v>15</v>
      </c>
      <c r="AE319" t="s">
        <v>15</v>
      </c>
      <c r="AF319" t="s">
        <v>9610</v>
      </c>
      <c r="AG319" t="s">
        <v>15</v>
      </c>
    </row>
    <row r="320" spans="1:33" x14ac:dyDescent="0.25">
      <c r="A320" t="s">
        <v>28</v>
      </c>
      <c r="B320" t="s">
        <v>8984</v>
      </c>
      <c r="C320" t="s">
        <v>6441</v>
      </c>
      <c r="D320" t="s">
        <v>6439</v>
      </c>
      <c r="E320" t="s">
        <v>3479</v>
      </c>
      <c r="F320" t="s">
        <v>1089</v>
      </c>
      <c r="G320" t="s">
        <v>6440</v>
      </c>
      <c r="H320" t="s">
        <v>2917</v>
      </c>
      <c r="I320" t="s">
        <v>6656</v>
      </c>
      <c r="J320" t="s">
        <v>6657</v>
      </c>
      <c r="K320" t="s">
        <v>6655</v>
      </c>
      <c r="L320" t="s">
        <v>6620</v>
      </c>
      <c r="M320" t="s">
        <v>6658</v>
      </c>
      <c r="N320" s="21">
        <v>559</v>
      </c>
      <c r="O320" s="21">
        <v>550</v>
      </c>
      <c r="P320" s="21">
        <f t="shared" si="16"/>
        <v>1109</v>
      </c>
      <c r="Q320" s="21">
        <v>0</v>
      </c>
      <c r="R320" s="21">
        <v>0</v>
      </c>
      <c r="S320" s="21">
        <f t="shared" si="17"/>
        <v>0</v>
      </c>
      <c r="T320" s="21" t="s">
        <v>8988</v>
      </c>
      <c r="U320" s="21" t="s">
        <v>1103</v>
      </c>
      <c r="V320" t="s">
        <v>28</v>
      </c>
      <c r="W320" t="s">
        <v>8986</v>
      </c>
      <c r="X320" t="s">
        <v>8987</v>
      </c>
      <c r="Y320" t="s">
        <v>15</v>
      </c>
      <c r="Z320" t="s">
        <v>6417</v>
      </c>
      <c r="AA320" t="s">
        <v>5896</v>
      </c>
      <c r="AB320" t="s">
        <v>12</v>
      </c>
      <c r="AC320" t="s">
        <v>6620</v>
      </c>
      <c r="AD320" t="s">
        <v>15</v>
      </c>
      <c r="AE320" t="s">
        <v>15</v>
      </c>
      <c r="AF320" t="s">
        <v>9610</v>
      </c>
      <c r="AG320" t="s">
        <v>15</v>
      </c>
    </row>
    <row r="321" spans="1:33" x14ac:dyDescent="0.25">
      <c r="A321" t="s">
        <v>28</v>
      </c>
      <c r="B321" t="s">
        <v>8984</v>
      </c>
      <c r="C321" t="s">
        <v>5952</v>
      </c>
      <c r="D321" t="s">
        <v>5953</v>
      </c>
      <c r="E321" t="s">
        <v>33</v>
      </c>
      <c r="F321" t="s">
        <v>1491</v>
      </c>
      <c r="G321" t="s">
        <v>5954</v>
      </c>
      <c r="H321" t="s">
        <v>5894</v>
      </c>
      <c r="I321" t="s">
        <v>6656</v>
      </c>
      <c r="J321" t="s">
        <v>6657</v>
      </c>
      <c r="K321" t="s">
        <v>6655</v>
      </c>
      <c r="L321" t="s">
        <v>6620</v>
      </c>
      <c r="M321" t="s">
        <v>6658</v>
      </c>
      <c r="N321" s="21">
        <v>695</v>
      </c>
      <c r="O321" s="21">
        <v>1247</v>
      </c>
      <c r="P321" s="21">
        <f t="shared" si="16"/>
        <v>1942</v>
      </c>
      <c r="Q321" s="21">
        <v>0</v>
      </c>
      <c r="R321" s="21">
        <v>0</v>
      </c>
      <c r="S321" s="21">
        <f t="shared" si="17"/>
        <v>0</v>
      </c>
      <c r="T321" s="21" t="s">
        <v>8989</v>
      </c>
      <c r="U321" s="21" t="s">
        <v>3603</v>
      </c>
      <c r="V321" t="s">
        <v>28</v>
      </c>
      <c r="W321" t="s">
        <v>8986</v>
      </c>
      <c r="X321" t="s">
        <v>8987</v>
      </c>
      <c r="Y321" t="s">
        <v>15</v>
      </c>
      <c r="Z321" t="s">
        <v>5951</v>
      </c>
      <c r="AA321" t="s">
        <v>5896</v>
      </c>
      <c r="AB321" t="s">
        <v>6620</v>
      </c>
      <c r="AC321" t="s">
        <v>12</v>
      </c>
      <c r="AD321" t="s">
        <v>15</v>
      </c>
      <c r="AE321" t="s">
        <v>15</v>
      </c>
      <c r="AF321" t="s">
        <v>15</v>
      </c>
      <c r="AG321" t="s">
        <v>15</v>
      </c>
    </row>
    <row r="322" spans="1:33" x14ac:dyDescent="0.25">
      <c r="A322" t="s">
        <v>28</v>
      </c>
      <c r="B322" t="s">
        <v>8984</v>
      </c>
      <c r="C322" t="s">
        <v>6283</v>
      </c>
      <c r="D322" t="s">
        <v>5953</v>
      </c>
      <c r="E322" t="s">
        <v>33</v>
      </c>
      <c r="F322" t="s">
        <v>6770</v>
      </c>
      <c r="G322" t="s">
        <v>5954</v>
      </c>
      <c r="H322" t="s">
        <v>5894</v>
      </c>
      <c r="I322" t="s">
        <v>6656</v>
      </c>
      <c r="J322" t="s">
        <v>6657</v>
      </c>
      <c r="K322" t="s">
        <v>6655</v>
      </c>
      <c r="L322" t="s">
        <v>6620</v>
      </c>
      <c r="M322" t="s">
        <v>6658</v>
      </c>
      <c r="N322" s="21">
        <v>355</v>
      </c>
      <c r="O322" s="21">
        <v>421</v>
      </c>
      <c r="P322" s="21">
        <f t="shared" si="16"/>
        <v>776</v>
      </c>
      <c r="Q322" s="21">
        <v>0</v>
      </c>
      <c r="R322" s="21">
        <v>0</v>
      </c>
      <c r="S322" s="21">
        <f t="shared" si="17"/>
        <v>0</v>
      </c>
      <c r="T322" s="21" t="s">
        <v>8988</v>
      </c>
      <c r="U322" s="21" t="s">
        <v>1103</v>
      </c>
      <c r="V322" t="s">
        <v>28</v>
      </c>
      <c r="W322" t="s">
        <v>8986</v>
      </c>
      <c r="X322" t="s">
        <v>8987</v>
      </c>
      <c r="Y322" t="s">
        <v>15</v>
      </c>
      <c r="Z322" t="s">
        <v>6172</v>
      </c>
      <c r="AA322" t="s">
        <v>5896</v>
      </c>
      <c r="AB322" t="s">
        <v>12</v>
      </c>
      <c r="AC322" t="s">
        <v>6620</v>
      </c>
      <c r="AD322" t="s">
        <v>15</v>
      </c>
      <c r="AE322" t="s">
        <v>15</v>
      </c>
      <c r="AF322" t="s">
        <v>9629</v>
      </c>
      <c r="AG322" t="s">
        <v>15</v>
      </c>
    </row>
    <row r="323" spans="1:33" x14ac:dyDescent="0.25">
      <c r="A323" t="s">
        <v>28</v>
      </c>
      <c r="B323" t="s">
        <v>8984</v>
      </c>
      <c r="C323" t="s">
        <v>6367</v>
      </c>
      <c r="D323" t="s">
        <v>6368</v>
      </c>
      <c r="E323" t="s">
        <v>276</v>
      </c>
      <c r="F323" t="s">
        <v>15</v>
      </c>
      <c r="G323" t="s">
        <v>6369</v>
      </c>
      <c r="H323" t="s">
        <v>5895</v>
      </c>
      <c r="I323" t="s">
        <v>5626</v>
      </c>
      <c r="J323" t="s">
        <v>6657</v>
      </c>
      <c r="K323" t="s">
        <v>6655</v>
      </c>
      <c r="L323" t="s">
        <v>6620</v>
      </c>
      <c r="M323" t="s">
        <v>6658</v>
      </c>
      <c r="N323" s="21">
        <v>4635</v>
      </c>
      <c r="O323" s="21">
        <v>5043</v>
      </c>
      <c r="P323" s="21">
        <f t="shared" si="16"/>
        <v>9678</v>
      </c>
      <c r="Q323" s="21">
        <v>0</v>
      </c>
      <c r="R323" s="21">
        <v>0</v>
      </c>
      <c r="S323" s="21">
        <f t="shared" si="17"/>
        <v>0</v>
      </c>
      <c r="T323" s="21" t="s">
        <v>8988</v>
      </c>
      <c r="U323" s="21" t="s">
        <v>1103</v>
      </c>
      <c r="V323" t="s">
        <v>28</v>
      </c>
      <c r="W323" t="s">
        <v>8986</v>
      </c>
      <c r="X323" t="s">
        <v>8987</v>
      </c>
      <c r="Y323" t="s">
        <v>15</v>
      </c>
      <c r="Z323" t="s">
        <v>6172</v>
      </c>
      <c r="AA323" t="s">
        <v>5896</v>
      </c>
      <c r="AB323" t="s">
        <v>12</v>
      </c>
      <c r="AC323" t="s">
        <v>6620</v>
      </c>
      <c r="AD323" t="s">
        <v>15</v>
      </c>
      <c r="AE323" t="s">
        <v>15</v>
      </c>
      <c r="AF323" t="s">
        <v>9618</v>
      </c>
      <c r="AG323" t="s">
        <v>15</v>
      </c>
    </row>
    <row r="324" spans="1:33" x14ac:dyDescent="0.25">
      <c r="A324" t="s">
        <v>28</v>
      </c>
      <c r="B324" t="s">
        <v>8984</v>
      </c>
      <c r="C324" t="s">
        <v>9042</v>
      </c>
      <c r="D324" t="s">
        <v>9043</v>
      </c>
      <c r="E324" t="s">
        <v>1372</v>
      </c>
      <c r="F324" t="s">
        <v>15</v>
      </c>
      <c r="G324" t="s">
        <v>9044</v>
      </c>
      <c r="H324" t="s">
        <v>5895</v>
      </c>
      <c r="I324" t="s">
        <v>7305</v>
      </c>
      <c r="J324" t="s">
        <v>6657</v>
      </c>
      <c r="K324" t="s">
        <v>6655</v>
      </c>
      <c r="L324" t="s">
        <v>6620</v>
      </c>
      <c r="M324" t="s">
        <v>6658</v>
      </c>
      <c r="N324" s="21">
        <v>1067</v>
      </c>
      <c r="O324" s="21">
        <v>3323</v>
      </c>
      <c r="P324" s="21">
        <f t="shared" ref="P324:P375" si="18">N324+O324</f>
        <v>4390</v>
      </c>
      <c r="Q324" s="21">
        <v>0</v>
      </c>
      <c r="R324" s="21">
        <v>0</v>
      </c>
      <c r="S324" s="21">
        <f t="shared" ref="S324:S375" si="19">Q324+R324</f>
        <v>0</v>
      </c>
      <c r="T324" s="21" t="s">
        <v>8985</v>
      </c>
      <c r="U324" s="21" t="s">
        <v>13</v>
      </c>
      <c r="V324" t="s">
        <v>28</v>
      </c>
      <c r="W324" t="s">
        <v>8986</v>
      </c>
      <c r="X324" t="s">
        <v>8987</v>
      </c>
      <c r="Y324" t="s">
        <v>15</v>
      </c>
      <c r="Z324" t="s">
        <v>15</v>
      </c>
      <c r="AA324" t="s">
        <v>16</v>
      </c>
      <c r="AB324" t="s">
        <v>12</v>
      </c>
      <c r="AC324" t="s">
        <v>6620</v>
      </c>
      <c r="AD324" t="s">
        <v>15</v>
      </c>
      <c r="AE324" t="s">
        <v>15</v>
      </c>
      <c r="AF324" t="s">
        <v>16</v>
      </c>
      <c r="AG324" t="s">
        <v>15</v>
      </c>
    </row>
    <row r="325" spans="1:33" x14ac:dyDescent="0.25">
      <c r="A325" t="s">
        <v>28</v>
      </c>
      <c r="B325" t="s">
        <v>8984</v>
      </c>
      <c r="C325" t="s">
        <v>6295</v>
      </c>
      <c r="D325" t="s">
        <v>6296</v>
      </c>
      <c r="E325" t="s">
        <v>303</v>
      </c>
      <c r="F325" t="s">
        <v>15</v>
      </c>
      <c r="G325" t="s">
        <v>6297</v>
      </c>
      <c r="H325" t="s">
        <v>5887</v>
      </c>
      <c r="I325" t="s">
        <v>7310</v>
      </c>
      <c r="J325" t="s">
        <v>6657</v>
      </c>
      <c r="K325" t="s">
        <v>6655</v>
      </c>
      <c r="L325" t="s">
        <v>6620</v>
      </c>
      <c r="M325" t="s">
        <v>6658</v>
      </c>
      <c r="N325" s="21">
        <v>3335</v>
      </c>
      <c r="O325" s="21">
        <v>3520</v>
      </c>
      <c r="P325" s="21">
        <f t="shared" si="18"/>
        <v>6855</v>
      </c>
      <c r="Q325" s="21">
        <v>0</v>
      </c>
      <c r="R325" s="21">
        <v>0</v>
      </c>
      <c r="S325" s="21">
        <f t="shared" si="19"/>
        <v>0</v>
      </c>
      <c r="T325" s="21" t="s">
        <v>8988</v>
      </c>
      <c r="U325" s="21" t="s">
        <v>1103</v>
      </c>
      <c r="V325" t="s">
        <v>28</v>
      </c>
      <c r="W325" t="s">
        <v>8986</v>
      </c>
      <c r="X325" t="s">
        <v>8987</v>
      </c>
      <c r="Y325" t="s">
        <v>15</v>
      </c>
      <c r="Z325" t="s">
        <v>6172</v>
      </c>
      <c r="AA325" t="s">
        <v>5896</v>
      </c>
      <c r="AB325" t="s">
        <v>12</v>
      </c>
      <c r="AC325" t="s">
        <v>6620</v>
      </c>
      <c r="AD325" t="s">
        <v>15</v>
      </c>
      <c r="AE325" t="s">
        <v>15</v>
      </c>
      <c r="AF325" t="s">
        <v>9615</v>
      </c>
      <c r="AG325" t="s">
        <v>15</v>
      </c>
    </row>
    <row r="326" spans="1:33" x14ac:dyDescent="0.25">
      <c r="A326" t="s">
        <v>28</v>
      </c>
      <c r="B326" t="s">
        <v>8984</v>
      </c>
      <c r="C326" t="s">
        <v>9015</v>
      </c>
      <c r="D326" t="s">
        <v>6296</v>
      </c>
      <c r="E326" t="s">
        <v>1546</v>
      </c>
      <c r="F326" t="s">
        <v>15</v>
      </c>
      <c r="G326" t="s">
        <v>6297</v>
      </c>
      <c r="H326" t="s">
        <v>5887</v>
      </c>
      <c r="I326" t="s">
        <v>7310</v>
      </c>
      <c r="J326" t="s">
        <v>6657</v>
      </c>
      <c r="K326" t="s">
        <v>6655</v>
      </c>
      <c r="L326" t="s">
        <v>6620</v>
      </c>
      <c r="M326" t="s">
        <v>6658</v>
      </c>
      <c r="N326" s="21">
        <v>807</v>
      </c>
      <c r="O326" s="21">
        <v>821</v>
      </c>
      <c r="P326" s="21">
        <f t="shared" si="18"/>
        <v>1628</v>
      </c>
      <c r="Q326" s="21">
        <v>0</v>
      </c>
      <c r="R326" s="21">
        <v>0</v>
      </c>
      <c r="S326" s="21">
        <f t="shared" si="19"/>
        <v>0</v>
      </c>
      <c r="T326" s="21" t="s">
        <v>8988</v>
      </c>
      <c r="U326" s="21" t="s">
        <v>1103</v>
      </c>
      <c r="V326" t="s">
        <v>28</v>
      </c>
      <c r="W326" t="s">
        <v>8986</v>
      </c>
      <c r="X326" t="s">
        <v>8987</v>
      </c>
      <c r="Y326" t="s">
        <v>15</v>
      </c>
      <c r="Z326" t="s">
        <v>6417</v>
      </c>
      <c r="AA326" t="s">
        <v>5896</v>
      </c>
      <c r="AB326" t="s">
        <v>12</v>
      </c>
      <c r="AC326" t="s">
        <v>6620</v>
      </c>
      <c r="AD326" t="s">
        <v>15</v>
      </c>
      <c r="AE326" t="s">
        <v>15</v>
      </c>
      <c r="AF326" t="s">
        <v>9615</v>
      </c>
      <c r="AG326" t="s">
        <v>15</v>
      </c>
    </row>
    <row r="327" spans="1:33" x14ac:dyDescent="0.25">
      <c r="A327" t="s">
        <v>28</v>
      </c>
      <c r="B327" t="s">
        <v>8984</v>
      </c>
      <c r="C327" t="s">
        <v>6091</v>
      </c>
      <c r="D327" t="s">
        <v>6248</v>
      </c>
      <c r="E327" t="s">
        <v>1949</v>
      </c>
      <c r="F327" t="s">
        <v>255</v>
      </c>
      <c r="G327" t="s">
        <v>9111</v>
      </c>
      <c r="H327" t="s">
        <v>5894</v>
      </c>
      <c r="I327" t="s">
        <v>5626</v>
      </c>
      <c r="J327" t="s">
        <v>6657</v>
      </c>
      <c r="K327" t="s">
        <v>6655</v>
      </c>
      <c r="L327" t="s">
        <v>6620</v>
      </c>
      <c r="M327" t="s">
        <v>6658</v>
      </c>
      <c r="N327" s="21">
        <v>1934</v>
      </c>
      <c r="O327" s="21">
        <v>4486</v>
      </c>
      <c r="P327" s="21">
        <f t="shared" si="18"/>
        <v>6420</v>
      </c>
      <c r="Q327" s="21">
        <v>0</v>
      </c>
      <c r="R327" s="21">
        <v>0</v>
      </c>
      <c r="S327" s="21">
        <f t="shared" si="19"/>
        <v>0</v>
      </c>
      <c r="T327" s="21" t="s">
        <v>8985</v>
      </c>
      <c r="U327" s="21" t="s">
        <v>13</v>
      </c>
      <c r="V327" t="s">
        <v>28</v>
      </c>
      <c r="W327" t="s">
        <v>8986</v>
      </c>
      <c r="X327" t="s">
        <v>8987</v>
      </c>
      <c r="Y327" t="s">
        <v>15</v>
      </c>
      <c r="Z327" t="s">
        <v>7656</v>
      </c>
      <c r="AA327" t="s">
        <v>5896</v>
      </c>
      <c r="AB327" t="s">
        <v>12</v>
      </c>
      <c r="AC327" t="s">
        <v>12</v>
      </c>
      <c r="AD327" t="s">
        <v>15</v>
      </c>
      <c r="AE327" t="s">
        <v>15</v>
      </c>
      <c r="AF327" t="s">
        <v>16</v>
      </c>
      <c r="AG327" t="s">
        <v>15</v>
      </c>
    </row>
    <row r="328" spans="1:33" x14ac:dyDescent="0.25">
      <c r="A328" t="s">
        <v>28</v>
      </c>
      <c r="B328" t="s">
        <v>8984</v>
      </c>
      <c r="C328" t="s">
        <v>6475</v>
      </c>
      <c r="D328" t="s">
        <v>6248</v>
      </c>
      <c r="E328" t="s">
        <v>71</v>
      </c>
      <c r="F328" t="s">
        <v>6476</v>
      </c>
      <c r="G328" t="s">
        <v>6477</v>
      </c>
      <c r="H328" t="s">
        <v>5894</v>
      </c>
      <c r="I328" t="s">
        <v>6656</v>
      </c>
      <c r="J328" t="s">
        <v>6657</v>
      </c>
      <c r="K328" t="s">
        <v>6655</v>
      </c>
      <c r="L328" t="s">
        <v>6620</v>
      </c>
      <c r="M328" t="s">
        <v>6658</v>
      </c>
      <c r="N328" s="21">
        <v>3138</v>
      </c>
      <c r="O328" s="21">
        <v>2830</v>
      </c>
      <c r="P328" s="21">
        <f t="shared" si="18"/>
        <v>5968</v>
      </c>
      <c r="Q328" s="21">
        <v>0</v>
      </c>
      <c r="R328" s="21">
        <v>0</v>
      </c>
      <c r="S328" s="21">
        <f t="shared" si="19"/>
        <v>0</v>
      </c>
      <c r="T328" s="21" t="s">
        <v>8988</v>
      </c>
      <c r="U328" s="21" t="s">
        <v>1103</v>
      </c>
      <c r="V328" t="s">
        <v>28</v>
      </c>
      <c r="W328" t="s">
        <v>8986</v>
      </c>
      <c r="X328" t="s">
        <v>8987</v>
      </c>
      <c r="Y328" t="s">
        <v>15</v>
      </c>
      <c r="Z328" t="s">
        <v>6417</v>
      </c>
      <c r="AA328" t="s">
        <v>5896</v>
      </c>
      <c r="AB328" t="s">
        <v>12</v>
      </c>
      <c r="AC328" t="s">
        <v>6620</v>
      </c>
      <c r="AD328" t="s">
        <v>15</v>
      </c>
      <c r="AE328" t="s">
        <v>15</v>
      </c>
      <c r="AF328" t="s">
        <v>9613</v>
      </c>
      <c r="AG328" t="s">
        <v>15</v>
      </c>
    </row>
    <row r="329" spans="1:33" x14ac:dyDescent="0.25">
      <c r="A329" t="s">
        <v>28</v>
      </c>
      <c r="B329" t="s">
        <v>8984</v>
      </c>
      <c r="C329" t="s">
        <v>6247</v>
      </c>
      <c r="D329" t="s">
        <v>6248</v>
      </c>
      <c r="E329" t="s">
        <v>1392</v>
      </c>
      <c r="F329" t="s">
        <v>72</v>
      </c>
      <c r="G329" t="s">
        <v>6249</v>
      </c>
      <c r="H329" t="s">
        <v>5894</v>
      </c>
      <c r="I329" t="s">
        <v>6656</v>
      </c>
      <c r="J329" t="s">
        <v>6657</v>
      </c>
      <c r="K329" t="s">
        <v>6655</v>
      </c>
      <c r="L329" t="s">
        <v>6620</v>
      </c>
      <c r="M329" t="s">
        <v>6658</v>
      </c>
      <c r="N329" s="21">
        <v>274</v>
      </c>
      <c r="O329" s="21">
        <v>306</v>
      </c>
      <c r="P329" s="21">
        <f t="shared" si="18"/>
        <v>580</v>
      </c>
      <c r="Q329" s="21">
        <v>0</v>
      </c>
      <c r="R329" s="21">
        <v>0</v>
      </c>
      <c r="S329" s="21">
        <f t="shared" si="19"/>
        <v>0</v>
      </c>
      <c r="T329" s="21" t="s">
        <v>8988</v>
      </c>
      <c r="U329" s="21" t="s">
        <v>1103</v>
      </c>
      <c r="V329" t="s">
        <v>28</v>
      </c>
      <c r="W329" t="s">
        <v>8986</v>
      </c>
      <c r="X329" t="s">
        <v>8987</v>
      </c>
      <c r="Y329" t="s">
        <v>15</v>
      </c>
      <c r="Z329" t="s">
        <v>6172</v>
      </c>
      <c r="AA329" t="s">
        <v>5896</v>
      </c>
      <c r="AB329" t="s">
        <v>12</v>
      </c>
      <c r="AC329" t="s">
        <v>6620</v>
      </c>
      <c r="AD329" t="s">
        <v>15</v>
      </c>
      <c r="AE329" t="s">
        <v>15</v>
      </c>
      <c r="AF329" t="s">
        <v>9613</v>
      </c>
      <c r="AG329" t="s">
        <v>15</v>
      </c>
    </row>
    <row r="330" spans="1:33" x14ac:dyDescent="0.25">
      <c r="A330" t="s">
        <v>28</v>
      </c>
      <c r="B330" t="s">
        <v>8984</v>
      </c>
      <c r="C330" t="s">
        <v>6459</v>
      </c>
      <c r="D330" t="s">
        <v>6460</v>
      </c>
      <c r="E330" t="s">
        <v>49</v>
      </c>
      <c r="F330" t="s">
        <v>72</v>
      </c>
      <c r="G330" t="s">
        <v>6461</v>
      </c>
      <c r="H330" t="s">
        <v>2917</v>
      </c>
      <c r="I330" t="s">
        <v>6656</v>
      </c>
      <c r="J330" t="s">
        <v>6657</v>
      </c>
      <c r="K330" t="s">
        <v>6655</v>
      </c>
      <c r="L330" t="s">
        <v>6620</v>
      </c>
      <c r="M330" t="s">
        <v>6658</v>
      </c>
      <c r="N330" s="21">
        <v>182</v>
      </c>
      <c r="O330" s="21">
        <v>142</v>
      </c>
      <c r="P330" s="21">
        <f t="shared" si="18"/>
        <v>324</v>
      </c>
      <c r="Q330" s="21">
        <v>0</v>
      </c>
      <c r="R330" s="21">
        <v>0</v>
      </c>
      <c r="S330" s="21">
        <f t="shared" si="19"/>
        <v>0</v>
      </c>
      <c r="T330" s="21" t="s">
        <v>8988</v>
      </c>
      <c r="U330" s="21" t="s">
        <v>1103</v>
      </c>
      <c r="V330" t="s">
        <v>28</v>
      </c>
      <c r="W330" t="s">
        <v>8986</v>
      </c>
      <c r="X330" t="s">
        <v>8987</v>
      </c>
      <c r="Y330" t="s">
        <v>15</v>
      </c>
      <c r="Z330" t="s">
        <v>6417</v>
      </c>
      <c r="AA330" t="s">
        <v>5896</v>
      </c>
      <c r="AB330" t="s">
        <v>12</v>
      </c>
      <c r="AC330" t="s">
        <v>6620</v>
      </c>
      <c r="AD330" t="s">
        <v>15</v>
      </c>
      <c r="AE330" t="s">
        <v>15</v>
      </c>
      <c r="AF330" t="s">
        <v>9610</v>
      </c>
      <c r="AG330" t="s">
        <v>15</v>
      </c>
    </row>
    <row r="331" spans="1:33" x14ac:dyDescent="0.25">
      <c r="A331" t="s">
        <v>28</v>
      </c>
      <c r="B331" t="s">
        <v>8984</v>
      </c>
      <c r="C331" t="s">
        <v>6099</v>
      </c>
      <c r="D331" t="s">
        <v>6100</v>
      </c>
      <c r="E331" t="s">
        <v>734</v>
      </c>
      <c r="F331" t="s">
        <v>255</v>
      </c>
      <c r="G331" t="s">
        <v>6101</v>
      </c>
      <c r="H331" t="s">
        <v>5894</v>
      </c>
      <c r="I331" t="s">
        <v>5626</v>
      </c>
      <c r="J331" t="s">
        <v>6657</v>
      </c>
      <c r="K331" t="s">
        <v>6655</v>
      </c>
      <c r="L331" t="s">
        <v>6620</v>
      </c>
      <c r="M331" t="s">
        <v>6658</v>
      </c>
      <c r="N331" s="21">
        <v>1098</v>
      </c>
      <c r="O331" s="21">
        <v>2805</v>
      </c>
      <c r="P331" s="21">
        <f t="shared" si="18"/>
        <v>3903</v>
      </c>
      <c r="Q331" s="21">
        <v>0</v>
      </c>
      <c r="R331" s="21">
        <v>0</v>
      </c>
      <c r="S331" s="21">
        <f t="shared" si="19"/>
        <v>0</v>
      </c>
      <c r="T331" s="21" t="s">
        <v>8985</v>
      </c>
      <c r="U331" s="21" t="s">
        <v>13</v>
      </c>
      <c r="V331" t="s">
        <v>28</v>
      </c>
      <c r="W331" t="s">
        <v>8986</v>
      </c>
      <c r="X331" t="s">
        <v>8987</v>
      </c>
      <c r="Y331" t="s">
        <v>15</v>
      </c>
      <c r="Z331" t="s">
        <v>7656</v>
      </c>
      <c r="AA331" t="s">
        <v>5896</v>
      </c>
      <c r="AB331" t="s">
        <v>12</v>
      </c>
      <c r="AC331" t="s">
        <v>12</v>
      </c>
      <c r="AD331" t="s">
        <v>15</v>
      </c>
      <c r="AE331" t="s">
        <v>15</v>
      </c>
      <c r="AF331" t="s">
        <v>16</v>
      </c>
      <c r="AG331" t="s">
        <v>15</v>
      </c>
    </row>
    <row r="332" spans="1:33" x14ac:dyDescent="0.25">
      <c r="A332" t="s">
        <v>28</v>
      </c>
      <c r="B332" t="s">
        <v>8984</v>
      </c>
      <c r="C332" t="s">
        <v>6274</v>
      </c>
      <c r="D332" t="s">
        <v>6275</v>
      </c>
      <c r="E332" t="s">
        <v>185</v>
      </c>
      <c r="F332" t="s">
        <v>6770</v>
      </c>
      <c r="G332" t="s">
        <v>6276</v>
      </c>
      <c r="H332" t="s">
        <v>5894</v>
      </c>
      <c r="I332" t="s">
        <v>6656</v>
      </c>
      <c r="J332" t="s">
        <v>6657</v>
      </c>
      <c r="K332" t="s">
        <v>6655</v>
      </c>
      <c r="L332" t="s">
        <v>6620</v>
      </c>
      <c r="M332" t="s">
        <v>6658</v>
      </c>
      <c r="N332" s="21">
        <v>751</v>
      </c>
      <c r="O332" s="21">
        <v>854</v>
      </c>
      <c r="P332" s="21">
        <f t="shared" si="18"/>
        <v>1605</v>
      </c>
      <c r="Q332" s="21">
        <v>0</v>
      </c>
      <c r="R332" s="21">
        <v>0</v>
      </c>
      <c r="S332" s="21">
        <f t="shared" si="19"/>
        <v>0</v>
      </c>
      <c r="T332" s="21" t="s">
        <v>8988</v>
      </c>
      <c r="U332" s="21" t="s">
        <v>1103</v>
      </c>
      <c r="V332" t="s">
        <v>28</v>
      </c>
      <c r="W332" t="s">
        <v>8986</v>
      </c>
      <c r="X332" t="s">
        <v>8987</v>
      </c>
      <c r="Y332" t="s">
        <v>15</v>
      </c>
      <c r="Z332" t="s">
        <v>6172</v>
      </c>
      <c r="AA332" t="s">
        <v>5896</v>
      </c>
      <c r="AB332" t="s">
        <v>12</v>
      </c>
      <c r="AC332" t="s">
        <v>6620</v>
      </c>
      <c r="AD332" t="s">
        <v>15</v>
      </c>
      <c r="AE332" t="s">
        <v>15</v>
      </c>
      <c r="AF332" t="s">
        <v>9607</v>
      </c>
      <c r="AG332" t="s">
        <v>15</v>
      </c>
    </row>
    <row r="333" spans="1:33" x14ac:dyDescent="0.25">
      <c r="A333" t="s">
        <v>28</v>
      </c>
      <c r="B333" t="s">
        <v>8984</v>
      </c>
      <c r="C333" t="s">
        <v>6284</v>
      </c>
      <c r="D333" t="s">
        <v>6275</v>
      </c>
      <c r="E333" t="s">
        <v>44</v>
      </c>
      <c r="F333" t="s">
        <v>6285</v>
      </c>
      <c r="G333" t="s">
        <v>6276</v>
      </c>
      <c r="H333" t="s">
        <v>5894</v>
      </c>
      <c r="I333" t="s">
        <v>6656</v>
      </c>
      <c r="J333" t="s">
        <v>6657</v>
      </c>
      <c r="K333" t="s">
        <v>6655</v>
      </c>
      <c r="L333" t="s">
        <v>6620</v>
      </c>
      <c r="M333" t="s">
        <v>6658</v>
      </c>
      <c r="N333" s="21">
        <v>874</v>
      </c>
      <c r="O333" s="21">
        <v>754</v>
      </c>
      <c r="P333" s="21">
        <f t="shared" si="18"/>
        <v>1628</v>
      </c>
      <c r="Q333" s="21">
        <v>0</v>
      </c>
      <c r="R333" s="21">
        <v>0</v>
      </c>
      <c r="S333" s="21">
        <f t="shared" si="19"/>
        <v>0</v>
      </c>
      <c r="T333" s="21" t="s">
        <v>8988</v>
      </c>
      <c r="U333" s="21" t="s">
        <v>1103</v>
      </c>
      <c r="V333" t="s">
        <v>28</v>
      </c>
      <c r="W333" t="s">
        <v>8986</v>
      </c>
      <c r="X333" t="s">
        <v>8987</v>
      </c>
      <c r="Y333" t="s">
        <v>15</v>
      </c>
      <c r="Z333" t="s">
        <v>6172</v>
      </c>
      <c r="AA333" t="s">
        <v>5896</v>
      </c>
      <c r="AB333" t="s">
        <v>12</v>
      </c>
      <c r="AC333" t="s">
        <v>6620</v>
      </c>
      <c r="AD333" t="s">
        <v>15</v>
      </c>
      <c r="AE333" t="s">
        <v>15</v>
      </c>
      <c r="AF333" t="s">
        <v>9607</v>
      </c>
      <c r="AG333" t="s">
        <v>15</v>
      </c>
    </row>
    <row r="334" spans="1:33" x14ac:dyDescent="0.25">
      <c r="A334" t="s">
        <v>28</v>
      </c>
      <c r="B334" t="s">
        <v>8984</v>
      </c>
      <c r="C334" t="s">
        <v>6286</v>
      </c>
      <c r="D334" t="s">
        <v>6275</v>
      </c>
      <c r="E334" t="s">
        <v>479</v>
      </c>
      <c r="F334" t="s">
        <v>6287</v>
      </c>
      <c r="G334" t="s">
        <v>6276</v>
      </c>
      <c r="H334" t="s">
        <v>5894</v>
      </c>
      <c r="I334" t="s">
        <v>6656</v>
      </c>
      <c r="J334" t="s">
        <v>6657</v>
      </c>
      <c r="K334" t="s">
        <v>6655</v>
      </c>
      <c r="L334" t="s">
        <v>6620</v>
      </c>
      <c r="M334" t="s">
        <v>6658</v>
      </c>
      <c r="N334" s="21">
        <v>327</v>
      </c>
      <c r="O334" s="21">
        <v>398</v>
      </c>
      <c r="P334" s="21">
        <f t="shared" si="18"/>
        <v>725</v>
      </c>
      <c r="Q334" s="21">
        <v>0</v>
      </c>
      <c r="R334" s="21">
        <v>0</v>
      </c>
      <c r="S334" s="21">
        <f t="shared" si="19"/>
        <v>0</v>
      </c>
      <c r="T334" s="21" t="s">
        <v>8988</v>
      </c>
      <c r="U334" s="21" t="s">
        <v>1103</v>
      </c>
      <c r="V334" t="s">
        <v>28</v>
      </c>
      <c r="W334" t="s">
        <v>8986</v>
      </c>
      <c r="X334" t="s">
        <v>8987</v>
      </c>
      <c r="Y334" t="s">
        <v>15</v>
      </c>
      <c r="Z334" t="s">
        <v>6172</v>
      </c>
      <c r="AA334" t="s">
        <v>5896</v>
      </c>
      <c r="AB334" t="s">
        <v>12</v>
      </c>
      <c r="AC334" t="s">
        <v>6620</v>
      </c>
      <c r="AD334" t="s">
        <v>15</v>
      </c>
      <c r="AE334" t="s">
        <v>15</v>
      </c>
      <c r="AF334" t="s">
        <v>9607</v>
      </c>
      <c r="AG334" t="s">
        <v>15</v>
      </c>
    </row>
    <row r="335" spans="1:33" x14ac:dyDescent="0.25">
      <c r="A335" t="s">
        <v>28</v>
      </c>
      <c r="B335" t="s">
        <v>8984</v>
      </c>
      <c r="C335" t="s">
        <v>6370</v>
      </c>
      <c r="D335" t="s">
        <v>5938</v>
      </c>
      <c r="E335" t="s">
        <v>49</v>
      </c>
      <c r="F335" t="s">
        <v>6669</v>
      </c>
      <c r="G335" t="s">
        <v>6371</v>
      </c>
      <c r="H335" t="s">
        <v>2917</v>
      </c>
      <c r="I335" t="s">
        <v>5626</v>
      </c>
      <c r="J335" t="s">
        <v>6657</v>
      </c>
      <c r="K335" t="s">
        <v>6655</v>
      </c>
      <c r="L335" t="s">
        <v>6620</v>
      </c>
      <c r="M335" t="s">
        <v>6658</v>
      </c>
      <c r="N335" s="21">
        <v>94</v>
      </c>
      <c r="O335" s="21">
        <v>101</v>
      </c>
      <c r="P335" s="21">
        <f t="shared" si="18"/>
        <v>195</v>
      </c>
      <c r="Q335" s="21">
        <v>0</v>
      </c>
      <c r="R335" s="21">
        <v>0</v>
      </c>
      <c r="S335" s="21">
        <f t="shared" si="19"/>
        <v>0</v>
      </c>
      <c r="T335" s="21" t="s">
        <v>8988</v>
      </c>
      <c r="U335" s="21" t="s">
        <v>1103</v>
      </c>
      <c r="V335" t="s">
        <v>28</v>
      </c>
      <c r="W335" t="s">
        <v>8986</v>
      </c>
      <c r="X335" t="s">
        <v>8987</v>
      </c>
      <c r="Y335" t="s">
        <v>15</v>
      </c>
      <c r="Z335" t="s">
        <v>6172</v>
      </c>
      <c r="AA335" t="s">
        <v>5896</v>
      </c>
      <c r="AB335" t="s">
        <v>12</v>
      </c>
      <c r="AC335" t="s">
        <v>6620</v>
      </c>
      <c r="AD335" t="s">
        <v>15</v>
      </c>
      <c r="AE335" t="s">
        <v>15</v>
      </c>
      <c r="AF335" t="s">
        <v>9610</v>
      </c>
      <c r="AG335" t="s">
        <v>15</v>
      </c>
    </row>
    <row r="336" spans="1:33" x14ac:dyDescent="0.25">
      <c r="A336" t="s">
        <v>28</v>
      </c>
      <c r="B336" t="s">
        <v>8984</v>
      </c>
      <c r="C336" t="s">
        <v>6372</v>
      </c>
      <c r="D336" t="s">
        <v>5938</v>
      </c>
      <c r="E336" t="s">
        <v>71</v>
      </c>
      <c r="F336" t="s">
        <v>72</v>
      </c>
      <c r="G336" t="s">
        <v>5939</v>
      </c>
      <c r="H336" t="s">
        <v>2917</v>
      </c>
      <c r="I336" t="s">
        <v>5626</v>
      </c>
      <c r="J336" t="s">
        <v>6657</v>
      </c>
      <c r="K336" t="s">
        <v>6655</v>
      </c>
      <c r="L336" t="s">
        <v>6620</v>
      </c>
      <c r="M336" t="s">
        <v>6658</v>
      </c>
      <c r="N336" s="21">
        <v>550</v>
      </c>
      <c r="O336" s="21">
        <v>548</v>
      </c>
      <c r="P336" s="21">
        <f t="shared" si="18"/>
        <v>1098</v>
      </c>
      <c r="Q336" s="21">
        <v>0</v>
      </c>
      <c r="R336" s="21">
        <v>0</v>
      </c>
      <c r="S336" s="21">
        <f t="shared" si="19"/>
        <v>0</v>
      </c>
      <c r="T336" s="21" t="s">
        <v>8988</v>
      </c>
      <c r="U336" s="21" t="s">
        <v>1103</v>
      </c>
      <c r="V336" t="s">
        <v>28</v>
      </c>
      <c r="W336" t="s">
        <v>8986</v>
      </c>
      <c r="X336" t="s">
        <v>8987</v>
      </c>
      <c r="Y336" t="s">
        <v>15</v>
      </c>
      <c r="Z336" t="s">
        <v>6172</v>
      </c>
      <c r="AA336" t="s">
        <v>5896</v>
      </c>
      <c r="AB336" t="s">
        <v>12</v>
      </c>
      <c r="AC336" t="s">
        <v>6620</v>
      </c>
      <c r="AD336" t="s">
        <v>15</v>
      </c>
      <c r="AE336" t="s">
        <v>15</v>
      </c>
      <c r="AF336" t="s">
        <v>9610</v>
      </c>
      <c r="AG336" t="s">
        <v>15</v>
      </c>
    </row>
    <row r="337" spans="1:33" x14ac:dyDescent="0.25">
      <c r="A337" t="s">
        <v>28</v>
      </c>
      <c r="B337" t="s">
        <v>8984</v>
      </c>
      <c r="C337" t="s">
        <v>6211</v>
      </c>
      <c r="D337" t="s">
        <v>5938</v>
      </c>
      <c r="E337" t="s">
        <v>958</v>
      </c>
      <c r="F337" t="s">
        <v>1785</v>
      </c>
      <c r="G337" t="s">
        <v>5939</v>
      </c>
      <c r="H337" t="s">
        <v>2917</v>
      </c>
      <c r="I337" t="s">
        <v>6656</v>
      </c>
      <c r="J337" t="s">
        <v>6657</v>
      </c>
      <c r="K337" t="s">
        <v>6655</v>
      </c>
      <c r="L337" t="s">
        <v>6620</v>
      </c>
      <c r="M337" t="s">
        <v>6658</v>
      </c>
      <c r="N337" s="21">
        <v>89</v>
      </c>
      <c r="O337" s="21">
        <v>89</v>
      </c>
      <c r="P337" s="21">
        <f t="shared" si="18"/>
        <v>178</v>
      </c>
      <c r="Q337" s="21">
        <v>0</v>
      </c>
      <c r="R337" s="21">
        <v>0</v>
      </c>
      <c r="S337" s="21">
        <f t="shared" si="19"/>
        <v>0</v>
      </c>
      <c r="T337" s="21" t="s">
        <v>8988</v>
      </c>
      <c r="U337" s="21" t="s">
        <v>1103</v>
      </c>
      <c r="V337" t="s">
        <v>28</v>
      </c>
      <c r="W337" t="s">
        <v>8986</v>
      </c>
      <c r="X337" t="s">
        <v>8987</v>
      </c>
      <c r="Y337" t="s">
        <v>15</v>
      </c>
      <c r="Z337" t="s">
        <v>6172</v>
      </c>
      <c r="AA337" t="s">
        <v>5896</v>
      </c>
      <c r="AB337" t="s">
        <v>12</v>
      </c>
      <c r="AC337" t="s">
        <v>6620</v>
      </c>
      <c r="AD337" t="s">
        <v>15</v>
      </c>
      <c r="AE337" t="s">
        <v>15</v>
      </c>
      <c r="AF337" t="s">
        <v>9610</v>
      </c>
      <c r="AG337" t="s">
        <v>15</v>
      </c>
    </row>
    <row r="338" spans="1:33" x14ac:dyDescent="0.25">
      <c r="A338" t="s">
        <v>28</v>
      </c>
      <c r="B338" t="s">
        <v>8984</v>
      </c>
      <c r="C338" t="s">
        <v>6002</v>
      </c>
      <c r="D338" t="s">
        <v>5993</v>
      </c>
      <c r="E338" t="s">
        <v>75</v>
      </c>
      <c r="F338" t="s">
        <v>255</v>
      </c>
      <c r="G338" t="s">
        <v>5994</v>
      </c>
      <c r="H338" t="s">
        <v>2917</v>
      </c>
      <c r="I338" t="s">
        <v>5626</v>
      </c>
      <c r="J338" t="s">
        <v>6657</v>
      </c>
      <c r="K338" t="s">
        <v>6655</v>
      </c>
      <c r="L338" t="s">
        <v>12</v>
      </c>
      <c r="M338" t="s">
        <v>15</v>
      </c>
      <c r="N338" s="21"/>
      <c r="O338" s="21"/>
      <c r="P338" s="21">
        <f t="shared" si="18"/>
        <v>0</v>
      </c>
      <c r="Q338" s="21"/>
      <c r="R338" s="21"/>
      <c r="S338" s="21">
        <f t="shared" si="19"/>
        <v>0</v>
      </c>
      <c r="T338" s="21" t="s">
        <v>8985</v>
      </c>
      <c r="U338" s="21" t="s">
        <v>13</v>
      </c>
      <c r="V338" t="s">
        <v>28</v>
      </c>
      <c r="W338" t="s">
        <v>8986</v>
      </c>
      <c r="X338" t="s">
        <v>8987</v>
      </c>
      <c r="Y338" t="s">
        <v>15</v>
      </c>
      <c r="Z338" t="s">
        <v>7656</v>
      </c>
      <c r="AA338" t="s">
        <v>15</v>
      </c>
      <c r="AB338" t="s">
        <v>12</v>
      </c>
      <c r="AC338" t="s">
        <v>6620</v>
      </c>
      <c r="AD338" t="s">
        <v>15</v>
      </c>
      <c r="AE338" t="s">
        <v>15</v>
      </c>
      <c r="AF338" t="s">
        <v>16</v>
      </c>
      <c r="AG338" t="s">
        <v>15</v>
      </c>
    </row>
    <row r="339" spans="1:33" x14ac:dyDescent="0.25">
      <c r="A339" t="s">
        <v>28</v>
      </c>
      <c r="B339" t="s">
        <v>8984</v>
      </c>
      <c r="C339" t="s">
        <v>5992</v>
      </c>
      <c r="D339" t="s">
        <v>5993</v>
      </c>
      <c r="E339" t="s">
        <v>381</v>
      </c>
      <c r="F339" t="s">
        <v>255</v>
      </c>
      <c r="G339" t="s">
        <v>5994</v>
      </c>
      <c r="H339" t="s">
        <v>2917</v>
      </c>
      <c r="I339" t="s">
        <v>6656</v>
      </c>
      <c r="J339" t="s">
        <v>6657</v>
      </c>
      <c r="K339" t="s">
        <v>6655</v>
      </c>
      <c r="L339" t="s">
        <v>6620</v>
      </c>
      <c r="M339" t="s">
        <v>6658</v>
      </c>
      <c r="N339" s="21">
        <v>312</v>
      </c>
      <c r="O339" s="21">
        <v>678</v>
      </c>
      <c r="P339" s="21">
        <f t="shared" si="18"/>
        <v>990</v>
      </c>
      <c r="Q339" s="21">
        <v>0</v>
      </c>
      <c r="R339" s="21">
        <v>0</v>
      </c>
      <c r="S339" s="21">
        <f t="shared" si="19"/>
        <v>0</v>
      </c>
      <c r="T339" s="21" t="s">
        <v>8985</v>
      </c>
      <c r="U339" s="21" t="s">
        <v>13</v>
      </c>
      <c r="V339" t="s">
        <v>28</v>
      </c>
      <c r="W339" t="s">
        <v>8986</v>
      </c>
      <c r="X339" t="s">
        <v>8987</v>
      </c>
      <c r="Y339" t="s">
        <v>15</v>
      </c>
      <c r="Z339" t="s">
        <v>7656</v>
      </c>
      <c r="AA339" t="s">
        <v>5896</v>
      </c>
      <c r="AB339" t="s">
        <v>6620</v>
      </c>
      <c r="AC339" t="s">
        <v>12</v>
      </c>
      <c r="AD339" t="s">
        <v>15</v>
      </c>
      <c r="AE339" t="s">
        <v>15</v>
      </c>
      <c r="AF339" t="s">
        <v>16</v>
      </c>
      <c r="AG339" t="s">
        <v>15</v>
      </c>
    </row>
    <row r="340" spans="1:33" x14ac:dyDescent="0.25">
      <c r="A340" t="s">
        <v>28</v>
      </c>
      <c r="B340" t="s">
        <v>8984</v>
      </c>
      <c r="C340" t="s">
        <v>5984</v>
      </c>
      <c r="D340" t="s">
        <v>5993</v>
      </c>
      <c r="E340" t="s">
        <v>75</v>
      </c>
      <c r="F340" t="s">
        <v>255</v>
      </c>
      <c r="G340" t="s">
        <v>5994</v>
      </c>
      <c r="H340" t="s">
        <v>2917</v>
      </c>
      <c r="I340" t="s">
        <v>18</v>
      </c>
      <c r="J340" t="s">
        <v>6657</v>
      </c>
      <c r="K340" t="s">
        <v>6655</v>
      </c>
      <c r="L340" t="s">
        <v>12</v>
      </c>
      <c r="M340" t="s">
        <v>15</v>
      </c>
      <c r="N340" s="21">
        <v>208</v>
      </c>
      <c r="O340" s="21">
        <v>0</v>
      </c>
      <c r="P340" s="21">
        <f t="shared" si="18"/>
        <v>208</v>
      </c>
      <c r="Q340" s="21">
        <v>0</v>
      </c>
      <c r="R340" s="21">
        <v>0</v>
      </c>
      <c r="S340" s="21">
        <f t="shared" si="19"/>
        <v>0</v>
      </c>
      <c r="T340" s="21" t="s">
        <v>8985</v>
      </c>
      <c r="U340" s="21" t="s">
        <v>13</v>
      </c>
      <c r="V340" t="s">
        <v>28</v>
      </c>
      <c r="W340" t="s">
        <v>8986</v>
      </c>
      <c r="X340" t="s">
        <v>8987</v>
      </c>
      <c r="Y340" t="s">
        <v>15</v>
      </c>
      <c r="Z340" t="s">
        <v>7656</v>
      </c>
      <c r="AA340" t="s">
        <v>5896</v>
      </c>
      <c r="AB340" t="s">
        <v>12</v>
      </c>
      <c r="AC340" t="s">
        <v>12</v>
      </c>
      <c r="AD340" t="s">
        <v>15</v>
      </c>
      <c r="AE340" t="s">
        <v>15</v>
      </c>
      <c r="AF340" t="s">
        <v>16</v>
      </c>
      <c r="AG340" t="s">
        <v>15</v>
      </c>
    </row>
    <row r="341" spans="1:33" x14ac:dyDescent="0.25">
      <c r="A341" t="s">
        <v>28</v>
      </c>
      <c r="B341" t="s">
        <v>8984</v>
      </c>
      <c r="C341" t="s">
        <v>6383</v>
      </c>
      <c r="D341" t="s">
        <v>5993</v>
      </c>
      <c r="E341" t="s">
        <v>103</v>
      </c>
      <c r="F341" t="s">
        <v>891</v>
      </c>
      <c r="G341" t="s">
        <v>5994</v>
      </c>
      <c r="H341" t="s">
        <v>2917</v>
      </c>
      <c r="I341" t="s">
        <v>5626</v>
      </c>
      <c r="J341" t="s">
        <v>6657</v>
      </c>
      <c r="K341" t="s">
        <v>6655</v>
      </c>
      <c r="L341" t="s">
        <v>6620</v>
      </c>
      <c r="M341" t="s">
        <v>6658</v>
      </c>
      <c r="N341" s="21">
        <v>780</v>
      </c>
      <c r="O341" s="21">
        <v>756</v>
      </c>
      <c r="P341" s="21">
        <f t="shared" si="18"/>
        <v>1536</v>
      </c>
      <c r="Q341" s="21">
        <v>0</v>
      </c>
      <c r="R341" s="21">
        <v>0</v>
      </c>
      <c r="S341" s="21">
        <f t="shared" si="19"/>
        <v>0</v>
      </c>
      <c r="T341" s="21" t="s">
        <v>8988</v>
      </c>
      <c r="U341" s="21" t="s">
        <v>1103</v>
      </c>
      <c r="V341" t="s">
        <v>28</v>
      </c>
      <c r="W341" t="s">
        <v>8986</v>
      </c>
      <c r="X341" t="s">
        <v>8987</v>
      </c>
      <c r="Y341" t="s">
        <v>15</v>
      </c>
      <c r="Z341" t="s">
        <v>6172</v>
      </c>
      <c r="AA341" t="s">
        <v>5896</v>
      </c>
      <c r="AB341" t="s">
        <v>12</v>
      </c>
      <c r="AC341" t="s">
        <v>6620</v>
      </c>
      <c r="AD341" t="s">
        <v>15</v>
      </c>
      <c r="AE341" t="s">
        <v>15</v>
      </c>
      <c r="AF341" t="s">
        <v>9617</v>
      </c>
      <c r="AG341" t="s">
        <v>15</v>
      </c>
    </row>
    <row r="342" spans="1:33" x14ac:dyDescent="0.25">
      <c r="A342" t="s">
        <v>28</v>
      </c>
      <c r="B342" t="s">
        <v>8984</v>
      </c>
      <c r="C342" t="s">
        <v>6384</v>
      </c>
      <c r="D342" t="s">
        <v>5993</v>
      </c>
      <c r="E342" t="s">
        <v>75</v>
      </c>
      <c r="F342" t="s">
        <v>6385</v>
      </c>
      <c r="G342" t="s">
        <v>5994</v>
      </c>
      <c r="H342" t="s">
        <v>2917</v>
      </c>
      <c r="I342" t="s">
        <v>5626</v>
      </c>
      <c r="J342" t="s">
        <v>6657</v>
      </c>
      <c r="K342" t="s">
        <v>6655</v>
      </c>
      <c r="L342" t="s">
        <v>6620</v>
      </c>
      <c r="M342" t="s">
        <v>6658</v>
      </c>
      <c r="N342" s="21">
        <v>269</v>
      </c>
      <c r="O342" s="21">
        <v>317</v>
      </c>
      <c r="P342" s="21">
        <f t="shared" si="18"/>
        <v>586</v>
      </c>
      <c r="Q342" s="21">
        <v>0</v>
      </c>
      <c r="R342" s="21">
        <v>0</v>
      </c>
      <c r="S342" s="21">
        <f t="shared" si="19"/>
        <v>0</v>
      </c>
      <c r="T342" s="21" t="s">
        <v>8988</v>
      </c>
      <c r="U342" s="21" t="s">
        <v>1103</v>
      </c>
      <c r="V342" t="s">
        <v>28</v>
      </c>
      <c r="W342" t="s">
        <v>8986</v>
      </c>
      <c r="X342" t="s">
        <v>8987</v>
      </c>
      <c r="Y342" t="s">
        <v>15</v>
      </c>
      <c r="Z342" t="s">
        <v>6172</v>
      </c>
      <c r="AA342" t="s">
        <v>5896</v>
      </c>
      <c r="AB342" t="s">
        <v>12</v>
      </c>
      <c r="AC342" t="s">
        <v>6620</v>
      </c>
      <c r="AD342" t="s">
        <v>15</v>
      </c>
      <c r="AE342" t="s">
        <v>15</v>
      </c>
      <c r="AF342" t="s">
        <v>9617</v>
      </c>
      <c r="AG342" t="s">
        <v>15</v>
      </c>
    </row>
    <row r="343" spans="1:33" x14ac:dyDescent="0.25">
      <c r="A343" t="s">
        <v>28</v>
      </c>
      <c r="B343" t="s">
        <v>8984</v>
      </c>
      <c r="C343" t="s">
        <v>6544</v>
      </c>
      <c r="D343" t="s">
        <v>5993</v>
      </c>
      <c r="E343" t="s">
        <v>381</v>
      </c>
      <c r="F343" t="s">
        <v>148</v>
      </c>
      <c r="G343" t="s">
        <v>5994</v>
      </c>
      <c r="H343" t="s">
        <v>2917</v>
      </c>
      <c r="I343" t="s">
        <v>5626</v>
      </c>
      <c r="J343" t="s">
        <v>6657</v>
      </c>
      <c r="K343" t="s">
        <v>6655</v>
      </c>
      <c r="L343" t="s">
        <v>6620</v>
      </c>
      <c r="M343" t="s">
        <v>6658</v>
      </c>
      <c r="N343" s="21">
        <v>305</v>
      </c>
      <c r="O343" s="21">
        <v>392</v>
      </c>
      <c r="P343" s="21">
        <f t="shared" si="18"/>
        <v>697</v>
      </c>
      <c r="Q343" s="21">
        <v>0</v>
      </c>
      <c r="R343" s="21">
        <v>0</v>
      </c>
      <c r="S343" s="21">
        <f t="shared" si="19"/>
        <v>0</v>
      </c>
      <c r="T343" s="21" t="s">
        <v>8988</v>
      </c>
      <c r="U343" s="21" t="s">
        <v>1103</v>
      </c>
      <c r="V343" t="s">
        <v>28</v>
      </c>
      <c r="W343" t="s">
        <v>8986</v>
      </c>
      <c r="X343" t="s">
        <v>8987</v>
      </c>
      <c r="Y343" t="s">
        <v>15</v>
      </c>
      <c r="Z343" t="s">
        <v>6417</v>
      </c>
      <c r="AA343" t="s">
        <v>5896</v>
      </c>
      <c r="AB343" t="s">
        <v>12</v>
      </c>
      <c r="AC343" t="s">
        <v>6620</v>
      </c>
      <c r="AD343" t="s">
        <v>15</v>
      </c>
      <c r="AE343" t="s">
        <v>15</v>
      </c>
      <c r="AF343" t="s">
        <v>9617</v>
      </c>
      <c r="AG343" t="s">
        <v>15</v>
      </c>
    </row>
    <row r="344" spans="1:33" x14ac:dyDescent="0.25">
      <c r="A344" t="s">
        <v>28</v>
      </c>
      <c r="B344" t="s">
        <v>8984</v>
      </c>
      <c r="C344" t="s">
        <v>5931</v>
      </c>
      <c r="D344" t="s">
        <v>5932</v>
      </c>
      <c r="E344" t="s">
        <v>33</v>
      </c>
      <c r="F344" t="s">
        <v>72</v>
      </c>
      <c r="G344" t="s">
        <v>5933</v>
      </c>
      <c r="H344" t="s">
        <v>5894</v>
      </c>
      <c r="I344" t="s">
        <v>6656</v>
      </c>
      <c r="J344" t="s">
        <v>6657</v>
      </c>
      <c r="K344" t="s">
        <v>6655</v>
      </c>
      <c r="L344" t="s">
        <v>6620</v>
      </c>
      <c r="M344" t="s">
        <v>6658</v>
      </c>
      <c r="N344" s="21">
        <v>3372</v>
      </c>
      <c r="O344" s="21">
        <v>1499</v>
      </c>
      <c r="P344" s="21">
        <f t="shared" si="18"/>
        <v>4871</v>
      </c>
      <c r="Q344" s="21">
        <v>0</v>
      </c>
      <c r="R344" s="21">
        <v>0</v>
      </c>
      <c r="S344" s="21">
        <f t="shared" si="19"/>
        <v>0</v>
      </c>
      <c r="T344" s="21" t="s">
        <v>8988</v>
      </c>
      <c r="U344" s="21" t="s">
        <v>1103</v>
      </c>
      <c r="V344" t="s">
        <v>28</v>
      </c>
      <c r="W344" t="s">
        <v>8986</v>
      </c>
      <c r="X344" t="s">
        <v>8987</v>
      </c>
      <c r="Y344" t="s">
        <v>15</v>
      </c>
      <c r="Z344" t="s">
        <v>5930</v>
      </c>
      <c r="AA344" t="s">
        <v>5896</v>
      </c>
      <c r="AB344" t="s">
        <v>12</v>
      </c>
      <c r="AC344" t="s">
        <v>6620</v>
      </c>
      <c r="AD344" t="s">
        <v>15</v>
      </c>
      <c r="AE344" t="s">
        <v>15</v>
      </c>
      <c r="AF344" t="s">
        <v>9606</v>
      </c>
      <c r="AG344" t="s">
        <v>15</v>
      </c>
    </row>
    <row r="345" spans="1:33" x14ac:dyDescent="0.25">
      <c r="A345" t="s">
        <v>28</v>
      </c>
      <c r="B345" t="s">
        <v>8984</v>
      </c>
      <c r="C345" t="s">
        <v>6310</v>
      </c>
      <c r="D345" t="s">
        <v>2821</v>
      </c>
      <c r="E345" t="s">
        <v>71</v>
      </c>
      <c r="F345" t="s">
        <v>15</v>
      </c>
      <c r="G345" t="s">
        <v>6311</v>
      </c>
      <c r="H345" t="s">
        <v>5887</v>
      </c>
      <c r="I345" t="s">
        <v>7310</v>
      </c>
      <c r="J345" t="s">
        <v>6657</v>
      </c>
      <c r="K345" t="s">
        <v>6655</v>
      </c>
      <c r="L345" t="s">
        <v>6620</v>
      </c>
      <c r="M345" t="s">
        <v>6658</v>
      </c>
      <c r="N345" s="21">
        <v>1869</v>
      </c>
      <c r="O345" s="21">
        <v>2497</v>
      </c>
      <c r="P345" s="21">
        <f t="shared" si="18"/>
        <v>4366</v>
      </c>
      <c r="Q345" s="21">
        <v>0</v>
      </c>
      <c r="R345" s="21">
        <v>0</v>
      </c>
      <c r="S345" s="21">
        <f t="shared" si="19"/>
        <v>0</v>
      </c>
      <c r="T345" s="21" t="s">
        <v>8988</v>
      </c>
      <c r="U345" s="21" t="s">
        <v>1103</v>
      </c>
      <c r="V345" t="s">
        <v>28</v>
      </c>
      <c r="W345" t="s">
        <v>8986</v>
      </c>
      <c r="X345" t="s">
        <v>8987</v>
      </c>
      <c r="Y345" t="s">
        <v>15</v>
      </c>
      <c r="Z345" t="s">
        <v>6172</v>
      </c>
      <c r="AA345" t="s">
        <v>5896</v>
      </c>
      <c r="AB345" t="s">
        <v>12</v>
      </c>
      <c r="AC345" t="s">
        <v>6620</v>
      </c>
      <c r="AD345" t="s">
        <v>15</v>
      </c>
      <c r="AE345" t="s">
        <v>15</v>
      </c>
      <c r="AF345" t="s">
        <v>9619</v>
      </c>
      <c r="AG345" t="s">
        <v>15</v>
      </c>
    </row>
    <row r="346" spans="1:33" x14ac:dyDescent="0.25">
      <c r="A346" t="s">
        <v>28</v>
      </c>
      <c r="B346" t="s">
        <v>8984</v>
      </c>
      <c r="C346" t="s">
        <v>6312</v>
      </c>
      <c r="D346" t="s">
        <v>2821</v>
      </c>
      <c r="E346" t="s">
        <v>958</v>
      </c>
      <c r="F346" t="s">
        <v>1332</v>
      </c>
      <c r="G346" t="s">
        <v>6311</v>
      </c>
      <c r="H346" t="s">
        <v>5887</v>
      </c>
      <c r="I346" t="s">
        <v>7310</v>
      </c>
      <c r="J346" t="s">
        <v>6657</v>
      </c>
      <c r="K346" t="s">
        <v>6655</v>
      </c>
      <c r="L346" t="s">
        <v>6620</v>
      </c>
      <c r="M346" t="s">
        <v>6658</v>
      </c>
      <c r="N346" s="21">
        <v>1062</v>
      </c>
      <c r="O346" s="21">
        <v>1324</v>
      </c>
      <c r="P346" s="21">
        <f t="shared" si="18"/>
        <v>2386</v>
      </c>
      <c r="Q346" s="21">
        <v>0</v>
      </c>
      <c r="R346" s="21">
        <v>0</v>
      </c>
      <c r="S346" s="21">
        <f t="shared" si="19"/>
        <v>0</v>
      </c>
      <c r="T346" s="21" t="s">
        <v>8988</v>
      </c>
      <c r="U346" s="21" t="s">
        <v>1103</v>
      </c>
      <c r="V346" t="s">
        <v>28</v>
      </c>
      <c r="W346" t="s">
        <v>8986</v>
      </c>
      <c r="X346" t="s">
        <v>8987</v>
      </c>
      <c r="Y346" t="s">
        <v>15</v>
      </c>
      <c r="Z346" t="s">
        <v>6172</v>
      </c>
      <c r="AA346" t="s">
        <v>5896</v>
      </c>
      <c r="AB346" t="s">
        <v>12</v>
      </c>
      <c r="AC346" t="s">
        <v>6620</v>
      </c>
      <c r="AD346" t="s">
        <v>15</v>
      </c>
      <c r="AE346" t="s">
        <v>15</v>
      </c>
      <c r="AF346" t="s">
        <v>9619</v>
      </c>
      <c r="AG346" t="s">
        <v>15</v>
      </c>
    </row>
    <row r="347" spans="1:33" x14ac:dyDescent="0.25">
      <c r="A347" t="s">
        <v>28</v>
      </c>
      <c r="B347" t="s">
        <v>8984</v>
      </c>
      <c r="C347" t="s">
        <v>6481</v>
      </c>
      <c r="D347" t="s">
        <v>6482</v>
      </c>
      <c r="E347" t="s">
        <v>958</v>
      </c>
      <c r="F347" t="s">
        <v>15</v>
      </c>
      <c r="G347" t="s">
        <v>6483</v>
      </c>
      <c r="H347" t="s">
        <v>5894</v>
      </c>
      <c r="I347" t="s">
        <v>6656</v>
      </c>
      <c r="J347" t="s">
        <v>6657</v>
      </c>
      <c r="K347" t="s">
        <v>6655</v>
      </c>
      <c r="L347" t="s">
        <v>6620</v>
      </c>
      <c r="M347" t="s">
        <v>6658</v>
      </c>
      <c r="N347" s="21">
        <v>103</v>
      </c>
      <c r="O347" s="21">
        <v>95</v>
      </c>
      <c r="P347" s="21">
        <f t="shared" si="18"/>
        <v>198</v>
      </c>
      <c r="Q347" s="21">
        <v>0</v>
      </c>
      <c r="R347" s="21">
        <v>0</v>
      </c>
      <c r="S347" s="21">
        <f t="shared" si="19"/>
        <v>0</v>
      </c>
      <c r="T347" s="21" t="s">
        <v>8988</v>
      </c>
      <c r="U347" s="21" t="s">
        <v>1103</v>
      </c>
      <c r="V347" t="s">
        <v>28</v>
      </c>
      <c r="W347" t="s">
        <v>8986</v>
      </c>
      <c r="X347" t="s">
        <v>8987</v>
      </c>
      <c r="Y347" t="s">
        <v>15</v>
      </c>
      <c r="Z347" t="s">
        <v>6417</v>
      </c>
      <c r="AA347" t="s">
        <v>5896</v>
      </c>
      <c r="AB347" t="s">
        <v>12</v>
      </c>
      <c r="AC347" t="s">
        <v>6620</v>
      </c>
      <c r="AD347" t="s">
        <v>15</v>
      </c>
      <c r="AE347" t="s">
        <v>15</v>
      </c>
      <c r="AF347" t="s">
        <v>9613</v>
      </c>
      <c r="AG347" t="s">
        <v>15</v>
      </c>
    </row>
    <row r="348" spans="1:33" x14ac:dyDescent="0.25">
      <c r="A348" t="s">
        <v>28</v>
      </c>
      <c r="B348" t="s">
        <v>8984</v>
      </c>
      <c r="C348" t="s">
        <v>6070</v>
      </c>
      <c r="D348" t="s">
        <v>9089</v>
      </c>
      <c r="E348" t="s">
        <v>734</v>
      </c>
      <c r="F348" t="s">
        <v>255</v>
      </c>
      <c r="G348" t="s">
        <v>9090</v>
      </c>
      <c r="H348" t="s">
        <v>5894</v>
      </c>
      <c r="I348" t="s">
        <v>5626</v>
      </c>
      <c r="J348" t="s">
        <v>6657</v>
      </c>
      <c r="K348" t="s">
        <v>6655</v>
      </c>
      <c r="L348" t="s">
        <v>6620</v>
      </c>
      <c r="M348" t="s">
        <v>6658</v>
      </c>
      <c r="N348" s="21">
        <v>3993</v>
      </c>
      <c r="O348" s="21">
        <v>11820</v>
      </c>
      <c r="P348" s="21">
        <f t="shared" si="18"/>
        <v>15813</v>
      </c>
      <c r="Q348" s="21">
        <v>0</v>
      </c>
      <c r="R348" s="21">
        <v>0</v>
      </c>
      <c r="S348" s="21">
        <f t="shared" si="19"/>
        <v>0</v>
      </c>
      <c r="T348" s="21" t="s">
        <v>8985</v>
      </c>
      <c r="U348" s="21" t="s">
        <v>13</v>
      </c>
      <c r="V348" t="s">
        <v>28</v>
      </c>
      <c r="W348" t="s">
        <v>8986</v>
      </c>
      <c r="X348" t="s">
        <v>8987</v>
      </c>
      <c r="Y348" t="s">
        <v>15</v>
      </c>
      <c r="Z348" t="s">
        <v>7656</v>
      </c>
      <c r="AA348" t="s">
        <v>5896</v>
      </c>
      <c r="AB348" t="s">
        <v>12</v>
      </c>
      <c r="AC348" t="s">
        <v>12</v>
      </c>
      <c r="AD348" t="s">
        <v>15</v>
      </c>
      <c r="AE348" t="s">
        <v>15</v>
      </c>
      <c r="AF348" t="s">
        <v>16</v>
      </c>
      <c r="AG348" t="s">
        <v>15</v>
      </c>
    </row>
    <row r="349" spans="1:33" x14ac:dyDescent="0.25">
      <c r="A349" t="s">
        <v>28</v>
      </c>
      <c r="B349" t="s">
        <v>8984</v>
      </c>
      <c r="C349" t="s">
        <v>6105</v>
      </c>
      <c r="D349" t="s">
        <v>8999</v>
      </c>
      <c r="E349" t="s">
        <v>1131</v>
      </c>
      <c r="F349" t="s">
        <v>15</v>
      </c>
      <c r="G349" t="s">
        <v>9000</v>
      </c>
      <c r="H349" t="s">
        <v>5887</v>
      </c>
      <c r="I349" t="s">
        <v>7305</v>
      </c>
      <c r="J349" t="s">
        <v>6657</v>
      </c>
      <c r="K349" t="s">
        <v>6655</v>
      </c>
      <c r="L349" t="s">
        <v>6620</v>
      </c>
      <c r="M349" t="s">
        <v>6658</v>
      </c>
      <c r="N349" s="21">
        <v>730</v>
      </c>
      <c r="O349" s="21">
        <v>4582</v>
      </c>
      <c r="P349" s="21">
        <f t="shared" si="18"/>
        <v>5312</v>
      </c>
      <c r="Q349" s="21">
        <v>0</v>
      </c>
      <c r="R349" s="21">
        <v>0</v>
      </c>
      <c r="S349" s="21">
        <f t="shared" si="19"/>
        <v>0</v>
      </c>
      <c r="T349" s="21" t="s">
        <v>8985</v>
      </c>
      <c r="U349" s="21" t="s">
        <v>13</v>
      </c>
      <c r="V349" t="s">
        <v>28</v>
      </c>
      <c r="W349" t="s">
        <v>8986</v>
      </c>
      <c r="X349" t="s">
        <v>8987</v>
      </c>
      <c r="Y349" t="s">
        <v>15</v>
      </c>
      <c r="Z349" t="s">
        <v>7656</v>
      </c>
      <c r="AA349" t="s">
        <v>5896</v>
      </c>
      <c r="AB349" t="s">
        <v>12</v>
      </c>
      <c r="AC349" t="s">
        <v>6620</v>
      </c>
      <c r="AD349" t="s">
        <v>15</v>
      </c>
      <c r="AE349" t="s">
        <v>15</v>
      </c>
      <c r="AF349" t="s">
        <v>16</v>
      </c>
      <c r="AG349" t="s">
        <v>15</v>
      </c>
    </row>
    <row r="350" spans="1:33" x14ac:dyDescent="0.25">
      <c r="A350" t="s">
        <v>28</v>
      </c>
      <c r="B350" t="s">
        <v>8984</v>
      </c>
      <c r="C350" t="s">
        <v>6398</v>
      </c>
      <c r="D350" t="s">
        <v>6399</v>
      </c>
      <c r="E350" t="s">
        <v>185</v>
      </c>
      <c r="F350" t="s">
        <v>72</v>
      </c>
      <c r="G350" t="s">
        <v>6400</v>
      </c>
      <c r="H350" t="s">
        <v>5894</v>
      </c>
      <c r="I350" t="s">
        <v>5626</v>
      </c>
      <c r="J350" t="s">
        <v>6657</v>
      </c>
      <c r="K350" t="s">
        <v>6655</v>
      </c>
      <c r="L350" t="s">
        <v>6620</v>
      </c>
      <c r="M350" t="s">
        <v>6658</v>
      </c>
      <c r="N350" s="21">
        <v>270</v>
      </c>
      <c r="O350" s="21">
        <v>294</v>
      </c>
      <c r="P350" s="21">
        <f t="shared" si="18"/>
        <v>564</v>
      </c>
      <c r="Q350" s="21">
        <v>0</v>
      </c>
      <c r="R350" s="21">
        <v>0</v>
      </c>
      <c r="S350" s="21">
        <f t="shared" si="19"/>
        <v>0</v>
      </c>
      <c r="T350" s="21" t="s">
        <v>8988</v>
      </c>
      <c r="U350" s="21" t="s">
        <v>1103</v>
      </c>
      <c r="V350" t="s">
        <v>28</v>
      </c>
      <c r="W350" t="s">
        <v>8986</v>
      </c>
      <c r="X350" t="s">
        <v>8987</v>
      </c>
      <c r="Y350" t="s">
        <v>15</v>
      </c>
      <c r="Z350" t="s">
        <v>6172</v>
      </c>
      <c r="AA350" t="s">
        <v>5896</v>
      </c>
      <c r="AB350" t="s">
        <v>12</v>
      </c>
      <c r="AC350" t="s">
        <v>6620</v>
      </c>
      <c r="AD350" t="s">
        <v>15</v>
      </c>
      <c r="AE350" t="s">
        <v>15</v>
      </c>
      <c r="AF350" t="s">
        <v>9613</v>
      </c>
      <c r="AG350" t="s">
        <v>15</v>
      </c>
    </row>
    <row r="351" spans="1:33" x14ac:dyDescent="0.25">
      <c r="A351" t="s">
        <v>28</v>
      </c>
      <c r="B351" t="s">
        <v>8984</v>
      </c>
      <c r="C351" t="s">
        <v>6154</v>
      </c>
      <c r="D351" t="s">
        <v>6155</v>
      </c>
      <c r="E351" t="s">
        <v>162</v>
      </c>
      <c r="F351" t="s">
        <v>15</v>
      </c>
      <c r="G351" t="s">
        <v>6156</v>
      </c>
      <c r="H351" t="s">
        <v>5887</v>
      </c>
      <c r="I351" t="s">
        <v>7305</v>
      </c>
      <c r="J351" t="s">
        <v>6657</v>
      </c>
      <c r="K351" t="s">
        <v>6655</v>
      </c>
      <c r="L351" t="s">
        <v>6620</v>
      </c>
      <c r="M351" t="s">
        <v>6658</v>
      </c>
      <c r="N351" s="21">
        <v>3573</v>
      </c>
      <c r="O351" s="21">
        <v>22536</v>
      </c>
      <c r="P351" s="21">
        <f t="shared" si="18"/>
        <v>26109</v>
      </c>
      <c r="Q351" s="21">
        <v>0</v>
      </c>
      <c r="R351" s="21">
        <v>0</v>
      </c>
      <c r="S351" s="21">
        <f t="shared" si="19"/>
        <v>0</v>
      </c>
      <c r="T351" s="21" t="s">
        <v>8985</v>
      </c>
      <c r="U351" s="21" t="s">
        <v>13</v>
      </c>
      <c r="V351" t="s">
        <v>28</v>
      </c>
      <c r="W351" t="s">
        <v>8986</v>
      </c>
      <c r="X351" t="s">
        <v>8987</v>
      </c>
      <c r="Y351" t="s">
        <v>15</v>
      </c>
      <c r="Z351" t="s">
        <v>7656</v>
      </c>
      <c r="AA351" t="s">
        <v>5896</v>
      </c>
      <c r="AB351" t="s">
        <v>12</v>
      </c>
      <c r="AC351" t="s">
        <v>6620</v>
      </c>
      <c r="AD351" t="s">
        <v>15</v>
      </c>
      <c r="AE351" t="s">
        <v>15</v>
      </c>
      <c r="AF351" t="s">
        <v>16</v>
      </c>
      <c r="AG351" t="s">
        <v>15</v>
      </c>
    </row>
    <row r="352" spans="1:33" x14ac:dyDescent="0.25">
      <c r="A352" t="s">
        <v>28</v>
      </c>
      <c r="B352" t="s">
        <v>8984</v>
      </c>
      <c r="C352" t="s">
        <v>6164</v>
      </c>
      <c r="D352" t="s">
        <v>6165</v>
      </c>
      <c r="E352" t="s">
        <v>1481</v>
      </c>
      <c r="F352" t="s">
        <v>1491</v>
      </c>
      <c r="G352" t="s">
        <v>6166</v>
      </c>
      <c r="H352" t="s">
        <v>2917</v>
      </c>
      <c r="I352" t="s">
        <v>6656</v>
      </c>
      <c r="J352" t="s">
        <v>6657</v>
      </c>
      <c r="K352" t="s">
        <v>6655</v>
      </c>
      <c r="L352" t="s">
        <v>6620</v>
      </c>
      <c r="M352" t="s">
        <v>6658</v>
      </c>
      <c r="N352" s="21">
        <v>117</v>
      </c>
      <c r="O352" s="21">
        <v>141</v>
      </c>
      <c r="P352" s="21">
        <f t="shared" si="18"/>
        <v>258</v>
      </c>
      <c r="Q352" s="21">
        <v>0</v>
      </c>
      <c r="R352" s="21">
        <v>0</v>
      </c>
      <c r="S352" s="21">
        <f t="shared" si="19"/>
        <v>0</v>
      </c>
      <c r="T352" s="21" t="s">
        <v>8988</v>
      </c>
      <c r="U352" s="21" t="s">
        <v>1103</v>
      </c>
      <c r="V352" t="s">
        <v>28</v>
      </c>
      <c r="W352" t="s">
        <v>8986</v>
      </c>
      <c r="X352" t="s">
        <v>8987</v>
      </c>
      <c r="Y352" t="s">
        <v>15</v>
      </c>
      <c r="Z352" t="s">
        <v>6161</v>
      </c>
      <c r="AA352" t="s">
        <v>5896</v>
      </c>
      <c r="AB352" t="s">
        <v>12</v>
      </c>
      <c r="AC352" t="s">
        <v>6620</v>
      </c>
      <c r="AD352" t="s">
        <v>15</v>
      </c>
      <c r="AE352" t="s">
        <v>15</v>
      </c>
      <c r="AF352" t="s">
        <v>9610</v>
      </c>
      <c r="AG352" t="s">
        <v>15</v>
      </c>
    </row>
    <row r="353" spans="1:33" x14ac:dyDescent="0.25">
      <c r="A353" t="s">
        <v>28</v>
      </c>
      <c r="B353" t="s">
        <v>8984</v>
      </c>
      <c r="C353" t="s">
        <v>5921</v>
      </c>
      <c r="D353" t="s">
        <v>5922</v>
      </c>
      <c r="E353" t="s">
        <v>307</v>
      </c>
      <c r="F353" t="s">
        <v>5923</v>
      </c>
      <c r="G353" t="s">
        <v>5924</v>
      </c>
      <c r="H353" t="s">
        <v>2917</v>
      </c>
      <c r="I353" t="s">
        <v>6656</v>
      </c>
      <c r="J353" t="s">
        <v>6657</v>
      </c>
      <c r="K353" t="s">
        <v>6655</v>
      </c>
      <c r="L353" t="s">
        <v>6620</v>
      </c>
      <c r="M353" t="s">
        <v>6658</v>
      </c>
      <c r="N353" s="21">
        <v>423</v>
      </c>
      <c r="O353" s="21">
        <v>602</v>
      </c>
      <c r="P353" s="21">
        <f t="shared" si="18"/>
        <v>1025</v>
      </c>
      <c r="Q353" s="21">
        <v>0</v>
      </c>
      <c r="R353" s="21">
        <v>0</v>
      </c>
      <c r="S353" s="21">
        <f t="shared" si="19"/>
        <v>0</v>
      </c>
      <c r="T353" s="21" t="s">
        <v>8992</v>
      </c>
      <c r="U353" s="21" t="s">
        <v>8780</v>
      </c>
      <c r="V353" t="s">
        <v>28</v>
      </c>
      <c r="W353" t="s">
        <v>8986</v>
      </c>
      <c r="X353" t="s">
        <v>8987</v>
      </c>
      <c r="Y353" t="s">
        <v>15</v>
      </c>
      <c r="Z353" t="s">
        <v>5912</v>
      </c>
      <c r="AA353" t="s">
        <v>5896</v>
      </c>
      <c r="AB353" t="s">
        <v>6620</v>
      </c>
      <c r="AC353" t="s">
        <v>12</v>
      </c>
      <c r="AD353" t="s">
        <v>15</v>
      </c>
      <c r="AE353" t="s">
        <v>15</v>
      </c>
      <c r="AF353" t="s">
        <v>9606</v>
      </c>
      <c r="AG353" t="s">
        <v>15</v>
      </c>
    </row>
    <row r="354" spans="1:33" x14ac:dyDescent="0.25">
      <c r="A354" t="s">
        <v>28</v>
      </c>
      <c r="B354" t="s">
        <v>8984</v>
      </c>
      <c r="C354" t="s">
        <v>6546</v>
      </c>
      <c r="D354" t="s">
        <v>5922</v>
      </c>
      <c r="E354" t="s">
        <v>71</v>
      </c>
      <c r="F354" t="s">
        <v>6492</v>
      </c>
      <c r="G354" t="s">
        <v>6547</v>
      </c>
      <c r="H354" t="s">
        <v>2917</v>
      </c>
      <c r="I354" t="s">
        <v>5626</v>
      </c>
      <c r="J354" t="s">
        <v>6657</v>
      </c>
      <c r="K354" t="s">
        <v>6655</v>
      </c>
      <c r="L354" t="s">
        <v>6620</v>
      </c>
      <c r="M354" t="s">
        <v>6658</v>
      </c>
      <c r="N354" s="21">
        <v>6902</v>
      </c>
      <c r="O354" s="21">
        <v>6980</v>
      </c>
      <c r="P354" s="21">
        <f t="shared" si="18"/>
        <v>13882</v>
      </c>
      <c r="Q354" s="21">
        <v>0</v>
      </c>
      <c r="R354" s="21">
        <v>0</v>
      </c>
      <c r="S354" s="21">
        <f t="shared" si="19"/>
        <v>0</v>
      </c>
      <c r="T354" s="21" t="s">
        <v>8988</v>
      </c>
      <c r="U354" s="21" t="s">
        <v>1103</v>
      </c>
      <c r="V354" t="s">
        <v>28</v>
      </c>
      <c r="W354" t="s">
        <v>8986</v>
      </c>
      <c r="X354" t="s">
        <v>8987</v>
      </c>
      <c r="Y354" t="s">
        <v>15</v>
      </c>
      <c r="Z354" t="s">
        <v>6417</v>
      </c>
      <c r="AA354" t="s">
        <v>5896</v>
      </c>
      <c r="AB354" t="s">
        <v>12</v>
      </c>
      <c r="AC354" t="s">
        <v>6620</v>
      </c>
      <c r="AD354" t="s">
        <v>15</v>
      </c>
      <c r="AE354" t="s">
        <v>15</v>
      </c>
      <c r="AF354" t="s">
        <v>9610</v>
      </c>
      <c r="AG354" t="s">
        <v>15</v>
      </c>
    </row>
    <row r="355" spans="1:33" x14ac:dyDescent="0.25">
      <c r="A355" t="s">
        <v>28</v>
      </c>
      <c r="B355" t="s">
        <v>8984</v>
      </c>
      <c r="C355" t="s">
        <v>6033</v>
      </c>
      <c r="D355" t="s">
        <v>9027</v>
      </c>
      <c r="E355" t="s">
        <v>2687</v>
      </c>
      <c r="F355" t="s">
        <v>255</v>
      </c>
      <c r="G355" t="s">
        <v>9028</v>
      </c>
      <c r="H355" t="s">
        <v>2917</v>
      </c>
      <c r="I355" t="s">
        <v>5626</v>
      </c>
      <c r="J355" t="s">
        <v>6657</v>
      </c>
      <c r="K355" t="s">
        <v>6655</v>
      </c>
      <c r="L355" t="s">
        <v>6620</v>
      </c>
      <c r="M355" t="s">
        <v>6658</v>
      </c>
      <c r="N355" s="21">
        <v>7070</v>
      </c>
      <c r="O355" s="21">
        <v>21407</v>
      </c>
      <c r="P355" s="21">
        <f t="shared" si="18"/>
        <v>28477</v>
      </c>
      <c r="Q355" s="21">
        <v>0</v>
      </c>
      <c r="R355" s="21">
        <v>0</v>
      </c>
      <c r="S355" s="21">
        <f t="shared" si="19"/>
        <v>0</v>
      </c>
      <c r="T355" s="21" t="s">
        <v>8985</v>
      </c>
      <c r="U355" s="21" t="s">
        <v>13</v>
      </c>
      <c r="V355" t="s">
        <v>28</v>
      </c>
      <c r="W355" t="s">
        <v>8986</v>
      </c>
      <c r="X355" t="s">
        <v>8987</v>
      </c>
      <c r="Y355" t="s">
        <v>15</v>
      </c>
      <c r="Z355" t="s">
        <v>7656</v>
      </c>
      <c r="AA355" t="s">
        <v>15</v>
      </c>
      <c r="AB355" t="s">
        <v>12</v>
      </c>
      <c r="AC355" t="s">
        <v>6620</v>
      </c>
      <c r="AD355" t="s">
        <v>15</v>
      </c>
      <c r="AE355" t="s">
        <v>15</v>
      </c>
      <c r="AF355" t="s">
        <v>16</v>
      </c>
      <c r="AG355" t="s">
        <v>15</v>
      </c>
    </row>
    <row r="356" spans="1:33" x14ac:dyDescent="0.25">
      <c r="A356" t="s">
        <v>28</v>
      </c>
      <c r="B356" t="s">
        <v>8984</v>
      </c>
      <c r="C356" t="s">
        <v>6054</v>
      </c>
      <c r="D356" t="s">
        <v>626</v>
      </c>
      <c r="E356" t="s">
        <v>930</v>
      </c>
      <c r="F356" t="s">
        <v>255</v>
      </c>
      <c r="G356" t="s">
        <v>9075</v>
      </c>
      <c r="H356" t="s">
        <v>2917</v>
      </c>
      <c r="I356" t="s">
        <v>5626</v>
      </c>
      <c r="J356" t="s">
        <v>6657</v>
      </c>
      <c r="K356" t="s">
        <v>6655</v>
      </c>
      <c r="L356" t="s">
        <v>6620</v>
      </c>
      <c r="M356" t="s">
        <v>6658</v>
      </c>
      <c r="N356" s="21">
        <v>5444</v>
      </c>
      <c r="O356" s="21">
        <v>15552</v>
      </c>
      <c r="P356" s="21">
        <f t="shared" si="18"/>
        <v>20996</v>
      </c>
      <c r="Q356" s="21">
        <v>0</v>
      </c>
      <c r="R356" s="21">
        <v>0</v>
      </c>
      <c r="S356" s="21">
        <f t="shared" si="19"/>
        <v>0</v>
      </c>
      <c r="T356" s="21" t="s">
        <v>8985</v>
      </c>
      <c r="U356" s="21" t="s">
        <v>13</v>
      </c>
      <c r="V356" t="s">
        <v>28</v>
      </c>
      <c r="W356" t="s">
        <v>8986</v>
      </c>
      <c r="X356" t="s">
        <v>8987</v>
      </c>
      <c r="Y356" t="s">
        <v>15</v>
      </c>
      <c r="Z356" t="s">
        <v>7656</v>
      </c>
      <c r="AA356" t="s">
        <v>5896</v>
      </c>
      <c r="AB356" t="s">
        <v>12</v>
      </c>
      <c r="AC356" t="s">
        <v>12</v>
      </c>
      <c r="AD356" t="s">
        <v>15</v>
      </c>
      <c r="AE356" t="s">
        <v>15</v>
      </c>
      <c r="AF356" t="s">
        <v>16</v>
      </c>
      <c r="AG356" t="s">
        <v>15</v>
      </c>
    </row>
    <row r="357" spans="1:33" x14ac:dyDescent="0.25">
      <c r="A357" t="s">
        <v>28</v>
      </c>
      <c r="B357" t="s">
        <v>8984</v>
      </c>
      <c r="C357" t="s">
        <v>6198</v>
      </c>
      <c r="D357" t="s">
        <v>626</v>
      </c>
      <c r="E357" t="s">
        <v>6199</v>
      </c>
      <c r="F357" t="s">
        <v>1491</v>
      </c>
      <c r="G357" t="s">
        <v>6200</v>
      </c>
      <c r="H357" t="s">
        <v>2917</v>
      </c>
      <c r="I357" t="s">
        <v>6656</v>
      </c>
      <c r="J357" t="s">
        <v>6657</v>
      </c>
      <c r="K357" t="s">
        <v>6655</v>
      </c>
      <c r="L357" t="s">
        <v>6620</v>
      </c>
      <c r="M357" t="s">
        <v>6658</v>
      </c>
      <c r="N357" s="21">
        <v>337</v>
      </c>
      <c r="O357" s="21">
        <v>341</v>
      </c>
      <c r="P357" s="21">
        <f t="shared" si="18"/>
        <v>678</v>
      </c>
      <c r="Q357" s="21">
        <v>0</v>
      </c>
      <c r="R357" s="21">
        <v>0</v>
      </c>
      <c r="S357" s="21">
        <f t="shared" si="19"/>
        <v>0</v>
      </c>
      <c r="T357" s="21" t="s">
        <v>8988</v>
      </c>
      <c r="U357" s="21" t="s">
        <v>1103</v>
      </c>
      <c r="V357" t="s">
        <v>28</v>
      </c>
      <c r="W357" t="s">
        <v>8986</v>
      </c>
      <c r="X357" t="s">
        <v>8987</v>
      </c>
      <c r="Y357" t="s">
        <v>15</v>
      </c>
      <c r="Z357" t="s">
        <v>6172</v>
      </c>
      <c r="AA357" t="s">
        <v>5896</v>
      </c>
      <c r="AB357" t="s">
        <v>12</v>
      </c>
      <c r="AC357" t="s">
        <v>6620</v>
      </c>
      <c r="AD357" t="s">
        <v>15</v>
      </c>
      <c r="AE357" t="s">
        <v>15</v>
      </c>
      <c r="AF357" t="s">
        <v>9610</v>
      </c>
      <c r="AG357" t="s">
        <v>15</v>
      </c>
    </row>
    <row r="358" spans="1:33" x14ac:dyDescent="0.25">
      <c r="A358" t="s">
        <v>28</v>
      </c>
      <c r="B358" t="s">
        <v>8984</v>
      </c>
      <c r="C358" t="s">
        <v>6201</v>
      </c>
      <c r="D358" t="s">
        <v>626</v>
      </c>
      <c r="E358" t="s">
        <v>4001</v>
      </c>
      <c r="F358" t="s">
        <v>72</v>
      </c>
      <c r="G358" t="s">
        <v>6200</v>
      </c>
      <c r="H358" t="s">
        <v>2917</v>
      </c>
      <c r="I358" t="s">
        <v>6656</v>
      </c>
      <c r="J358" t="s">
        <v>6657</v>
      </c>
      <c r="K358" t="s">
        <v>6655</v>
      </c>
      <c r="L358" t="s">
        <v>6620</v>
      </c>
      <c r="M358" t="s">
        <v>6658</v>
      </c>
      <c r="N358" s="21">
        <v>41</v>
      </c>
      <c r="O358" s="21">
        <v>45</v>
      </c>
      <c r="P358" s="21">
        <f t="shared" si="18"/>
        <v>86</v>
      </c>
      <c r="Q358" s="21">
        <v>0</v>
      </c>
      <c r="R358" s="21">
        <v>0</v>
      </c>
      <c r="S358" s="21">
        <f t="shared" si="19"/>
        <v>0</v>
      </c>
      <c r="T358" s="21" t="s">
        <v>8988</v>
      </c>
      <c r="U358" s="21" t="s">
        <v>1103</v>
      </c>
      <c r="V358" t="s">
        <v>28</v>
      </c>
      <c r="W358" t="s">
        <v>8986</v>
      </c>
      <c r="X358" t="s">
        <v>8987</v>
      </c>
      <c r="Y358" t="s">
        <v>15</v>
      </c>
      <c r="Z358" t="s">
        <v>6172</v>
      </c>
      <c r="AA358" t="s">
        <v>5896</v>
      </c>
      <c r="AB358" t="s">
        <v>12</v>
      </c>
      <c r="AC358" t="s">
        <v>6620</v>
      </c>
      <c r="AD358" t="s">
        <v>15</v>
      </c>
      <c r="AE358" t="s">
        <v>15</v>
      </c>
      <c r="AF358" t="s">
        <v>9610</v>
      </c>
      <c r="AG358" t="s">
        <v>15</v>
      </c>
    </row>
    <row r="359" spans="1:33" x14ac:dyDescent="0.25">
      <c r="A359" t="s">
        <v>28</v>
      </c>
      <c r="B359" t="s">
        <v>8984</v>
      </c>
      <c r="C359" t="s">
        <v>9007</v>
      </c>
      <c r="D359" t="s">
        <v>9008</v>
      </c>
      <c r="E359" t="s">
        <v>303</v>
      </c>
      <c r="F359" t="s">
        <v>15</v>
      </c>
      <c r="G359" t="s">
        <v>9009</v>
      </c>
      <c r="H359" t="s">
        <v>5895</v>
      </c>
      <c r="I359" t="s">
        <v>7305</v>
      </c>
      <c r="J359" t="s">
        <v>6657</v>
      </c>
      <c r="K359" t="s">
        <v>6655</v>
      </c>
      <c r="L359" t="s">
        <v>6620</v>
      </c>
      <c r="M359" t="s">
        <v>6658</v>
      </c>
      <c r="N359" s="21">
        <v>985</v>
      </c>
      <c r="O359" s="21">
        <v>3066</v>
      </c>
      <c r="P359" s="21">
        <f t="shared" si="18"/>
        <v>4051</v>
      </c>
      <c r="Q359" s="21">
        <v>0</v>
      </c>
      <c r="R359" s="21">
        <v>0</v>
      </c>
      <c r="S359" s="21">
        <f t="shared" si="19"/>
        <v>0</v>
      </c>
      <c r="T359" s="21" t="s">
        <v>8985</v>
      </c>
      <c r="U359" s="21" t="s">
        <v>13</v>
      </c>
      <c r="V359" t="s">
        <v>28</v>
      </c>
      <c r="W359" t="s">
        <v>8986</v>
      </c>
      <c r="X359" t="s">
        <v>8987</v>
      </c>
      <c r="Y359" t="s">
        <v>15</v>
      </c>
      <c r="Z359" t="s">
        <v>255</v>
      </c>
      <c r="AA359" t="s">
        <v>15</v>
      </c>
      <c r="AB359" t="s">
        <v>12</v>
      </c>
      <c r="AC359" t="s">
        <v>12</v>
      </c>
      <c r="AD359" t="s">
        <v>15</v>
      </c>
      <c r="AE359" t="s">
        <v>15</v>
      </c>
      <c r="AF359" t="s">
        <v>16</v>
      </c>
      <c r="AG359" t="s">
        <v>15</v>
      </c>
    </row>
    <row r="360" spans="1:33" x14ac:dyDescent="0.25">
      <c r="A360" t="s">
        <v>28</v>
      </c>
      <c r="B360" t="s">
        <v>8984</v>
      </c>
      <c r="C360" t="s">
        <v>6251</v>
      </c>
      <c r="D360" t="s">
        <v>6252</v>
      </c>
      <c r="E360" t="s">
        <v>185</v>
      </c>
      <c r="F360" t="s">
        <v>72</v>
      </c>
      <c r="G360" t="s">
        <v>6253</v>
      </c>
      <c r="H360" t="s">
        <v>5894</v>
      </c>
      <c r="I360" t="s">
        <v>6656</v>
      </c>
      <c r="J360" t="s">
        <v>6657</v>
      </c>
      <c r="K360" t="s">
        <v>6655</v>
      </c>
      <c r="L360" t="s">
        <v>6620</v>
      </c>
      <c r="M360" t="s">
        <v>6658</v>
      </c>
      <c r="N360" s="21">
        <v>938</v>
      </c>
      <c r="O360" s="21">
        <v>910</v>
      </c>
      <c r="P360" s="21">
        <f t="shared" si="18"/>
        <v>1848</v>
      </c>
      <c r="Q360" s="21">
        <v>0</v>
      </c>
      <c r="R360" s="21">
        <v>0</v>
      </c>
      <c r="S360" s="21">
        <f t="shared" si="19"/>
        <v>0</v>
      </c>
      <c r="T360" s="21" t="s">
        <v>8988</v>
      </c>
      <c r="U360" s="21" t="s">
        <v>1103</v>
      </c>
      <c r="V360" t="s">
        <v>28</v>
      </c>
      <c r="W360" t="s">
        <v>8986</v>
      </c>
      <c r="X360" t="s">
        <v>8987</v>
      </c>
      <c r="Y360" t="s">
        <v>15</v>
      </c>
      <c r="Z360" t="s">
        <v>6172</v>
      </c>
      <c r="AA360" t="s">
        <v>5896</v>
      </c>
      <c r="AB360" t="s">
        <v>12</v>
      </c>
      <c r="AC360" t="s">
        <v>6620</v>
      </c>
      <c r="AD360" t="s">
        <v>15</v>
      </c>
      <c r="AE360" t="s">
        <v>15</v>
      </c>
      <c r="AF360" t="s">
        <v>9607</v>
      </c>
      <c r="AG360" t="s">
        <v>15</v>
      </c>
    </row>
    <row r="361" spans="1:33" x14ac:dyDescent="0.25">
      <c r="A361" t="s">
        <v>28</v>
      </c>
      <c r="B361" t="s">
        <v>8984</v>
      </c>
      <c r="C361" t="s">
        <v>6254</v>
      </c>
      <c r="D361" t="s">
        <v>6252</v>
      </c>
      <c r="E361" t="s">
        <v>199</v>
      </c>
      <c r="F361" t="s">
        <v>72</v>
      </c>
      <c r="G361" t="s">
        <v>6253</v>
      </c>
      <c r="H361" t="s">
        <v>5894</v>
      </c>
      <c r="I361" t="s">
        <v>6656</v>
      </c>
      <c r="J361" t="s">
        <v>6657</v>
      </c>
      <c r="K361" t="s">
        <v>6655</v>
      </c>
      <c r="L361" t="s">
        <v>6620</v>
      </c>
      <c r="M361" t="s">
        <v>6658</v>
      </c>
      <c r="N361" s="21">
        <v>604</v>
      </c>
      <c r="O361" s="21">
        <v>639</v>
      </c>
      <c r="P361" s="21">
        <f t="shared" si="18"/>
        <v>1243</v>
      </c>
      <c r="Q361" s="21">
        <v>0</v>
      </c>
      <c r="R361" s="21">
        <v>0</v>
      </c>
      <c r="S361" s="21">
        <f t="shared" si="19"/>
        <v>0</v>
      </c>
      <c r="T361" s="21" t="s">
        <v>8988</v>
      </c>
      <c r="U361" s="21" t="s">
        <v>1103</v>
      </c>
      <c r="V361" t="s">
        <v>28</v>
      </c>
      <c r="W361" t="s">
        <v>8986</v>
      </c>
      <c r="X361" t="s">
        <v>8987</v>
      </c>
      <c r="Y361" t="s">
        <v>15</v>
      </c>
      <c r="Z361" t="s">
        <v>6172</v>
      </c>
      <c r="AA361" t="s">
        <v>5896</v>
      </c>
      <c r="AB361" t="s">
        <v>12</v>
      </c>
      <c r="AC361" t="s">
        <v>6620</v>
      </c>
      <c r="AD361" t="s">
        <v>15</v>
      </c>
      <c r="AE361" t="s">
        <v>15</v>
      </c>
      <c r="AF361" t="s">
        <v>9607</v>
      </c>
      <c r="AG361" t="s">
        <v>15</v>
      </c>
    </row>
    <row r="362" spans="1:33" x14ac:dyDescent="0.25">
      <c r="A362" t="s">
        <v>28</v>
      </c>
      <c r="B362" t="s">
        <v>8984</v>
      </c>
      <c r="C362" t="s">
        <v>6255</v>
      </c>
      <c r="D362" t="s">
        <v>6252</v>
      </c>
      <c r="E362" t="s">
        <v>893</v>
      </c>
      <c r="F362" t="s">
        <v>72</v>
      </c>
      <c r="G362" t="s">
        <v>6256</v>
      </c>
      <c r="H362" t="s">
        <v>5894</v>
      </c>
      <c r="I362" t="s">
        <v>6656</v>
      </c>
      <c r="J362" t="s">
        <v>6657</v>
      </c>
      <c r="K362" t="s">
        <v>6655</v>
      </c>
      <c r="L362" t="s">
        <v>6620</v>
      </c>
      <c r="M362" t="s">
        <v>6658</v>
      </c>
      <c r="N362" s="21">
        <v>455</v>
      </c>
      <c r="O362" s="21">
        <v>464</v>
      </c>
      <c r="P362" s="21">
        <f t="shared" si="18"/>
        <v>919</v>
      </c>
      <c r="Q362" s="21">
        <v>0</v>
      </c>
      <c r="R362" s="21">
        <v>0</v>
      </c>
      <c r="S362" s="21">
        <f t="shared" si="19"/>
        <v>0</v>
      </c>
      <c r="T362" s="21" t="s">
        <v>8988</v>
      </c>
      <c r="U362" s="21" t="s">
        <v>1103</v>
      </c>
      <c r="V362" t="s">
        <v>28</v>
      </c>
      <c r="W362" t="s">
        <v>8986</v>
      </c>
      <c r="X362" t="s">
        <v>8987</v>
      </c>
      <c r="Y362" t="s">
        <v>15</v>
      </c>
      <c r="Z362" t="s">
        <v>6172</v>
      </c>
      <c r="AA362" t="s">
        <v>5896</v>
      </c>
      <c r="AB362" t="s">
        <v>12</v>
      </c>
      <c r="AC362" t="s">
        <v>6620</v>
      </c>
      <c r="AD362" t="s">
        <v>15</v>
      </c>
      <c r="AE362" t="s">
        <v>15</v>
      </c>
      <c r="AF362" t="s">
        <v>9607</v>
      </c>
      <c r="AG362" t="s">
        <v>15</v>
      </c>
    </row>
    <row r="363" spans="1:33" x14ac:dyDescent="0.25">
      <c r="A363" t="s">
        <v>28</v>
      </c>
      <c r="B363" t="s">
        <v>8984</v>
      </c>
      <c r="C363" t="s">
        <v>6449</v>
      </c>
      <c r="D363" t="s">
        <v>6450</v>
      </c>
      <c r="E363" t="s">
        <v>71</v>
      </c>
      <c r="F363" t="s">
        <v>72</v>
      </c>
      <c r="G363" t="s">
        <v>6451</v>
      </c>
      <c r="H363" t="s">
        <v>2917</v>
      </c>
      <c r="I363" t="s">
        <v>6656</v>
      </c>
      <c r="J363" t="s">
        <v>6657</v>
      </c>
      <c r="K363" t="s">
        <v>6655</v>
      </c>
      <c r="L363" t="s">
        <v>6620</v>
      </c>
      <c r="M363" t="s">
        <v>6658</v>
      </c>
      <c r="N363" s="21">
        <v>559</v>
      </c>
      <c r="O363" s="21">
        <v>495</v>
      </c>
      <c r="P363" s="21">
        <f t="shared" si="18"/>
        <v>1054</v>
      </c>
      <c r="Q363" s="21">
        <v>0</v>
      </c>
      <c r="R363" s="21">
        <v>0</v>
      </c>
      <c r="S363" s="21">
        <f t="shared" si="19"/>
        <v>0</v>
      </c>
      <c r="T363" s="21" t="s">
        <v>8988</v>
      </c>
      <c r="U363" s="21" t="s">
        <v>1103</v>
      </c>
      <c r="V363" t="s">
        <v>28</v>
      </c>
      <c r="W363" t="s">
        <v>8986</v>
      </c>
      <c r="X363" t="s">
        <v>8987</v>
      </c>
      <c r="Y363" t="s">
        <v>15</v>
      </c>
      <c r="Z363" t="s">
        <v>6417</v>
      </c>
      <c r="AA363" t="s">
        <v>5896</v>
      </c>
      <c r="AB363" t="s">
        <v>12</v>
      </c>
      <c r="AC363" t="s">
        <v>6620</v>
      </c>
      <c r="AD363" t="s">
        <v>15</v>
      </c>
      <c r="AE363" t="s">
        <v>15</v>
      </c>
      <c r="AF363" t="s">
        <v>9610</v>
      </c>
      <c r="AG363" t="s">
        <v>15</v>
      </c>
    </row>
    <row r="364" spans="1:33" x14ac:dyDescent="0.25">
      <c r="A364" t="s">
        <v>28</v>
      </c>
      <c r="B364" t="s">
        <v>8984</v>
      </c>
      <c r="C364" t="s">
        <v>6102</v>
      </c>
      <c r="D364" t="s">
        <v>6103</v>
      </c>
      <c r="E364" t="s">
        <v>1476</v>
      </c>
      <c r="F364" t="s">
        <v>15</v>
      </c>
      <c r="G364" t="s">
        <v>6104</v>
      </c>
      <c r="H364" t="s">
        <v>5887</v>
      </c>
      <c r="I364" t="s">
        <v>7305</v>
      </c>
      <c r="J364" t="s">
        <v>6657</v>
      </c>
      <c r="K364" t="s">
        <v>6655</v>
      </c>
      <c r="L364" t="s">
        <v>6620</v>
      </c>
      <c r="M364" t="s">
        <v>6658</v>
      </c>
      <c r="N364" s="21">
        <v>681</v>
      </c>
      <c r="O364" s="21">
        <v>771</v>
      </c>
      <c r="P364" s="21">
        <f t="shared" si="18"/>
        <v>1452</v>
      </c>
      <c r="Q364" s="21">
        <v>0</v>
      </c>
      <c r="R364" s="21">
        <v>0</v>
      </c>
      <c r="S364" s="21">
        <f t="shared" si="19"/>
        <v>0</v>
      </c>
      <c r="T364" s="21" t="s">
        <v>8985</v>
      </c>
      <c r="U364" s="21" t="s">
        <v>13</v>
      </c>
      <c r="V364" t="s">
        <v>28</v>
      </c>
      <c r="W364" t="s">
        <v>8986</v>
      </c>
      <c r="X364" t="s">
        <v>8987</v>
      </c>
      <c r="Y364" t="s">
        <v>15</v>
      </c>
      <c r="Z364" t="s">
        <v>7656</v>
      </c>
      <c r="AA364" t="s">
        <v>5896</v>
      </c>
      <c r="AB364" t="s">
        <v>12</v>
      </c>
      <c r="AC364" t="s">
        <v>6620</v>
      </c>
      <c r="AD364" t="s">
        <v>15</v>
      </c>
      <c r="AE364" t="s">
        <v>15</v>
      </c>
      <c r="AF364" t="s">
        <v>16</v>
      </c>
      <c r="AG364" t="s">
        <v>15</v>
      </c>
    </row>
    <row r="365" spans="1:33" x14ac:dyDescent="0.25">
      <c r="A365" t="s">
        <v>28</v>
      </c>
      <c r="B365" t="s">
        <v>8984</v>
      </c>
      <c r="C365" t="s">
        <v>6131</v>
      </c>
      <c r="D365" t="s">
        <v>6132</v>
      </c>
      <c r="E365" t="s">
        <v>592</v>
      </c>
      <c r="F365" t="s">
        <v>321</v>
      </c>
      <c r="G365" t="s">
        <v>6133</v>
      </c>
      <c r="H365" t="s">
        <v>5887</v>
      </c>
      <c r="I365" t="s">
        <v>7305</v>
      </c>
      <c r="J365" t="s">
        <v>6657</v>
      </c>
      <c r="K365" t="s">
        <v>6655</v>
      </c>
      <c r="L365" t="s">
        <v>6620</v>
      </c>
      <c r="M365" t="s">
        <v>6658</v>
      </c>
      <c r="N365" s="21">
        <v>1155</v>
      </c>
      <c r="O365" s="21">
        <v>6600</v>
      </c>
      <c r="P365" s="21">
        <f t="shared" si="18"/>
        <v>7755</v>
      </c>
      <c r="Q365" s="21">
        <v>0</v>
      </c>
      <c r="R365" s="21">
        <v>0</v>
      </c>
      <c r="S365" s="21">
        <f t="shared" si="19"/>
        <v>0</v>
      </c>
      <c r="T365" s="21" t="s">
        <v>8985</v>
      </c>
      <c r="U365" s="21" t="s">
        <v>13</v>
      </c>
      <c r="V365" t="s">
        <v>28</v>
      </c>
      <c r="W365" t="s">
        <v>8986</v>
      </c>
      <c r="X365" t="s">
        <v>8987</v>
      </c>
      <c r="Y365" t="s">
        <v>15</v>
      </c>
      <c r="Z365" t="s">
        <v>7656</v>
      </c>
      <c r="AA365" t="s">
        <v>5896</v>
      </c>
      <c r="AB365" t="s">
        <v>12</v>
      </c>
      <c r="AC365" t="s">
        <v>6620</v>
      </c>
      <c r="AD365" t="s">
        <v>15</v>
      </c>
      <c r="AE365" t="s">
        <v>15</v>
      </c>
      <c r="AF365" t="s">
        <v>16</v>
      </c>
      <c r="AG365" t="s">
        <v>15</v>
      </c>
    </row>
    <row r="366" spans="1:33" x14ac:dyDescent="0.25">
      <c r="A366" t="s">
        <v>28</v>
      </c>
      <c r="B366" t="s">
        <v>8984</v>
      </c>
      <c r="C366" t="s">
        <v>6293</v>
      </c>
      <c r="D366" t="s">
        <v>6132</v>
      </c>
      <c r="E366" t="s">
        <v>93</v>
      </c>
      <c r="F366" t="s">
        <v>15</v>
      </c>
      <c r="G366" t="s">
        <v>6294</v>
      </c>
      <c r="H366" t="s">
        <v>5887</v>
      </c>
      <c r="I366" t="s">
        <v>7310</v>
      </c>
      <c r="J366" t="s">
        <v>6657</v>
      </c>
      <c r="K366" t="s">
        <v>6655</v>
      </c>
      <c r="L366" t="s">
        <v>6620</v>
      </c>
      <c r="M366" t="s">
        <v>6658</v>
      </c>
      <c r="N366" s="21">
        <v>517</v>
      </c>
      <c r="O366" s="21">
        <v>637</v>
      </c>
      <c r="P366" s="21">
        <f t="shared" si="18"/>
        <v>1154</v>
      </c>
      <c r="Q366" s="21">
        <v>0</v>
      </c>
      <c r="R366" s="21">
        <v>0</v>
      </c>
      <c r="S366" s="21">
        <f t="shared" si="19"/>
        <v>0</v>
      </c>
      <c r="T366" s="21" t="s">
        <v>8988</v>
      </c>
      <c r="U366" s="21" t="s">
        <v>1103</v>
      </c>
      <c r="V366" t="s">
        <v>28</v>
      </c>
      <c r="W366" t="s">
        <v>8986</v>
      </c>
      <c r="X366" t="s">
        <v>8987</v>
      </c>
      <c r="Y366" t="s">
        <v>15</v>
      </c>
      <c r="Z366" t="s">
        <v>6172</v>
      </c>
      <c r="AA366" t="s">
        <v>5896</v>
      </c>
      <c r="AB366" t="s">
        <v>12</v>
      </c>
      <c r="AC366" t="s">
        <v>6620</v>
      </c>
      <c r="AD366" t="s">
        <v>15</v>
      </c>
      <c r="AE366" t="s">
        <v>15</v>
      </c>
      <c r="AF366" t="s">
        <v>9619</v>
      </c>
      <c r="AG366" t="s">
        <v>15</v>
      </c>
    </row>
    <row r="367" spans="1:33" x14ac:dyDescent="0.25">
      <c r="A367" t="s">
        <v>28</v>
      </c>
      <c r="B367" t="s">
        <v>8984</v>
      </c>
      <c r="C367" t="s">
        <v>6313</v>
      </c>
      <c r="D367" t="s">
        <v>6132</v>
      </c>
      <c r="E367" t="s">
        <v>381</v>
      </c>
      <c r="F367" t="s">
        <v>15</v>
      </c>
      <c r="G367" t="s">
        <v>6133</v>
      </c>
      <c r="H367" t="s">
        <v>5887</v>
      </c>
      <c r="I367" t="s">
        <v>7310</v>
      </c>
      <c r="J367" t="s">
        <v>6657</v>
      </c>
      <c r="K367" t="s">
        <v>6655</v>
      </c>
      <c r="L367" t="s">
        <v>6620</v>
      </c>
      <c r="M367" t="s">
        <v>6658</v>
      </c>
      <c r="N367" s="21">
        <v>436</v>
      </c>
      <c r="O367" s="21">
        <v>509</v>
      </c>
      <c r="P367" s="21">
        <f t="shared" si="18"/>
        <v>945</v>
      </c>
      <c r="Q367" s="21">
        <v>0</v>
      </c>
      <c r="R367" s="21">
        <v>0</v>
      </c>
      <c r="S367" s="21">
        <f t="shared" si="19"/>
        <v>0</v>
      </c>
      <c r="T367" s="21" t="s">
        <v>8988</v>
      </c>
      <c r="U367" s="21" t="s">
        <v>1103</v>
      </c>
      <c r="V367" t="s">
        <v>28</v>
      </c>
      <c r="W367" t="s">
        <v>8986</v>
      </c>
      <c r="X367" t="s">
        <v>8987</v>
      </c>
      <c r="Y367" t="s">
        <v>15</v>
      </c>
      <c r="Z367" t="s">
        <v>6172</v>
      </c>
      <c r="AA367" t="s">
        <v>5896</v>
      </c>
      <c r="AB367" t="s">
        <v>12</v>
      </c>
      <c r="AC367" t="s">
        <v>6620</v>
      </c>
      <c r="AD367" t="s">
        <v>15</v>
      </c>
      <c r="AE367" t="s">
        <v>15</v>
      </c>
      <c r="AF367" t="s">
        <v>9641</v>
      </c>
      <c r="AG367" t="s">
        <v>15</v>
      </c>
    </row>
    <row r="368" spans="1:33" x14ac:dyDescent="0.25">
      <c r="A368" t="s">
        <v>28</v>
      </c>
      <c r="B368" t="s">
        <v>8984</v>
      </c>
      <c r="C368" t="s">
        <v>6314</v>
      </c>
      <c r="D368" t="s">
        <v>6132</v>
      </c>
      <c r="E368" t="s">
        <v>247</v>
      </c>
      <c r="F368" t="s">
        <v>15</v>
      </c>
      <c r="G368" t="s">
        <v>6315</v>
      </c>
      <c r="H368" t="s">
        <v>5887</v>
      </c>
      <c r="I368" t="s">
        <v>7310</v>
      </c>
      <c r="J368" t="s">
        <v>6657</v>
      </c>
      <c r="K368" t="s">
        <v>6655</v>
      </c>
      <c r="L368" t="s">
        <v>6620</v>
      </c>
      <c r="M368" t="s">
        <v>6658</v>
      </c>
      <c r="N368" s="21">
        <v>502</v>
      </c>
      <c r="O368" s="21">
        <v>450</v>
      </c>
      <c r="P368" s="21">
        <f t="shared" si="18"/>
        <v>952</v>
      </c>
      <c r="Q368" s="21">
        <v>0</v>
      </c>
      <c r="R368" s="21">
        <v>0</v>
      </c>
      <c r="S368" s="21">
        <f t="shared" si="19"/>
        <v>0</v>
      </c>
      <c r="T368" s="21" t="s">
        <v>8988</v>
      </c>
      <c r="U368" s="21" t="s">
        <v>1103</v>
      </c>
      <c r="V368" t="s">
        <v>28</v>
      </c>
      <c r="W368" t="s">
        <v>8986</v>
      </c>
      <c r="X368" t="s">
        <v>8987</v>
      </c>
      <c r="Y368" t="s">
        <v>15</v>
      </c>
      <c r="Z368" t="s">
        <v>6172</v>
      </c>
      <c r="AA368" t="s">
        <v>5896</v>
      </c>
      <c r="AB368" t="s">
        <v>12</v>
      </c>
      <c r="AC368" t="s">
        <v>6620</v>
      </c>
      <c r="AD368" t="s">
        <v>15</v>
      </c>
      <c r="AE368" t="s">
        <v>15</v>
      </c>
      <c r="AF368" t="s">
        <v>9641</v>
      </c>
      <c r="AG368" t="s">
        <v>15</v>
      </c>
    </row>
    <row r="369" spans="1:33" x14ac:dyDescent="0.25">
      <c r="A369" t="s">
        <v>28</v>
      </c>
      <c r="B369" t="s">
        <v>8984</v>
      </c>
      <c r="C369" t="s">
        <v>6353</v>
      </c>
      <c r="D369" t="s">
        <v>6132</v>
      </c>
      <c r="E369" t="s">
        <v>1563</v>
      </c>
      <c r="F369" t="s">
        <v>15</v>
      </c>
      <c r="G369" t="s">
        <v>6354</v>
      </c>
      <c r="H369" t="s">
        <v>5887</v>
      </c>
      <c r="I369" t="s">
        <v>7310</v>
      </c>
      <c r="J369" t="s">
        <v>6657</v>
      </c>
      <c r="K369" t="s">
        <v>6655</v>
      </c>
      <c r="L369" t="s">
        <v>6620</v>
      </c>
      <c r="M369" t="s">
        <v>6658</v>
      </c>
      <c r="N369" s="21">
        <v>1089</v>
      </c>
      <c r="O369" s="21">
        <v>1039</v>
      </c>
      <c r="P369" s="21">
        <f t="shared" si="18"/>
        <v>2128</v>
      </c>
      <c r="Q369" s="21">
        <v>0</v>
      </c>
      <c r="R369" s="21">
        <v>0</v>
      </c>
      <c r="S369" s="21">
        <f t="shared" si="19"/>
        <v>0</v>
      </c>
      <c r="T369" s="21" t="s">
        <v>8988</v>
      </c>
      <c r="U369" s="21" t="s">
        <v>1103</v>
      </c>
      <c r="V369" t="s">
        <v>28</v>
      </c>
      <c r="W369" t="s">
        <v>8986</v>
      </c>
      <c r="X369" t="s">
        <v>8987</v>
      </c>
      <c r="Y369" t="s">
        <v>15</v>
      </c>
      <c r="Z369" t="s">
        <v>6172</v>
      </c>
      <c r="AA369" t="s">
        <v>5896</v>
      </c>
      <c r="AB369" t="s">
        <v>12</v>
      </c>
      <c r="AC369" t="s">
        <v>6620</v>
      </c>
      <c r="AD369" t="s">
        <v>15</v>
      </c>
      <c r="AE369" t="s">
        <v>15</v>
      </c>
      <c r="AF369" t="s">
        <v>9641</v>
      </c>
      <c r="AG369" t="s">
        <v>15</v>
      </c>
    </row>
    <row r="370" spans="1:33" x14ac:dyDescent="0.25">
      <c r="A370" t="s">
        <v>28</v>
      </c>
      <c r="B370" t="s">
        <v>8984</v>
      </c>
      <c r="C370" t="s">
        <v>6292</v>
      </c>
      <c r="D370" t="s">
        <v>6132</v>
      </c>
      <c r="E370" t="s">
        <v>544</v>
      </c>
      <c r="F370" t="s">
        <v>15</v>
      </c>
      <c r="G370" t="s">
        <v>6288</v>
      </c>
      <c r="H370" t="s">
        <v>5887</v>
      </c>
      <c r="I370" t="s">
        <v>7310</v>
      </c>
      <c r="J370" t="s">
        <v>6657</v>
      </c>
      <c r="K370" t="s">
        <v>6655</v>
      </c>
      <c r="L370" t="s">
        <v>6620</v>
      </c>
      <c r="M370" t="s">
        <v>6658</v>
      </c>
      <c r="N370" s="21">
        <v>315</v>
      </c>
      <c r="O370" s="21">
        <v>352</v>
      </c>
      <c r="P370" s="21">
        <f t="shared" si="18"/>
        <v>667</v>
      </c>
      <c r="Q370" s="21">
        <v>0</v>
      </c>
      <c r="R370" s="21">
        <v>0</v>
      </c>
      <c r="S370" s="21">
        <f t="shared" si="19"/>
        <v>0</v>
      </c>
      <c r="T370" s="21" t="s">
        <v>8988</v>
      </c>
      <c r="U370" s="21" t="s">
        <v>1103</v>
      </c>
      <c r="V370" t="s">
        <v>28</v>
      </c>
      <c r="W370" t="s">
        <v>8986</v>
      </c>
      <c r="X370" t="s">
        <v>8987</v>
      </c>
      <c r="Y370" t="s">
        <v>15</v>
      </c>
      <c r="Z370" t="s">
        <v>6172</v>
      </c>
      <c r="AA370" t="s">
        <v>5896</v>
      </c>
      <c r="AB370" t="s">
        <v>12</v>
      </c>
      <c r="AC370" t="s">
        <v>6620</v>
      </c>
      <c r="AD370" t="s">
        <v>15</v>
      </c>
      <c r="AE370" t="s">
        <v>15</v>
      </c>
      <c r="AF370" t="s">
        <v>9641</v>
      </c>
      <c r="AG370" t="s">
        <v>15</v>
      </c>
    </row>
    <row r="371" spans="1:33" x14ac:dyDescent="0.25">
      <c r="A371" t="s">
        <v>28</v>
      </c>
      <c r="B371" t="s">
        <v>8984</v>
      </c>
      <c r="C371" t="s">
        <v>9016</v>
      </c>
      <c r="D371" t="s">
        <v>9017</v>
      </c>
      <c r="E371" t="s">
        <v>185</v>
      </c>
      <c r="F371" t="s">
        <v>15</v>
      </c>
      <c r="G371" t="s">
        <v>9018</v>
      </c>
      <c r="H371" t="s">
        <v>5887</v>
      </c>
      <c r="I371" t="s">
        <v>7310</v>
      </c>
      <c r="J371" t="s">
        <v>6657</v>
      </c>
      <c r="K371" t="s">
        <v>6655</v>
      </c>
      <c r="L371" t="s">
        <v>6620</v>
      </c>
      <c r="M371" t="s">
        <v>6658</v>
      </c>
      <c r="N371" s="21">
        <v>158</v>
      </c>
      <c r="O371" s="21">
        <v>167</v>
      </c>
      <c r="P371" s="21">
        <f t="shared" si="18"/>
        <v>325</v>
      </c>
      <c r="Q371" s="21">
        <v>0</v>
      </c>
      <c r="R371" s="21">
        <v>0</v>
      </c>
      <c r="S371" s="21">
        <f t="shared" si="19"/>
        <v>0</v>
      </c>
      <c r="T371" s="21" t="s">
        <v>8988</v>
      </c>
      <c r="U371" s="21" t="s">
        <v>1103</v>
      </c>
      <c r="V371" t="s">
        <v>28</v>
      </c>
      <c r="W371" t="s">
        <v>8986</v>
      </c>
      <c r="X371" t="s">
        <v>8987</v>
      </c>
      <c r="Y371" t="s">
        <v>15</v>
      </c>
      <c r="Z371" t="s">
        <v>6172</v>
      </c>
      <c r="AA371" t="s">
        <v>5896</v>
      </c>
      <c r="AB371" t="s">
        <v>12</v>
      </c>
      <c r="AC371" t="s">
        <v>6620</v>
      </c>
      <c r="AD371" t="s">
        <v>15</v>
      </c>
      <c r="AE371" t="s">
        <v>15</v>
      </c>
      <c r="AF371" t="s">
        <v>9615</v>
      </c>
      <c r="AG371" t="s">
        <v>15</v>
      </c>
    </row>
    <row r="372" spans="1:33" x14ac:dyDescent="0.25">
      <c r="A372" t="s">
        <v>28</v>
      </c>
      <c r="B372" t="s">
        <v>8984</v>
      </c>
      <c r="C372" t="s">
        <v>6519</v>
      </c>
      <c r="D372" t="s">
        <v>6520</v>
      </c>
      <c r="E372" t="s">
        <v>71</v>
      </c>
      <c r="F372" t="s">
        <v>15</v>
      </c>
      <c r="G372" t="s">
        <v>6521</v>
      </c>
      <c r="H372" t="s">
        <v>5887</v>
      </c>
      <c r="I372" t="s">
        <v>7310</v>
      </c>
      <c r="J372" t="s">
        <v>6657</v>
      </c>
      <c r="K372" t="s">
        <v>6655</v>
      </c>
      <c r="L372" t="s">
        <v>6620</v>
      </c>
      <c r="M372" t="s">
        <v>6658</v>
      </c>
      <c r="N372" s="21">
        <v>758</v>
      </c>
      <c r="O372" s="21">
        <v>716</v>
      </c>
      <c r="P372" s="21">
        <f t="shared" si="18"/>
        <v>1474</v>
      </c>
      <c r="Q372" s="21">
        <v>0</v>
      </c>
      <c r="R372" s="21">
        <v>0</v>
      </c>
      <c r="S372" s="21">
        <f t="shared" si="19"/>
        <v>0</v>
      </c>
      <c r="T372" s="21" t="s">
        <v>8988</v>
      </c>
      <c r="U372" s="21" t="s">
        <v>1103</v>
      </c>
      <c r="V372" t="s">
        <v>28</v>
      </c>
      <c r="W372" t="s">
        <v>8986</v>
      </c>
      <c r="X372" t="s">
        <v>8987</v>
      </c>
      <c r="Y372" t="s">
        <v>15</v>
      </c>
      <c r="Z372" t="s">
        <v>6417</v>
      </c>
      <c r="AA372" t="s">
        <v>5896</v>
      </c>
      <c r="AB372" t="s">
        <v>12</v>
      </c>
      <c r="AC372" t="s">
        <v>6620</v>
      </c>
      <c r="AD372" t="s">
        <v>15</v>
      </c>
      <c r="AE372" t="s">
        <v>15</v>
      </c>
      <c r="AF372" t="s">
        <v>9617</v>
      </c>
      <c r="AG372" t="s">
        <v>15</v>
      </c>
    </row>
    <row r="373" spans="1:33" x14ac:dyDescent="0.25">
      <c r="A373" t="s">
        <v>28</v>
      </c>
      <c r="B373" t="s">
        <v>8984</v>
      </c>
      <c r="C373" t="s">
        <v>6557</v>
      </c>
      <c r="D373" t="s">
        <v>6558</v>
      </c>
      <c r="E373" t="s">
        <v>6697</v>
      </c>
      <c r="F373" t="s">
        <v>15</v>
      </c>
      <c r="G373" t="s">
        <v>5997</v>
      </c>
      <c r="H373" t="s">
        <v>5894</v>
      </c>
      <c r="I373" t="s">
        <v>5626</v>
      </c>
      <c r="J373" t="s">
        <v>6657</v>
      </c>
      <c r="K373" t="s">
        <v>6655</v>
      </c>
      <c r="L373" t="s">
        <v>6620</v>
      </c>
      <c r="M373" t="s">
        <v>6658</v>
      </c>
      <c r="N373" s="21">
        <v>542</v>
      </c>
      <c r="O373" s="21">
        <v>446</v>
      </c>
      <c r="P373" s="21">
        <f t="shared" si="18"/>
        <v>988</v>
      </c>
      <c r="Q373" s="21">
        <v>0</v>
      </c>
      <c r="R373" s="21">
        <v>0</v>
      </c>
      <c r="S373" s="21">
        <f t="shared" si="19"/>
        <v>0</v>
      </c>
      <c r="T373" s="21" t="s">
        <v>8988</v>
      </c>
      <c r="U373" s="21" t="s">
        <v>1103</v>
      </c>
      <c r="V373" t="s">
        <v>28</v>
      </c>
      <c r="W373" t="s">
        <v>8986</v>
      </c>
      <c r="X373" t="s">
        <v>8987</v>
      </c>
      <c r="Y373" t="s">
        <v>15</v>
      </c>
      <c r="Z373" t="s">
        <v>6417</v>
      </c>
      <c r="AA373" t="s">
        <v>5896</v>
      </c>
      <c r="AB373" t="s">
        <v>12</v>
      </c>
      <c r="AC373" t="s">
        <v>6620</v>
      </c>
      <c r="AD373" t="s">
        <v>15</v>
      </c>
      <c r="AE373" t="s">
        <v>15</v>
      </c>
      <c r="AF373" t="s">
        <v>9613</v>
      </c>
      <c r="AG373" t="s">
        <v>15</v>
      </c>
    </row>
    <row r="374" spans="1:33" x14ac:dyDescent="0.25">
      <c r="A374" t="s">
        <v>28</v>
      </c>
      <c r="B374" t="s">
        <v>8984</v>
      </c>
      <c r="C374" t="s">
        <v>6316</v>
      </c>
      <c r="D374" t="s">
        <v>70</v>
      </c>
      <c r="E374" t="s">
        <v>276</v>
      </c>
      <c r="F374" t="s">
        <v>15</v>
      </c>
      <c r="G374" t="s">
        <v>5929</v>
      </c>
      <c r="H374" t="s">
        <v>5887</v>
      </c>
      <c r="I374" t="s">
        <v>7310</v>
      </c>
      <c r="J374" t="s">
        <v>6657</v>
      </c>
      <c r="K374" t="s">
        <v>6655</v>
      </c>
      <c r="L374" t="s">
        <v>6620</v>
      </c>
      <c r="M374" t="s">
        <v>6658</v>
      </c>
      <c r="N374" s="21">
        <v>746</v>
      </c>
      <c r="O374" s="21">
        <v>872</v>
      </c>
      <c r="P374" s="21">
        <f t="shared" si="18"/>
        <v>1618</v>
      </c>
      <c r="Q374" s="21">
        <v>0</v>
      </c>
      <c r="R374" s="21">
        <v>0</v>
      </c>
      <c r="S374" s="21">
        <f t="shared" si="19"/>
        <v>0</v>
      </c>
      <c r="T374" s="21" t="s">
        <v>8988</v>
      </c>
      <c r="U374" s="21" t="s">
        <v>1103</v>
      </c>
      <c r="V374" t="s">
        <v>28</v>
      </c>
      <c r="W374" t="s">
        <v>8986</v>
      </c>
      <c r="X374" t="s">
        <v>8987</v>
      </c>
      <c r="Y374" t="s">
        <v>15</v>
      </c>
      <c r="Z374" t="s">
        <v>6172</v>
      </c>
      <c r="AA374" t="s">
        <v>5896</v>
      </c>
      <c r="AB374" t="s">
        <v>12</v>
      </c>
      <c r="AC374" t="s">
        <v>6620</v>
      </c>
      <c r="AD374" t="s">
        <v>15</v>
      </c>
      <c r="AE374" t="s">
        <v>15</v>
      </c>
      <c r="AF374" t="s">
        <v>9615</v>
      </c>
      <c r="AG374" t="s">
        <v>15</v>
      </c>
    </row>
    <row r="375" spans="1:33" x14ac:dyDescent="0.25">
      <c r="A375" t="s">
        <v>28</v>
      </c>
      <c r="B375" t="s">
        <v>8984</v>
      </c>
      <c r="C375" t="s">
        <v>6317</v>
      </c>
      <c r="D375" t="s">
        <v>70</v>
      </c>
      <c r="E375" t="s">
        <v>397</v>
      </c>
      <c r="F375" t="s">
        <v>15</v>
      </c>
      <c r="G375" t="s">
        <v>6318</v>
      </c>
      <c r="H375" t="s">
        <v>5887</v>
      </c>
      <c r="I375" t="s">
        <v>7310</v>
      </c>
      <c r="J375" t="s">
        <v>6657</v>
      </c>
      <c r="K375" t="s">
        <v>6655</v>
      </c>
      <c r="L375" t="s">
        <v>6620</v>
      </c>
      <c r="M375" t="s">
        <v>6658</v>
      </c>
      <c r="N375" s="21">
        <v>1299</v>
      </c>
      <c r="O375" s="21">
        <v>1410</v>
      </c>
      <c r="P375" s="21">
        <f t="shared" si="18"/>
        <v>2709</v>
      </c>
      <c r="Q375" s="21">
        <v>0</v>
      </c>
      <c r="R375" s="21">
        <v>0</v>
      </c>
      <c r="S375" s="21">
        <f t="shared" si="19"/>
        <v>0</v>
      </c>
      <c r="T375" s="21" t="s">
        <v>8988</v>
      </c>
      <c r="U375" s="21" t="s">
        <v>1103</v>
      </c>
      <c r="V375" t="s">
        <v>28</v>
      </c>
      <c r="W375" t="s">
        <v>8986</v>
      </c>
      <c r="X375" t="s">
        <v>8987</v>
      </c>
      <c r="Y375" t="s">
        <v>15</v>
      </c>
      <c r="Z375" t="s">
        <v>6172</v>
      </c>
      <c r="AA375" t="s">
        <v>5896</v>
      </c>
      <c r="AB375" t="s">
        <v>12</v>
      </c>
      <c r="AC375" t="s">
        <v>6620</v>
      </c>
      <c r="AD375" t="s">
        <v>15</v>
      </c>
      <c r="AE375" t="s">
        <v>15</v>
      </c>
      <c r="AF375" t="s">
        <v>9615</v>
      </c>
      <c r="AG375" t="s">
        <v>15</v>
      </c>
    </row>
    <row r="376" spans="1:33" x14ac:dyDescent="0.25">
      <c r="A376" t="s">
        <v>28</v>
      </c>
      <c r="B376" t="s">
        <v>8984</v>
      </c>
      <c r="C376" t="s">
        <v>9642</v>
      </c>
      <c r="D376" t="s">
        <v>8971</v>
      </c>
      <c r="E376">
        <v>13</v>
      </c>
      <c r="G376" t="s">
        <v>5929</v>
      </c>
      <c r="H376" t="s">
        <v>5887</v>
      </c>
      <c r="J376" t="s">
        <v>6657</v>
      </c>
      <c r="K376" t="s">
        <v>6655</v>
      </c>
      <c r="M376" t="s">
        <v>6658</v>
      </c>
      <c r="T376" s="21" t="s">
        <v>8992</v>
      </c>
      <c r="U376" s="21" t="s">
        <v>8780</v>
      </c>
      <c r="V376" t="s">
        <v>28</v>
      </c>
      <c r="W376" t="s">
        <v>8986</v>
      </c>
      <c r="X376" t="s">
        <v>8987</v>
      </c>
      <c r="AF376" t="s">
        <v>9606</v>
      </c>
    </row>
    <row r="377" spans="1:33" x14ac:dyDescent="0.25">
      <c r="A377" t="s">
        <v>28</v>
      </c>
      <c r="B377" t="s">
        <v>8984</v>
      </c>
      <c r="C377" t="s">
        <v>5989</v>
      </c>
      <c r="D377" t="s">
        <v>9643</v>
      </c>
      <c r="E377" t="s">
        <v>1372</v>
      </c>
      <c r="F377" t="s">
        <v>174</v>
      </c>
      <c r="G377" t="s">
        <v>5990</v>
      </c>
      <c r="H377" t="s">
        <v>5887</v>
      </c>
      <c r="I377" t="s">
        <v>6656</v>
      </c>
      <c r="J377" t="s">
        <v>6657</v>
      </c>
      <c r="K377" t="s">
        <v>6655</v>
      </c>
      <c r="L377" t="s">
        <v>6620</v>
      </c>
      <c r="M377" t="s">
        <v>6658</v>
      </c>
      <c r="N377" s="21">
        <v>991</v>
      </c>
      <c r="O377" s="21">
        <v>2278</v>
      </c>
      <c r="P377" s="21">
        <f t="shared" ref="P377:P394" si="20">N377+O377</f>
        <v>3269</v>
      </c>
      <c r="Q377" s="21">
        <v>0</v>
      </c>
      <c r="R377" s="21">
        <v>0</v>
      </c>
      <c r="S377" s="21">
        <f t="shared" ref="S377:S394" si="21">Q377+R377</f>
        <v>0</v>
      </c>
      <c r="T377" s="21" t="s">
        <v>8985</v>
      </c>
      <c r="U377" s="21" t="s">
        <v>13</v>
      </c>
      <c r="V377" t="s">
        <v>28</v>
      </c>
      <c r="W377" t="s">
        <v>8986</v>
      </c>
      <c r="X377" t="s">
        <v>8987</v>
      </c>
      <c r="Y377" t="s">
        <v>15</v>
      </c>
      <c r="Z377" t="s">
        <v>7656</v>
      </c>
      <c r="AA377" t="s">
        <v>5896</v>
      </c>
      <c r="AB377" t="s">
        <v>6620</v>
      </c>
      <c r="AC377" t="s">
        <v>12</v>
      </c>
      <c r="AD377" t="s">
        <v>15</v>
      </c>
      <c r="AE377" t="s">
        <v>15</v>
      </c>
      <c r="AF377" t="s">
        <v>16</v>
      </c>
      <c r="AG377" t="s">
        <v>15</v>
      </c>
    </row>
    <row r="378" spans="1:33" x14ac:dyDescent="0.25">
      <c r="A378" t="s">
        <v>28</v>
      </c>
      <c r="B378" t="s">
        <v>8984</v>
      </c>
      <c r="C378" t="s">
        <v>6034</v>
      </c>
      <c r="D378" t="s">
        <v>9643</v>
      </c>
      <c r="E378" t="s">
        <v>216</v>
      </c>
      <c r="F378" t="s">
        <v>34</v>
      </c>
      <c r="G378" t="s">
        <v>5833</v>
      </c>
      <c r="H378" t="s">
        <v>5594</v>
      </c>
      <c r="I378" t="s">
        <v>5626</v>
      </c>
      <c r="J378" t="s">
        <v>6657</v>
      </c>
      <c r="K378" t="s">
        <v>6655</v>
      </c>
      <c r="L378" t="s">
        <v>6620</v>
      </c>
      <c r="M378" t="s">
        <v>6658</v>
      </c>
      <c r="N378" s="21">
        <v>555</v>
      </c>
      <c r="O378" s="21">
        <v>961</v>
      </c>
      <c r="P378" s="21">
        <f t="shared" si="20"/>
        <v>1516</v>
      </c>
      <c r="Q378" s="21">
        <v>0</v>
      </c>
      <c r="R378" s="21">
        <v>0</v>
      </c>
      <c r="S378" s="21">
        <f t="shared" si="21"/>
        <v>0</v>
      </c>
      <c r="T378" s="21" t="s">
        <v>8985</v>
      </c>
      <c r="U378" s="21" t="s">
        <v>13</v>
      </c>
      <c r="V378" t="s">
        <v>28</v>
      </c>
      <c r="W378" t="s">
        <v>8986</v>
      </c>
      <c r="X378" t="s">
        <v>8987</v>
      </c>
      <c r="Y378" t="s">
        <v>15</v>
      </c>
      <c r="Z378" t="s">
        <v>7656</v>
      </c>
      <c r="AA378" t="s">
        <v>15</v>
      </c>
      <c r="AB378" t="s">
        <v>12</v>
      </c>
      <c r="AC378" t="s">
        <v>6620</v>
      </c>
      <c r="AD378" t="s">
        <v>15</v>
      </c>
      <c r="AE378" t="s">
        <v>15</v>
      </c>
      <c r="AF378" t="s">
        <v>16</v>
      </c>
      <c r="AG378" t="s">
        <v>15</v>
      </c>
    </row>
    <row r="379" spans="1:33" x14ac:dyDescent="0.25">
      <c r="A379" t="s">
        <v>28</v>
      </c>
      <c r="B379" t="s">
        <v>8984</v>
      </c>
      <c r="C379" t="s">
        <v>5982</v>
      </c>
      <c r="D379" t="s">
        <v>9643</v>
      </c>
      <c r="E379" t="s">
        <v>44</v>
      </c>
      <c r="F379" t="s">
        <v>255</v>
      </c>
      <c r="G379" t="s">
        <v>5983</v>
      </c>
      <c r="H379" t="s">
        <v>2917</v>
      </c>
      <c r="I379" t="s">
        <v>18</v>
      </c>
      <c r="J379" t="s">
        <v>6657</v>
      </c>
      <c r="K379" t="s">
        <v>6633</v>
      </c>
      <c r="L379" t="s">
        <v>12</v>
      </c>
      <c r="M379" t="s">
        <v>15</v>
      </c>
      <c r="N379" s="21">
        <v>576</v>
      </c>
      <c r="O379" s="21">
        <v>384</v>
      </c>
      <c r="P379" s="21">
        <f t="shared" si="20"/>
        <v>960</v>
      </c>
      <c r="Q379" s="21">
        <v>0</v>
      </c>
      <c r="R379" s="21">
        <v>0</v>
      </c>
      <c r="S379" s="21">
        <f t="shared" si="21"/>
        <v>0</v>
      </c>
      <c r="T379" s="21" t="s">
        <v>8985</v>
      </c>
      <c r="U379" s="21" t="s">
        <v>13</v>
      </c>
      <c r="V379" t="s">
        <v>28</v>
      </c>
      <c r="W379" t="s">
        <v>8986</v>
      </c>
      <c r="X379" t="s">
        <v>8987</v>
      </c>
      <c r="Y379" t="s">
        <v>15</v>
      </c>
      <c r="Z379" t="s">
        <v>7656</v>
      </c>
      <c r="AA379" t="s">
        <v>5896</v>
      </c>
      <c r="AB379" t="s">
        <v>12</v>
      </c>
      <c r="AC379" t="s">
        <v>12</v>
      </c>
      <c r="AD379" t="s">
        <v>15</v>
      </c>
      <c r="AE379" t="s">
        <v>15</v>
      </c>
      <c r="AF379" t="s">
        <v>16</v>
      </c>
      <c r="AG379" t="s">
        <v>15</v>
      </c>
    </row>
    <row r="380" spans="1:33" x14ac:dyDescent="0.25">
      <c r="A380" t="s">
        <v>28</v>
      </c>
      <c r="B380" t="s">
        <v>8984</v>
      </c>
      <c r="C380" t="s">
        <v>6090</v>
      </c>
      <c r="D380" t="s">
        <v>9643</v>
      </c>
      <c r="E380" t="s">
        <v>44</v>
      </c>
      <c r="F380" t="s">
        <v>255</v>
      </c>
      <c r="G380" t="s">
        <v>9110</v>
      </c>
      <c r="H380" t="s">
        <v>5894</v>
      </c>
      <c r="I380" t="s">
        <v>5626</v>
      </c>
      <c r="J380" t="s">
        <v>6657</v>
      </c>
      <c r="K380" t="s">
        <v>6655</v>
      </c>
      <c r="L380" t="s">
        <v>6620</v>
      </c>
      <c r="M380" t="s">
        <v>6658</v>
      </c>
      <c r="N380" s="21">
        <v>313</v>
      </c>
      <c r="O380" s="21">
        <v>676</v>
      </c>
      <c r="P380" s="21">
        <f t="shared" si="20"/>
        <v>989</v>
      </c>
      <c r="Q380" s="21">
        <v>0</v>
      </c>
      <c r="R380" s="21">
        <v>0</v>
      </c>
      <c r="S380" s="21">
        <f t="shared" si="21"/>
        <v>0</v>
      </c>
      <c r="T380" s="21" t="s">
        <v>8985</v>
      </c>
      <c r="U380" s="21" t="s">
        <v>13</v>
      </c>
      <c r="V380" t="s">
        <v>28</v>
      </c>
      <c r="W380" t="s">
        <v>8986</v>
      </c>
      <c r="X380" t="s">
        <v>8987</v>
      </c>
      <c r="Y380" t="s">
        <v>15</v>
      </c>
      <c r="Z380" t="s">
        <v>7656</v>
      </c>
      <c r="AA380" t="s">
        <v>5896</v>
      </c>
      <c r="AB380" t="s">
        <v>12</v>
      </c>
      <c r="AC380" t="s">
        <v>12</v>
      </c>
      <c r="AD380" t="s">
        <v>15</v>
      </c>
      <c r="AE380" t="s">
        <v>15</v>
      </c>
      <c r="AF380" t="s">
        <v>16</v>
      </c>
      <c r="AG380" t="s">
        <v>15</v>
      </c>
    </row>
    <row r="381" spans="1:33" x14ac:dyDescent="0.25">
      <c r="A381" t="s">
        <v>28</v>
      </c>
      <c r="B381" t="s">
        <v>8984</v>
      </c>
      <c r="C381" t="s">
        <v>6542</v>
      </c>
      <c r="D381" t="s">
        <v>9643</v>
      </c>
      <c r="E381" t="s">
        <v>1372</v>
      </c>
      <c r="F381" t="s">
        <v>174</v>
      </c>
      <c r="G381" t="s">
        <v>5990</v>
      </c>
      <c r="H381" t="s">
        <v>5887</v>
      </c>
      <c r="I381" t="s">
        <v>5626</v>
      </c>
      <c r="J381" t="s">
        <v>6657</v>
      </c>
      <c r="K381" t="s">
        <v>6655</v>
      </c>
      <c r="L381" t="s">
        <v>6620</v>
      </c>
      <c r="M381" t="s">
        <v>6658</v>
      </c>
      <c r="N381" s="21">
        <v>133</v>
      </c>
      <c r="O381" s="21">
        <v>159</v>
      </c>
      <c r="P381" s="21">
        <f t="shared" si="20"/>
        <v>292</v>
      </c>
      <c r="Q381" s="21">
        <v>0</v>
      </c>
      <c r="R381" s="21">
        <v>0</v>
      </c>
      <c r="S381" s="21">
        <f t="shared" si="21"/>
        <v>0</v>
      </c>
      <c r="T381" s="21" t="s">
        <v>8988</v>
      </c>
      <c r="U381" s="21" t="s">
        <v>1103</v>
      </c>
      <c r="V381" t="s">
        <v>28</v>
      </c>
      <c r="W381" t="s">
        <v>8986</v>
      </c>
      <c r="X381" t="s">
        <v>8987</v>
      </c>
      <c r="Y381" t="s">
        <v>15</v>
      </c>
      <c r="Z381" t="s">
        <v>6417</v>
      </c>
      <c r="AA381" t="s">
        <v>5896</v>
      </c>
      <c r="AB381" t="s">
        <v>12</v>
      </c>
      <c r="AC381" t="s">
        <v>6620</v>
      </c>
      <c r="AD381" t="s">
        <v>15</v>
      </c>
      <c r="AE381" t="s">
        <v>15</v>
      </c>
      <c r="AF381" t="s">
        <v>9606</v>
      </c>
      <c r="AG381" t="s">
        <v>15</v>
      </c>
    </row>
    <row r="382" spans="1:33" x14ac:dyDescent="0.25">
      <c r="A382" t="s">
        <v>28</v>
      </c>
      <c r="B382" t="s">
        <v>8984</v>
      </c>
      <c r="C382" t="s">
        <v>6390</v>
      </c>
      <c r="D382" t="s">
        <v>9643</v>
      </c>
      <c r="E382" t="s">
        <v>479</v>
      </c>
      <c r="F382" t="s">
        <v>72</v>
      </c>
      <c r="G382" t="s">
        <v>5983</v>
      </c>
      <c r="H382" t="s">
        <v>2917</v>
      </c>
      <c r="I382" t="s">
        <v>5626</v>
      </c>
      <c r="J382" t="s">
        <v>6657</v>
      </c>
      <c r="K382" t="s">
        <v>6655</v>
      </c>
      <c r="L382" t="s">
        <v>6620</v>
      </c>
      <c r="M382" t="s">
        <v>6658</v>
      </c>
      <c r="N382" s="21">
        <v>80</v>
      </c>
      <c r="O382" s="21">
        <v>81</v>
      </c>
      <c r="P382" s="21">
        <f t="shared" si="20"/>
        <v>161</v>
      </c>
      <c r="Q382" s="21">
        <v>0</v>
      </c>
      <c r="R382" s="21">
        <v>0</v>
      </c>
      <c r="S382" s="21">
        <f t="shared" si="21"/>
        <v>0</v>
      </c>
      <c r="T382" s="21" t="s">
        <v>8988</v>
      </c>
      <c r="U382" s="21" t="s">
        <v>1103</v>
      </c>
      <c r="V382" t="s">
        <v>28</v>
      </c>
      <c r="W382" t="s">
        <v>8986</v>
      </c>
      <c r="X382" t="s">
        <v>8987</v>
      </c>
      <c r="Y382" t="s">
        <v>15</v>
      </c>
      <c r="Z382" t="s">
        <v>6172</v>
      </c>
      <c r="AA382" t="s">
        <v>5896</v>
      </c>
      <c r="AB382" t="s">
        <v>12</v>
      </c>
      <c r="AC382" t="s">
        <v>6620</v>
      </c>
      <c r="AD382" t="s">
        <v>15</v>
      </c>
      <c r="AE382" t="s">
        <v>15</v>
      </c>
      <c r="AF382" t="s">
        <v>9617</v>
      </c>
      <c r="AG382" t="s">
        <v>15</v>
      </c>
    </row>
    <row r="383" spans="1:33" x14ac:dyDescent="0.25">
      <c r="A383" t="s">
        <v>28</v>
      </c>
      <c r="B383" t="s">
        <v>8984</v>
      </c>
      <c r="C383" t="s">
        <v>6319</v>
      </c>
      <c r="D383" t="s">
        <v>9643</v>
      </c>
      <c r="E383" t="s">
        <v>78</v>
      </c>
      <c r="F383" t="s">
        <v>15</v>
      </c>
      <c r="G383" t="s">
        <v>6266</v>
      </c>
      <c r="H383" t="s">
        <v>5887</v>
      </c>
      <c r="I383" t="s">
        <v>7310</v>
      </c>
      <c r="J383" t="s">
        <v>6657</v>
      </c>
      <c r="K383" t="s">
        <v>6655</v>
      </c>
      <c r="L383" t="s">
        <v>6620</v>
      </c>
      <c r="M383" t="s">
        <v>6658</v>
      </c>
      <c r="N383" s="21">
        <v>656</v>
      </c>
      <c r="O383" s="21">
        <v>847</v>
      </c>
      <c r="P383" s="21">
        <f t="shared" si="20"/>
        <v>1503</v>
      </c>
      <c r="Q383" s="21">
        <v>0</v>
      </c>
      <c r="R383" s="21">
        <v>0</v>
      </c>
      <c r="S383" s="21">
        <f t="shared" si="21"/>
        <v>0</v>
      </c>
      <c r="T383" s="21" t="s">
        <v>8988</v>
      </c>
      <c r="U383" s="21" t="s">
        <v>1103</v>
      </c>
      <c r="V383" t="s">
        <v>28</v>
      </c>
      <c r="W383" t="s">
        <v>8986</v>
      </c>
      <c r="X383" t="s">
        <v>8987</v>
      </c>
      <c r="Y383" t="s">
        <v>15</v>
      </c>
      <c r="Z383" t="s">
        <v>6172</v>
      </c>
      <c r="AA383" t="s">
        <v>5896</v>
      </c>
      <c r="AB383" t="s">
        <v>12</v>
      </c>
      <c r="AC383" t="s">
        <v>6620</v>
      </c>
      <c r="AD383" t="s">
        <v>15</v>
      </c>
      <c r="AE383" t="s">
        <v>15</v>
      </c>
      <c r="AF383" t="s">
        <v>9615</v>
      </c>
      <c r="AG383" t="s">
        <v>15</v>
      </c>
    </row>
    <row r="384" spans="1:33" x14ac:dyDescent="0.25">
      <c r="A384" t="s">
        <v>28</v>
      </c>
      <c r="B384" t="s">
        <v>8984</v>
      </c>
      <c r="C384" t="s">
        <v>6333</v>
      </c>
      <c r="D384" t="s">
        <v>9643</v>
      </c>
      <c r="E384" t="s">
        <v>216</v>
      </c>
      <c r="F384" t="s">
        <v>2656</v>
      </c>
      <c r="G384" t="s">
        <v>6266</v>
      </c>
      <c r="H384" t="s">
        <v>5887</v>
      </c>
      <c r="I384" t="s">
        <v>7310</v>
      </c>
      <c r="J384" t="s">
        <v>6657</v>
      </c>
      <c r="K384" t="s">
        <v>6655</v>
      </c>
      <c r="L384" t="s">
        <v>6620</v>
      </c>
      <c r="M384" t="s">
        <v>6658</v>
      </c>
      <c r="N384" s="21">
        <v>606</v>
      </c>
      <c r="O384" s="21">
        <v>437</v>
      </c>
      <c r="P384" s="21">
        <f t="shared" si="20"/>
        <v>1043</v>
      </c>
      <c r="Q384" s="21">
        <v>0</v>
      </c>
      <c r="R384" s="21">
        <v>0</v>
      </c>
      <c r="S384" s="21">
        <f t="shared" si="21"/>
        <v>0</v>
      </c>
      <c r="T384" s="21" t="s">
        <v>8988</v>
      </c>
      <c r="U384" s="21" t="s">
        <v>1103</v>
      </c>
      <c r="V384" t="s">
        <v>28</v>
      </c>
      <c r="W384" t="s">
        <v>8986</v>
      </c>
      <c r="X384" t="s">
        <v>8987</v>
      </c>
      <c r="Y384" t="s">
        <v>15</v>
      </c>
      <c r="Z384" t="s">
        <v>6172</v>
      </c>
      <c r="AA384" t="s">
        <v>5896</v>
      </c>
      <c r="AB384" t="s">
        <v>12</v>
      </c>
      <c r="AC384" t="s">
        <v>6620</v>
      </c>
      <c r="AD384" t="s">
        <v>15</v>
      </c>
      <c r="AE384" t="s">
        <v>15</v>
      </c>
      <c r="AF384" t="s">
        <v>9615</v>
      </c>
      <c r="AG384" t="s">
        <v>15</v>
      </c>
    </row>
    <row r="385" spans="1:33" x14ac:dyDescent="0.25">
      <c r="A385" t="s">
        <v>28</v>
      </c>
      <c r="B385" t="s">
        <v>8984</v>
      </c>
      <c r="C385" t="s">
        <v>6265</v>
      </c>
      <c r="D385" t="s">
        <v>9643</v>
      </c>
      <c r="E385" t="s">
        <v>958</v>
      </c>
      <c r="F385" t="s">
        <v>1785</v>
      </c>
      <c r="G385" t="s">
        <v>6266</v>
      </c>
      <c r="H385" t="s">
        <v>5887</v>
      </c>
      <c r="I385" t="s">
        <v>6656</v>
      </c>
      <c r="J385" t="s">
        <v>6657</v>
      </c>
      <c r="K385" t="s">
        <v>6655</v>
      </c>
      <c r="L385" t="s">
        <v>6620</v>
      </c>
      <c r="M385" t="s">
        <v>6658</v>
      </c>
      <c r="N385" s="21">
        <v>1438</v>
      </c>
      <c r="O385" s="21">
        <v>1376</v>
      </c>
      <c r="P385" s="21">
        <f t="shared" si="20"/>
        <v>2814</v>
      </c>
      <c r="Q385" s="21">
        <v>0</v>
      </c>
      <c r="R385" s="21">
        <v>0</v>
      </c>
      <c r="S385" s="21">
        <f t="shared" si="21"/>
        <v>0</v>
      </c>
      <c r="T385" s="21" t="s">
        <v>8988</v>
      </c>
      <c r="U385" s="21" t="s">
        <v>1103</v>
      </c>
      <c r="V385" t="s">
        <v>28</v>
      </c>
      <c r="W385" t="s">
        <v>8986</v>
      </c>
      <c r="X385" t="s">
        <v>8987</v>
      </c>
      <c r="Y385" t="s">
        <v>15</v>
      </c>
      <c r="Z385" t="s">
        <v>6172</v>
      </c>
      <c r="AA385" t="s">
        <v>5896</v>
      </c>
      <c r="AB385" t="s">
        <v>12</v>
      </c>
      <c r="AC385" t="s">
        <v>6620</v>
      </c>
      <c r="AD385" t="s">
        <v>15</v>
      </c>
      <c r="AE385" t="s">
        <v>15</v>
      </c>
      <c r="AF385" t="s">
        <v>9615</v>
      </c>
      <c r="AG385" t="s">
        <v>15</v>
      </c>
    </row>
    <row r="386" spans="1:33" x14ac:dyDescent="0.25">
      <c r="A386" t="s">
        <v>28</v>
      </c>
      <c r="B386" t="s">
        <v>8984</v>
      </c>
      <c r="C386" t="s">
        <v>6051</v>
      </c>
      <c r="D386" t="s">
        <v>5968</v>
      </c>
      <c r="E386" t="s">
        <v>33</v>
      </c>
      <c r="F386" t="s">
        <v>255</v>
      </c>
      <c r="G386" t="s">
        <v>5969</v>
      </c>
      <c r="H386" t="s">
        <v>2917</v>
      </c>
      <c r="I386" t="s">
        <v>5626</v>
      </c>
      <c r="J386" t="s">
        <v>6657</v>
      </c>
      <c r="K386" t="s">
        <v>6655</v>
      </c>
      <c r="L386" t="s">
        <v>6620</v>
      </c>
      <c r="M386" t="s">
        <v>6658</v>
      </c>
      <c r="N386" s="21">
        <v>290</v>
      </c>
      <c r="O386" s="21">
        <v>613</v>
      </c>
      <c r="P386" s="21">
        <f t="shared" si="20"/>
        <v>903</v>
      </c>
      <c r="Q386" s="21">
        <v>0</v>
      </c>
      <c r="R386" s="21">
        <v>0</v>
      </c>
      <c r="S386" s="21">
        <f t="shared" si="21"/>
        <v>0</v>
      </c>
      <c r="T386" s="21" t="s">
        <v>8985</v>
      </c>
      <c r="U386" s="21" t="s">
        <v>13</v>
      </c>
      <c r="V386" t="s">
        <v>28</v>
      </c>
      <c r="W386" t="s">
        <v>8986</v>
      </c>
      <c r="X386" t="s">
        <v>8987</v>
      </c>
      <c r="Y386" t="s">
        <v>15</v>
      </c>
      <c r="Z386" t="s">
        <v>7656</v>
      </c>
      <c r="AA386" t="s">
        <v>5896</v>
      </c>
      <c r="AB386" t="s">
        <v>12</v>
      </c>
      <c r="AC386" t="s">
        <v>12</v>
      </c>
      <c r="AD386" t="s">
        <v>15</v>
      </c>
      <c r="AE386" t="s">
        <v>15</v>
      </c>
      <c r="AF386" t="s">
        <v>16</v>
      </c>
      <c r="AG386" t="s">
        <v>15</v>
      </c>
    </row>
    <row r="387" spans="1:33" x14ac:dyDescent="0.25">
      <c r="A387" t="s">
        <v>28</v>
      </c>
      <c r="B387" t="s">
        <v>8984</v>
      </c>
      <c r="C387" t="s">
        <v>6061</v>
      </c>
      <c r="D387" t="s">
        <v>5968</v>
      </c>
      <c r="E387" t="s">
        <v>78</v>
      </c>
      <c r="F387" t="s">
        <v>255</v>
      </c>
      <c r="G387" t="s">
        <v>5969</v>
      </c>
      <c r="H387" t="s">
        <v>2917</v>
      </c>
      <c r="I387" t="s">
        <v>5626</v>
      </c>
      <c r="J387" t="s">
        <v>6657</v>
      </c>
      <c r="K387" t="s">
        <v>6655</v>
      </c>
      <c r="L387" t="s">
        <v>6620</v>
      </c>
      <c r="M387" t="s">
        <v>6658</v>
      </c>
      <c r="N387" s="21">
        <v>1080</v>
      </c>
      <c r="O387" s="21">
        <v>2916</v>
      </c>
      <c r="P387" s="21">
        <f t="shared" si="20"/>
        <v>3996</v>
      </c>
      <c r="Q387" s="21">
        <v>0</v>
      </c>
      <c r="R387" s="21">
        <v>0</v>
      </c>
      <c r="S387" s="21">
        <f t="shared" si="21"/>
        <v>0</v>
      </c>
      <c r="T387" s="21" t="s">
        <v>8985</v>
      </c>
      <c r="U387" s="21" t="s">
        <v>13</v>
      </c>
      <c r="V387" t="s">
        <v>28</v>
      </c>
      <c r="W387" t="s">
        <v>8986</v>
      </c>
      <c r="X387" t="s">
        <v>8987</v>
      </c>
      <c r="Y387" t="s">
        <v>15</v>
      </c>
      <c r="Z387" t="s">
        <v>7656</v>
      </c>
      <c r="AA387" t="s">
        <v>5896</v>
      </c>
      <c r="AB387" t="s">
        <v>12</v>
      </c>
      <c r="AC387" t="s">
        <v>12</v>
      </c>
      <c r="AD387" t="s">
        <v>15</v>
      </c>
      <c r="AE387" t="s">
        <v>15</v>
      </c>
      <c r="AF387" t="s">
        <v>16</v>
      </c>
      <c r="AG387" t="s">
        <v>15</v>
      </c>
    </row>
    <row r="388" spans="1:33" x14ac:dyDescent="0.25">
      <c r="A388" t="s">
        <v>28</v>
      </c>
      <c r="B388" t="s">
        <v>8984</v>
      </c>
      <c r="C388" t="s">
        <v>5967</v>
      </c>
      <c r="D388" t="s">
        <v>5968</v>
      </c>
      <c r="E388" t="s">
        <v>71</v>
      </c>
      <c r="F388" t="s">
        <v>15</v>
      </c>
      <c r="G388" t="s">
        <v>5969</v>
      </c>
      <c r="H388" t="s">
        <v>2917</v>
      </c>
      <c r="I388" t="s">
        <v>5626</v>
      </c>
      <c r="J388" t="s">
        <v>6657</v>
      </c>
      <c r="K388" t="s">
        <v>6655</v>
      </c>
      <c r="L388" t="s">
        <v>6620</v>
      </c>
      <c r="M388" t="s">
        <v>6658</v>
      </c>
      <c r="N388" s="21">
        <v>696</v>
      </c>
      <c r="O388" s="21">
        <v>1355</v>
      </c>
      <c r="P388" s="21">
        <f t="shared" si="20"/>
        <v>2051</v>
      </c>
      <c r="Q388" s="21">
        <v>0</v>
      </c>
      <c r="R388" s="21">
        <v>0</v>
      </c>
      <c r="S388" s="21">
        <f t="shared" si="21"/>
        <v>0</v>
      </c>
      <c r="T388" s="21" t="s">
        <v>8993</v>
      </c>
      <c r="U388" s="21" t="s">
        <v>3603</v>
      </c>
      <c r="V388" t="s">
        <v>28</v>
      </c>
      <c r="W388" t="s">
        <v>8986</v>
      </c>
      <c r="X388" t="s">
        <v>8987</v>
      </c>
      <c r="Y388" t="s">
        <v>15</v>
      </c>
      <c r="Z388" t="s">
        <v>5966</v>
      </c>
      <c r="AA388" t="s">
        <v>5896</v>
      </c>
      <c r="AB388" t="s">
        <v>6620</v>
      </c>
      <c r="AC388" t="s">
        <v>12</v>
      </c>
      <c r="AD388" t="s">
        <v>15</v>
      </c>
      <c r="AE388" t="s">
        <v>15</v>
      </c>
      <c r="AF388" t="s">
        <v>15</v>
      </c>
      <c r="AG388" t="s">
        <v>15</v>
      </c>
    </row>
    <row r="389" spans="1:33" x14ac:dyDescent="0.25">
      <c r="A389" t="s">
        <v>28</v>
      </c>
      <c r="B389" t="s">
        <v>8984</v>
      </c>
      <c r="C389" t="s">
        <v>6320</v>
      </c>
      <c r="D389" t="s">
        <v>5910</v>
      </c>
      <c r="E389" t="s">
        <v>71</v>
      </c>
      <c r="F389" t="s">
        <v>15</v>
      </c>
      <c r="G389" t="s">
        <v>5911</v>
      </c>
      <c r="H389" t="s">
        <v>5887</v>
      </c>
      <c r="I389" t="s">
        <v>7310</v>
      </c>
      <c r="J389" t="s">
        <v>6657</v>
      </c>
      <c r="K389" t="s">
        <v>6655</v>
      </c>
      <c r="L389" t="s">
        <v>6620</v>
      </c>
      <c r="M389" t="s">
        <v>6658</v>
      </c>
      <c r="N389" s="21">
        <v>909</v>
      </c>
      <c r="O389" s="21">
        <v>981</v>
      </c>
      <c r="P389" s="21">
        <f t="shared" si="20"/>
        <v>1890</v>
      </c>
      <c r="Q389" s="21">
        <v>0</v>
      </c>
      <c r="R389" s="21">
        <v>0</v>
      </c>
      <c r="S389" s="21">
        <f t="shared" si="21"/>
        <v>0</v>
      </c>
      <c r="T389" s="21" t="s">
        <v>8988</v>
      </c>
      <c r="U389" s="21" t="s">
        <v>1103</v>
      </c>
      <c r="V389" t="s">
        <v>28</v>
      </c>
      <c r="W389" t="s">
        <v>8986</v>
      </c>
      <c r="X389" t="s">
        <v>8987</v>
      </c>
      <c r="Y389" t="s">
        <v>15</v>
      </c>
      <c r="Z389" t="s">
        <v>6172</v>
      </c>
      <c r="AA389" t="s">
        <v>5896</v>
      </c>
      <c r="AB389" t="s">
        <v>12</v>
      </c>
      <c r="AC389" t="s">
        <v>6620</v>
      </c>
      <c r="AD389" t="s">
        <v>15</v>
      </c>
      <c r="AE389" t="s">
        <v>15</v>
      </c>
      <c r="AF389" t="s">
        <v>9636</v>
      </c>
      <c r="AG389" t="s">
        <v>15</v>
      </c>
    </row>
    <row r="390" spans="1:33" x14ac:dyDescent="0.25">
      <c r="A390" t="s">
        <v>28</v>
      </c>
      <c r="B390" t="s">
        <v>8984</v>
      </c>
      <c r="C390" t="s">
        <v>6321</v>
      </c>
      <c r="D390" t="s">
        <v>5910</v>
      </c>
      <c r="E390" t="s">
        <v>49</v>
      </c>
      <c r="F390" t="s">
        <v>15</v>
      </c>
      <c r="G390" t="s">
        <v>5911</v>
      </c>
      <c r="H390" t="s">
        <v>5887</v>
      </c>
      <c r="I390" t="s">
        <v>7310</v>
      </c>
      <c r="J390" t="s">
        <v>6657</v>
      </c>
      <c r="K390" t="s">
        <v>6655</v>
      </c>
      <c r="L390" t="s">
        <v>6620</v>
      </c>
      <c r="M390" t="s">
        <v>6658</v>
      </c>
      <c r="N390" s="21">
        <v>236</v>
      </c>
      <c r="O390" s="21">
        <v>303</v>
      </c>
      <c r="P390" s="21">
        <f t="shared" si="20"/>
        <v>539</v>
      </c>
      <c r="Q390" s="21">
        <v>0</v>
      </c>
      <c r="R390" s="21">
        <v>0</v>
      </c>
      <c r="S390" s="21">
        <f t="shared" si="21"/>
        <v>0</v>
      </c>
      <c r="T390" s="21" t="s">
        <v>8988</v>
      </c>
      <c r="U390" s="21" t="s">
        <v>1103</v>
      </c>
      <c r="V390" t="s">
        <v>28</v>
      </c>
      <c r="W390" t="s">
        <v>8986</v>
      </c>
      <c r="X390" t="s">
        <v>8987</v>
      </c>
      <c r="Y390" t="s">
        <v>15</v>
      </c>
      <c r="Z390" t="s">
        <v>6172</v>
      </c>
      <c r="AA390" t="s">
        <v>5896</v>
      </c>
      <c r="AB390" t="s">
        <v>12</v>
      </c>
      <c r="AC390" t="s">
        <v>6620</v>
      </c>
      <c r="AD390" t="s">
        <v>15</v>
      </c>
      <c r="AE390" t="s">
        <v>15</v>
      </c>
      <c r="AF390" t="s">
        <v>9636</v>
      </c>
      <c r="AG390" t="s">
        <v>15</v>
      </c>
    </row>
    <row r="391" spans="1:33" x14ac:dyDescent="0.25">
      <c r="A391" t="s">
        <v>28</v>
      </c>
      <c r="B391" t="s">
        <v>8984</v>
      </c>
      <c r="C391" t="s">
        <v>6337</v>
      </c>
      <c r="D391" t="s">
        <v>5910</v>
      </c>
      <c r="E391" t="s">
        <v>737</v>
      </c>
      <c r="F391" t="s">
        <v>15</v>
      </c>
      <c r="G391" t="s">
        <v>5911</v>
      </c>
      <c r="H391" t="s">
        <v>5887</v>
      </c>
      <c r="I391" t="s">
        <v>7310</v>
      </c>
      <c r="J391" t="s">
        <v>6657</v>
      </c>
      <c r="K391" t="s">
        <v>6655</v>
      </c>
      <c r="L391" t="s">
        <v>6620</v>
      </c>
      <c r="M391" t="s">
        <v>6658</v>
      </c>
      <c r="N391" s="21">
        <v>257</v>
      </c>
      <c r="O391" s="21">
        <v>348</v>
      </c>
      <c r="P391" s="21">
        <f t="shared" si="20"/>
        <v>605</v>
      </c>
      <c r="Q391" s="21">
        <v>0</v>
      </c>
      <c r="R391" s="21">
        <v>0</v>
      </c>
      <c r="S391" s="21">
        <f t="shared" si="21"/>
        <v>0</v>
      </c>
      <c r="T391" s="21" t="s">
        <v>8988</v>
      </c>
      <c r="U391" s="21" t="s">
        <v>1103</v>
      </c>
      <c r="V391" t="s">
        <v>28</v>
      </c>
      <c r="W391" t="s">
        <v>8986</v>
      </c>
      <c r="X391" t="s">
        <v>8987</v>
      </c>
      <c r="Y391" t="s">
        <v>15</v>
      </c>
      <c r="Z391" t="s">
        <v>6172</v>
      </c>
      <c r="AA391" t="s">
        <v>5896</v>
      </c>
      <c r="AB391" t="s">
        <v>12</v>
      </c>
      <c r="AC391" t="s">
        <v>6620</v>
      </c>
      <c r="AD391" t="s">
        <v>15</v>
      </c>
      <c r="AE391" t="s">
        <v>15</v>
      </c>
      <c r="AF391" t="s">
        <v>9636</v>
      </c>
      <c r="AG391" t="s">
        <v>15</v>
      </c>
    </row>
    <row r="392" spans="1:33" x14ac:dyDescent="0.25">
      <c r="A392" t="s">
        <v>28</v>
      </c>
      <c r="B392" t="s">
        <v>8984</v>
      </c>
      <c r="C392" t="s">
        <v>5942</v>
      </c>
      <c r="D392" t="s">
        <v>5910</v>
      </c>
      <c r="E392" t="s">
        <v>39</v>
      </c>
      <c r="F392" t="s">
        <v>179</v>
      </c>
      <c r="G392" t="s">
        <v>5943</v>
      </c>
      <c r="H392" t="s">
        <v>5887</v>
      </c>
      <c r="I392" t="s">
        <v>6670</v>
      </c>
      <c r="J392" t="s">
        <v>6657</v>
      </c>
      <c r="K392" t="s">
        <v>6655</v>
      </c>
      <c r="L392" t="s">
        <v>12</v>
      </c>
      <c r="M392" t="s">
        <v>15</v>
      </c>
      <c r="N392" s="21">
        <v>46152</v>
      </c>
      <c r="O392" s="21">
        <v>0</v>
      </c>
      <c r="P392" s="21">
        <f t="shared" si="20"/>
        <v>46152</v>
      </c>
      <c r="Q392" s="21">
        <v>0</v>
      </c>
      <c r="R392" s="21">
        <v>0</v>
      </c>
      <c r="S392" s="21">
        <f t="shared" si="21"/>
        <v>0</v>
      </c>
      <c r="T392" s="21" t="s">
        <v>8993</v>
      </c>
      <c r="U392" s="21" t="s">
        <v>3603</v>
      </c>
      <c r="V392" t="s">
        <v>28</v>
      </c>
      <c r="W392" t="s">
        <v>8986</v>
      </c>
      <c r="X392" t="s">
        <v>8987</v>
      </c>
      <c r="Y392" t="s">
        <v>15</v>
      </c>
      <c r="Z392" t="s">
        <v>5941</v>
      </c>
      <c r="AA392" t="s">
        <v>5896</v>
      </c>
      <c r="AB392" t="s">
        <v>6620</v>
      </c>
      <c r="AC392" t="s">
        <v>12</v>
      </c>
      <c r="AD392" t="s">
        <v>15</v>
      </c>
      <c r="AE392" t="s">
        <v>15</v>
      </c>
      <c r="AF392" t="s">
        <v>15</v>
      </c>
      <c r="AG392" t="s">
        <v>15</v>
      </c>
    </row>
    <row r="393" spans="1:33" x14ac:dyDescent="0.25">
      <c r="A393" t="s">
        <v>28</v>
      </c>
      <c r="B393" t="s">
        <v>8984</v>
      </c>
      <c r="C393" t="s">
        <v>5909</v>
      </c>
      <c r="D393" t="s">
        <v>5910</v>
      </c>
      <c r="E393" t="s">
        <v>71</v>
      </c>
      <c r="F393" t="s">
        <v>15</v>
      </c>
      <c r="G393" t="s">
        <v>5911</v>
      </c>
      <c r="H393" t="s">
        <v>5887</v>
      </c>
      <c r="I393" t="s">
        <v>5626</v>
      </c>
      <c r="J393" t="s">
        <v>6657</v>
      </c>
      <c r="K393" t="s">
        <v>6655</v>
      </c>
      <c r="L393" t="s">
        <v>6620</v>
      </c>
      <c r="M393" t="s">
        <v>6658</v>
      </c>
      <c r="N393" s="21">
        <v>4751</v>
      </c>
      <c r="O393" s="21">
        <v>6433</v>
      </c>
      <c r="P393" s="21">
        <f t="shared" si="20"/>
        <v>11184</v>
      </c>
      <c r="Q393" s="21">
        <v>0</v>
      </c>
      <c r="R393" s="21">
        <v>0</v>
      </c>
      <c r="S393" s="21">
        <f t="shared" si="21"/>
        <v>0</v>
      </c>
      <c r="T393" s="21" t="s">
        <v>8993</v>
      </c>
      <c r="U393" s="21" t="s">
        <v>3603</v>
      </c>
      <c r="V393" t="s">
        <v>28</v>
      </c>
      <c r="W393" t="s">
        <v>8986</v>
      </c>
      <c r="X393" t="s">
        <v>8987</v>
      </c>
      <c r="Y393" t="s">
        <v>15</v>
      </c>
      <c r="Z393" t="s">
        <v>5897</v>
      </c>
      <c r="AA393" t="s">
        <v>5896</v>
      </c>
      <c r="AB393" t="s">
        <v>6620</v>
      </c>
      <c r="AC393" t="s">
        <v>12</v>
      </c>
      <c r="AD393" t="s">
        <v>15</v>
      </c>
      <c r="AE393" t="s">
        <v>15</v>
      </c>
      <c r="AF393" t="s">
        <v>15</v>
      </c>
      <c r="AG393" t="s">
        <v>15</v>
      </c>
    </row>
    <row r="394" spans="1:33" x14ac:dyDescent="0.25">
      <c r="A394" t="s">
        <v>28</v>
      </c>
      <c r="B394" t="s">
        <v>8984</v>
      </c>
      <c r="C394" t="s">
        <v>6062</v>
      </c>
      <c r="D394" t="s">
        <v>3799</v>
      </c>
      <c r="E394" t="s">
        <v>319</v>
      </c>
      <c r="F394" t="s">
        <v>255</v>
      </c>
      <c r="G394" t="s">
        <v>9080</v>
      </c>
      <c r="H394" t="s">
        <v>2917</v>
      </c>
      <c r="I394" t="s">
        <v>5626</v>
      </c>
      <c r="J394" t="s">
        <v>6657</v>
      </c>
      <c r="K394" t="s">
        <v>6655</v>
      </c>
      <c r="L394" t="s">
        <v>6620</v>
      </c>
      <c r="M394" t="s">
        <v>6658</v>
      </c>
      <c r="N394" s="21">
        <v>2223</v>
      </c>
      <c r="O394" s="21">
        <v>5460</v>
      </c>
      <c r="P394" s="21">
        <f t="shared" si="20"/>
        <v>7683</v>
      </c>
      <c r="Q394" s="21">
        <v>0</v>
      </c>
      <c r="R394" s="21">
        <v>0</v>
      </c>
      <c r="S394" s="21">
        <f t="shared" si="21"/>
        <v>0</v>
      </c>
      <c r="T394" s="21" t="s">
        <v>8985</v>
      </c>
      <c r="U394" s="21" t="s">
        <v>13</v>
      </c>
      <c r="V394" t="s">
        <v>28</v>
      </c>
      <c r="W394" t="s">
        <v>8986</v>
      </c>
      <c r="X394" t="s">
        <v>8987</v>
      </c>
      <c r="Y394" t="s">
        <v>15</v>
      </c>
      <c r="Z394" t="s">
        <v>7656</v>
      </c>
      <c r="AA394" t="s">
        <v>5896</v>
      </c>
      <c r="AB394" t="s">
        <v>12</v>
      </c>
      <c r="AC394" t="s">
        <v>12</v>
      </c>
      <c r="AD394" t="s">
        <v>15</v>
      </c>
      <c r="AE394" t="s">
        <v>15</v>
      </c>
      <c r="AF394" t="s">
        <v>16</v>
      </c>
      <c r="AG394" t="s">
        <v>15</v>
      </c>
    </row>
    <row r="395" spans="1:33" x14ac:dyDescent="0.25">
      <c r="N395" s="49">
        <f>SUM(N2:N394)</f>
        <v>1007096</v>
      </c>
      <c r="O395" s="49">
        <f t="shared" ref="O395:P395" si="22">SUM(O2:O394)</f>
        <v>1181242</v>
      </c>
      <c r="P395" s="49">
        <f t="shared" si="22"/>
        <v>2188338</v>
      </c>
    </row>
  </sheetData>
  <sortState xmlns:xlrd2="http://schemas.microsoft.com/office/spreadsheetml/2017/richdata2" ref="A2:Z433">
    <sortCondition ref="B1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B676"/>
  <sheetViews>
    <sheetView topLeftCell="I1" workbookViewId="0">
      <selection activeCell="F26" sqref="F26"/>
    </sheetView>
  </sheetViews>
  <sheetFormatPr defaultRowHeight="15" x14ac:dyDescent="0.25"/>
  <cols>
    <col min="1" max="1" width="13.28515625" bestFit="1" customWidth="1"/>
    <col min="2" max="2" width="32" bestFit="1" customWidth="1"/>
    <col min="3" max="3" width="12.85546875" bestFit="1" customWidth="1"/>
    <col min="4" max="4" width="19.28515625" bestFit="1" customWidth="1"/>
    <col min="5" max="5" width="16.7109375" bestFit="1" customWidth="1"/>
    <col min="6" max="6" width="17.42578125" bestFit="1" customWidth="1"/>
    <col min="7" max="7" width="22.140625" bestFit="1" customWidth="1"/>
    <col min="8" max="8" width="19.85546875" bestFit="1" customWidth="1"/>
    <col min="9" max="9" width="16.85546875" bestFit="1" customWidth="1"/>
    <col min="10" max="10" width="15.42578125" bestFit="1" customWidth="1"/>
    <col min="11" max="11" width="14.140625" bestFit="1" customWidth="1"/>
    <col min="12" max="12" width="22.140625" bestFit="1" customWidth="1"/>
    <col min="13" max="13" width="13.85546875" bestFit="1" customWidth="1"/>
    <col min="14" max="14" width="18" bestFit="1" customWidth="1"/>
    <col min="15" max="15" width="31.28515625" bestFit="1" customWidth="1"/>
    <col min="16" max="16" width="30.28515625" bestFit="1" customWidth="1"/>
    <col min="17" max="17" width="32.85546875" bestFit="1" customWidth="1"/>
    <col min="18" max="18" width="33.5703125" bestFit="1" customWidth="1"/>
    <col min="19" max="19" width="32.5703125" bestFit="1" customWidth="1"/>
    <col min="20" max="20" width="35.28515625" bestFit="1" customWidth="1"/>
    <col min="21" max="21" width="32" bestFit="1" customWidth="1"/>
    <col min="22" max="22" width="17.42578125" bestFit="1" customWidth="1"/>
    <col min="23" max="23" width="29.42578125" bestFit="1" customWidth="1"/>
    <col min="24" max="24" width="18" bestFit="1" customWidth="1"/>
    <col min="25" max="25" width="13.5703125" bestFit="1" customWidth="1"/>
    <col min="26" max="26" width="17.42578125" bestFit="1" customWidth="1"/>
    <col min="27" max="27" width="15" bestFit="1" customWidth="1"/>
    <col min="28" max="28" width="16.7109375" bestFit="1" customWidth="1"/>
  </cols>
  <sheetData>
    <row r="1" spans="1:28" s="19" customFormat="1" x14ac:dyDescent="0.25">
      <c r="A1" s="16" t="s">
        <v>8978</v>
      </c>
      <c r="B1" s="16" t="s">
        <v>6579</v>
      </c>
      <c r="C1" s="16" t="s">
        <v>6580</v>
      </c>
      <c r="D1" s="16" t="s">
        <v>6581</v>
      </c>
      <c r="E1" s="16" t="s">
        <v>6582</v>
      </c>
      <c r="F1" s="16" t="s">
        <v>6583</v>
      </c>
      <c r="G1" s="16" t="s">
        <v>6584</v>
      </c>
      <c r="H1" s="16" t="s">
        <v>6585</v>
      </c>
      <c r="I1" s="16" t="s">
        <v>6586</v>
      </c>
      <c r="J1" s="16" t="s">
        <v>0</v>
      </c>
      <c r="K1" s="16" t="s">
        <v>6587</v>
      </c>
      <c r="L1" s="16" t="s">
        <v>6588</v>
      </c>
      <c r="M1" s="16" t="s">
        <v>6589</v>
      </c>
      <c r="N1" s="16" t="s">
        <v>6590</v>
      </c>
      <c r="O1" s="17" t="s">
        <v>6591</v>
      </c>
      <c r="P1" s="17" t="s">
        <v>6592</v>
      </c>
      <c r="Q1" s="18" t="s">
        <v>6593</v>
      </c>
      <c r="R1" s="17" t="s">
        <v>6594</v>
      </c>
      <c r="S1" s="17" t="s">
        <v>6595</v>
      </c>
      <c r="T1" s="18" t="s">
        <v>6596</v>
      </c>
      <c r="U1" s="16" t="s">
        <v>6599</v>
      </c>
      <c r="V1" s="16" t="s">
        <v>6600</v>
      </c>
      <c r="W1" s="16" t="s">
        <v>1</v>
      </c>
      <c r="X1" s="16" t="s">
        <v>6601</v>
      </c>
      <c r="Y1" s="16" t="s">
        <v>6602</v>
      </c>
      <c r="Z1" s="16" t="s">
        <v>6603</v>
      </c>
      <c r="AA1" s="16" t="s">
        <v>6604</v>
      </c>
      <c r="AB1" s="16" t="s">
        <v>6605</v>
      </c>
    </row>
    <row r="2" spans="1:28" x14ac:dyDescent="0.25">
      <c r="A2" t="s">
        <v>8979</v>
      </c>
      <c r="B2" t="s">
        <v>8980</v>
      </c>
      <c r="C2" t="s">
        <v>8981</v>
      </c>
      <c r="D2" t="s">
        <v>8982</v>
      </c>
      <c r="E2" t="s">
        <v>2110</v>
      </c>
      <c r="F2" t="s">
        <v>103</v>
      </c>
      <c r="G2" t="s">
        <v>15</v>
      </c>
      <c r="H2" t="s">
        <v>3250</v>
      </c>
      <c r="I2" t="s">
        <v>2855</v>
      </c>
      <c r="J2" t="s">
        <v>15</v>
      </c>
      <c r="K2" t="s">
        <v>6612</v>
      </c>
      <c r="L2" t="s">
        <v>6613</v>
      </c>
      <c r="M2" t="s">
        <v>12</v>
      </c>
      <c r="N2" t="s">
        <v>15</v>
      </c>
      <c r="O2" s="20">
        <v>251123</v>
      </c>
      <c r="P2" s="20">
        <v>115350</v>
      </c>
      <c r="Q2" s="20">
        <f>O2+P2</f>
        <v>366473</v>
      </c>
      <c r="R2" s="20">
        <v>0</v>
      </c>
      <c r="S2" s="20">
        <v>-88</v>
      </c>
      <c r="T2" s="20">
        <f>R2+S2</f>
        <v>-88</v>
      </c>
      <c r="U2" t="s">
        <v>8980</v>
      </c>
      <c r="V2" t="s">
        <v>15</v>
      </c>
      <c r="W2" t="s">
        <v>8983</v>
      </c>
      <c r="X2" t="s">
        <v>15</v>
      </c>
      <c r="Y2" t="s">
        <v>6564</v>
      </c>
      <c r="Z2" t="s">
        <v>15</v>
      </c>
      <c r="AA2" t="s">
        <v>6620</v>
      </c>
      <c r="AB2" t="s">
        <v>12</v>
      </c>
    </row>
    <row r="657" customFormat="1" x14ac:dyDescent="0.25"/>
    <row r="658" customFormat="1" x14ac:dyDescent="0.25"/>
    <row r="659" customFormat="1" x14ac:dyDescent="0.25"/>
    <row r="660" customFormat="1" x14ac:dyDescent="0.25"/>
    <row r="661" customFormat="1" x14ac:dyDescent="0.25"/>
    <row r="662" customFormat="1" x14ac:dyDescent="0.25"/>
    <row r="663" customFormat="1" x14ac:dyDescent="0.25"/>
    <row r="664" customFormat="1" x14ac:dyDescent="0.25"/>
    <row r="665" customFormat="1" x14ac:dyDescent="0.25"/>
    <row r="666" customFormat="1" x14ac:dyDescent="0.25"/>
    <row r="667" customFormat="1" x14ac:dyDescent="0.25"/>
    <row r="668" customFormat="1" x14ac:dyDescent="0.25"/>
    <row r="669" customFormat="1" x14ac:dyDescent="0.25"/>
    <row r="670" customFormat="1" x14ac:dyDescent="0.25"/>
    <row r="671" customFormat="1" x14ac:dyDescent="0.25"/>
    <row r="672" customFormat="1" x14ac:dyDescent="0.25"/>
    <row r="673" customFormat="1" x14ac:dyDescent="0.25"/>
    <row r="674" customFormat="1" x14ac:dyDescent="0.25"/>
    <row r="675" customFormat="1" x14ac:dyDescent="0.25"/>
    <row r="676" customFormat="1" x14ac:dyDescent="0.25"/>
  </sheetData>
  <sortState xmlns:xlrd2="http://schemas.microsoft.com/office/spreadsheetml/2017/richdata2" ref="A2:U676">
    <sortCondition ref="M64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9</vt:i4>
      </vt:variant>
    </vt:vector>
  </HeadingPairs>
  <TitlesOfParts>
    <vt:vector size="9" baseType="lpstr">
      <vt:lpstr>Totaaloverzicht</vt:lpstr>
      <vt:lpstr>Gemeente Alphen ad Rijn</vt:lpstr>
      <vt:lpstr>Gemeente Bodegraven-Reeuwijk</vt:lpstr>
      <vt:lpstr>Gemeente Gouda</vt:lpstr>
      <vt:lpstr>Gemeente Krimpenerwaard</vt:lpstr>
      <vt:lpstr>Gemeente Nieuwkoop</vt:lpstr>
      <vt:lpstr>Gemeente Waddinxveen</vt:lpstr>
      <vt:lpstr>Gemeente Zuidplas</vt:lpstr>
      <vt:lpstr>ODMH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Jeroen Setz</dc:creator>
  <cp:lastModifiedBy>Gebruiker</cp:lastModifiedBy>
  <dcterms:created xsi:type="dcterms:W3CDTF">2015-06-23T14:42:43Z</dcterms:created>
  <dcterms:modified xsi:type="dcterms:W3CDTF">2023-06-06T13:53:01Z</dcterms:modified>
</cp:coreProperties>
</file>