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mc:AlternateContent xmlns:mc="http://schemas.openxmlformats.org/markup-compatibility/2006">
    <mc:Choice Requires="x15">
      <x15ac:absPath xmlns:x15ac="http://schemas.microsoft.com/office/spreadsheetml/2010/11/ac" url="https://vfmfe.sharepoint.com/Gedeelde documenten/Klanten/Gem. Hoeksche Waard/03 Projecten/23174 EA Schoonmaak/02. Documenten/Definitieve documenten/"/>
    </mc:Choice>
  </mc:AlternateContent>
  <xr:revisionPtr revIDLastSave="60" documentId="8_{2A0CC370-8E04-45A1-9BF2-17F88AE0B663}" xr6:coauthVersionLast="47" xr6:coauthVersionMax="47" xr10:uidLastSave="{E4DB9046-B546-40D1-BB61-0D07F8D97979}"/>
  <bookViews>
    <workbookView xWindow="-108" yWindow="-108" windowWidth="23256" windowHeight="12576" xr2:uid="{00000000-000D-0000-FFFF-FFFF00000000}"/>
  </bookViews>
  <sheets>
    <sheet name="Invulinstructie" sheetId="1" r:id="rId1"/>
    <sheet name="1. Inschrijfstaat" sheetId="2" r:id="rId2"/>
    <sheet name="2a. Regulier en periodiek" sheetId="11" r:id="rId3"/>
    <sheet name="2b. Glasbewassing" sheetId="4" r:id="rId4"/>
    <sheet name="3. Extra werkzaamheden" sheetId="9" r:id="rId5"/>
    <sheet name="4. Uurtarieven" sheetId="10" r:id="rId6"/>
  </sheets>
  <definedNames>
    <definedName name="_xlnm._FilterDatabase" localSheetId="2" hidden="1">'2a. Regulier en periodiek'!$A$4:$O$224</definedName>
    <definedName name="_xlnm.Print_Area" localSheetId="2">'2a. Regulier en periodiek'!$A$1:$P$228</definedName>
    <definedName name="_xlnm.Print_Area" localSheetId="3">'2b. Glasbewassing'!$A$1:$H$15</definedName>
    <definedName name="_xlnm.Print_Area" localSheetId="4">'3. Extra werkzaamheden'!$A$1:$E$44</definedName>
    <definedName name="_xlnm.Print_Area" localSheetId="5">'4. Uurtarieven'!$A$1:$H$30</definedName>
    <definedName name="_xlnm.Print_Area" localSheetId="0">Invulinstructie!$A$1:$J$28</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4" l="1"/>
  <c r="F128" i="11" l="1"/>
  <c r="F225" i="11"/>
  <c r="C7" i="4"/>
  <c r="C13" i="4" s="1"/>
  <c r="F2" i="11" l="1"/>
</calcChain>
</file>

<file path=xl/sharedStrings.xml><?xml version="1.0" encoding="utf-8"?>
<sst xmlns="http://schemas.openxmlformats.org/spreadsheetml/2006/main" count="1954" uniqueCount="456">
  <si>
    <t>Invulinstructie Prijzenblad</t>
  </si>
  <si>
    <t>1. Inschrijfstaat</t>
  </si>
  <si>
    <t>Onderdeel</t>
  </si>
  <si>
    <t>Prijs excl. BTW</t>
  </si>
  <si>
    <t>Prijs incl. BTW</t>
  </si>
  <si>
    <t>Totaal: 2a. Reguliere en periodieke schoonmaak</t>
  </si>
  <si>
    <t>Totaal: 2b. Glasbewassing</t>
  </si>
  <si>
    <t>Totaalprijs per jaar</t>
  </si>
  <si>
    <t>Reguliere en periodieke schoonmaak</t>
  </si>
  <si>
    <t>Totaal aantal uren per jaar</t>
  </si>
  <si>
    <t>Uren productie</t>
  </si>
  <si>
    <t>Uren toezicht</t>
  </si>
  <si>
    <t>Datum:</t>
  </si>
  <si>
    <t>Handtekening rechtsgeldig vertegenwoordiger:</t>
  </si>
  <si>
    <t>Naam:</t>
  </si>
  <si>
    <t>Functie:</t>
  </si>
  <si>
    <t>Organisatie:</t>
  </si>
  <si>
    <t>2a. Reguliere en periodieke schoonmaak</t>
  </si>
  <si>
    <t>Totaal m2:</t>
  </si>
  <si>
    <t>Locatie</t>
  </si>
  <si>
    <t>Etage</t>
  </si>
  <si>
    <t>Ruimtenr.</t>
  </si>
  <si>
    <t>Ruimteomschrijving</t>
  </si>
  <si>
    <t>Ruimte categorie</t>
  </si>
  <si>
    <t>Totaal m2</t>
  </si>
  <si>
    <t>Vloerafwerking</t>
  </si>
  <si>
    <t>Kwaliteitseis</t>
  </si>
  <si>
    <t>Kengetal  uren per m² per jaar</t>
  </si>
  <si>
    <t>Kosten productie</t>
  </si>
  <si>
    <t>Kosten toezicht</t>
  </si>
  <si>
    <t>Kosten totaal per jaar excl. BTW</t>
  </si>
  <si>
    <t>2b. Glasbewassing</t>
  </si>
  <si>
    <t>Soort glas</t>
  </si>
  <si>
    <t xml:space="preserve">Aantal m2 </t>
  </si>
  <si>
    <t>Frequentie per jaar</t>
  </si>
  <si>
    <t>Prijs per m² ex. BTW</t>
  </si>
  <si>
    <t>Prijs per beurt ex. BTW</t>
  </si>
  <si>
    <t>Buitengevelglas (enkelzijdig)</t>
  </si>
  <si>
    <t>Binnengevelglas (enkelzijdig)</t>
  </si>
  <si>
    <t>Separatieglas (dubbelzijdig)</t>
  </si>
  <si>
    <t>Totaal</t>
  </si>
  <si>
    <t>3. Verrekentarieven extra werkzaamheden</t>
  </si>
  <si>
    <t>Hier dienen de tarieven exclusief BTW te worden ingevuld. Deze vormen geen onderdeel van de beoordeling, maar worden wel getoetst op marktconformiteit.</t>
  </si>
  <si>
    <t>Vloeronderhoud (incl. middelen en materialen)</t>
  </si>
  <si>
    <t>Handeling (exclusief uit- en inruimen)</t>
  </si>
  <si>
    <t>1 t/m 50 m²</t>
  </si>
  <si>
    <t>51 t/m 500 m²</t>
  </si>
  <si>
    <t>&gt; 500 m²</t>
  </si>
  <si>
    <t>Linoleum/marmoleum</t>
  </si>
  <si>
    <t>Schoonloopmat</t>
  </si>
  <si>
    <t>Sproei-extraheren ter plekke</t>
  </si>
  <si>
    <t>Tapijt</t>
  </si>
  <si>
    <t>Sproei-extraheren</t>
  </si>
  <si>
    <t>Tegels/DHGT</t>
  </si>
  <si>
    <t>Schrobzuigen</t>
  </si>
  <si>
    <t>Parket</t>
  </si>
  <si>
    <t>Reinigen vloer en voorzien van nieuwe boenwaslaag</t>
  </si>
  <si>
    <t>Extra onderhoud (incl. middelen en materialen)</t>
  </si>
  <si>
    <t>51 t/m 100 m²</t>
  </si>
  <si>
    <t>&gt; 100 m²</t>
  </si>
  <si>
    <t>Buitenterrein (o.a. fietsenstalling, speelplein, etc.)</t>
  </si>
  <si>
    <t>Verwijderen van zwerfvuil en asbakken legen</t>
  </si>
  <si>
    <t>Vegen</t>
  </si>
  <si>
    <t>Kauwgum verwijderen, licht vervuild</t>
  </si>
  <si>
    <t>Kauwgum verwijderen, gemiddeld vervuild</t>
  </si>
  <si>
    <t>Kauwgum verwijderen, zwaar vervuild</t>
  </si>
  <si>
    <t>Dieptereiniging sanitair, exclusief demonteren</t>
  </si>
  <si>
    <t>Conform PvE</t>
  </si>
  <si>
    <t>Opleveringsschoonmaak glas</t>
  </si>
  <si>
    <t>Inclusief verwijderen van stickers etc.</t>
  </si>
  <si>
    <t>Opleveringsschoonmaak keuken</t>
  </si>
  <si>
    <t>Inclusief verwijderen cementsluier van wanden en harde vloeren</t>
  </si>
  <si>
    <t>Opleveringsschoonmaak overige ruimten (b.v. kantoren, vergaderruimten, etc.)</t>
  </si>
  <si>
    <t>Exclusief aanbrengen beschermlaag op vloerbedekking</t>
  </si>
  <si>
    <t>Opleveringsschoonmaak sanitair</t>
  </si>
  <si>
    <t>Opleveringsschoonmaak verkeersruimten</t>
  </si>
  <si>
    <t>Pantry</t>
  </si>
  <si>
    <t xml:space="preserve">Reinigen vaste elementen (b.v. kastjes, aanrechtblad, wasbak, kranen, wanden en vloeren, excl. automaat) van een pantry en binnenzijde kastjes  </t>
  </si>
  <si>
    <t>Dakbedekking (plat)</t>
  </si>
  <si>
    <t>Blad verwijderen</t>
  </si>
  <si>
    <t>Gevelbeplating</t>
  </si>
  <si>
    <t>Hogedruk reinigen</t>
  </si>
  <si>
    <t>Lamellen horizontaal</t>
  </si>
  <si>
    <t>Ultrasonische reiniging</t>
  </si>
  <si>
    <t>Lamellen verticaal</t>
  </si>
  <si>
    <t>Gordijnen (incl. afhalen &amp; ophangen)</t>
  </si>
  <si>
    <t>Afhalen, logistiek, reinigen en ophangen</t>
  </si>
  <si>
    <t>Handeling</t>
  </si>
  <si>
    <t>1 t/m  5 stuks</t>
  </si>
  <si>
    <t>6 t/m 15 stuks</t>
  </si>
  <si>
    <t>&gt; 15 stuks</t>
  </si>
  <si>
    <t>ICT apparatuur op werkplek reinigen</t>
  </si>
  <si>
    <t>Beeldscherm, telefoon, toetsenbord (in- en uitwendig) en muis stof- en vlekvrij maken. Prijs per werkplek.</t>
  </si>
  <si>
    <t>Koelkast</t>
  </si>
  <si>
    <t>In- en extern stof- en vlekvrij maken</t>
  </si>
  <si>
    <t>Luchtroosters</t>
  </si>
  <si>
    <t>Uitwendig stof- en vlekvrij maken</t>
  </si>
  <si>
    <t>Stoelen</t>
  </si>
  <si>
    <t xml:space="preserve">Stoffering reinigen d.m.v. sproei extractie </t>
  </si>
  <si>
    <t>Toetsenbord (in- en uitwendig) + muis</t>
  </si>
  <si>
    <t>Stof- en vlekvrij maken</t>
  </si>
  <si>
    <t>Betonnen steunpilaren</t>
  </si>
  <si>
    <t>Stof en vlekvrij maken</t>
  </si>
  <si>
    <t>Specifiek extra onderhoud</t>
  </si>
  <si>
    <t>Uurtarief</t>
  </si>
  <si>
    <t>Servicewerkzaamheden</t>
  </si>
  <si>
    <t>Verrichten van hand- en spandiensten zoals in- en uitruimen ruimten* (exclusief overwerktoeslagen)</t>
  </si>
  <si>
    <t>Vast tarief per keer</t>
  </si>
  <si>
    <t>Calamiteiten</t>
  </si>
  <si>
    <t>Indien van toepassing een voorrijtarief</t>
  </si>
  <si>
    <t xml:space="preserve">Handeling </t>
  </si>
  <si>
    <t>Stallingshal</t>
  </si>
  <si>
    <t>Werkplaats</t>
  </si>
  <si>
    <t>Magazijn</t>
  </si>
  <si>
    <t xml:space="preserve">4. Uurtarieven </t>
  </si>
  <si>
    <t>Functie</t>
  </si>
  <si>
    <t>%</t>
  </si>
  <si>
    <t>€</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</si>
  <si>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</si>
  <si>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</si>
  <si>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</si>
  <si>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</si>
  <si>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</si>
  <si>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</si>
  <si>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</si>
  <si>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</si>
  <si>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</si>
  <si>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</si>
  <si>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</si>
  <si>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</si>
  <si>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Totale directe loonkosten</t>
  </si>
  <si>
    <t xml:space="preserve">Kosten materiaal, machines, kleding, etc. </t>
  </si>
  <si>
    <t>Reis- en transportkosten</t>
  </si>
  <si>
    <t>Subtotaal voor winst en overhead</t>
  </si>
  <si>
    <t>Indirect toezicht, managementkosten</t>
  </si>
  <si>
    <t>Overhead, risico en winst</t>
  </si>
  <si>
    <t>Totaal regulier uurtarief incl. toeslagen</t>
  </si>
  <si>
    <t>Nacht</t>
  </si>
  <si>
    <t>Weekend</t>
  </si>
  <si>
    <t>Feestdagen</t>
  </si>
  <si>
    <r>
      <t>Opdrachtnemer dient ten behoeve van deze aanbesteding het volledige Prijzenblad in te vullen. Opdrachtnemer dient uitsluitend gebruik te maken van dit model. Opdrachtnemer mag geen wijzigingen aanbrengen in het model, zoals het toevoegen/verwijderen van regels. Er zijn geen formules of koppelingen toegevoegd in het Prijzenblad. Opdrachtnemer is zelf verantwoordelijk voor een juiste koppeling van cellen en het aanbrengen van formules.</t>
    </r>
    <r>
      <rPr>
        <sz val="10"/>
        <color rgb="FF586574"/>
        <rFont val="Pt sans"/>
        <family val="2"/>
        <scheme val="minor"/>
      </rPr>
      <t xml:space="preserve">
</t>
    </r>
  </si>
  <si>
    <r>
      <rPr>
        <b/>
        <sz val="11"/>
        <color rgb="FF586574"/>
        <rFont val="Pt sans"/>
        <family val="2"/>
        <scheme val="major"/>
      </rPr>
      <t>Onderdeel 2a: Regulier en periodiek</t>
    </r>
    <r>
      <rPr>
        <sz val="11"/>
        <rFont val="Pt sans"/>
        <family val="2"/>
        <scheme val="minor"/>
      </rPr>
      <t xml:space="preserve">
</t>
    </r>
    <r>
      <rPr>
        <sz val="10"/>
        <color rgb="FF586574"/>
        <rFont val="Pt sans"/>
        <family val="2"/>
        <scheme val="minor"/>
      </rPr>
      <t xml:space="preserve">In dit tabblad worden de kosten voor het regulier en periodiek schoonmaakwerk opgegeven, rekening houdend met de eisen zoals opgegeven in de aanbestedingsdocumentatie. Opdrachtnemer dient per ruimte de ureninzet en de kosten per jaar te specificeren. </t>
    </r>
  </si>
  <si>
    <r>
      <rPr>
        <b/>
        <sz val="11"/>
        <color rgb="FF586574"/>
        <rFont val="Pt sans"/>
        <family val="2"/>
        <scheme val="major"/>
      </rPr>
      <t>Onderdeel 2b: Glasbewassing</t>
    </r>
    <r>
      <rPr>
        <sz val="11"/>
        <rFont val="Pt sans"/>
        <family val="2"/>
        <scheme val="minor"/>
      </rPr>
      <t xml:space="preserve">
</t>
    </r>
    <r>
      <rPr>
        <sz val="10"/>
        <color rgb="FF586574"/>
        <rFont val="Pt sans"/>
        <family val="2"/>
        <scheme val="minor"/>
      </rPr>
      <t xml:space="preserve">In dit tabblad worden de kosten ten behoeve van de glasbewassing opgegeven, rekening houdend met de eisen zoals opgegeven in de aanbestedingsdocumentatie. Opdrachtnemer dient per soort glas en per locatie de kosten per beurt en per jaar te specificeren. </t>
    </r>
  </si>
  <si>
    <r>
      <rPr>
        <b/>
        <sz val="11"/>
        <color rgb="FF586574"/>
        <rFont val="Pt sans"/>
        <family val="2"/>
        <scheme val="major"/>
      </rPr>
      <t>Onderdeel 4: Uurtarieven (deze worden niet beoordeeld)</t>
    </r>
    <r>
      <rPr>
        <sz val="11"/>
        <rFont val="Pt sans"/>
        <family val="2"/>
        <scheme val="minor"/>
      </rPr>
      <t xml:space="preserve">
</t>
    </r>
    <r>
      <rPr>
        <sz val="10"/>
        <color rgb="FF586574"/>
        <rFont val="Pt sans"/>
        <family val="2"/>
        <scheme val="minor"/>
      </rPr>
      <t>Opdrachtnemer dient de opbouw van de uurtarieven inzichtelijk te maken in dit tabblad. Deze uurtarieven vormen de basis voor de berekening van de kosten voor het reguliere en periodieke schoonmaakwerk (tabblad 2a). De uurtarieven worden niet als apart onderdeel meegenomen in de beoordeling, maar worden wel beoordeeld door Opdrachtgever op marktconformiteit. Tevens zijn de uurtarieven bindend en worden deze gebruikt voor indexering gedurende de looptijd van de Overeenkomst.</t>
    </r>
  </si>
  <si>
    <t xml:space="preserve">Extra onderhoud werkplaatsen </t>
  </si>
  <si>
    <r>
      <t>51 t/m 100 m</t>
    </r>
    <r>
      <rPr>
        <vertAlign val="superscript"/>
        <sz val="10"/>
        <color theme="0"/>
        <rFont val="Pt sans"/>
        <family val="2"/>
        <scheme val="minor"/>
      </rPr>
      <t>2</t>
    </r>
  </si>
  <si>
    <r>
      <t>&gt; 100 m</t>
    </r>
    <r>
      <rPr>
        <vertAlign val="superscript"/>
        <sz val="10"/>
        <color theme="0"/>
        <rFont val="Pt sans"/>
        <family val="2"/>
        <scheme val="minor"/>
      </rPr>
      <t>2</t>
    </r>
  </si>
  <si>
    <t>Regulier tarief</t>
  </si>
  <si>
    <t>2 laags strippen/conserveren</t>
  </si>
  <si>
    <r>
      <rPr>
        <b/>
        <sz val="11"/>
        <color rgb="FF586574"/>
        <rFont val="Pt sans"/>
        <family val="2"/>
        <scheme val="major"/>
      </rPr>
      <t>Onderdeel 3: Extra werkzaamheden (deze worden niet beoordeeld)</t>
    </r>
    <r>
      <rPr>
        <sz val="11"/>
        <rFont val="Pt sans"/>
        <family val="2"/>
        <scheme val="minor"/>
      </rPr>
      <t xml:space="preserve">
</t>
    </r>
    <r>
      <rPr>
        <sz val="10"/>
        <color rgb="FF586574"/>
        <rFont val="Pt sans"/>
        <family val="2"/>
        <scheme val="minor"/>
      </rPr>
      <t>In dit tabblad staan de verrekentarieven benoemd voor de extra werkzaamheden. Deze verrekentarieven worden niet meegenomen in de beoordeling, maar zijn wel bindend tijdens de looptijd van de Overeenkomst. Bij indiening van de inschrijving zal Opdrachtgever de ingediende verrekentarieven beoordelen op marktconformiteit. Opdrachtgever behoudt zich het recht voor om extra werkzaamheden bij derden te beleggen.</t>
    </r>
  </si>
  <si>
    <t>Hier dienen de tarieven exclusief BTW te worden ingevuld. Deze vormen geen onderdeel van de beoordeling, maar worden wel getoetst op marktconformiteit. Opdrachtgever behoudt zich het recht voor om extra werkzaamheden bij derden te beleggen.</t>
  </si>
  <si>
    <t>Prijs bereikbaarheidsmiddel per beurt ex. BTW</t>
  </si>
  <si>
    <t>Totaal per jaar ex. BTW 
(inclusief bereikbaarheidsmiddel)</t>
  </si>
  <si>
    <t>Huur hoogwerker per dagdeel (4 uur) op afroep</t>
  </si>
  <si>
    <t>Schoonmaakmedewerker</t>
  </si>
  <si>
    <t>Leidinggevende</t>
  </si>
  <si>
    <t>Specialistisch schoonmaakonderhoud</t>
  </si>
  <si>
    <t>Sprayen</t>
  </si>
  <si>
    <t>Subtotaal Piershil</t>
  </si>
  <si>
    <t xml:space="preserve">Opvang Piershil </t>
  </si>
  <si>
    <t xml:space="preserve">Opvang Strijen </t>
  </si>
  <si>
    <t>Subtotaal opvang Piershil</t>
  </si>
  <si>
    <t>Subtotaal opvang Strijen</t>
  </si>
  <si>
    <t>Begane grond</t>
  </si>
  <si>
    <t>0.01</t>
  </si>
  <si>
    <t>Kamer</t>
  </si>
  <si>
    <t xml:space="preserve">Individuele woonruimte </t>
  </si>
  <si>
    <t>Niet in onderhoud</t>
  </si>
  <si>
    <t>0.02</t>
  </si>
  <si>
    <t>0.03</t>
  </si>
  <si>
    <t>0.02 / 0.03</t>
  </si>
  <si>
    <t>0.04</t>
  </si>
  <si>
    <t>0.05</t>
  </si>
  <si>
    <t>0.06</t>
  </si>
  <si>
    <t>0.07</t>
  </si>
  <si>
    <t>0.08</t>
  </si>
  <si>
    <t>0.09</t>
  </si>
  <si>
    <t>0.11</t>
  </si>
  <si>
    <t>0.12</t>
  </si>
  <si>
    <t>0.13</t>
  </si>
  <si>
    <t>0.14</t>
  </si>
  <si>
    <t>Arts</t>
  </si>
  <si>
    <t>Bureaukamer</t>
  </si>
  <si>
    <t>AQL 7%</t>
  </si>
  <si>
    <t>0.14A</t>
  </si>
  <si>
    <t>Gang</t>
  </si>
  <si>
    <t>Verkeersruimte</t>
  </si>
  <si>
    <t>0.14B</t>
  </si>
  <si>
    <t>Toiletruimte</t>
  </si>
  <si>
    <t>Sanitaire ruimte</t>
  </si>
  <si>
    <t>AQL 4%</t>
  </si>
  <si>
    <t>0.15</t>
  </si>
  <si>
    <t>0.15A</t>
  </si>
  <si>
    <t>0.16</t>
  </si>
  <si>
    <t>0.17</t>
  </si>
  <si>
    <t>Doucheruimte</t>
  </si>
  <si>
    <t>0.18</t>
  </si>
  <si>
    <t>0.19</t>
  </si>
  <si>
    <t>Portaal</t>
  </si>
  <si>
    <t>0.19A</t>
  </si>
  <si>
    <t>0.19B</t>
  </si>
  <si>
    <t>0.19C</t>
  </si>
  <si>
    <t>Toilet (miva)</t>
  </si>
  <si>
    <t>Wasruimte</t>
  </si>
  <si>
    <t>0.21</t>
  </si>
  <si>
    <t>Opslagruimte</t>
  </si>
  <si>
    <t>Overige ruimte</t>
  </si>
  <si>
    <t>0.22</t>
  </si>
  <si>
    <t>0.23</t>
  </si>
  <si>
    <t>0.24</t>
  </si>
  <si>
    <t>Brp-ruimte</t>
  </si>
  <si>
    <t>0.25</t>
  </si>
  <si>
    <t>0.26</t>
  </si>
  <si>
    <t>Kantoor</t>
  </si>
  <si>
    <t>0.27</t>
  </si>
  <si>
    <t>0.28</t>
  </si>
  <si>
    <t>Hal</t>
  </si>
  <si>
    <t>0.28A</t>
  </si>
  <si>
    <t>0.28B</t>
  </si>
  <si>
    <t>Lift</t>
  </si>
  <si>
    <t>0.28C</t>
  </si>
  <si>
    <t>0.28D</t>
  </si>
  <si>
    <t>Tochtportaal</t>
  </si>
  <si>
    <t>0.29</t>
  </si>
  <si>
    <t>0.29A</t>
  </si>
  <si>
    <t>0.31</t>
  </si>
  <si>
    <t>0.31A</t>
  </si>
  <si>
    <t>0.31B</t>
  </si>
  <si>
    <t>Kast</t>
  </si>
  <si>
    <t xml:space="preserve">1e verdieping </t>
  </si>
  <si>
    <t>1.01</t>
  </si>
  <si>
    <t>1.02</t>
  </si>
  <si>
    <t>1.03</t>
  </si>
  <si>
    <t>1.04</t>
  </si>
  <si>
    <t>1.05</t>
  </si>
  <si>
    <t>1.06</t>
  </si>
  <si>
    <t>1.06A</t>
  </si>
  <si>
    <t>1.07</t>
  </si>
  <si>
    <t>1.08</t>
  </si>
  <si>
    <t>1.09</t>
  </si>
  <si>
    <t>1.11</t>
  </si>
  <si>
    <t>1.12</t>
  </si>
  <si>
    <t>1.13</t>
  </si>
  <si>
    <t>1.14</t>
  </si>
  <si>
    <t>1.15</t>
  </si>
  <si>
    <t>1.16</t>
  </si>
  <si>
    <t>1.17</t>
  </si>
  <si>
    <t>Strijken</t>
  </si>
  <si>
    <t>1.18</t>
  </si>
  <si>
    <t>1.19</t>
  </si>
  <si>
    <t>Techniek</t>
  </si>
  <si>
    <t>1.21</t>
  </si>
  <si>
    <t>1.22</t>
  </si>
  <si>
    <t>Kleedruimte</t>
  </si>
  <si>
    <t>1.22A</t>
  </si>
  <si>
    <t>1.23</t>
  </si>
  <si>
    <t>1.24 / 1.25</t>
  </si>
  <si>
    <t>Serverruimte</t>
  </si>
  <si>
    <t>1.26</t>
  </si>
  <si>
    <t>1.27</t>
  </si>
  <si>
    <t>1.28</t>
  </si>
  <si>
    <t>1.28A</t>
  </si>
  <si>
    <t>1.28B</t>
  </si>
  <si>
    <t>1.29</t>
  </si>
  <si>
    <t>1.31</t>
  </si>
  <si>
    <t>1.32</t>
  </si>
  <si>
    <t>1.33</t>
  </si>
  <si>
    <t>1.33A</t>
  </si>
  <si>
    <t>1.33B</t>
  </si>
  <si>
    <t xml:space="preserve">Lift (schacht) </t>
  </si>
  <si>
    <t>1.34</t>
  </si>
  <si>
    <t>1.34A</t>
  </si>
  <si>
    <t>1.35</t>
  </si>
  <si>
    <t>1.35A</t>
  </si>
  <si>
    <t>2e verdieping</t>
  </si>
  <si>
    <t>2.01</t>
  </si>
  <si>
    <t>2.02</t>
  </si>
  <si>
    <t>Studieruimte</t>
  </si>
  <si>
    <t>Recreatieruimte</t>
  </si>
  <si>
    <t>2.03</t>
  </si>
  <si>
    <t>2.03A</t>
  </si>
  <si>
    <t>2.03B</t>
  </si>
  <si>
    <t>2.04</t>
  </si>
  <si>
    <t>2.05</t>
  </si>
  <si>
    <t>Kantine</t>
  </si>
  <si>
    <t>Keuken en pantry</t>
  </si>
  <si>
    <t>2.06</t>
  </si>
  <si>
    <t>Speelruimte</t>
  </si>
  <si>
    <t>2.07</t>
  </si>
  <si>
    <t>Recreatie</t>
  </si>
  <si>
    <t>2.08</t>
  </si>
  <si>
    <t>2.09</t>
  </si>
  <si>
    <t>2.09A</t>
  </si>
  <si>
    <t>2.10</t>
  </si>
  <si>
    <t>2.11</t>
  </si>
  <si>
    <t>2.12</t>
  </si>
  <si>
    <t>Keuken</t>
  </si>
  <si>
    <t>2.13</t>
  </si>
  <si>
    <t>Douche</t>
  </si>
  <si>
    <t>2.13A</t>
  </si>
  <si>
    <t>W.c.</t>
  </si>
  <si>
    <t>2.13B</t>
  </si>
  <si>
    <t>2.13C</t>
  </si>
  <si>
    <t>2.13D</t>
  </si>
  <si>
    <t>2.14</t>
  </si>
  <si>
    <t>2.15</t>
  </si>
  <si>
    <t>2.15A</t>
  </si>
  <si>
    <t>2.16</t>
  </si>
  <si>
    <t>2.17</t>
  </si>
  <si>
    <t>2.18</t>
  </si>
  <si>
    <t>2.19</t>
  </si>
  <si>
    <t>2.20</t>
  </si>
  <si>
    <t>2.21</t>
  </si>
  <si>
    <t>2.21A</t>
  </si>
  <si>
    <t>2.22</t>
  </si>
  <si>
    <t xml:space="preserve">Opvang Strijen (schoolunits) </t>
  </si>
  <si>
    <t>Onbekend</t>
  </si>
  <si>
    <t>Lokaal 1</t>
  </si>
  <si>
    <t>Lokaal 2</t>
  </si>
  <si>
    <t>Lokaal 3</t>
  </si>
  <si>
    <t>Lokaal 4</t>
  </si>
  <si>
    <t>Subtotaal Opvang Strijen</t>
  </si>
  <si>
    <t/>
  </si>
  <si>
    <t xml:space="preserve">Begane grond </t>
  </si>
  <si>
    <t>Voorraad</t>
  </si>
  <si>
    <t>Schoonmaak</t>
  </si>
  <si>
    <t>Berging</t>
  </si>
  <si>
    <t>Kamer 0.17</t>
  </si>
  <si>
    <t>0.10</t>
  </si>
  <si>
    <t>Kamer 0.20</t>
  </si>
  <si>
    <t>Toilet</t>
  </si>
  <si>
    <t>Kamer 0.19</t>
  </si>
  <si>
    <t>Kamer 0.16</t>
  </si>
  <si>
    <t>0.20</t>
  </si>
  <si>
    <t>Kamer 0.18</t>
  </si>
  <si>
    <t>0.20A</t>
  </si>
  <si>
    <t>Kamer 0.15</t>
  </si>
  <si>
    <t>Kamer 0.14</t>
  </si>
  <si>
    <t>Kamer 0.13</t>
  </si>
  <si>
    <t>Garderobe</t>
  </si>
  <si>
    <t>Zorg gz</t>
  </si>
  <si>
    <t>Kamer 0.10</t>
  </si>
  <si>
    <t>Kamer 0.07</t>
  </si>
  <si>
    <t>Kamer 0.06</t>
  </si>
  <si>
    <t>Kamer 0.05</t>
  </si>
  <si>
    <t>0.30</t>
  </si>
  <si>
    <t>Kamer 0.04</t>
  </si>
  <si>
    <t>0.32</t>
  </si>
  <si>
    <t>Kamer 0.03</t>
  </si>
  <si>
    <t>0.33</t>
  </si>
  <si>
    <t>Kamer 0.02</t>
  </si>
  <si>
    <t>0.34</t>
  </si>
  <si>
    <t>Kamer 0.01</t>
  </si>
  <si>
    <t>0.35</t>
  </si>
  <si>
    <t xml:space="preserve">Hoofdentree (buiten) </t>
  </si>
  <si>
    <t>n.v.t.</t>
  </si>
  <si>
    <t>0.36</t>
  </si>
  <si>
    <t>0.37</t>
  </si>
  <si>
    <t>0.40</t>
  </si>
  <si>
    <t>Toilet(da.)</t>
  </si>
  <si>
    <t>0.41</t>
  </si>
  <si>
    <t>Toilet(r.)</t>
  </si>
  <si>
    <t>0.42</t>
  </si>
  <si>
    <t>Toilet(he.)</t>
  </si>
  <si>
    <t>0.44</t>
  </si>
  <si>
    <t>0.45</t>
  </si>
  <si>
    <t>0.46</t>
  </si>
  <si>
    <t>Spreekk.</t>
  </si>
  <si>
    <t>0.47</t>
  </si>
  <si>
    <t>Kluis</t>
  </si>
  <si>
    <t>0.48</t>
  </si>
  <si>
    <t>0.49</t>
  </si>
  <si>
    <t>0.50</t>
  </si>
  <si>
    <t>0.51</t>
  </si>
  <si>
    <t>0.52</t>
  </si>
  <si>
    <t>Kamer 0.22</t>
  </si>
  <si>
    <t>0.52A</t>
  </si>
  <si>
    <t>Kamer 0.21</t>
  </si>
  <si>
    <t>0.53</t>
  </si>
  <si>
    <t>Zithoek</t>
  </si>
  <si>
    <t>0.55</t>
  </si>
  <si>
    <t>Toilet (da.)</t>
  </si>
  <si>
    <t>0.56</t>
  </si>
  <si>
    <t>Toilet (he.)</t>
  </si>
  <si>
    <t>0.60</t>
  </si>
  <si>
    <t>Kamer 0.12</t>
  </si>
  <si>
    <t>0.61</t>
  </si>
  <si>
    <t>Kamer 0.11b</t>
  </si>
  <si>
    <t>0.61A</t>
  </si>
  <si>
    <t>Kamer 0.11a</t>
  </si>
  <si>
    <t>0.62</t>
  </si>
  <si>
    <t>Kamer 0.09</t>
  </si>
  <si>
    <t>0.63</t>
  </si>
  <si>
    <t>Kamer 0.08</t>
  </si>
  <si>
    <t>0.64</t>
  </si>
  <si>
    <t>0.65</t>
  </si>
  <si>
    <t xml:space="preserve">Opvang Piershil (sanitaire units) </t>
  </si>
  <si>
    <t>Opslag</t>
  </si>
  <si>
    <t>Tent-01 gang-hal</t>
  </si>
  <si>
    <t>Tent-02 gang-hal</t>
  </si>
  <si>
    <t xml:space="preserve">Douchewagen (01) </t>
  </si>
  <si>
    <t xml:space="preserve">Douchewagen techniek (01) </t>
  </si>
  <si>
    <t xml:space="preserve">Douchewagen (02) </t>
  </si>
  <si>
    <t xml:space="preserve">Douchewagen techniek (02) </t>
  </si>
  <si>
    <t xml:space="preserve">Douchewagen (03) </t>
  </si>
  <si>
    <t xml:space="preserve">Douchewagen techniek (03) </t>
  </si>
  <si>
    <t xml:space="preserve">Toiletwagen (he.) </t>
  </si>
  <si>
    <t>Toiletwagen (da.)</t>
  </si>
  <si>
    <t>Installaties</t>
  </si>
  <si>
    <t>Kast - hal</t>
  </si>
  <si>
    <t>Kamer 1.14</t>
  </si>
  <si>
    <t>1.03A</t>
  </si>
  <si>
    <t>Kamer 1.13</t>
  </si>
  <si>
    <t>Kamer 1.12</t>
  </si>
  <si>
    <t>Kamer 1.11</t>
  </si>
  <si>
    <t>Kamer 1.10</t>
  </si>
  <si>
    <t>1.10</t>
  </si>
  <si>
    <t>Kamer 1.09</t>
  </si>
  <si>
    <t>Speelkamer</t>
  </si>
  <si>
    <t>Kamer 1.05</t>
  </si>
  <si>
    <t>1.14A</t>
  </si>
  <si>
    <t>Kamer 1.04</t>
  </si>
  <si>
    <t>Kamer 1.03</t>
  </si>
  <si>
    <t>Kamer 1.02</t>
  </si>
  <si>
    <t>Kamer 1.01</t>
  </si>
  <si>
    <t>1.20</t>
  </si>
  <si>
    <t>Kamer 1.08</t>
  </si>
  <si>
    <t>Kamer 1.07</t>
  </si>
  <si>
    <t>Kamer 1.06</t>
  </si>
  <si>
    <t xml:space="preserve">Totaalprijs </t>
  </si>
  <si>
    <t xml:space="preserve">Schoonmaak privé woonruimten (bij wisseling en/of uit- en inhuizing bewoners) </t>
  </si>
  <si>
    <t>Volledig reinigen van de ruimte (incl. verwijderen afval, vegen, stofzuigen, moppen, vlekverwijderen, afnemen elementen en stofvrij maken)</t>
  </si>
  <si>
    <t>1.30</t>
  </si>
  <si>
    <t>Vloerbedekking</t>
  </si>
  <si>
    <t>Laminaat</t>
  </si>
  <si>
    <t>Tegels</t>
  </si>
  <si>
    <t>Vloerbedekking+Tegels</t>
  </si>
  <si>
    <t>Beton</t>
  </si>
  <si>
    <t>Zeil</t>
  </si>
  <si>
    <t>Stiltekamer</t>
  </si>
  <si>
    <t>Vloerbedekking + Glas</t>
  </si>
  <si>
    <t>Vloerbedekking + zeil</t>
  </si>
  <si>
    <t xml:space="preserve">Geen </t>
  </si>
  <si>
    <t>Geen</t>
  </si>
  <si>
    <t>Werkprogramma</t>
  </si>
  <si>
    <t xml:space="preserve">N.v.t. </t>
  </si>
  <si>
    <t>N.v.t.</t>
  </si>
  <si>
    <t xml:space="preserve">Bureaukamers </t>
  </si>
  <si>
    <t>Recreatieruimten</t>
  </si>
  <si>
    <t>Verkeersruimten</t>
  </si>
  <si>
    <t>Sanitaire ruimten</t>
  </si>
  <si>
    <t xml:space="preserve">Keukens en pantry's </t>
  </si>
  <si>
    <t>Opvang Strijen (incl. buitenunits en school)</t>
  </si>
  <si>
    <t>Sanitaire ruimten - Sanitaire ruimten - School Strijen</t>
  </si>
  <si>
    <t>Bureaukamers - School Strijen</t>
  </si>
  <si>
    <r>
      <rPr>
        <b/>
        <sz val="11"/>
        <color rgb="FF586574"/>
        <rFont val="Pt sans"/>
        <family val="2"/>
        <scheme val="major"/>
      </rPr>
      <t>Onderdeel 1: Inschrijfstaat</t>
    </r>
    <r>
      <rPr>
        <b/>
        <sz val="10"/>
        <color rgb="FF586574"/>
        <rFont val="Pt sans"/>
        <family val="2"/>
        <scheme val="major"/>
      </rPr>
      <t xml:space="preserve">
</t>
    </r>
    <r>
      <rPr>
        <sz val="10"/>
        <color rgb="FF586574"/>
        <rFont val="Pt sans"/>
        <family val="2"/>
        <scheme val="major"/>
      </rPr>
      <t>In dit tabblad worden de totaalprijzen van de aanneemsom voor reguliere en periodieke schoonmaak (tabblad 2a) en de glasbewassing (tabblad 2b) opgegeven. Dit overzicht wordt beoordeeld conform hetgeen beschreven is in de Aanbestedingsleidraad. 
Tevens dient Inschrijver in dit tabblad het totaal aantal uren productie en totaal aantal uren toezicht per jaar op te geven, ten behoeve van de reguliere en periodieke schoonmaak. 
De Inschrijfstaat dient rechtsgeldig ondertekend te worden door een daartoe bevoegd persoon en dient te worden bijgevoegd bij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</si>
</sst>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000"/>
    <numFmt numFmtId="165" formatCode="_-* #,##0.00_-;_-* #,##0.00\-;_-* &quot;-&quot;??_-;_-@_-"/>
    <numFmt numFmtId="166" formatCode="&quot;€&quot;\ #,##0.00"/>
    <numFmt numFmtId="167" formatCode="_ [$€-2]\ * #,##0.00_ ;_ [$€-2]\ * \-#,##0.00_ ;_ [$€-2]\ * &quot;-&quot;??_ ;_ @_ "/>
    <numFmt numFmtId="168" formatCode="_-* #,##0_-;_-* #,##0\-;_-* &quot;-&quot;??_-;_-@_-"/>
    <numFmt numFmtId="169" formatCode="0.000%"/>
    <numFmt numFmtId="170" formatCode="_-&quot;€&quot;\ * #,##0.00_-;_-&quot;€&quot;\ * #,##0.00\-;_-&quot;€&quot;\ * &quot;-&quot;??_-;_-@_-"/>
  </numFmts>
  <fonts count="43" x14ac:knownFonts="1">
    <font>
      <sz val="11"/>
      <color theme="1"/>
      <name val="Pt sans"/>
      <family val="2"/>
      <scheme val="minor"/>
    </font>
    <font>
      <sz val="11"/>
      <color theme="1"/>
      <name val="Pt sans"/>
      <family val="2"/>
      <scheme val="minor"/>
    </font>
    <font>
      <b/>
      <sz val="11"/>
      <color theme="1"/>
      <name val="Pt sans"/>
      <family val="2"/>
      <scheme val="minor"/>
    </font>
    <font>
      <sz val="10"/>
      <name val="Arial"/>
      <family val="2"/>
    </font>
    <font>
      <sz val="11"/>
      <name val="Pt sans"/>
      <family val="2"/>
      <scheme val="minor"/>
    </font>
    <font>
      <b/>
      <sz val="11"/>
      <name val="Pt sans"/>
      <family val="2"/>
      <scheme val="minor"/>
    </font>
    <font>
      <b/>
      <sz val="11"/>
      <color indexed="10"/>
      <name val="Pt sans"/>
      <family val="2"/>
      <scheme val="minor"/>
    </font>
    <font>
      <sz val="10"/>
      <name val="Pt sans"/>
      <family val="2"/>
      <scheme val="minor"/>
    </font>
    <font>
      <b/>
      <sz val="10"/>
      <color rgb="FFFF0000"/>
      <name val="Pt sans"/>
      <family val="2"/>
      <scheme val="minor"/>
    </font>
    <font>
      <sz val="11"/>
      <color theme="3"/>
      <name val="Pt sans"/>
      <family val="2"/>
      <scheme val="minor"/>
    </font>
    <font>
      <sz val="10"/>
      <name val="MS Sans Serif"/>
      <family val="2"/>
    </font>
    <font>
      <sz val="11"/>
      <color indexed="10"/>
      <name val="Pt sans"/>
      <family val="2"/>
      <scheme val="minor"/>
    </font>
    <font>
      <sz val="10"/>
      <color theme="1"/>
      <name val="Arial"/>
      <family val="2"/>
    </font>
    <font>
      <sz val="11"/>
      <name val="Arial"/>
      <family val="2"/>
    </font>
    <font>
      <sz val="10"/>
      <color indexed="8"/>
      <name val="MS Sans Serif"/>
      <family val="2"/>
    </font>
    <font>
      <sz val="11"/>
      <name val="Calibri"/>
      <family val="2"/>
    </font>
    <font>
      <sz val="11"/>
      <color rgb="FFFF0000"/>
      <name val="Calibri"/>
      <family val="2"/>
    </font>
    <font>
      <b/>
      <sz val="11"/>
      <name val="Arial"/>
      <family val="2"/>
    </font>
    <font>
      <sz val="10"/>
      <color theme="0"/>
      <name val="Pt sans"/>
      <family val="2"/>
      <scheme val="minor"/>
    </font>
    <font>
      <sz val="10"/>
      <color rgb="FF586574"/>
      <name val="Pt sans"/>
      <family val="2"/>
      <scheme val="minor"/>
    </font>
    <font>
      <b/>
      <sz val="10"/>
      <name val="Pt sans"/>
      <family val="2"/>
      <scheme val="minor"/>
    </font>
    <font>
      <sz val="10"/>
      <color rgb="FFFF0000"/>
      <name val="Pt sans"/>
      <family val="2"/>
      <scheme val="minor"/>
    </font>
    <font>
      <sz val="10"/>
      <color rgb="FF586574"/>
      <name val="Pt sans"/>
      <family val="2"/>
      <scheme val="minor"/>
    </font>
    <font>
      <sz val="10"/>
      <color theme="1"/>
      <name val="Pt sans"/>
      <family val="2"/>
      <scheme val="minor"/>
    </font>
    <font>
      <b/>
      <sz val="10"/>
      <color theme="1"/>
      <name val="Pt sans"/>
      <family val="2"/>
      <scheme val="minor"/>
    </font>
    <font>
      <b/>
      <sz val="10"/>
      <color rgb="FF586574"/>
      <name val="Pt sans"/>
      <family val="2"/>
      <scheme val="minor"/>
    </font>
    <font>
      <sz val="10"/>
      <name val="Calibri"/>
      <family val="2"/>
    </font>
    <font>
      <sz val="10"/>
      <color rgb="FF586574"/>
      <name val="Pt sans"/>
      <family val="2"/>
      <scheme val="major"/>
    </font>
    <font>
      <b/>
      <sz val="10"/>
      <name val="Pt sans"/>
      <family val="2"/>
      <scheme val="major"/>
    </font>
    <font>
      <b/>
      <sz val="10"/>
      <color rgb="FF586574"/>
      <name val="Pt sans"/>
      <family val="2"/>
      <scheme val="major"/>
    </font>
    <font>
      <b/>
      <sz val="10"/>
      <color rgb="FF586574"/>
      <name val="Pt sans"/>
      <family val="2"/>
      <scheme val="minor"/>
    </font>
    <font>
      <b/>
      <i/>
      <sz val="10"/>
      <color indexed="62"/>
      <name val="Pt sans"/>
      <family val="2"/>
      <scheme val="minor"/>
    </font>
    <font>
      <b/>
      <i/>
      <sz val="10"/>
      <color indexed="18"/>
      <name val="Pt sans"/>
      <family val="2"/>
      <scheme val="minor"/>
    </font>
    <font>
      <sz val="10"/>
      <color indexed="9"/>
      <name val="Pt sans"/>
      <family val="2"/>
      <scheme val="minor"/>
    </font>
    <font>
      <sz val="10"/>
      <color indexed="18"/>
      <name val="Pt sans"/>
      <family val="2"/>
      <scheme val="minor"/>
    </font>
    <font>
      <b/>
      <sz val="11"/>
      <color rgb="FF586574"/>
      <name val="Pt sans"/>
      <family val="2"/>
      <scheme val="major"/>
    </font>
    <font>
      <sz val="11"/>
      <name val="Pt sans"/>
      <family val="2"/>
      <scheme val="minor"/>
    </font>
    <font>
      <b/>
      <sz val="11"/>
      <color rgb="FF586574"/>
      <name val="Pt sans"/>
      <family val="2"/>
      <scheme val="minor"/>
    </font>
    <font>
      <b/>
      <sz val="11"/>
      <color theme="0"/>
      <name val="Pt sans"/>
      <family val="2"/>
      <scheme val="minor"/>
    </font>
    <font>
      <b/>
      <sz val="12"/>
      <color rgb="FFF28A05"/>
      <name val="Open Sans"/>
      <family val="2"/>
    </font>
    <font>
      <b/>
      <sz val="14"/>
      <color rgb="FFF28A05"/>
      <name val="Pt sans"/>
      <family val="2"/>
      <scheme val="minor"/>
    </font>
    <font>
      <vertAlign val="superscript"/>
      <sz val="10"/>
      <color theme="0"/>
      <name val="Pt sans"/>
      <family val="2"/>
      <scheme val="minor"/>
    </font>
    <font>
      <sz val="10"/>
      <color theme="0"/>
      <name val="Pt sans"/>
      <family val="2"/>
      <scheme val="major"/>
    </font>
  </fonts>
  <fills count="16">
    <fill>
      <patternFill patternType="none"/>
    </fill>
    <fill>
      <patternFill patternType="gray125"/>
    </fill>
    <fill>
      <patternFill patternType="solid">
        <fgColor theme="0"/>
        <bgColor indexed="64"/>
      </patternFill>
    </fill>
    <fill>
      <patternFill patternType="solid">
        <fgColor indexed="9"/>
        <bgColor indexed="29"/>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77111117893"/>
        <bgColor indexed="22"/>
      </patternFill>
    </fill>
    <fill>
      <patternFill patternType="solid">
        <fgColor indexed="22"/>
        <bgColor indexed="22"/>
      </patternFill>
    </fill>
    <fill>
      <patternFill patternType="solid">
        <fgColor indexed="22"/>
        <bgColor indexed="64"/>
      </patternFill>
    </fill>
    <fill>
      <patternFill patternType="solid">
        <fgColor rgb="FF586574"/>
        <bgColor indexed="64"/>
      </patternFill>
    </fill>
    <fill>
      <patternFill patternType="solid">
        <fgColor theme="0"/>
        <bgColor indexed="29"/>
      </patternFill>
    </fill>
    <fill>
      <patternFill patternType="solid">
        <fgColor theme="0" tint="-0.499984740745262"/>
        <bgColor indexed="64"/>
      </patternFill>
    </fill>
    <fill>
      <patternFill patternType="solid">
        <fgColor rgb="FFF2F2F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rgb="FF586574"/>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medium">
        <color rgb="FF586574"/>
      </left>
      <right style="medium">
        <color rgb="FF586574"/>
      </right>
      <top style="medium">
        <color rgb="FF586574"/>
      </top>
      <bottom style="medium">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586574"/>
      </left>
      <right style="medium">
        <color rgb="FF586574"/>
      </right>
      <top style="medium">
        <color rgb="FF586574"/>
      </top>
      <bottom style="medium">
        <color rgb="FF586574"/>
      </bottom>
      <diagonal/>
    </border>
    <border>
      <left style="medium">
        <color rgb="FF586574"/>
      </left>
      <right/>
      <top style="medium">
        <color rgb="FF586574"/>
      </top>
      <bottom style="medium">
        <color rgb="FF586574"/>
      </bottom>
      <diagonal/>
    </border>
    <border>
      <left/>
      <right/>
      <top style="medium">
        <color rgb="FF586574"/>
      </top>
      <bottom style="medium">
        <color rgb="FF586574"/>
      </bottom>
      <diagonal/>
    </border>
    <border>
      <left style="medium">
        <color rgb="FF586574"/>
      </left>
      <right/>
      <top style="medium">
        <color rgb="FF586574"/>
      </top>
      <bottom/>
      <diagonal/>
    </border>
    <border>
      <left/>
      <right style="medium">
        <color rgb="FF586574"/>
      </right>
      <top style="medium">
        <color rgb="FF586574"/>
      </top>
      <bottom/>
      <diagonal/>
    </border>
    <border diagonalUp="1">
      <left style="thin">
        <color rgb="FF586574"/>
      </left>
      <right style="thin">
        <color rgb="FF586574"/>
      </right>
      <top style="thin">
        <color rgb="FF586574"/>
      </top>
      <bottom style="thin">
        <color rgb="FF586574"/>
      </bottom>
      <diagonal style="thin">
        <color auto="1"/>
      </diagonal>
    </border>
    <border>
      <left style="medium">
        <color rgb="FF586574"/>
      </left>
      <right/>
      <top/>
      <bottom/>
      <diagonal/>
    </border>
    <border>
      <left/>
      <right style="medium">
        <color rgb="FF586574"/>
      </right>
      <top/>
      <bottom/>
      <diagonal/>
    </border>
    <border>
      <left style="medium">
        <color rgb="FF586574"/>
      </left>
      <right/>
      <top/>
      <bottom style="medium">
        <color rgb="FF586574"/>
      </bottom>
      <diagonal/>
    </border>
    <border>
      <left style="medium">
        <color rgb="FF586574"/>
      </left>
      <right style="medium">
        <color rgb="FF586574"/>
      </right>
      <top style="double">
        <color rgb="FF586574"/>
      </top>
      <bottom style="medium">
        <color rgb="FF586574"/>
      </bottom>
      <diagonal/>
    </border>
    <border>
      <left/>
      <right/>
      <top style="double">
        <color rgb="FF586574"/>
      </top>
      <bottom style="double">
        <color rgb="FF586574"/>
      </bottom>
      <diagonal/>
    </border>
    <border>
      <left style="medium">
        <color rgb="FF586574"/>
      </left>
      <right/>
      <top style="double">
        <color indexed="64"/>
      </top>
      <bottom style="double">
        <color indexed="64"/>
      </bottom>
      <diagonal/>
    </border>
    <border>
      <left style="medium">
        <color rgb="FF586574"/>
      </left>
      <right style="thin">
        <color rgb="FF586574"/>
      </right>
      <top/>
      <bottom style="double">
        <color rgb="FF586574"/>
      </bottom>
      <diagonal/>
    </border>
    <border>
      <left style="medium">
        <color rgb="FF586574"/>
      </left>
      <right style="thin">
        <color rgb="FF586574"/>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style="medium">
        <color rgb="FF586574"/>
      </left>
      <right style="hair">
        <color rgb="FF586574"/>
      </right>
      <top style="hair">
        <color rgb="FF586574"/>
      </top>
      <bottom style="double">
        <color rgb="FF586574"/>
      </bottom>
      <diagonal/>
    </border>
    <border>
      <left style="hair">
        <color rgb="FF586574"/>
      </left>
      <right style="medium">
        <color rgb="FF586574"/>
      </right>
      <top style="hair">
        <color rgb="FF586574"/>
      </top>
      <bottom style="double">
        <color rgb="FF586574"/>
      </bottom>
      <diagonal/>
    </border>
    <border>
      <left/>
      <right style="medium">
        <color rgb="FF586574"/>
      </right>
      <top style="medium">
        <color rgb="FF586574"/>
      </top>
      <bottom style="hair">
        <color rgb="FF586574"/>
      </bottom>
      <diagonal/>
    </border>
    <border>
      <left/>
      <right style="medium">
        <color rgb="FF586574"/>
      </right>
      <top style="hair">
        <color rgb="FF586574"/>
      </top>
      <bottom style="hair">
        <color rgb="FF586574"/>
      </bottom>
      <diagonal/>
    </border>
    <border>
      <left/>
      <right style="medium">
        <color rgb="FF586574"/>
      </right>
      <top style="hair">
        <color rgb="FF586574"/>
      </top>
      <bottom style="double">
        <color rgb="FF586574"/>
      </bottom>
      <diagonal/>
    </border>
    <border>
      <left/>
      <right style="medium">
        <color rgb="FF586574"/>
      </right>
      <top/>
      <bottom style="medium">
        <color rgb="FF586574"/>
      </bottom>
      <diagonal/>
    </border>
    <border>
      <left/>
      <right style="medium">
        <color rgb="FF586574"/>
      </right>
      <top style="medium">
        <color rgb="FF586574"/>
      </top>
      <bottom style="medium">
        <color rgb="FF586574"/>
      </bottom>
      <diagonal/>
    </border>
  </borders>
  <cellStyleXfs count="13">
    <xf numFmtId="0" fontId="0" fillId="0" borderId="0"/>
    <xf numFmtId="44" fontId="1" fillId="0" borderId="0" applyFont="0" applyFill="0" applyBorder="0" applyAlignment="0" applyProtection="0"/>
    <xf numFmtId="0" fontId="3" fillId="0" borderId="0" applyFill="0"/>
    <xf numFmtId="0" fontId="3" fillId="0" borderId="0"/>
    <xf numFmtId="0" fontId="1" fillId="0" borderId="0"/>
    <xf numFmtId="0" fontId="10" fillId="0" borderId="0"/>
    <xf numFmtId="0" fontId="3" fillId="0" borderId="0"/>
    <xf numFmtId="0" fontId="3" fillId="0" borderId="0" applyBorder="0" applyProtection="0"/>
    <xf numFmtId="165" fontId="10" fillId="0" borderId="0" applyFont="0" applyFill="0" applyBorder="0" applyAlignment="0" applyProtection="0"/>
    <xf numFmtId="0" fontId="12" fillId="0" borderId="0"/>
    <xf numFmtId="0" fontId="14" fillId="0" borderId="0"/>
    <xf numFmtId="0" fontId="3" fillId="0" borderId="0"/>
    <xf numFmtId="165" fontId="3" fillId="0" borderId="0" applyFont="0" applyFill="0" applyBorder="0" applyAlignment="0" applyProtection="0"/>
  </cellStyleXfs>
  <cellXfs count="251">
    <xf numFmtId="0" fontId="0" fillId="0" borderId="0" xfId="0"/>
    <xf numFmtId="0" fontId="4" fillId="0" borderId="0" xfId="3" applyFont="1"/>
    <xf numFmtId="0" fontId="6" fillId="0" borderId="0" xfId="3" applyFont="1"/>
    <xf numFmtId="0" fontId="7" fillId="0" borderId="0" xfId="3" applyFont="1"/>
    <xf numFmtId="0" fontId="1" fillId="0" borderId="0" xfId="4"/>
    <xf numFmtId="0" fontId="1" fillId="2" borderId="0" xfId="0" applyFont="1" applyFill="1" applyAlignment="1">
      <alignment horizontal="left"/>
    </xf>
    <xf numFmtId="0" fontId="9" fillId="2" borderId="0" xfId="0" applyFont="1" applyFill="1" applyAlignment="1">
      <alignment vertical="center"/>
    </xf>
    <xf numFmtId="4" fontId="9" fillId="2" borderId="0" xfId="0" applyNumberFormat="1" applyFont="1" applyFill="1" applyAlignment="1">
      <alignment vertical="center"/>
    </xf>
    <xf numFmtId="0" fontId="1" fillId="2" borderId="0" xfId="0" applyFont="1" applyFill="1"/>
    <xf numFmtId="44" fontId="9" fillId="2" borderId="0" xfId="0" applyNumberFormat="1" applyFont="1" applyFill="1" applyAlignment="1">
      <alignment vertical="center"/>
    </xf>
    <xf numFmtId="0" fontId="1" fillId="2" borderId="0" xfId="0" applyFont="1" applyFill="1" applyAlignment="1">
      <alignment vertical="center"/>
    </xf>
    <xf numFmtId="44" fontId="1" fillId="2" borderId="0" xfId="0" applyNumberFormat="1" applyFont="1" applyFill="1"/>
    <xf numFmtId="0" fontId="4" fillId="2" borderId="0" xfId="6" applyFont="1" applyFill="1" applyAlignment="1">
      <alignment horizontal="left" vertical="top"/>
    </xf>
    <xf numFmtId="4" fontId="1" fillId="2" borderId="0" xfId="0" applyNumberFormat="1" applyFont="1" applyFill="1"/>
    <xf numFmtId="0" fontId="5" fillId="3" borderId="0" xfId="7" applyFont="1" applyFill="1" applyBorder="1" applyAlignment="1">
      <alignment vertical="center"/>
    </xf>
    <xf numFmtId="0" fontId="2" fillId="0" borderId="0" xfId="0" applyFont="1" applyAlignment="1">
      <alignment horizontal="left" vertical="top"/>
    </xf>
    <xf numFmtId="0" fontId="11" fillId="0" borderId="0" xfId="0" applyFont="1"/>
    <xf numFmtId="0" fontId="4" fillId="0" borderId="0" xfId="0" applyFont="1"/>
    <xf numFmtId="0" fontId="13" fillId="0" borderId="0" xfId="3" applyFont="1"/>
    <xf numFmtId="4" fontId="13" fillId="0" borderId="0" xfId="3" applyNumberFormat="1" applyFont="1"/>
    <xf numFmtId="44" fontId="13" fillId="0" borderId="0" xfId="3" applyNumberFormat="1" applyFont="1"/>
    <xf numFmtId="0" fontId="15" fillId="0" borderId="0" xfId="3" applyFont="1" applyAlignment="1">
      <alignment horizontal="left"/>
    </xf>
    <xf numFmtId="0" fontId="16" fillId="0" borderId="0" xfId="3" applyFont="1" applyAlignment="1">
      <alignment horizontal="left"/>
    </xf>
    <xf numFmtId="3" fontId="15" fillId="0" borderId="0" xfId="3" applyNumberFormat="1" applyFont="1" applyAlignment="1">
      <alignment horizontal="left"/>
    </xf>
    <xf numFmtId="4" fontId="15" fillId="0" borderId="0" xfId="3" applyNumberFormat="1" applyFont="1" applyAlignment="1">
      <alignment horizontal="left"/>
    </xf>
    <xf numFmtId="0" fontId="17" fillId="0" borderId="0" xfId="3" applyFont="1"/>
    <xf numFmtId="0" fontId="19" fillId="0" borderId="2" xfId="4" applyFont="1" applyBorder="1" applyAlignment="1">
      <alignment horizontal="left"/>
    </xf>
    <xf numFmtId="0" fontId="19" fillId="2" borderId="2" xfId="4" applyFont="1" applyFill="1" applyBorder="1" applyAlignment="1">
      <alignment horizontal="left" vertical="top" wrapText="1"/>
    </xf>
    <xf numFmtId="44" fontId="19" fillId="2" borderId="2" xfId="1" applyFont="1" applyFill="1" applyBorder="1"/>
    <xf numFmtId="0" fontId="25" fillId="0" borderId="9" xfId="4" applyFont="1" applyBorder="1" applyAlignment="1">
      <alignment horizontal="left"/>
    </xf>
    <xf numFmtId="44" fontId="25" fillId="0" borderId="10" xfId="1" applyFont="1" applyFill="1" applyBorder="1"/>
    <xf numFmtId="44" fontId="25" fillId="0" borderId="11" xfId="1" applyFont="1" applyFill="1" applyBorder="1"/>
    <xf numFmtId="0" fontId="25" fillId="2" borderId="1" xfId="0" applyFont="1" applyFill="1" applyBorder="1"/>
    <xf numFmtId="4" fontId="25" fillId="2" borderId="1" xfId="5" applyNumberFormat="1" applyFont="1" applyFill="1" applyBorder="1" applyAlignment="1">
      <alignment horizontal="right" vertical="center"/>
    </xf>
    <xf numFmtId="2" fontId="19" fillId="4" borderId="2" xfId="0" applyNumberFormat="1" applyFont="1" applyFill="1" applyBorder="1"/>
    <xf numFmtId="1" fontId="19" fillId="4" borderId="2" xfId="0" applyNumberFormat="1" applyFont="1" applyFill="1" applyBorder="1" applyAlignment="1">
      <alignment horizontal="left"/>
    </xf>
    <xf numFmtId="0" fontId="19" fillId="4" borderId="2" xfId="0" applyFont="1" applyFill="1" applyBorder="1"/>
    <xf numFmtId="4" fontId="19" fillId="4" borderId="2" xfId="0" applyNumberFormat="1" applyFont="1" applyFill="1" applyBorder="1" applyAlignment="1">
      <alignment horizontal="right"/>
    </xf>
    <xf numFmtId="0" fontId="19" fillId="4" borderId="2" xfId="0" applyFont="1" applyFill="1" applyBorder="1" applyAlignment="1">
      <alignment horizontal="left"/>
    </xf>
    <xf numFmtId="4" fontId="19" fillId="2" borderId="2" xfId="0" applyNumberFormat="1" applyFont="1" applyFill="1" applyBorder="1"/>
    <xf numFmtId="44" fontId="19" fillId="2" borderId="2" xfId="0" applyNumberFormat="1" applyFont="1" applyFill="1" applyBorder="1"/>
    <xf numFmtId="2" fontId="25" fillId="5" borderId="2" xfId="0" applyNumberFormat="1" applyFont="1" applyFill="1" applyBorder="1"/>
    <xf numFmtId="1" fontId="19" fillId="5" borderId="2" xfId="0" applyNumberFormat="1" applyFont="1" applyFill="1" applyBorder="1" applyAlignment="1">
      <alignment horizontal="left"/>
    </xf>
    <xf numFmtId="164" fontId="19" fillId="5" borderId="2" xfId="0" applyNumberFormat="1" applyFont="1" applyFill="1" applyBorder="1" applyAlignment="1">
      <alignment horizontal="left"/>
    </xf>
    <xf numFmtId="0" fontId="19" fillId="5" borderId="2" xfId="0" applyFont="1" applyFill="1" applyBorder="1"/>
    <xf numFmtId="4" fontId="25" fillId="5" borderId="2" xfId="0" applyNumberFormat="1" applyFont="1" applyFill="1" applyBorder="1" applyAlignment="1">
      <alignment horizontal="right"/>
    </xf>
    <xf numFmtId="0" fontId="19" fillId="5" borderId="2" xfId="0" applyFont="1" applyFill="1" applyBorder="1" applyAlignment="1">
      <alignment horizontal="left"/>
    </xf>
    <xf numFmtId="2" fontId="19" fillId="6" borderId="2" xfId="0" applyNumberFormat="1" applyFont="1" applyFill="1" applyBorder="1" applyAlignment="1">
      <alignment horizontal="right"/>
    </xf>
    <xf numFmtId="0" fontId="19" fillId="6" borderId="2" xfId="0" applyFont="1" applyFill="1" applyBorder="1"/>
    <xf numFmtId="44" fontId="19" fillId="6" borderId="2" xfId="8" applyNumberFormat="1" applyFont="1" applyFill="1" applyBorder="1" applyAlignment="1">
      <alignment horizontal="left"/>
    </xf>
    <xf numFmtId="2" fontId="19" fillId="6" borderId="2" xfId="0" applyNumberFormat="1" applyFont="1" applyFill="1" applyBorder="1" applyAlignment="1">
      <alignment horizontal="center"/>
    </xf>
    <xf numFmtId="165" fontId="19" fillId="6" borderId="2" xfId="8" applyFont="1" applyFill="1" applyBorder="1" applyAlignment="1">
      <alignment horizontal="center"/>
    </xf>
    <xf numFmtId="44" fontId="19" fillId="6" borderId="2" xfId="1" applyFont="1" applyFill="1" applyBorder="1" applyAlignment="1">
      <alignment horizontal="center"/>
    </xf>
    <xf numFmtId="0" fontId="19" fillId="4" borderId="2" xfId="9" applyFont="1" applyFill="1" applyBorder="1" applyAlignment="1">
      <alignment horizontal="left"/>
    </xf>
    <xf numFmtId="0" fontId="19" fillId="4" borderId="2" xfId="9" applyFont="1" applyFill="1" applyBorder="1" applyAlignment="1">
      <alignment vertical="center"/>
    </xf>
    <xf numFmtId="4" fontId="19" fillId="4" borderId="2" xfId="9" applyNumberFormat="1" applyFont="1" applyFill="1" applyBorder="1"/>
    <xf numFmtId="0" fontId="2" fillId="2" borderId="0" xfId="0" applyFont="1" applyFill="1" applyAlignment="1">
      <alignment horizontal="left" vertical="top"/>
    </xf>
    <xf numFmtId="0" fontId="11" fillId="2" borderId="0" xfId="0" applyFont="1" applyFill="1"/>
    <xf numFmtId="0" fontId="26" fillId="2" borderId="0" xfId="7" applyFont="1" applyFill="1" applyBorder="1"/>
    <xf numFmtId="4" fontId="26" fillId="2" borderId="0" xfId="3" applyNumberFormat="1" applyFont="1" applyFill="1" applyAlignment="1">
      <alignment horizontal="right"/>
    </xf>
    <xf numFmtId="0" fontId="26" fillId="2" borderId="0" xfId="7" quotePrefix="1" applyFont="1" applyFill="1" applyBorder="1" applyAlignment="1">
      <alignment horizontal="center"/>
    </xf>
    <xf numFmtId="166" fontId="26" fillId="2" borderId="0" xfId="7" quotePrefix="1" applyNumberFormat="1" applyFont="1" applyFill="1" applyBorder="1" applyAlignment="1">
      <alignment horizontal="center"/>
    </xf>
    <xf numFmtId="44" fontId="26" fillId="2" borderId="0" xfId="7" quotePrefix="1" applyNumberFormat="1" applyFont="1" applyFill="1" applyBorder="1" applyAlignment="1">
      <alignment horizontal="center"/>
    </xf>
    <xf numFmtId="0" fontId="25" fillId="4" borderId="5" xfId="3" applyFont="1" applyFill="1" applyBorder="1"/>
    <xf numFmtId="0" fontId="19" fillId="4" borderId="6" xfId="3" applyFont="1" applyFill="1" applyBorder="1"/>
    <xf numFmtId="4" fontId="19" fillId="4" borderId="6" xfId="3" applyNumberFormat="1" applyFont="1" applyFill="1" applyBorder="1"/>
    <xf numFmtId="0" fontId="27" fillId="4" borderId="2" xfId="7" quotePrefix="1" applyFont="1" applyFill="1" applyBorder="1" applyAlignment="1">
      <alignment horizontal="center"/>
    </xf>
    <xf numFmtId="0" fontId="28" fillId="5" borderId="2" xfId="7" applyFont="1" applyFill="1" applyBorder="1"/>
    <xf numFmtId="4" fontId="29" fillId="5" borderId="2" xfId="3" applyNumberFormat="1" applyFont="1" applyFill="1" applyBorder="1" applyAlignment="1">
      <alignment horizontal="right"/>
    </xf>
    <xf numFmtId="0" fontId="29" fillId="5" borderId="2" xfId="7" quotePrefix="1" applyFont="1" applyFill="1" applyBorder="1" applyAlignment="1">
      <alignment horizontal="center"/>
    </xf>
    <xf numFmtId="44" fontId="29" fillId="5" borderId="2" xfId="7" quotePrefix="1" applyNumberFormat="1" applyFont="1" applyFill="1" applyBorder="1" applyAlignment="1">
      <alignment horizontal="center"/>
    </xf>
    <xf numFmtId="4" fontId="27" fillId="0" borderId="13" xfId="3" applyNumberFormat="1" applyFont="1" applyBorder="1" applyAlignment="1">
      <alignment horizontal="right"/>
    </xf>
    <xf numFmtId="0" fontId="27" fillId="0" borderId="13" xfId="3" applyFont="1" applyBorder="1" applyAlignment="1">
      <alignment horizontal="center"/>
    </xf>
    <xf numFmtId="0" fontId="27" fillId="0" borderId="13" xfId="3" applyFont="1" applyBorder="1"/>
    <xf numFmtId="0" fontId="13" fillId="2" borderId="0" xfId="3" applyFont="1" applyFill="1"/>
    <xf numFmtId="4" fontId="13" fillId="2" borderId="0" xfId="3" applyNumberFormat="1" applyFont="1" applyFill="1"/>
    <xf numFmtId="44" fontId="13" fillId="2" borderId="0" xfId="3" applyNumberFormat="1" applyFont="1" applyFill="1"/>
    <xf numFmtId="0" fontId="15" fillId="2" borderId="0" xfId="3" applyFont="1" applyFill="1" applyAlignment="1">
      <alignment horizontal="left"/>
    </xf>
    <xf numFmtId="0" fontId="17" fillId="2" borderId="0" xfId="3" applyFont="1" applyFill="1"/>
    <xf numFmtId="0" fontId="4" fillId="2" borderId="0" xfId="3" applyFont="1" applyFill="1"/>
    <xf numFmtId="0" fontId="3" fillId="2" borderId="0" xfId="3" applyFill="1"/>
    <xf numFmtId="4" fontId="3" fillId="2" borderId="0" xfId="3" applyNumberFormat="1" applyFill="1"/>
    <xf numFmtId="44" fontId="3" fillId="2" borderId="0" xfId="3" applyNumberFormat="1" applyFill="1"/>
    <xf numFmtId="0" fontId="7" fillId="2" borderId="0" xfId="3" applyFont="1" applyFill="1"/>
    <xf numFmtId="0" fontId="5" fillId="2" borderId="0" xfId="3" applyFont="1" applyFill="1"/>
    <xf numFmtId="0" fontId="1" fillId="2" borderId="0" xfId="4" applyFill="1" applyAlignment="1">
      <alignment horizontal="left"/>
    </xf>
    <xf numFmtId="0" fontId="1" fillId="2" borderId="0" xfId="4" applyFill="1"/>
    <xf numFmtId="0" fontId="23" fillId="0" borderId="0" xfId="0" applyFont="1"/>
    <xf numFmtId="0" fontId="7" fillId="2" borderId="0" xfId="7" applyFont="1" applyFill="1" applyBorder="1" applyAlignment="1">
      <alignment vertical="top"/>
    </xf>
    <xf numFmtId="0" fontId="23" fillId="2" borderId="0" xfId="0" applyFont="1" applyFill="1"/>
    <xf numFmtId="0" fontId="7" fillId="2" borderId="0" xfId="0" applyFont="1" applyFill="1"/>
    <xf numFmtId="0" fontId="21" fillId="2" borderId="0" xfId="0" applyFont="1" applyFill="1" applyAlignment="1">
      <alignment horizontal="center" vertical="top"/>
    </xf>
    <xf numFmtId="0" fontId="7" fillId="2" borderId="0" xfId="0" applyFont="1" applyFill="1" applyAlignment="1">
      <alignment vertical="top"/>
    </xf>
    <xf numFmtId="0" fontId="7" fillId="2" borderId="0" xfId="0" applyFont="1" applyFill="1" applyAlignment="1">
      <alignment vertical="center" wrapText="1"/>
    </xf>
    <xf numFmtId="0" fontId="20" fillId="2" borderId="0" xfId="0" applyFont="1" applyFill="1" applyAlignment="1">
      <alignment vertical="top"/>
    </xf>
    <xf numFmtId="168" fontId="7" fillId="2" borderId="0" xfId="0" applyNumberFormat="1" applyFont="1" applyFill="1" applyAlignment="1">
      <alignment vertical="top"/>
    </xf>
    <xf numFmtId="0" fontId="19" fillId="0" borderId="0" xfId="3" applyFont="1" applyAlignment="1">
      <alignment horizontal="left" vertical="top"/>
    </xf>
    <xf numFmtId="0" fontId="19" fillId="4" borderId="2" xfId="11" applyFont="1" applyFill="1" applyBorder="1" applyAlignment="1">
      <alignment vertical="top" wrapText="1"/>
    </xf>
    <xf numFmtId="0" fontId="19" fillId="4" borderId="2" xfId="11" applyFont="1" applyFill="1" applyBorder="1" applyAlignment="1">
      <alignment horizontal="left" vertical="top" wrapText="1"/>
    </xf>
    <xf numFmtId="44" fontId="19" fillId="0" borderId="2" xfId="1" applyFont="1" applyFill="1" applyBorder="1" applyAlignment="1"/>
    <xf numFmtId="167" fontId="19" fillId="0" borderId="2" xfId="11" applyNumberFormat="1" applyFont="1" applyBorder="1" applyAlignment="1">
      <alignment vertical="top"/>
    </xf>
    <xf numFmtId="0" fontId="19" fillId="4" borderId="2" xfId="3" applyFont="1" applyFill="1" applyBorder="1" applyAlignment="1">
      <alignment horizontal="left" vertical="top"/>
    </xf>
    <xf numFmtId="0" fontId="19" fillId="4" borderId="2" xfId="3" applyFont="1" applyFill="1" applyBorder="1" applyAlignment="1">
      <alignment vertical="top"/>
    </xf>
    <xf numFmtId="0" fontId="19" fillId="2" borderId="0" xfId="3" applyFont="1" applyFill="1" applyAlignment="1">
      <alignment horizontal="left" vertical="top"/>
    </xf>
    <xf numFmtId="0" fontId="24" fillId="2" borderId="0" xfId="0" applyFont="1" applyFill="1"/>
    <xf numFmtId="0" fontId="23" fillId="2" borderId="0" xfId="0" applyFont="1" applyFill="1" applyAlignment="1">
      <alignment horizontal="left"/>
    </xf>
    <xf numFmtId="2" fontId="19" fillId="12" borderId="16" xfId="11" applyNumberFormat="1" applyFont="1" applyFill="1" applyBorder="1" applyAlignment="1">
      <alignment horizontal="center" vertical="top" wrapText="1"/>
    </xf>
    <xf numFmtId="166" fontId="19" fillId="12" borderId="2" xfId="11" applyNumberFormat="1" applyFont="1" applyFill="1" applyBorder="1" applyAlignment="1">
      <alignment vertical="top"/>
    </xf>
    <xf numFmtId="0" fontId="33" fillId="7" borderId="0" xfId="3" applyFont="1" applyFill="1"/>
    <xf numFmtId="0" fontId="20" fillId="0" borderId="0" xfId="3" applyFont="1"/>
    <xf numFmtId="0" fontId="20" fillId="0" borderId="0" xfId="3" applyFont="1" applyAlignment="1">
      <alignment wrapText="1"/>
    </xf>
    <xf numFmtId="0" fontId="20" fillId="10" borderId="0" xfId="3" applyFont="1" applyFill="1"/>
    <xf numFmtId="0" fontId="7" fillId="2" borderId="0" xfId="3" applyFont="1" applyFill="1" applyAlignment="1">
      <alignment horizontal="left" vertical="top"/>
    </xf>
    <xf numFmtId="0" fontId="33" fillId="2" borderId="0" xfId="3" applyFont="1" applyFill="1" applyAlignment="1">
      <alignment vertical="top"/>
    </xf>
    <xf numFmtId="0" fontId="31" fillId="13" borderId="0" xfId="7" applyFont="1" applyFill="1" applyBorder="1" applyAlignment="1">
      <alignment vertical="center"/>
    </xf>
    <xf numFmtId="0" fontId="32" fillId="13" borderId="0" xfId="7" applyFont="1" applyFill="1" applyBorder="1"/>
    <xf numFmtId="0" fontId="34" fillId="2" borderId="0" xfId="3" applyFont="1" applyFill="1"/>
    <xf numFmtId="0" fontId="20" fillId="2" borderId="0" xfId="3" applyFont="1" applyFill="1"/>
    <xf numFmtId="0" fontId="7" fillId="2" borderId="0" xfId="3" applyFont="1" applyFill="1" applyAlignment="1">
      <alignment vertical="top"/>
    </xf>
    <xf numFmtId="0" fontId="20" fillId="11" borderId="21" xfId="3" applyFont="1" applyFill="1" applyBorder="1" applyAlignment="1">
      <alignment horizontal="right"/>
    </xf>
    <xf numFmtId="0" fontId="20" fillId="2" borderId="0" xfId="3" applyFont="1" applyFill="1" applyAlignment="1">
      <alignment wrapText="1"/>
    </xf>
    <xf numFmtId="169" fontId="34" fillId="2" borderId="0" xfId="3" applyNumberFormat="1" applyFont="1" applyFill="1" applyAlignment="1">
      <alignment horizontal="center"/>
    </xf>
    <xf numFmtId="0" fontId="19" fillId="7" borderId="17" xfId="3" applyFont="1" applyFill="1" applyBorder="1"/>
    <xf numFmtId="0" fontId="19" fillId="7" borderId="0" xfId="3" applyFont="1" applyFill="1"/>
    <xf numFmtId="0" fontId="19" fillId="0" borderId="17" xfId="3" applyFont="1" applyBorder="1"/>
    <xf numFmtId="0" fontId="19" fillId="0" borderId="0" xfId="3" applyFont="1"/>
    <xf numFmtId="0" fontId="25" fillId="9" borderId="17" xfId="3" applyFont="1" applyFill="1" applyBorder="1"/>
    <xf numFmtId="0" fontId="25" fillId="9" borderId="0" xfId="3" applyFont="1" applyFill="1" applyAlignment="1">
      <alignment horizontal="right"/>
    </xf>
    <xf numFmtId="0" fontId="25" fillId="9" borderId="17" xfId="3" applyFont="1" applyFill="1" applyBorder="1" applyAlignment="1">
      <alignment horizontal="left"/>
    </xf>
    <xf numFmtId="0" fontId="19" fillId="0" borderId="17" xfId="3" applyFont="1" applyBorder="1" applyAlignment="1">
      <alignment horizontal="left"/>
    </xf>
    <xf numFmtId="0" fontId="19" fillId="2" borderId="17" xfId="3" applyFont="1" applyFill="1" applyBorder="1"/>
    <xf numFmtId="0" fontId="25" fillId="10" borderId="17" xfId="3" applyFont="1" applyFill="1" applyBorder="1"/>
    <xf numFmtId="0" fontId="25" fillId="10" borderId="0" xfId="3" applyFont="1" applyFill="1" applyAlignment="1">
      <alignment horizontal="right"/>
    </xf>
    <xf numFmtId="9" fontId="19" fillId="2" borderId="17" xfId="3" applyNumberFormat="1" applyFont="1" applyFill="1" applyBorder="1" applyAlignment="1">
      <alignment horizontal="left" vertical="top"/>
    </xf>
    <xf numFmtId="165" fontId="19" fillId="8" borderId="18" xfId="12" applyFont="1" applyFill="1" applyBorder="1" applyAlignment="1">
      <alignment horizontal="center"/>
    </xf>
    <xf numFmtId="10" fontId="19" fillId="0" borderId="25" xfId="3" applyNumberFormat="1" applyFont="1" applyBorder="1"/>
    <xf numFmtId="10" fontId="19" fillId="4" borderId="27" xfId="3" applyNumberFormat="1" applyFont="1" applyFill="1" applyBorder="1"/>
    <xf numFmtId="170" fontId="19" fillId="0" borderId="28" xfId="3" applyNumberFormat="1" applyFont="1" applyBorder="1"/>
    <xf numFmtId="0" fontId="25" fillId="9" borderId="27" xfId="3" applyFont="1" applyFill="1" applyBorder="1"/>
    <xf numFmtId="170" fontId="25" fillId="9" borderId="28" xfId="3" applyNumberFormat="1" applyFont="1" applyFill="1" applyBorder="1"/>
    <xf numFmtId="170" fontId="19" fillId="7" borderId="28" xfId="3" applyNumberFormat="1" applyFont="1" applyFill="1" applyBorder="1"/>
    <xf numFmtId="0" fontId="25" fillId="10" borderId="27" xfId="3" applyFont="1" applyFill="1" applyBorder="1"/>
    <xf numFmtId="170" fontId="25" fillId="10" borderId="28" xfId="3" applyNumberFormat="1" applyFont="1" applyFill="1" applyBorder="1"/>
    <xf numFmtId="10" fontId="19" fillId="4" borderId="29" xfId="3" applyNumberFormat="1" applyFont="1" applyFill="1" applyBorder="1"/>
    <xf numFmtId="170" fontId="19" fillId="7" borderId="30" xfId="3" applyNumberFormat="1" applyFont="1" applyFill="1" applyBorder="1"/>
    <xf numFmtId="0" fontId="25" fillId="11" borderId="20" xfId="3" applyFont="1" applyFill="1" applyBorder="1"/>
    <xf numFmtId="170" fontId="25" fillId="11" borderId="20" xfId="3" applyNumberFormat="1" applyFont="1" applyFill="1" applyBorder="1"/>
    <xf numFmtId="0" fontId="25" fillId="11" borderId="17" xfId="3" applyFont="1" applyFill="1" applyBorder="1"/>
    <xf numFmtId="0" fontId="25" fillId="10" borderId="31" xfId="3" applyFont="1" applyFill="1" applyBorder="1"/>
    <xf numFmtId="10" fontId="19" fillId="4" borderId="24" xfId="3" applyNumberFormat="1" applyFont="1" applyFill="1" applyBorder="1"/>
    <xf numFmtId="170" fontId="19" fillId="7" borderId="32" xfId="3" applyNumberFormat="1" applyFont="1" applyFill="1" applyBorder="1"/>
    <xf numFmtId="10" fontId="19" fillId="4" borderId="23" xfId="3" applyNumberFormat="1" applyFont="1" applyFill="1" applyBorder="1"/>
    <xf numFmtId="170" fontId="19" fillId="7" borderId="33" xfId="3" applyNumberFormat="1" applyFont="1" applyFill="1" applyBorder="1"/>
    <xf numFmtId="0" fontId="1" fillId="0" borderId="0" xfId="0" applyFont="1"/>
    <xf numFmtId="0" fontId="37" fillId="4" borderId="2" xfId="3" applyFont="1" applyFill="1" applyBorder="1" applyAlignment="1">
      <alignment vertical="center" wrapText="1"/>
    </xf>
    <xf numFmtId="0" fontId="37" fillId="4" borderId="2" xfId="3" applyFont="1" applyFill="1" applyBorder="1" applyAlignment="1">
      <alignment vertical="top" wrapText="1"/>
    </xf>
    <xf numFmtId="0" fontId="18" fillId="14" borderId="14" xfId="0" applyFont="1" applyFill="1" applyBorder="1" applyAlignment="1">
      <alignment vertical="center"/>
    </xf>
    <xf numFmtId="0" fontId="18" fillId="14" borderId="15" xfId="0" applyFont="1" applyFill="1" applyBorder="1" applyAlignment="1">
      <alignment vertical="center"/>
    </xf>
    <xf numFmtId="0" fontId="18" fillId="14" borderId="17" xfId="0" applyFont="1" applyFill="1" applyBorder="1" applyAlignment="1">
      <alignment vertical="center"/>
    </xf>
    <xf numFmtId="0" fontId="18" fillId="14" borderId="18" xfId="0" applyFont="1" applyFill="1" applyBorder="1" applyAlignment="1">
      <alignment vertical="center"/>
    </xf>
    <xf numFmtId="0" fontId="39" fillId="2" borderId="0" xfId="3" applyFont="1" applyFill="1"/>
    <xf numFmtId="0" fontId="39" fillId="2" borderId="0" xfId="3" applyFont="1" applyFill="1" applyAlignment="1">
      <alignment horizontal="left" vertical="top"/>
    </xf>
    <xf numFmtId="0" fontId="39" fillId="2" borderId="0" xfId="3" applyFont="1" applyFill="1" applyAlignment="1">
      <alignment horizontal="left"/>
    </xf>
    <xf numFmtId="169" fontId="19" fillId="8" borderId="17" xfId="3" applyNumberFormat="1" applyFont="1" applyFill="1" applyBorder="1" applyAlignment="1">
      <alignment horizontal="center"/>
    </xf>
    <xf numFmtId="0" fontId="18" fillId="14" borderId="2" xfId="0" applyFont="1" applyFill="1" applyBorder="1" applyAlignment="1">
      <alignment vertical="center"/>
    </xf>
    <xf numFmtId="0" fontId="18" fillId="14" borderId="2" xfId="0" applyFont="1" applyFill="1" applyBorder="1" applyAlignment="1">
      <alignment vertical="center" wrapText="1"/>
    </xf>
    <xf numFmtId="0" fontId="18" fillId="14" borderId="2" xfId="0" applyFont="1" applyFill="1" applyBorder="1" applyAlignment="1">
      <alignment horizontal="left" vertical="top"/>
    </xf>
    <xf numFmtId="0" fontId="18" fillId="14" borderId="2" xfId="0" applyFont="1" applyFill="1" applyBorder="1" applyAlignment="1">
      <alignment horizontal="left" vertical="top" wrapText="1"/>
    </xf>
    <xf numFmtId="49" fontId="42" fillId="14" borderId="2" xfId="3" applyNumberFormat="1" applyFont="1" applyFill="1" applyBorder="1" applyAlignment="1">
      <alignment horizontal="left" vertical="top" wrapText="1"/>
    </xf>
    <xf numFmtId="4" fontId="42" fillId="14" borderId="2" xfId="3" applyNumberFormat="1" applyFont="1" applyFill="1" applyBorder="1" applyAlignment="1">
      <alignment horizontal="left" vertical="top" wrapText="1"/>
    </xf>
    <xf numFmtId="0" fontId="42" fillId="14" borderId="2" xfId="10" applyFont="1" applyFill="1" applyBorder="1" applyAlignment="1">
      <alignment horizontal="left" vertical="top" wrapText="1"/>
    </xf>
    <xf numFmtId="44" fontId="42" fillId="14" borderId="2" xfId="3" applyNumberFormat="1" applyFont="1" applyFill="1" applyBorder="1" applyAlignment="1">
      <alignment horizontal="left" vertical="top" wrapText="1"/>
    </xf>
    <xf numFmtId="4" fontId="18" fillId="14" borderId="2" xfId="0" applyNumberFormat="1" applyFont="1" applyFill="1" applyBorder="1" applyAlignment="1">
      <alignment horizontal="left" vertical="top" wrapText="1"/>
    </xf>
    <xf numFmtId="44" fontId="18" fillId="14" borderId="2" xfId="0" applyNumberFormat="1" applyFont="1" applyFill="1" applyBorder="1" applyAlignment="1">
      <alignment horizontal="left" vertical="top" wrapText="1"/>
    </xf>
    <xf numFmtId="0" fontId="18" fillId="14" borderId="2" xfId="3" applyFont="1" applyFill="1" applyBorder="1" applyAlignment="1">
      <alignment vertical="top"/>
    </xf>
    <xf numFmtId="0" fontId="18" fillId="14" borderId="2" xfId="3" applyFont="1" applyFill="1" applyBorder="1" applyAlignment="1">
      <alignment vertical="center" wrapText="1"/>
    </xf>
    <xf numFmtId="0" fontId="30" fillId="11" borderId="22" xfId="3" applyFont="1" applyFill="1" applyBorder="1"/>
    <xf numFmtId="0" fontId="42" fillId="14" borderId="2" xfId="7" applyFont="1" applyFill="1" applyBorder="1" applyAlignment="1">
      <alignment horizontal="left" vertical="top" wrapText="1"/>
    </xf>
    <xf numFmtId="0" fontId="19" fillId="15" borderId="6" xfId="3" applyFont="1" applyFill="1" applyBorder="1"/>
    <xf numFmtId="44" fontId="19" fillId="15" borderId="2" xfId="3" applyNumberFormat="1" applyFont="1" applyFill="1" applyBorder="1"/>
    <xf numFmtId="170" fontId="19" fillId="2" borderId="26" xfId="3" applyNumberFormat="1" applyFont="1" applyFill="1" applyBorder="1"/>
    <xf numFmtId="10" fontId="19" fillId="2" borderId="25" xfId="3" applyNumberFormat="1" applyFont="1" applyFill="1" applyBorder="1"/>
    <xf numFmtId="0" fontId="29" fillId="5" borderId="2" xfId="7" applyFont="1" applyFill="1" applyBorder="1" applyAlignment="1">
      <alignment horizontal="left" vertical="center"/>
    </xf>
    <xf numFmtId="0" fontId="27" fillId="4" borderId="2" xfId="7" applyFont="1" applyFill="1" applyBorder="1"/>
    <xf numFmtId="0" fontId="27" fillId="4" borderId="2" xfId="7" applyFont="1" applyFill="1" applyBorder="1" applyAlignment="1">
      <alignment wrapText="1"/>
    </xf>
    <xf numFmtId="44" fontId="29" fillId="0" borderId="35" xfId="7" quotePrefix="1" applyNumberFormat="1" applyFont="1" applyBorder="1" applyAlignment="1">
      <alignment horizontal="center"/>
    </xf>
    <xf numFmtId="0" fontId="27" fillId="0" borderId="35" xfId="3" applyFont="1" applyBorder="1"/>
    <xf numFmtId="44" fontId="27" fillId="2" borderId="2" xfId="7" quotePrefix="1" applyNumberFormat="1" applyFont="1" applyFill="1" applyBorder="1" applyAlignment="1">
      <alignment horizontal="center"/>
    </xf>
    <xf numFmtId="49" fontId="19" fillId="4" borderId="2" xfId="0" applyNumberFormat="1" applyFont="1" applyFill="1" applyBorder="1" applyAlignment="1">
      <alignment horizontal="left"/>
    </xf>
    <xf numFmtId="0" fontId="19" fillId="4" borderId="5" xfId="0" applyFont="1" applyFill="1" applyBorder="1"/>
    <xf numFmtId="0" fontId="19" fillId="4" borderId="5" xfId="9" applyFont="1" applyFill="1" applyBorder="1" applyAlignment="1">
      <alignment horizontal="left"/>
    </xf>
    <xf numFmtId="4" fontId="19" fillId="4" borderId="5" xfId="9" applyNumberFormat="1" applyFont="1" applyFill="1" applyBorder="1"/>
    <xf numFmtId="4" fontId="19" fillId="4" borderId="2" xfId="9" applyNumberFormat="1" applyFont="1" applyFill="1" applyBorder="1" applyAlignment="1">
      <alignment horizontal="right"/>
    </xf>
    <xf numFmtId="0" fontId="19" fillId="4" borderId="5" xfId="9" applyFont="1" applyFill="1" applyBorder="1"/>
    <xf numFmtId="0" fontId="25" fillId="0" borderId="12" xfId="4" applyFont="1" applyBorder="1" applyAlignment="1">
      <alignment horizontal="left"/>
    </xf>
    <xf numFmtId="0" fontId="25" fillId="0" borderId="13" xfId="4" applyFont="1" applyBorder="1" applyAlignment="1">
      <alignment horizontal="left"/>
    </xf>
    <xf numFmtId="0" fontId="25" fillId="0" borderId="35" xfId="4" applyFont="1" applyBorder="1" applyAlignment="1">
      <alignment horizontal="left"/>
    </xf>
    <xf numFmtId="44" fontId="2" fillId="2" borderId="8" xfId="1" applyFont="1" applyFill="1" applyBorder="1"/>
    <xf numFmtId="44" fontId="19" fillId="0" borderId="2" xfId="1" applyFont="1" applyFill="1" applyBorder="1" applyAlignment="1">
      <alignment vertical="top"/>
    </xf>
    <xf numFmtId="0" fontId="19" fillId="15" borderId="5" xfId="0" applyFont="1" applyFill="1" applyBorder="1"/>
    <xf numFmtId="0" fontId="19" fillId="15" borderId="2" xfId="0" applyFont="1" applyFill="1" applyBorder="1"/>
    <xf numFmtId="2" fontId="27" fillId="4" borderId="2" xfId="7" applyNumberFormat="1" applyFont="1" applyFill="1" applyBorder="1"/>
    <xf numFmtId="2" fontId="19" fillId="4" borderId="2" xfId="0" applyNumberFormat="1" applyFont="1" applyFill="1" applyBorder="1" applyAlignment="1">
      <alignment vertical="top"/>
    </xf>
    <xf numFmtId="1" fontId="19" fillId="4" borderId="2" xfId="0" applyNumberFormat="1" applyFont="1" applyFill="1" applyBorder="1" applyAlignment="1">
      <alignment horizontal="left" vertical="top"/>
    </xf>
    <xf numFmtId="49" fontId="19" fillId="4" borderId="2" xfId="0" applyNumberFormat="1" applyFont="1" applyFill="1" applyBorder="1" applyAlignment="1">
      <alignment horizontal="left" vertical="top"/>
    </xf>
    <xf numFmtId="0" fontId="19" fillId="4" borderId="2" xfId="0" applyFont="1" applyFill="1" applyBorder="1" applyAlignment="1">
      <alignment vertical="top"/>
    </xf>
    <xf numFmtId="4" fontId="19" fillId="4" borderId="2" xfId="0" applyNumberFormat="1" applyFont="1" applyFill="1" applyBorder="1" applyAlignment="1">
      <alignment horizontal="right" vertical="top"/>
    </xf>
    <xf numFmtId="0" fontId="19" fillId="4" borderId="2" xfId="0" applyFont="1" applyFill="1" applyBorder="1" applyAlignment="1">
      <alignment vertical="top" wrapText="1"/>
    </xf>
    <xf numFmtId="4" fontId="19" fillId="2" borderId="2" xfId="0" applyNumberFormat="1" applyFont="1" applyFill="1" applyBorder="1" applyAlignment="1">
      <alignment vertical="top"/>
    </xf>
    <xf numFmtId="44" fontId="19" fillId="2" borderId="2" xfId="0" applyNumberFormat="1" applyFont="1" applyFill="1" applyBorder="1" applyAlignment="1">
      <alignment vertical="top"/>
    </xf>
    <xf numFmtId="44" fontId="19" fillId="2" borderId="2" xfId="1" applyFont="1" applyFill="1" applyBorder="1" applyAlignment="1">
      <alignment vertical="top"/>
    </xf>
    <xf numFmtId="0" fontId="11" fillId="2" borderId="0" xfId="0" applyFont="1" applyFill="1" applyAlignment="1">
      <alignment vertical="top"/>
    </xf>
    <xf numFmtId="0" fontId="4" fillId="0" borderId="0" xfId="0" applyFont="1" applyAlignment="1">
      <alignment vertical="top"/>
    </xf>
    <xf numFmtId="0" fontId="36" fillId="0" borderId="3" xfId="2" applyFont="1" applyFill="1" applyBorder="1" applyAlignment="1">
      <alignment horizontal="left" vertical="top" wrapText="1"/>
    </xf>
    <xf numFmtId="0" fontId="4" fillId="0" borderId="0" xfId="2" applyFont="1" applyFill="1" applyAlignment="1">
      <alignment horizontal="left" vertical="top" wrapText="1"/>
    </xf>
    <xf numFmtId="0" fontId="4" fillId="0" borderId="4" xfId="2" applyFont="1" applyFill="1" applyBorder="1" applyAlignment="1">
      <alignment horizontal="left" vertical="top" wrapText="1"/>
    </xf>
    <xf numFmtId="0" fontId="4" fillId="0" borderId="3" xfId="2" applyFont="1" applyFill="1" applyBorder="1" applyAlignment="1">
      <alignment horizontal="left" vertical="top" wrapText="1"/>
    </xf>
    <xf numFmtId="0" fontId="4" fillId="2" borderId="0" xfId="3" applyFont="1" applyFill="1" applyAlignment="1">
      <alignment horizontal="left" vertical="center"/>
    </xf>
    <xf numFmtId="0" fontId="36" fillId="0" borderId="3" xfId="3" applyFont="1" applyBorder="1" applyAlignment="1">
      <alignment horizontal="left" vertical="top" wrapText="1"/>
    </xf>
    <xf numFmtId="0" fontId="4" fillId="0" borderId="0" xfId="3" applyFont="1" applyAlignment="1">
      <alignment horizontal="left" vertical="top" wrapText="1"/>
    </xf>
    <xf numFmtId="0" fontId="4" fillId="0" borderId="4" xfId="3" applyFont="1" applyBorder="1" applyAlignment="1">
      <alignment horizontal="left" vertical="top" wrapText="1"/>
    </xf>
    <xf numFmtId="0" fontId="4" fillId="0" borderId="3" xfId="3" applyFont="1" applyBorder="1" applyAlignment="1">
      <alignment horizontal="left" vertical="top" wrapText="1"/>
    </xf>
    <xf numFmtId="0" fontId="38" fillId="14" borderId="5" xfId="2" applyFont="1" applyFill="1" applyBorder="1" applyAlignment="1">
      <alignment horizontal="center"/>
    </xf>
    <xf numFmtId="0" fontId="38" fillId="14" borderId="6" xfId="2" applyFont="1" applyFill="1" applyBorder="1" applyAlignment="1">
      <alignment horizontal="center"/>
    </xf>
    <xf numFmtId="0" fontId="38" fillId="14" borderId="7" xfId="2" applyFont="1" applyFill="1" applyBorder="1" applyAlignment="1">
      <alignment horizontal="center"/>
    </xf>
    <xf numFmtId="0" fontId="19" fillId="0" borderId="3" xfId="3" applyFont="1" applyBorder="1" applyAlignment="1">
      <alignment horizontal="left" vertical="top" wrapText="1"/>
    </xf>
    <xf numFmtId="0" fontId="19" fillId="0" borderId="0" xfId="3" applyFont="1" applyAlignment="1">
      <alignment horizontal="left" vertical="top" wrapText="1"/>
    </xf>
    <xf numFmtId="0" fontId="19" fillId="0" borderId="4" xfId="3" applyFont="1" applyBorder="1" applyAlignment="1">
      <alignment horizontal="left" vertical="top" wrapText="1"/>
    </xf>
    <xf numFmtId="0" fontId="29" fillId="0" borderId="3" xfId="2" applyFont="1" applyFill="1" applyBorder="1" applyAlignment="1">
      <alignment horizontal="left" vertical="top" wrapText="1"/>
    </xf>
    <xf numFmtId="0" fontId="29" fillId="0" borderId="0" xfId="2" applyFont="1" applyFill="1" applyAlignment="1">
      <alignment horizontal="left" vertical="top" wrapText="1"/>
    </xf>
    <xf numFmtId="0" fontId="29" fillId="0" borderId="4" xfId="2" applyFont="1" applyFill="1" applyBorder="1" applyAlignment="1">
      <alignment horizontal="left" vertical="top" wrapText="1"/>
    </xf>
    <xf numFmtId="0" fontId="22" fillId="0" borderId="2" xfId="3" applyFont="1" applyBorder="1" applyAlignment="1">
      <alignment horizontal="center" vertical="center" wrapText="1"/>
    </xf>
    <xf numFmtId="0" fontId="8" fillId="0" borderId="0" xfId="3" applyFont="1" applyAlignment="1">
      <alignment horizontal="left" vertical="top" wrapText="1"/>
    </xf>
    <xf numFmtId="0" fontId="18" fillId="14" borderId="2" xfId="3" applyFont="1" applyFill="1" applyBorder="1" applyAlignment="1">
      <alignment horizontal="left" vertical="center" wrapText="1"/>
    </xf>
    <xf numFmtId="2" fontId="19" fillId="0" borderId="2" xfId="4" applyNumberFormat="1" applyFont="1" applyBorder="1" applyAlignment="1">
      <alignment horizontal="left"/>
    </xf>
    <xf numFmtId="0" fontId="39" fillId="2" borderId="0" xfId="3" applyFont="1" applyFill="1" applyAlignment="1">
      <alignment horizontal="left" vertical="top" wrapText="1"/>
    </xf>
    <xf numFmtId="0" fontId="40" fillId="2" borderId="0" xfId="3" applyFont="1" applyFill="1" applyAlignment="1">
      <alignment horizontal="left" vertical="top" wrapText="1"/>
    </xf>
    <xf numFmtId="0" fontId="27" fillId="4" borderId="2" xfId="7" applyFont="1" applyFill="1" applyBorder="1" applyAlignment="1">
      <alignment horizontal="left" vertical="center"/>
    </xf>
    <xf numFmtId="0" fontId="29" fillId="0" borderId="12" xfId="3" applyFont="1" applyBorder="1" applyAlignment="1">
      <alignment horizontal="left"/>
    </xf>
    <xf numFmtId="0" fontId="29" fillId="0" borderId="13" xfId="3" applyFont="1" applyBorder="1" applyAlignment="1">
      <alignment horizontal="left"/>
    </xf>
    <xf numFmtId="0" fontId="21" fillId="2" borderId="0" xfId="0" applyFont="1" applyFill="1" applyAlignment="1">
      <alignment horizontal="center" vertical="top"/>
    </xf>
    <xf numFmtId="0" fontId="25" fillId="7" borderId="19" xfId="3" applyFont="1" applyFill="1" applyBorder="1" applyAlignment="1">
      <alignment horizontal="left" vertical="center"/>
    </xf>
    <xf numFmtId="0" fontId="25" fillId="7" borderId="34" xfId="3" applyFont="1" applyFill="1" applyBorder="1" applyAlignment="1">
      <alignment horizontal="left" vertical="center"/>
    </xf>
    <xf numFmtId="0" fontId="25" fillId="0" borderId="14" xfId="3" applyFont="1" applyBorder="1" applyAlignment="1">
      <alignment horizontal="left" vertical="center"/>
    </xf>
    <xf numFmtId="0" fontId="25" fillId="0" borderId="15" xfId="3" applyFont="1" applyBorder="1" applyAlignment="1">
      <alignment horizontal="left" vertical="center"/>
    </xf>
    <xf numFmtId="0" fontId="25" fillId="0" borderId="17" xfId="3" applyFont="1" applyBorder="1" applyAlignment="1">
      <alignment horizontal="left" vertical="center"/>
    </xf>
    <xf numFmtId="0" fontId="25" fillId="0" borderId="18" xfId="3" applyFont="1" applyBorder="1" applyAlignment="1">
      <alignment horizontal="left" vertical="center"/>
    </xf>
    <xf numFmtId="0" fontId="25" fillId="0" borderId="19" xfId="3" applyFont="1" applyBorder="1" applyAlignment="1">
      <alignment horizontal="left" vertical="center"/>
    </xf>
    <xf numFmtId="0" fontId="25" fillId="0" borderId="34" xfId="3" applyFont="1" applyBorder="1" applyAlignment="1">
      <alignment horizontal="left" vertical="center"/>
    </xf>
    <xf numFmtId="0" fontId="18" fillId="14" borderId="17" xfId="0" applyFont="1" applyFill="1" applyBorder="1" applyAlignment="1">
      <alignment horizontal="center" vertical="center" wrapText="1"/>
    </xf>
    <xf numFmtId="0" fontId="18" fillId="14" borderId="18" xfId="0" applyFont="1" applyFill="1" applyBorder="1" applyAlignment="1">
      <alignment horizontal="center" vertical="center" wrapText="1"/>
    </xf>
  </cellXfs>
  <cellStyles count="13">
    <cellStyle name="Komma 2" xfId="8" xr:uid="{90291CEC-F186-434D-86B8-4C621BD128C2}"/>
    <cellStyle name="Komma 4" xfId="12" xr:uid="{AC2A4B02-0510-4DA6-952C-5566461D5962}"/>
    <cellStyle name="Standaard" xfId="0" builtinId="0"/>
    <cellStyle name="Standaard 2" xfId="3" xr:uid="{FE4556AD-DAA5-4C2F-9FA7-DCB95439B67E}"/>
    <cellStyle name="Standaard 3" xfId="4" xr:uid="{504D2ED5-54E3-473E-88B8-B64DBE50138F}"/>
    <cellStyle name="Standaard 4" xfId="6" xr:uid="{7CE83E2C-9E3F-498B-8126-4881828FE4C9}"/>
    <cellStyle name="Standaard 5" xfId="5" xr:uid="{278CF125-F861-44DC-AFD6-0DB17F110469}"/>
    <cellStyle name="Standaard 6 3" xfId="11" xr:uid="{DE4A76B1-DA25-4CE9-B72B-819A36E2C032}"/>
    <cellStyle name="Standaard 7" xfId="9" xr:uid="{E2B14D35-204F-49A3-A8C7-43698EA3BBA2}"/>
    <cellStyle name="Standaard_Blad1" xfId="10" xr:uid="{EB8D12EA-B189-423E-AD22-37ED074492CD}"/>
    <cellStyle name="Standaard_Gemeente Nijmegen-begrotingsmodel" xfId="2" xr:uid="{8525FFD8-DD06-4D9E-B571-9EC2D6F880B8}"/>
    <cellStyle name="Standaard_ruimtestaat" xfId="7" xr:uid="{085594D9-733E-47CF-B600-EB48DB5FA8C4}"/>
    <cellStyle name="Valuta" xfId="1" builtinId="4"/>
  </cellStyles>
  <dxfs count="0"/>
  <tableStyles count="0" defaultTableStyle="TableStyleMedium2" defaultPivotStyle="PivotStyleLight16"/>
  <colors>
    <mruColors>
      <color rgb="FFF2F2F2"/>
      <color rgb="FFFFFFFF"/>
      <color rgb="FF586574"/>
      <color rgb="FFF28A0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abSelected="1" view="pageBreakPreview" zoomScale="85" zoomScaleNormal="100" zoomScaleSheetLayoutView="85" workbookViewId="0">
      <selection sqref="A1:J1"/>
    </sheetView>
  </sheetViews>
  <sheetFormatPr defaultRowHeight="14.4" x14ac:dyDescent="0.3"/>
  <cols>
    <col min="1" max="9" width="8.59765625" style="1"/>
    <col min="10" max="10" width="18.59765625" style="1" customWidth="1"/>
    <col min="11" max="14" width="8.59765625" style="1"/>
    <col min="15" max="15" width="8.09765625" style="1" customWidth="1"/>
    <col min="16" max="265" width="8.59765625" style="1"/>
    <col min="266" max="266" width="11.59765625" style="1" customWidth="1"/>
    <col min="267" max="270" width="8.59765625" style="1"/>
    <col min="271" max="271" width="8.09765625" style="1" customWidth="1"/>
    <col min="272" max="521" width="8.59765625" style="1"/>
    <col min="522" max="522" width="11.59765625" style="1" customWidth="1"/>
    <col min="523" max="526" width="8.59765625" style="1"/>
    <col min="527" max="527" width="8.09765625" style="1" customWidth="1"/>
    <col min="528" max="777" width="8.59765625" style="1"/>
    <col min="778" max="778" width="11.59765625" style="1" customWidth="1"/>
    <col min="779" max="782" width="8.59765625" style="1"/>
    <col min="783" max="783" width="8.09765625" style="1" customWidth="1"/>
    <col min="784" max="1033" width="8.59765625" style="1"/>
    <col min="1034" max="1034" width="11.59765625" style="1" customWidth="1"/>
    <col min="1035" max="1038" width="8.59765625" style="1"/>
    <col min="1039" max="1039" width="8.09765625" style="1" customWidth="1"/>
    <col min="1040" max="1289" width="8.59765625" style="1"/>
    <col min="1290" max="1290" width="11.59765625" style="1" customWidth="1"/>
    <col min="1291" max="1294" width="8.59765625" style="1"/>
    <col min="1295" max="1295" width="8.09765625" style="1" customWidth="1"/>
    <col min="1296" max="1545" width="8.59765625" style="1"/>
    <col min="1546" max="1546" width="11.59765625" style="1" customWidth="1"/>
    <col min="1547" max="1550" width="8.59765625" style="1"/>
    <col min="1551" max="1551" width="8.09765625" style="1" customWidth="1"/>
    <col min="1552" max="1801" width="8.59765625" style="1"/>
    <col min="1802" max="1802" width="11.59765625" style="1" customWidth="1"/>
    <col min="1803" max="1806" width="8.59765625" style="1"/>
    <col min="1807" max="1807" width="8.09765625" style="1" customWidth="1"/>
    <col min="1808" max="2057" width="8.59765625" style="1"/>
    <col min="2058" max="2058" width="11.59765625" style="1" customWidth="1"/>
    <col min="2059" max="2062" width="8.59765625" style="1"/>
    <col min="2063" max="2063" width="8.09765625" style="1" customWidth="1"/>
    <col min="2064" max="2313" width="8.59765625" style="1"/>
    <col min="2314" max="2314" width="11.59765625" style="1" customWidth="1"/>
    <col min="2315" max="2318" width="8.59765625" style="1"/>
    <col min="2319" max="2319" width="8.09765625" style="1" customWidth="1"/>
    <col min="2320" max="2569" width="8.59765625" style="1"/>
    <col min="2570" max="2570" width="11.59765625" style="1" customWidth="1"/>
    <col min="2571" max="2574" width="8.59765625" style="1"/>
    <col min="2575" max="2575" width="8.09765625" style="1" customWidth="1"/>
    <col min="2576" max="2825" width="8.59765625" style="1"/>
    <col min="2826" max="2826" width="11.59765625" style="1" customWidth="1"/>
    <col min="2827" max="2830" width="8.59765625" style="1"/>
    <col min="2831" max="2831" width="8.09765625" style="1" customWidth="1"/>
    <col min="2832" max="3081" width="8.59765625" style="1"/>
    <col min="3082" max="3082" width="11.59765625" style="1" customWidth="1"/>
    <col min="3083" max="3086" width="8.59765625" style="1"/>
    <col min="3087" max="3087" width="8.09765625" style="1" customWidth="1"/>
    <col min="3088" max="3337" width="8.59765625" style="1"/>
    <col min="3338" max="3338" width="11.59765625" style="1" customWidth="1"/>
    <col min="3339" max="3342" width="8.59765625" style="1"/>
    <col min="3343" max="3343" width="8.09765625" style="1" customWidth="1"/>
    <col min="3344" max="3593" width="8.59765625" style="1"/>
    <col min="3594" max="3594" width="11.59765625" style="1" customWidth="1"/>
    <col min="3595" max="3598" width="8.59765625" style="1"/>
    <col min="3599" max="3599" width="8.09765625" style="1" customWidth="1"/>
    <col min="3600" max="3849" width="8.59765625" style="1"/>
    <col min="3850" max="3850" width="11.59765625" style="1" customWidth="1"/>
    <col min="3851" max="3854" width="8.59765625" style="1"/>
    <col min="3855" max="3855" width="8.09765625" style="1" customWidth="1"/>
    <col min="3856" max="4105" width="8.59765625" style="1"/>
    <col min="4106" max="4106" width="11.59765625" style="1" customWidth="1"/>
    <col min="4107" max="4110" width="8.59765625" style="1"/>
    <col min="4111" max="4111" width="8.09765625" style="1" customWidth="1"/>
    <col min="4112" max="4361" width="8.59765625" style="1"/>
    <col min="4362" max="4362" width="11.59765625" style="1" customWidth="1"/>
    <col min="4363" max="4366" width="8.59765625" style="1"/>
    <col min="4367" max="4367" width="8.09765625" style="1" customWidth="1"/>
    <col min="4368" max="4617" width="8.59765625" style="1"/>
    <col min="4618" max="4618" width="11.59765625" style="1" customWidth="1"/>
    <col min="4619" max="4622" width="8.59765625" style="1"/>
    <col min="4623" max="4623" width="8.09765625" style="1" customWidth="1"/>
    <col min="4624" max="4873" width="8.59765625" style="1"/>
    <col min="4874" max="4874" width="11.59765625" style="1" customWidth="1"/>
    <col min="4875" max="4878" width="8.59765625" style="1"/>
    <col min="4879" max="4879" width="8.09765625" style="1" customWidth="1"/>
    <col min="4880" max="5129" width="8.59765625" style="1"/>
    <col min="5130" max="5130" width="11.59765625" style="1" customWidth="1"/>
    <col min="5131" max="5134" width="8.59765625" style="1"/>
    <col min="5135" max="5135" width="8.09765625" style="1" customWidth="1"/>
    <col min="5136" max="5385" width="8.59765625" style="1"/>
    <col min="5386" max="5386" width="11.59765625" style="1" customWidth="1"/>
    <col min="5387" max="5390" width="8.59765625" style="1"/>
    <col min="5391" max="5391" width="8.09765625" style="1" customWidth="1"/>
    <col min="5392" max="5641" width="8.59765625" style="1"/>
    <col min="5642" max="5642" width="11.59765625" style="1" customWidth="1"/>
    <col min="5643" max="5646" width="8.59765625" style="1"/>
    <col min="5647" max="5647" width="8.09765625" style="1" customWidth="1"/>
    <col min="5648" max="5897" width="8.59765625" style="1"/>
    <col min="5898" max="5898" width="11.59765625" style="1" customWidth="1"/>
    <col min="5899" max="5902" width="8.59765625" style="1"/>
    <col min="5903" max="5903" width="8.09765625" style="1" customWidth="1"/>
    <col min="5904" max="6153" width="8.59765625" style="1"/>
    <col min="6154" max="6154" width="11.59765625" style="1" customWidth="1"/>
    <col min="6155" max="6158" width="8.59765625" style="1"/>
    <col min="6159" max="6159" width="8.09765625" style="1" customWidth="1"/>
    <col min="6160" max="6409" width="8.59765625" style="1"/>
    <col min="6410" max="6410" width="11.59765625" style="1" customWidth="1"/>
    <col min="6411" max="6414" width="8.59765625" style="1"/>
    <col min="6415" max="6415" width="8.09765625" style="1" customWidth="1"/>
    <col min="6416" max="6665" width="8.59765625" style="1"/>
    <col min="6666" max="6666" width="11.59765625" style="1" customWidth="1"/>
    <col min="6667" max="6670" width="8.59765625" style="1"/>
    <col min="6671" max="6671" width="8.09765625" style="1" customWidth="1"/>
    <col min="6672" max="6921" width="8.59765625" style="1"/>
    <col min="6922" max="6922" width="11.59765625" style="1" customWidth="1"/>
    <col min="6923" max="6926" width="8.59765625" style="1"/>
    <col min="6927" max="6927" width="8.09765625" style="1" customWidth="1"/>
    <col min="6928" max="7177" width="8.59765625" style="1"/>
    <col min="7178" max="7178" width="11.59765625" style="1" customWidth="1"/>
    <col min="7179" max="7182" width="8.59765625" style="1"/>
    <col min="7183" max="7183" width="8.09765625" style="1" customWidth="1"/>
    <col min="7184" max="7433" width="8.59765625" style="1"/>
    <col min="7434" max="7434" width="11.59765625" style="1" customWidth="1"/>
    <col min="7435" max="7438" width="8.59765625" style="1"/>
    <col min="7439" max="7439" width="8.09765625" style="1" customWidth="1"/>
    <col min="7440" max="7689" width="8.59765625" style="1"/>
    <col min="7690" max="7690" width="11.59765625" style="1" customWidth="1"/>
    <col min="7691" max="7694" width="8.59765625" style="1"/>
    <col min="7695" max="7695" width="8.09765625" style="1" customWidth="1"/>
    <col min="7696" max="7945" width="8.59765625" style="1"/>
    <col min="7946" max="7946" width="11.59765625" style="1" customWidth="1"/>
    <col min="7947" max="7950" width="8.59765625" style="1"/>
    <col min="7951" max="7951" width="8.09765625" style="1" customWidth="1"/>
    <col min="7952" max="8201" width="8.59765625" style="1"/>
    <col min="8202" max="8202" width="11.59765625" style="1" customWidth="1"/>
    <col min="8203" max="8206" width="8.59765625" style="1"/>
    <col min="8207" max="8207" width="8.09765625" style="1" customWidth="1"/>
    <col min="8208" max="8457" width="8.59765625" style="1"/>
    <col min="8458" max="8458" width="11.59765625" style="1" customWidth="1"/>
    <col min="8459" max="8462" width="8.59765625" style="1"/>
    <col min="8463" max="8463" width="8.09765625" style="1" customWidth="1"/>
    <col min="8464" max="8713" width="8.59765625" style="1"/>
    <col min="8714" max="8714" width="11.59765625" style="1" customWidth="1"/>
    <col min="8715" max="8718" width="8.59765625" style="1"/>
    <col min="8719" max="8719" width="8.09765625" style="1" customWidth="1"/>
    <col min="8720" max="8969" width="8.59765625" style="1"/>
    <col min="8970" max="8970" width="11.59765625" style="1" customWidth="1"/>
    <col min="8971" max="8974" width="8.59765625" style="1"/>
    <col min="8975" max="8975" width="8.09765625" style="1" customWidth="1"/>
    <col min="8976" max="9225" width="8.59765625" style="1"/>
    <col min="9226" max="9226" width="11.59765625" style="1" customWidth="1"/>
    <col min="9227" max="9230" width="8.59765625" style="1"/>
    <col min="9231" max="9231" width="8.09765625" style="1" customWidth="1"/>
    <col min="9232" max="9481" width="8.59765625" style="1"/>
    <col min="9482" max="9482" width="11.59765625" style="1" customWidth="1"/>
    <col min="9483" max="9486" width="8.59765625" style="1"/>
    <col min="9487" max="9487" width="8.09765625" style="1" customWidth="1"/>
    <col min="9488" max="9737" width="8.59765625" style="1"/>
    <col min="9738" max="9738" width="11.59765625" style="1" customWidth="1"/>
    <col min="9739" max="9742" width="8.59765625" style="1"/>
    <col min="9743" max="9743" width="8.09765625" style="1" customWidth="1"/>
    <col min="9744" max="9993" width="8.59765625" style="1"/>
    <col min="9994" max="9994" width="11.59765625" style="1" customWidth="1"/>
    <col min="9995" max="9998" width="8.59765625" style="1"/>
    <col min="9999" max="9999" width="8.09765625" style="1" customWidth="1"/>
    <col min="10000" max="10249" width="8.59765625" style="1"/>
    <col min="10250" max="10250" width="11.59765625" style="1" customWidth="1"/>
    <col min="10251" max="10254" width="8.59765625" style="1"/>
    <col min="10255" max="10255" width="8.09765625" style="1" customWidth="1"/>
    <col min="10256" max="10505" width="8.59765625" style="1"/>
    <col min="10506" max="10506" width="11.59765625" style="1" customWidth="1"/>
    <col min="10507" max="10510" width="8.59765625" style="1"/>
    <col min="10511" max="10511" width="8.09765625" style="1" customWidth="1"/>
    <col min="10512" max="10761" width="8.59765625" style="1"/>
    <col min="10762" max="10762" width="11.59765625" style="1" customWidth="1"/>
    <col min="10763" max="10766" width="8.59765625" style="1"/>
    <col min="10767" max="10767" width="8.09765625" style="1" customWidth="1"/>
    <col min="10768" max="11017" width="8.59765625" style="1"/>
    <col min="11018" max="11018" width="11.59765625" style="1" customWidth="1"/>
    <col min="11019" max="11022" width="8.59765625" style="1"/>
    <col min="11023" max="11023" width="8.09765625" style="1" customWidth="1"/>
    <col min="11024" max="11273" width="8.59765625" style="1"/>
    <col min="11274" max="11274" width="11.59765625" style="1" customWidth="1"/>
    <col min="11275" max="11278" width="8.59765625" style="1"/>
    <col min="11279" max="11279" width="8.09765625" style="1" customWidth="1"/>
    <col min="11280" max="11529" width="8.59765625" style="1"/>
    <col min="11530" max="11530" width="11.59765625" style="1" customWidth="1"/>
    <col min="11531" max="11534" width="8.59765625" style="1"/>
    <col min="11535" max="11535" width="8.09765625" style="1" customWidth="1"/>
    <col min="11536" max="11785" width="8.59765625" style="1"/>
    <col min="11786" max="11786" width="11.59765625" style="1" customWidth="1"/>
    <col min="11787" max="11790" width="8.59765625" style="1"/>
    <col min="11791" max="11791" width="8.09765625" style="1" customWidth="1"/>
    <col min="11792" max="12041" width="8.59765625" style="1"/>
    <col min="12042" max="12042" width="11.59765625" style="1" customWidth="1"/>
    <col min="12043" max="12046" width="8.59765625" style="1"/>
    <col min="12047" max="12047" width="8.09765625" style="1" customWidth="1"/>
    <col min="12048" max="12297" width="8.59765625" style="1"/>
    <col min="12298" max="12298" width="11.59765625" style="1" customWidth="1"/>
    <col min="12299" max="12302" width="8.59765625" style="1"/>
    <col min="12303" max="12303" width="8.09765625" style="1" customWidth="1"/>
    <col min="12304" max="12553" width="8.59765625" style="1"/>
    <col min="12554" max="12554" width="11.59765625" style="1" customWidth="1"/>
    <col min="12555" max="12558" width="8.59765625" style="1"/>
    <col min="12559" max="12559" width="8.09765625" style="1" customWidth="1"/>
    <col min="12560" max="12809" width="8.59765625" style="1"/>
    <col min="12810" max="12810" width="11.59765625" style="1" customWidth="1"/>
    <col min="12811" max="12814" width="8.59765625" style="1"/>
    <col min="12815" max="12815" width="8.09765625" style="1" customWidth="1"/>
    <col min="12816" max="13065" width="8.59765625" style="1"/>
    <col min="13066" max="13066" width="11.59765625" style="1" customWidth="1"/>
    <col min="13067" max="13070" width="8.59765625" style="1"/>
    <col min="13071" max="13071" width="8.09765625" style="1" customWidth="1"/>
    <col min="13072" max="13321" width="8.59765625" style="1"/>
    <col min="13322" max="13322" width="11.59765625" style="1" customWidth="1"/>
    <col min="13323" max="13326" width="8.59765625" style="1"/>
    <col min="13327" max="13327" width="8.09765625" style="1" customWidth="1"/>
    <col min="13328" max="13577" width="8.59765625" style="1"/>
    <col min="13578" max="13578" width="11.59765625" style="1" customWidth="1"/>
    <col min="13579" max="13582" width="8.59765625" style="1"/>
    <col min="13583" max="13583" width="8.09765625" style="1" customWidth="1"/>
    <col min="13584" max="13833" width="8.59765625" style="1"/>
    <col min="13834" max="13834" width="11.59765625" style="1" customWidth="1"/>
    <col min="13835" max="13838" width="8.59765625" style="1"/>
    <col min="13839" max="13839" width="8.09765625" style="1" customWidth="1"/>
    <col min="13840" max="14089" width="8.59765625" style="1"/>
    <col min="14090" max="14090" width="11.59765625" style="1" customWidth="1"/>
    <col min="14091" max="14094" width="8.59765625" style="1"/>
    <col min="14095" max="14095" width="8.09765625" style="1" customWidth="1"/>
    <col min="14096" max="14345" width="8.59765625" style="1"/>
    <col min="14346" max="14346" width="11.59765625" style="1" customWidth="1"/>
    <col min="14347" max="14350" width="8.59765625" style="1"/>
    <col min="14351" max="14351" width="8.09765625" style="1" customWidth="1"/>
    <col min="14352" max="14601" width="8.59765625" style="1"/>
    <col min="14602" max="14602" width="11.59765625" style="1" customWidth="1"/>
    <col min="14603" max="14606" width="8.59765625" style="1"/>
    <col min="14607" max="14607" width="8.09765625" style="1" customWidth="1"/>
    <col min="14608" max="14857" width="8.59765625" style="1"/>
    <col min="14858" max="14858" width="11.59765625" style="1" customWidth="1"/>
    <col min="14859" max="14862" width="8.59765625" style="1"/>
    <col min="14863" max="14863" width="8.09765625" style="1" customWidth="1"/>
    <col min="14864" max="15113" width="8.59765625" style="1"/>
    <col min="15114" max="15114" width="11.59765625" style="1" customWidth="1"/>
    <col min="15115" max="15118" width="8.59765625" style="1"/>
    <col min="15119" max="15119" width="8.09765625" style="1" customWidth="1"/>
    <col min="15120" max="15369" width="8.59765625" style="1"/>
    <col min="15370" max="15370" width="11.59765625" style="1" customWidth="1"/>
    <col min="15371" max="15374" width="8.59765625" style="1"/>
    <col min="15375" max="15375" width="8.09765625" style="1" customWidth="1"/>
    <col min="15376" max="15625" width="8.59765625" style="1"/>
    <col min="15626" max="15626" width="11.59765625" style="1" customWidth="1"/>
    <col min="15627" max="15630" width="8.59765625" style="1"/>
    <col min="15631" max="15631" width="8.09765625" style="1" customWidth="1"/>
    <col min="15632" max="15881" width="8.59765625" style="1"/>
    <col min="15882" max="15882" width="11.59765625" style="1" customWidth="1"/>
    <col min="15883" max="15886" width="8.59765625" style="1"/>
    <col min="15887" max="15887" width="8.09765625" style="1" customWidth="1"/>
    <col min="15888" max="16137" width="8.59765625" style="1"/>
    <col min="16138" max="16138" width="11.59765625" style="1" customWidth="1"/>
    <col min="16139" max="16142" width="8.59765625" style="1"/>
    <col min="16143" max="16143" width="8.09765625" style="1" customWidth="1"/>
    <col min="16144" max="16384" width="8.59765625" style="1"/>
  </cols>
  <sheetData>
    <row r="1" spans="1:12" x14ac:dyDescent="0.3">
      <c r="A1" s="222" t="s">
        <v>0</v>
      </c>
      <c r="B1" s="223"/>
      <c r="C1" s="223"/>
      <c r="D1" s="223"/>
      <c r="E1" s="223"/>
      <c r="F1" s="223"/>
      <c r="G1" s="223"/>
      <c r="H1" s="223"/>
      <c r="I1" s="223"/>
      <c r="J1" s="224"/>
      <c r="K1" s="79"/>
    </row>
    <row r="2" spans="1:12" x14ac:dyDescent="0.3">
      <c r="A2" s="225" t="s">
        <v>140</v>
      </c>
      <c r="B2" s="226"/>
      <c r="C2" s="226"/>
      <c r="D2" s="226"/>
      <c r="E2" s="226"/>
      <c r="F2" s="226"/>
      <c r="G2" s="226"/>
      <c r="H2" s="226"/>
      <c r="I2" s="226"/>
      <c r="J2" s="227"/>
      <c r="K2" s="79"/>
    </row>
    <row r="3" spans="1:12" x14ac:dyDescent="0.3">
      <c r="A3" s="225"/>
      <c r="B3" s="226"/>
      <c r="C3" s="226"/>
      <c r="D3" s="226"/>
      <c r="E3" s="226"/>
      <c r="F3" s="226"/>
      <c r="G3" s="226"/>
      <c r="H3" s="226"/>
      <c r="I3" s="226"/>
      <c r="J3" s="227"/>
      <c r="K3" s="79"/>
    </row>
    <row r="4" spans="1:12" x14ac:dyDescent="0.3">
      <c r="A4" s="225"/>
      <c r="B4" s="226"/>
      <c r="C4" s="226"/>
      <c r="D4" s="226"/>
      <c r="E4" s="226"/>
      <c r="F4" s="226"/>
      <c r="G4" s="226"/>
      <c r="H4" s="226"/>
      <c r="I4" s="226"/>
      <c r="J4" s="227"/>
      <c r="K4" s="79"/>
    </row>
    <row r="5" spans="1:12" x14ac:dyDescent="0.3">
      <c r="A5" s="225"/>
      <c r="B5" s="226"/>
      <c r="C5" s="226"/>
      <c r="D5" s="226"/>
      <c r="E5" s="226"/>
      <c r="F5" s="226"/>
      <c r="G5" s="226"/>
      <c r="H5" s="226"/>
      <c r="I5" s="226"/>
      <c r="J5" s="227"/>
      <c r="K5" s="79"/>
    </row>
    <row r="6" spans="1:12" x14ac:dyDescent="0.3">
      <c r="A6" s="228" t="s">
        <v>455</v>
      </c>
      <c r="B6" s="229"/>
      <c r="C6" s="229"/>
      <c r="D6" s="229"/>
      <c r="E6" s="229"/>
      <c r="F6" s="229"/>
      <c r="G6" s="229"/>
      <c r="H6" s="229"/>
      <c r="I6" s="229"/>
      <c r="J6" s="230"/>
      <c r="K6" s="79"/>
    </row>
    <row r="7" spans="1:12" x14ac:dyDescent="0.3">
      <c r="A7" s="228"/>
      <c r="B7" s="229"/>
      <c r="C7" s="229"/>
      <c r="D7" s="229"/>
      <c r="E7" s="229"/>
      <c r="F7" s="229"/>
      <c r="G7" s="229"/>
      <c r="H7" s="229"/>
      <c r="I7" s="229"/>
      <c r="J7" s="230"/>
      <c r="K7" s="79"/>
    </row>
    <row r="8" spans="1:12" x14ac:dyDescent="0.3">
      <c r="A8" s="228"/>
      <c r="B8" s="229"/>
      <c r="C8" s="229"/>
      <c r="D8" s="229"/>
      <c r="E8" s="229"/>
      <c r="F8" s="229"/>
      <c r="G8" s="229"/>
      <c r="H8" s="229"/>
      <c r="I8" s="229"/>
      <c r="J8" s="230"/>
      <c r="K8" s="79"/>
    </row>
    <row r="9" spans="1:12" x14ac:dyDescent="0.3">
      <c r="A9" s="228"/>
      <c r="B9" s="229"/>
      <c r="C9" s="229"/>
      <c r="D9" s="229"/>
      <c r="E9" s="229"/>
      <c r="F9" s="229"/>
      <c r="G9" s="229"/>
      <c r="H9" s="229"/>
      <c r="I9" s="229"/>
      <c r="J9" s="230"/>
      <c r="K9" s="79"/>
    </row>
    <row r="10" spans="1:12" x14ac:dyDescent="0.3">
      <c r="A10" s="228"/>
      <c r="B10" s="229"/>
      <c r="C10" s="229"/>
      <c r="D10" s="229"/>
      <c r="E10" s="229"/>
      <c r="F10" s="229"/>
      <c r="G10" s="229"/>
      <c r="H10" s="229"/>
      <c r="I10" s="229"/>
      <c r="J10" s="230"/>
      <c r="K10" s="79"/>
    </row>
    <row r="11" spans="1:12" x14ac:dyDescent="0.3">
      <c r="A11" s="228"/>
      <c r="B11" s="229"/>
      <c r="C11" s="229"/>
      <c r="D11" s="229"/>
      <c r="E11" s="229"/>
      <c r="F11" s="229"/>
      <c r="G11" s="229"/>
      <c r="H11" s="229"/>
      <c r="I11" s="229"/>
      <c r="J11" s="230"/>
      <c r="K11" s="79"/>
    </row>
    <row r="12" spans="1:12" x14ac:dyDescent="0.3">
      <c r="A12" s="228"/>
      <c r="B12" s="229"/>
      <c r="C12" s="229"/>
      <c r="D12" s="229"/>
      <c r="E12" s="229"/>
      <c r="F12" s="229"/>
      <c r="G12" s="229"/>
      <c r="H12" s="229"/>
      <c r="I12" s="229"/>
      <c r="J12" s="230"/>
      <c r="K12" s="79"/>
    </row>
    <row r="13" spans="1:12" x14ac:dyDescent="0.3">
      <c r="A13" s="213" t="s">
        <v>141</v>
      </c>
      <c r="B13" s="214"/>
      <c r="C13" s="214"/>
      <c r="D13" s="214"/>
      <c r="E13" s="214"/>
      <c r="F13" s="214"/>
      <c r="G13" s="214"/>
      <c r="H13" s="214"/>
      <c r="I13" s="214"/>
      <c r="J13" s="215"/>
      <c r="K13" s="79"/>
    </row>
    <row r="14" spans="1:12" x14ac:dyDescent="0.3">
      <c r="A14" s="216"/>
      <c r="B14" s="214"/>
      <c r="C14" s="214"/>
      <c r="D14" s="214"/>
      <c r="E14" s="214"/>
      <c r="F14" s="214"/>
      <c r="G14" s="214"/>
      <c r="H14" s="214"/>
      <c r="I14" s="214"/>
      <c r="J14" s="215"/>
      <c r="K14" s="79"/>
    </row>
    <row r="15" spans="1:12" x14ac:dyDescent="0.3">
      <c r="A15" s="216"/>
      <c r="B15" s="214"/>
      <c r="C15" s="214"/>
      <c r="D15" s="214"/>
      <c r="E15" s="214"/>
      <c r="F15" s="214"/>
      <c r="G15" s="214"/>
      <c r="H15" s="214"/>
      <c r="I15" s="214"/>
      <c r="J15" s="215"/>
      <c r="K15" s="79"/>
    </row>
    <row r="16" spans="1:12" x14ac:dyDescent="0.3">
      <c r="A16" s="218" t="s">
        <v>142</v>
      </c>
      <c r="B16" s="219"/>
      <c r="C16" s="219"/>
      <c r="D16" s="219"/>
      <c r="E16" s="219"/>
      <c r="F16" s="219"/>
      <c r="G16" s="219"/>
      <c r="H16" s="219"/>
      <c r="I16" s="219"/>
      <c r="J16" s="220"/>
      <c r="K16" s="79"/>
      <c r="L16" s="2"/>
    </row>
    <row r="17" spans="1:12" x14ac:dyDescent="0.3">
      <c r="A17" s="221"/>
      <c r="B17" s="219"/>
      <c r="C17" s="219"/>
      <c r="D17" s="219"/>
      <c r="E17" s="219"/>
      <c r="F17" s="219"/>
      <c r="G17" s="219"/>
      <c r="H17" s="219"/>
      <c r="I17" s="219"/>
      <c r="J17" s="220"/>
      <c r="K17" s="79"/>
      <c r="L17" s="2"/>
    </row>
    <row r="18" spans="1:12" x14ac:dyDescent="0.3">
      <c r="A18" s="221"/>
      <c r="B18" s="219"/>
      <c r="C18" s="219"/>
      <c r="D18" s="219"/>
      <c r="E18" s="219"/>
      <c r="F18" s="219"/>
      <c r="G18" s="219"/>
      <c r="H18" s="219"/>
      <c r="I18" s="219"/>
      <c r="J18" s="220"/>
      <c r="K18" s="79"/>
      <c r="L18" s="2"/>
    </row>
    <row r="19" spans="1:12" x14ac:dyDescent="0.3">
      <c r="A19" s="213" t="s">
        <v>149</v>
      </c>
      <c r="B19" s="214"/>
      <c r="C19" s="214"/>
      <c r="D19" s="214"/>
      <c r="E19" s="214"/>
      <c r="F19" s="214"/>
      <c r="G19" s="214"/>
      <c r="H19" s="214"/>
      <c r="I19" s="214"/>
      <c r="J19" s="215"/>
      <c r="K19" s="79"/>
    </row>
    <row r="20" spans="1:12" x14ac:dyDescent="0.3">
      <c r="A20" s="216"/>
      <c r="B20" s="214"/>
      <c r="C20" s="214"/>
      <c r="D20" s="214"/>
      <c r="E20" s="214"/>
      <c r="F20" s="214"/>
      <c r="G20" s="214"/>
      <c r="H20" s="214"/>
      <c r="I20" s="214"/>
      <c r="J20" s="215"/>
      <c r="K20" s="79"/>
    </row>
    <row r="21" spans="1:12" x14ac:dyDescent="0.3">
      <c r="A21" s="216"/>
      <c r="B21" s="214"/>
      <c r="C21" s="214"/>
      <c r="D21" s="214"/>
      <c r="E21" s="214"/>
      <c r="F21" s="214"/>
      <c r="G21" s="214"/>
      <c r="H21" s="214"/>
      <c r="I21" s="214"/>
      <c r="J21" s="215"/>
      <c r="K21" s="79"/>
    </row>
    <row r="22" spans="1:12" x14ac:dyDescent="0.3">
      <c r="A22" s="216"/>
      <c r="B22" s="214"/>
      <c r="C22" s="214"/>
      <c r="D22" s="214"/>
      <c r="E22" s="214"/>
      <c r="F22" s="214"/>
      <c r="G22" s="214"/>
      <c r="H22" s="214"/>
      <c r="I22" s="214"/>
      <c r="J22" s="215"/>
      <c r="K22" s="79"/>
    </row>
    <row r="23" spans="1:12" x14ac:dyDescent="0.3">
      <c r="A23" s="216"/>
      <c r="B23" s="214"/>
      <c r="C23" s="214"/>
      <c r="D23" s="214"/>
      <c r="E23" s="214"/>
      <c r="F23" s="214"/>
      <c r="G23" s="214"/>
      <c r="H23" s="214"/>
      <c r="I23" s="214"/>
      <c r="J23" s="215"/>
      <c r="K23" s="79"/>
    </row>
    <row r="24" spans="1:12" x14ac:dyDescent="0.3">
      <c r="A24" s="213" t="s">
        <v>143</v>
      </c>
      <c r="B24" s="214"/>
      <c r="C24" s="214"/>
      <c r="D24" s="214"/>
      <c r="E24" s="214"/>
      <c r="F24" s="214"/>
      <c r="G24" s="214"/>
      <c r="H24" s="214"/>
      <c r="I24" s="214"/>
      <c r="J24" s="215"/>
      <c r="K24" s="79"/>
    </row>
    <row r="25" spans="1:12" x14ac:dyDescent="0.3">
      <c r="A25" s="216"/>
      <c r="B25" s="214"/>
      <c r="C25" s="214"/>
      <c r="D25" s="214"/>
      <c r="E25" s="214"/>
      <c r="F25" s="214"/>
      <c r="G25" s="214"/>
      <c r="H25" s="214"/>
      <c r="I25" s="214"/>
      <c r="J25" s="215"/>
      <c r="K25" s="79"/>
    </row>
    <row r="26" spans="1:12" x14ac:dyDescent="0.3">
      <c r="A26" s="216"/>
      <c r="B26" s="214"/>
      <c r="C26" s="214"/>
      <c r="D26" s="214"/>
      <c r="E26" s="214"/>
      <c r="F26" s="214"/>
      <c r="G26" s="214"/>
      <c r="H26" s="214"/>
      <c r="I26" s="214"/>
      <c r="J26" s="215"/>
      <c r="K26" s="79"/>
    </row>
    <row r="27" spans="1:12" x14ac:dyDescent="0.3">
      <c r="A27" s="216"/>
      <c r="B27" s="214"/>
      <c r="C27" s="214"/>
      <c r="D27" s="214"/>
      <c r="E27" s="214"/>
      <c r="F27" s="214"/>
      <c r="G27" s="214"/>
      <c r="H27" s="214"/>
      <c r="I27" s="214"/>
      <c r="J27" s="215"/>
      <c r="K27" s="79"/>
    </row>
    <row r="28" spans="1:12" x14ac:dyDescent="0.3">
      <c r="A28" s="216"/>
      <c r="B28" s="214"/>
      <c r="C28" s="214"/>
      <c r="D28" s="214"/>
      <c r="E28" s="214"/>
      <c r="F28" s="214"/>
      <c r="G28" s="214"/>
      <c r="H28" s="214"/>
      <c r="I28" s="214"/>
      <c r="J28" s="215"/>
      <c r="K28" s="79"/>
    </row>
    <row r="29" spans="1:12" x14ac:dyDescent="0.3">
      <c r="A29" s="217"/>
      <c r="B29" s="217"/>
      <c r="C29" s="217"/>
      <c r="D29" s="217"/>
      <c r="E29" s="217"/>
      <c r="F29" s="217"/>
      <c r="G29" s="217"/>
      <c r="H29" s="217"/>
      <c r="I29" s="217"/>
      <c r="J29" s="217"/>
      <c r="K29" s="79"/>
    </row>
  </sheetData>
  <mergeCells count="8">
    <mergeCell ref="A24:J28"/>
    <mergeCell ref="A29:J29"/>
    <mergeCell ref="A16:J18"/>
    <mergeCell ref="A1:J1"/>
    <mergeCell ref="A2:J5"/>
    <mergeCell ref="A6:J12"/>
    <mergeCell ref="A13:J15"/>
    <mergeCell ref="A19:J23"/>
  </mergeCells>
  <pageMargins left="0.7" right="0.7" top="0.75" bottom="0.75" header="0.3" footer="0.3"/>
  <pageSetup paperSize="9"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57772-51F5-4041-B6F7-33368558D8DE}">
  <dimension ref="A1:E19"/>
  <sheetViews>
    <sheetView view="pageBreakPreview" zoomScale="85" zoomScaleNormal="100" zoomScaleSheetLayoutView="85" workbookViewId="0"/>
  </sheetViews>
  <sheetFormatPr defaultRowHeight="13.8" x14ac:dyDescent="0.3"/>
  <cols>
    <col min="1" max="1" width="44" style="3" customWidth="1"/>
    <col min="2" max="3" width="23.59765625" style="3" customWidth="1"/>
    <col min="4" max="4" width="4.09765625" style="3" customWidth="1"/>
    <col min="5" max="251" width="8.59765625" style="3"/>
    <col min="252" max="252" width="34.09765625" style="3" bestFit="1" customWidth="1"/>
    <col min="253" max="253" width="31.09765625" style="3" customWidth="1"/>
    <col min="254" max="507" width="8.59765625" style="3"/>
    <col min="508" max="508" width="34.09765625" style="3" bestFit="1" customWidth="1"/>
    <col min="509" max="509" width="31.09765625" style="3" customWidth="1"/>
    <col min="510" max="763" width="8.59765625" style="3"/>
    <col min="764" max="764" width="34.09765625" style="3" bestFit="1" customWidth="1"/>
    <col min="765" max="765" width="31.09765625" style="3" customWidth="1"/>
    <col min="766" max="1019" width="8.59765625" style="3"/>
    <col min="1020" max="1020" width="34.09765625" style="3" bestFit="1" customWidth="1"/>
    <col min="1021" max="1021" width="31.09765625" style="3" customWidth="1"/>
    <col min="1022" max="1275" width="8.59765625" style="3"/>
    <col min="1276" max="1276" width="34.09765625" style="3" bestFit="1" customWidth="1"/>
    <col min="1277" max="1277" width="31.09765625" style="3" customWidth="1"/>
    <col min="1278" max="1531" width="8.59765625" style="3"/>
    <col min="1532" max="1532" width="34.09765625" style="3" bestFit="1" customWidth="1"/>
    <col min="1533" max="1533" width="31.09765625" style="3" customWidth="1"/>
    <col min="1534" max="1787" width="8.59765625" style="3"/>
    <col min="1788" max="1788" width="34.09765625" style="3" bestFit="1" customWidth="1"/>
    <col min="1789" max="1789" width="31.09765625" style="3" customWidth="1"/>
    <col min="1790" max="2043" width="8.59765625" style="3"/>
    <col min="2044" max="2044" width="34.09765625" style="3" bestFit="1" customWidth="1"/>
    <col min="2045" max="2045" width="31.09765625" style="3" customWidth="1"/>
    <col min="2046" max="2299" width="8.59765625" style="3"/>
    <col min="2300" max="2300" width="34.09765625" style="3" bestFit="1" customWidth="1"/>
    <col min="2301" max="2301" width="31.09765625" style="3" customWidth="1"/>
    <col min="2302" max="2555" width="8.59765625" style="3"/>
    <col min="2556" max="2556" width="34.09765625" style="3" bestFit="1" customWidth="1"/>
    <col min="2557" max="2557" width="31.09765625" style="3" customWidth="1"/>
    <col min="2558" max="2811" width="8.59765625" style="3"/>
    <col min="2812" max="2812" width="34.09765625" style="3" bestFit="1" customWidth="1"/>
    <col min="2813" max="2813" width="31.09765625" style="3" customWidth="1"/>
    <col min="2814" max="3067" width="8.59765625" style="3"/>
    <col min="3068" max="3068" width="34.09765625" style="3" bestFit="1" customWidth="1"/>
    <col min="3069" max="3069" width="31.09765625" style="3" customWidth="1"/>
    <col min="3070" max="3323" width="8.59765625" style="3"/>
    <col min="3324" max="3324" width="34.09765625" style="3" bestFit="1" customWidth="1"/>
    <col min="3325" max="3325" width="31.09765625" style="3" customWidth="1"/>
    <col min="3326" max="3579" width="8.59765625" style="3"/>
    <col min="3580" max="3580" width="34.09765625" style="3" bestFit="1" customWidth="1"/>
    <col min="3581" max="3581" width="31.09765625" style="3" customWidth="1"/>
    <col min="3582" max="3835" width="8.59765625" style="3"/>
    <col min="3836" max="3836" width="34.09765625" style="3" bestFit="1" customWidth="1"/>
    <col min="3837" max="3837" width="31.09765625" style="3" customWidth="1"/>
    <col min="3838" max="4091" width="8.59765625" style="3"/>
    <col min="4092" max="4092" width="34.09765625" style="3" bestFit="1" customWidth="1"/>
    <col min="4093" max="4093" width="31.09765625" style="3" customWidth="1"/>
    <col min="4094" max="4347" width="8.59765625" style="3"/>
    <col min="4348" max="4348" width="34.09765625" style="3" bestFit="1" customWidth="1"/>
    <col min="4349" max="4349" width="31.09765625" style="3" customWidth="1"/>
    <col min="4350" max="4603" width="8.59765625" style="3"/>
    <col min="4604" max="4604" width="34.09765625" style="3" bestFit="1" customWidth="1"/>
    <col min="4605" max="4605" width="31.09765625" style="3" customWidth="1"/>
    <col min="4606" max="4859" width="8.59765625" style="3"/>
    <col min="4860" max="4860" width="34.09765625" style="3" bestFit="1" customWidth="1"/>
    <col min="4861" max="4861" width="31.09765625" style="3" customWidth="1"/>
    <col min="4862" max="5115" width="8.59765625" style="3"/>
    <col min="5116" max="5116" width="34.09765625" style="3" bestFit="1" customWidth="1"/>
    <col min="5117" max="5117" width="31.09765625" style="3" customWidth="1"/>
    <col min="5118" max="5371" width="8.59765625" style="3"/>
    <col min="5372" max="5372" width="34.09765625" style="3" bestFit="1" customWidth="1"/>
    <col min="5373" max="5373" width="31.09765625" style="3" customWidth="1"/>
    <col min="5374" max="5627" width="8.59765625" style="3"/>
    <col min="5628" max="5628" width="34.09765625" style="3" bestFit="1" customWidth="1"/>
    <col min="5629" max="5629" width="31.09765625" style="3" customWidth="1"/>
    <col min="5630" max="5883" width="8.59765625" style="3"/>
    <col min="5884" max="5884" width="34.09765625" style="3" bestFit="1" customWidth="1"/>
    <col min="5885" max="5885" width="31.09765625" style="3" customWidth="1"/>
    <col min="5886" max="6139" width="8.59765625" style="3"/>
    <col min="6140" max="6140" width="34.09765625" style="3" bestFit="1" customWidth="1"/>
    <col min="6141" max="6141" width="31.09765625" style="3" customWidth="1"/>
    <col min="6142" max="6395" width="8.59765625" style="3"/>
    <col min="6396" max="6396" width="34.09765625" style="3" bestFit="1" customWidth="1"/>
    <col min="6397" max="6397" width="31.09765625" style="3" customWidth="1"/>
    <col min="6398" max="6651" width="8.59765625" style="3"/>
    <col min="6652" max="6652" width="34.09765625" style="3" bestFit="1" customWidth="1"/>
    <col min="6653" max="6653" width="31.09765625" style="3" customWidth="1"/>
    <col min="6654" max="6907" width="8.59765625" style="3"/>
    <col min="6908" max="6908" width="34.09765625" style="3" bestFit="1" customWidth="1"/>
    <col min="6909" max="6909" width="31.09765625" style="3" customWidth="1"/>
    <col min="6910" max="7163" width="8.59765625" style="3"/>
    <col min="7164" max="7164" width="34.09765625" style="3" bestFit="1" customWidth="1"/>
    <col min="7165" max="7165" width="31.09765625" style="3" customWidth="1"/>
    <col min="7166" max="7419" width="8.59765625" style="3"/>
    <col min="7420" max="7420" width="34.09765625" style="3" bestFit="1" customWidth="1"/>
    <col min="7421" max="7421" width="31.09765625" style="3" customWidth="1"/>
    <col min="7422" max="7675" width="8.59765625" style="3"/>
    <col min="7676" max="7676" width="34.09765625" style="3" bestFit="1" customWidth="1"/>
    <col min="7677" max="7677" width="31.09765625" style="3" customWidth="1"/>
    <col min="7678" max="7931" width="8.59765625" style="3"/>
    <col min="7932" max="7932" width="34.09765625" style="3" bestFit="1" customWidth="1"/>
    <col min="7933" max="7933" width="31.09765625" style="3" customWidth="1"/>
    <col min="7934" max="8187" width="8.59765625" style="3"/>
    <col min="8188" max="8188" width="34.09765625" style="3" bestFit="1" customWidth="1"/>
    <col min="8189" max="8189" width="31.09765625" style="3" customWidth="1"/>
    <col min="8190" max="8443" width="8.59765625" style="3"/>
    <col min="8444" max="8444" width="34.09765625" style="3" bestFit="1" customWidth="1"/>
    <col min="8445" max="8445" width="31.09765625" style="3" customWidth="1"/>
    <col min="8446" max="8699" width="8.59765625" style="3"/>
    <col min="8700" max="8700" width="34.09765625" style="3" bestFit="1" customWidth="1"/>
    <col min="8701" max="8701" width="31.09765625" style="3" customWidth="1"/>
    <col min="8702" max="8955" width="8.59765625" style="3"/>
    <col min="8956" max="8956" width="34.09765625" style="3" bestFit="1" customWidth="1"/>
    <col min="8957" max="8957" width="31.09765625" style="3" customWidth="1"/>
    <col min="8958" max="9211" width="8.59765625" style="3"/>
    <col min="9212" max="9212" width="34.09765625" style="3" bestFit="1" customWidth="1"/>
    <col min="9213" max="9213" width="31.09765625" style="3" customWidth="1"/>
    <col min="9214" max="9467" width="8.59765625" style="3"/>
    <col min="9468" max="9468" width="34.09765625" style="3" bestFit="1" customWidth="1"/>
    <col min="9469" max="9469" width="31.09765625" style="3" customWidth="1"/>
    <col min="9470" max="9723" width="8.59765625" style="3"/>
    <col min="9724" max="9724" width="34.09765625" style="3" bestFit="1" customWidth="1"/>
    <col min="9725" max="9725" width="31.09765625" style="3" customWidth="1"/>
    <col min="9726" max="9979" width="8.59765625" style="3"/>
    <col min="9980" max="9980" width="34.09765625" style="3" bestFit="1" customWidth="1"/>
    <col min="9981" max="9981" width="31.09765625" style="3" customWidth="1"/>
    <col min="9982" max="10235" width="8.59765625" style="3"/>
    <col min="10236" max="10236" width="34.09765625" style="3" bestFit="1" customWidth="1"/>
    <col min="10237" max="10237" width="31.09765625" style="3" customWidth="1"/>
    <col min="10238" max="10491" width="8.59765625" style="3"/>
    <col min="10492" max="10492" width="34.09765625" style="3" bestFit="1" customWidth="1"/>
    <col min="10493" max="10493" width="31.09765625" style="3" customWidth="1"/>
    <col min="10494" max="10747" width="8.59765625" style="3"/>
    <col min="10748" max="10748" width="34.09765625" style="3" bestFit="1" customWidth="1"/>
    <col min="10749" max="10749" width="31.09765625" style="3" customWidth="1"/>
    <col min="10750" max="11003" width="8.59765625" style="3"/>
    <col min="11004" max="11004" width="34.09765625" style="3" bestFit="1" customWidth="1"/>
    <col min="11005" max="11005" width="31.09765625" style="3" customWidth="1"/>
    <col min="11006" max="11259" width="8.59765625" style="3"/>
    <col min="11260" max="11260" width="34.09765625" style="3" bestFit="1" customWidth="1"/>
    <col min="11261" max="11261" width="31.09765625" style="3" customWidth="1"/>
    <col min="11262" max="11515" width="8.59765625" style="3"/>
    <col min="11516" max="11516" width="34.09765625" style="3" bestFit="1" customWidth="1"/>
    <col min="11517" max="11517" width="31.09765625" style="3" customWidth="1"/>
    <col min="11518" max="11771" width="8.59765625" style="3"/>
    <col min="11772" max="11772" width="34.09765625" style="3" bestFit="1" customWidth="1"/>
    <col min="11773" max="11773" width="31.09765625" style="3" customWidth="1"/>
    <col min="11774" max="12027" width="8.59765625" style="3"/>
    <col min="12028" max="12028" width="34.09765625" style="3" bestFit="1" customWidth="1"/>
    <col min="12029" max="12029" width="31.09765625" style="3" customWidth="1"/>
    <col min="12030" max="12283" width="8.59765625" style="3"/>
    <col min="12284" max="12284" width="34.09765625" style="3" bestFit="1" customWidth="1"/>
    <col min="12285" max="12285" width="31.09765625" style="3" customWidth="1"/>
    <col min="12286" max="12539" width="8.59765625" style="3"/>
    <col min="12540" max="12540" width="34.09765625" style="3" bestFit="1" customWidth="1"/>
    <col min="12541" max="12541" width="31.09765625" style="3" customWidth="1"/>
    <col min="12542" max="12795" width="8.59765625" style="3"/>
    <col min="12796" max="12796" width="34.09765625" style="3" bestFit="1" customWidth="1"/>
    <col min="12797" max="12797" width="31.09765625" style="3" customWidth="1"/>
    <col min="12798" max="13051" width="8.59765625" style="3"/>
    <col min="13052" max="13052" width="34.09765625" style="3" bestFit="1" customWidth="1"/>
    <col min="13053" max="13053" width="31.09765625" style="3" customWidth="1"/>
    <col min="13054" max="13307" width="8.59765625" style="3"/>
    <col min="13308" max="13308" width="34.09765625" style="3" bestFit="1" customWidth="1"/>
    <col min="13309" max="13309" width="31.09765625" style="3" customWidth="1"/>
    <col min="13310" max="13563" width="8.59765625" style="3"/>
    <col min="13564" max="13564" width="34.09765625" style="3" bestFit="1" customWidth="1"/>
    <col min="13565" max="13565" width="31.09765625" style="3" customWidth="1"/>
    <col min="13566" max="13819" width="8.59765625" style="3"/>
    <col min="13820" max="13820" width="34.09765625" style="3" bestFit="1" customWidth="1"/>
    <col min="13821" max="13821" width="31.09765625" style="3" customWidth="1"/>
    <col min="13822" max="14075" width="8.59765625" style="3"/>
    <col min="14076" max="14076" width="34.09765625" style="3" bestFit="1" customWidth="1"/>
    <col min="14077" max="14077" width="31.09765625" style="3" customWidth="1"/>
    <col min="14078" max="14331" width="8.59765625" style="3"/>
    <col min="14332" max="14332" width="34.09765625" style="3" bestFit="1" customWidth="1"/>
    <col min="14333" max="14333" width="31.09765625" style="3" customWidth="1"/>
    <col min="14334" max="14587" width="8.59765625" style="3"/>
    <col min="14588" max="14588" width="34.09765625" style="3" bestFit="1" customWidth="1"/>
    <col min="14589" max="14589" width="31.09765625" style="3" customWidth="1"/>
    <col min="14590" max="14843" width="8.59765625" style="3"/>
    <col min="14844" max="14844" width="34.09765625" style="3" bestFit="1" customWidth="1"/>
    <col min="14845" max="14845" width="31.09765625" style="3" customWidth="1"/>
    <col min="14846" max="15099" width="8.59765625" style="3"/>
    <col min="15100" max="15100" width="34.09765625" style="3" bestFit="1" customWidth="1"/>
    <col min="15101" max="15101" width="31.09765625" style="3" customWidth="1"/>
    <col min="15102" max="15355" width="8.59765625" style="3"/>
    <col min="15356" max="15356" width="34.09765625" style="3" bestFit="1" customWidth="1"/>
    <col min="15357" max="15357" width="31.09765625" style="3" customWidth="1"/>
    <col min="15358" max="15611" width="8.59765625" style="3"/>
    <col min="15612" max="15612" width="34.09765625" style="3" bestFit="1" customWidth="1"/>
    <col min="15613" max="15613" width="31.09765625" style="3" customWidth="1"/>
    <col min="15614" max="15867" width="8.59765625" style="3"/>
    <col min="15868" max="15868" width="34.09765625" style="3" bestFit="1" customWidth="1"/>
    <col min="15869" max="15869" width="31.09765625" style="3" customWidth="1"/>
    <col min="15870" max="16123" width="8.59765625" style="3"/>
    <col min="16124" max="16124" width="34.09765625" style="3" bestFit="1" customWidth="1"/>
    <col min="16125" max="16125" width="31.09765625" style="3" customWidth="1"/>
    <col min="16126" max="16384" width="8.59765625" style="3"/>
  </cols>
  <sheetData>
    <row r="1" spans="1:5" ht="17.399999999999999" x14ac:dyDescent="0.4">
      <c r="A1" s="160" t="s">
        <v>1</v>
      </c>
      <c r="B1" s="83"/>
      <c r="C1" s="83"/>
      <c r="D1" s="83"/>
    </row>
    <row r="2" spans="1:5" ht="14.4" x14ac:dyDescent="0.3">
      <c r="A2" s="84"/>
      <c r="B2" s="83"/>
      <c r="C2" s="83"/>
      <c r="D2" s="83"/>
    </row>
    <row r="3" spans="1:5" x14ac:dyDescent="0.3">
      <c r="A3" s="174" t="s">
        <v>2</v>
      </c>
      <c r="B3" s="175" t="s">
        <v>3</v>
      </c>
      <c r="C3" s="175" t="s">
        <v>4</v>
      </c>
      <c r="D3" s="83"/>
    </row>
    <row r="4" spans="1:5" x14ac:dyDescent="0.3">
      <c r="A4" s="27" t="s">
        <v>5</v>
      </c>
      <c r="B4" s="28">
        <v>0</v>
      </c>
      <c r="C4" s="28">
        <v>0</v>
      </c>
      <c r="D4" s="83"/>
    </row>
    <row r="5" spans="1:5" ht="14.4" thickBot="1" x14ac:dyDescent="0.35">
      <c r="A5" s="27" t="s">
        <v>6</v>
      </c>
      <c r="B5" s="28">
        <v>0</v>
      </c>
      <c r="C5" s="28">
        <v>0</v>
      </c>
      <c r="D5" s="83"/>
    </row>
    <row r="6" spans="1:5" ht="15" thickBot="1" x14ac:dyDescent="0.35">
      <c r="A6" s="29" t="s">
        <v>7</v>
      </c>
      <c r="B6" s="30">
        <v>0</v>
      </c>
      <c r="C6" s="31">
        <v>0</v>
      </c>
      <c r="D6" s="83"/>
      <c r="E6" s="4"/>
    </row>
    <row r="7" spans="1:5" ht="14.4" x14ac:dyDescent="0.3">
      <c r="A7" s="85"/>
      <c r="B7" s="86"/>
      <c r="C7" s="86"/>
      <c r="D7" s="83"/>
      <c r="E7" s="4"/>
    </row>
    <row r="8" spans="1:5" x14ac:dyDescent="0.3">
      <c r="A8" s="174" t="s">
        <v>8</v>
      </c>
      <c r="B8" s="233" t="s">
        <v>9</v>
      </c>
      <c r="C8" s="233"/>
      <c r="D8" s="83"/>
    </row>
    <row r="9" spans="1:5" ht="14.4" x14ac:dyDescent="0.3">
      <c r="A9" s="26" t="s">
        <v>10</v>
      </c>
      <c r="B9" s="234">
        <v>0</v>
      </c>
      <c r="C9" s="234"/>
      <c r="D9" s="83"/>
      <c r="E9" s="4"/>
    </row>
    <row r="10" spans="1:5" ht="14.4" x14ac:dyDescent="0.3">
      <c r="A10" s="26" t="s">
        <v>11</v>
      </c>
      <c r="B10" s="234">
        <v>0</v>
      </c>
      <c r="C10" s="234"/>
      <c r="D10" s="83"/>
      <c r="E10" s="4"/>
    </row>
    <row r="11" spans="1:5" ht="14.4" x14ac:dyDescent="0.3">
      <c r="A11" s="79"/>
      <c r="B11" s="79"/>
      <c r="C11" s="79"/>
      <c r="D11" s="83"/>
    </row>
    <row r="12" spans="1:5" ht="14.4" x14ac:dyDescent="0.3">
      <c r="A12" s="154" t="s">
        <v>12</v>
      </c>
      <c r="B12" s="231"/>
      <c r="C12" s="231"/>
      <c r="D12" s="83"/>
    </row>
    <row r="13" spans="1:5" ht="37.35" customHeight="1" x14ac:dyDescent="0.3">
      <c r="A13" s="155" t="s">
        <v>13</v>
      </c>
      <c r="B13" s="231"/>
      <c r="C13" s="231"/>
      <c r="D13" s="83"/>
    </row>
    <row r="14" spans="1:5" ht="14.4" x14ac:dyDescent="0.3">
      <c r="A14" s="154" t="s">
        <v>14</v>
      </c>
      <c r="B14" s="231"/>
      <c r="C14" s="231"/>
      <c r="D14" s="83"/>
    </row>
    <row r="15" spans="1:5" ht="14.4" x14ac:dyDescent="0.3">
      <c r="A15" s="154" t="s">
        <v>15</v>
      </c>
      <c r="B15" s="231"/>
      <c r="C15" s="231"/>
      <c r="D15" s="83"/>
    </row>
    <row r="16" spans="1:5" ht="14.4" x14ac:dyDescent="0.3">
      <c r="A16" s="154" t="s">
        <v>16</v>
      </c>
      <c r="B16" s="231"/>
      <c r="C16" s="231"/>
      <c r="D16" s="83"/>
    </row>
    <row r="17" spans="1:4" x14ac:dyDescent="0.3">
      <c r="A17" s="83"/>
      <c r="B17" s="83"/>
      <c r="C17" s="83"/>
      <c r="D17" s="83"/>
    </row>
    <row r="18" spans="1:4" x14ac:dyDescent="0.3">
      <c r="A18" s="232"/>
      <c r="B18" s="232"/>
    </row>
    <row r="19" spans="1:4" ht="14.4" x14ac:dyDescent="0.3">
      <c r="A19" s="1"/>
      <c r="B19" s="1"/>
      <c r="C19" s="1"/>
    </row>
  </sheetData>
  <mergeCells count="9">
    <mergeCell ref="B15:C15"/>
    <mergeCell ref="B16:C16"/>
    <mergeCell ref="A18:B18"/>
    <mergeCell ref="B8:C8"/>
    <mergeCell ref="B9:C9"/>
    <mergeCell ref="B10:C10"/>
    <mergeCell ref="B12:C12"/>
    <mergeCell ref="B13:C13"/>
    <mergeCell ref="B14:C14"/>
  </mergeCells>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DBDD0-BC75-4A9E-A326-66FC7A39788E}">
  <dimension ref="A1:AG227"/>
  <sheetViews>
    <sheetView showGridLines="0" view="pageBreakPreview" zoomScale="80" zoomScaleNormal="85" zoomScaleSheetLayoutView="80" workbookViewId="0">
      <pane xSplit="3" ySplit="4" topLeftCell="D5" activePane="bottomRight" state="frozen"/>
      <selection pane="topRight" activeCell="D1" sqref="D1"/>
      <selection pane="bottomLeft" activeCell="A5" sqref="A5"/>
      <selection pane="bottomRight" sqref="A1:B1"/>
    </sheetView>
  </sheetViews>
  <sheetFormatPr defaultColWidth="8.09765625" defaultRowHeight="14.4" x14ac:dyDescent="0.3"/>
  <cols>
    <col min="1" max="1" width="31.09765625" style="8" customWidth="1"/>
    <col min="2" max="2" width="19.8984375" style="5" bestFit="1" customWidth="1"/>
    <col min="3" max="3" width="9.59765625" style="5" customWidth="1"/>
    <col min="4" max="5" width="27" style="8" customWidth="1"/>
    <col min="6" max="6" width="13.8984375" style="13" bestFit="1" customWidth="1"/>
    <col min="7" max="7" width="19.3984375" style="5" bestFit="1" customWidth="1"/>
    <col min="8" max="8" width="16.59765625" style="8" customWidth="1"/>
    <col min="9" max="9" width="27" style="8" customWidth="1"/>
    <col min="10" max="10" width="12.8984375" style="8" customWidth="1"/>
    <col min="11" max="11" width="14.09765625" style="8" customWidth="1"/>
    <col min="12" max="12" width="13.59765625" style="11" customWidth="1"/>
    <col min="13" max="13" width="13.5" style="8" bestFit="1" customWidth="1"/>
    <col min="14" max="14" width="12.8984375" style="8" bestFit="1" customWidth="1"/>
    <col min="15" max="15" width="15.8984375" style="8" customWidth="1"/>
    <col min="16" max="16" width="3.09765625" style="8" customWidth="1"/>
    <col min="17" max="16384" width="8.09765625" style="8"/>
  </cols>
  <sheetData>
    <row r="1" spans="1:33" ht="18" x14ac:dyDescent="0.3">
      <c r="A1" s="235" t="s">
        <v>17</v>
      </c>
      <c r="B1" s="236"/>
      <c r="D1" s="6"/>
      <c r="E1" s="6"/>
      <c r="F1" s="7"/>
      <c r="J1" s="6"/>
      <c r="K1" s="6"/>
      <c r="L1" s="9"/>
      <c r="M1" s="6"/>
      <c r="N1" s="6"/>
      <c r="O1" s="6"/>
      <c r="P1" s="10"/>
      <c r="Q1" s="153"/>
      <c r="R1" s="153"/>
      <c r="S1" s="153"/>
      <c r="T1" s="153"/>
      <c r="U1" s="153"/>
      <c r="V1" s="153"/>
      <c r="W1" s="153"/>
      <c r="X1" s="153"/>
      <c r="Y1" s="153"/>
      <c r="Z1" s="153"/>
      <c r="AA1" s="153"/>
      <c r="AB1" s="153"/>
      <c r="AC1" s="153"/>
      <c r="AD1" s="153"/>
      <c r="AE1" s="153"/>
      <c r="AF1" s="153"/>
      <c r="AG1" s="153"/>
    </row>
    <row r="2" spans="1:33" x14ac:dyDescent="0.3">
      <c r="E2" s="32" t="s">
        <v>18</v>
      </c>
      <c r="F2" s="33">
        <f>SUBTOTAL(9,F5:F225)</f>
        <v>5441.7000000000025</v>
      </c>
      <c r="O2" s="12"/>
      <c r="Q2" s="153"/>
      <c r="R2" s="153"/>
      <c r="S2" s="153"/>
      <c r="T2" s="153"/>
      <c r="U2" s="153"/>
      <c r="V2" s="153"/>
      <c r="W2" s="153"/>
      <c r="X2" s="153"/>
      <c r="Y2" s="153"/>
      <c r="Z2" s="153"/>
      <c r="AA2" s="153"/>
      <c r="AB2" s="153"/>
      <c r="AC2" s="153"/>
      <c r="AD2" s="153"/>
      <c r="AE2" s="153"/>
      <c r="AF2" s="153"/>
      <c r="AG2" s="153"/>
    </row>
    <row r="3" spans="1:33" x14ac:dyDescent="0.3">
      <c r="M3" s="14"/>
      <c r="N3" s="14"/>
      <c r="O3" s="14"/>
      <c r="Q3" s="153"/>
      <c r="R3" s="153"/>
      <c r="S3" s="153"/>
      <c r="T3" s="153"/>
      <c r="U3" s="153"/>
      <c r="V3" s="153"/>
      <c r="W3" s="153"/>
      <c r="X3" s="153"/>
      <c r="Y3" s="153"/>
      <c r="Z3" s="153"/>
      <c r="AA3" s="153"/>
      <c r="AB3" s="153"/>
      <c r="AC3" s="153"/>
      <c r="AD3" s="153"/>
      <c r="AE3" s="153"/>
      <c r="AF3" s="153"/>
      <c r="AG3" s="153"/>
    </row>
    <row r="4" spans="1:33" s="15" customFormat="1" ht="27.6" x14ac:dyDescent="0.3">
      <c r="A4" s="166" t="s">
        <v>19</v>
      </c>
      <c r="B4" s="167" t="s">
        <v>20</v>
      </c>
      <c r="C4" s="167" t="s">
        <v>21</v>
      </c>
      <c r="D4" s="167" t="s">
        <v>22</v>
      </c>
      <c r="E4" s="167" t="s">
        <v>23</v>
      </c>
      <c r="F4" s="172" t="s">
        <v>24</v>
      </c>
      <c r="G4" s="167" t="s">
        <v>25</v>
      </c>
      <c r="H4" s="167" t="s">
        <v>26</v>
      </c>
      <c r="I4" s="167" t="s">
        <v>444</v>
      </c>
      <c r="J4" s="167" t="s">
        <v>27</v>
      </c>
      <c r="K4" s="167" t="s">
        <v>10</v>
      </c>
      <c r="L4" s="173" t="s">
        <v>28</v>
      </c>
      <c r="M4" s="167" t="s">
        <v>11</v>
      </c>
      <c r="N4" s="167" t="s">
        <v>29</v>
      </c>
      <c r="O4" s="167" t="s">
        <v>30</v>
      </c>
      <c r="P4" s="56"/>
    </row>
    <row r="5" spans="1:33" s="16" customFormat="1" x14ac:dyDescent="0.3">
      <c r="A5" s="34" t="s">
        <v>160</v>
      </c>
      <c r="B5" s="35" t="s">
        <v>163</v>
      </c>
      <c r="C5" s="188" t="s">
        <v>164</v>
      </c>
      <c r="D5" s="189" t="s">
        <v>165</v>
      </c>
      <c r="E5" s="36" t="s">
        <v>166</v>
      </c>
      <c r="F5" s="37">
        <v>27.3</v>
      </c>
      <c r="G5" s="36" t="s">
        <v>433</v>
      </c>
      <c r="H5" s="36" t="s">
        <v>167</v>
      </c>
      <c r="I5" s="36" t="s">
        <v>445</v>
      </c>
      <c r="J5" s="39">
        <v>0</v>
      </c>
      <c r="K5" s="39">
        <v>0</v>
      </c>
      <c r="L5" s="40">
        <v>0</v>
      </c>
      <c r="M5" s="39">
        <v>0</v>
      </c>
      <c r="N5" s="28">
        <v>0</v>
      </c>
      <c r="O5" s="28">
        <v>0</v>
      </c>
      <c r="P5" s="57"/>
    </row>
    <row r="6" spans="1:33" s="16" customFormat="1" x14ac:dyDescent="0.3">
      <c r="A6" s="34" t="s">
        <v>160</v>
      </c>
      <c r="B6" s="35" t="s">
        <v>163</v>
      </c>
      <c r="C6" s="188" t="s">
        <v>168</v>
      </c>
      <c r="D6" s="189" t="s">
        <v>165</v>
      </c>
      <c r="E6" s="36" t="s">
        <v>166</v>
      </c>
      <c r="F6" s="37">
        <v>26.3</v>
      </c>
      <c r="G6" s="36" t="s">
        <v>433</v>
      </c>
      <c r="H6" s="36" t="s">
        <v>167</v>
      </c>
      <c r="I6" s="36" t="s">
        <v>445</v>
      </c>
      <c r="J6" s="39">
        <v>0</v>
      </c>
      <c r="K6" s="39">
        <v>0</v>
      </c>
      <c r="L6" s="40">
        <v>0</v>
      </c>
      <c r="M6" s="39">
        <v>0</v>
      </c>
      <c r="N6" s="28">
        <v>0</v>
      </c>
      <c r="O6" s="28">
        <v>0</v>
      </c>
      <c r="P6" s="57"/>
    </row>
    <row r="7" spans="1:33" s="16" customFormat="1" x14ac:dyDescent="0.3">
      <c r="A7" s="34" t="s">
        <v>160</v>
      </c>
      <c r="B7" s="35" t="s">
        <v>163</v>
      </c>
      <c r="C7" s="188" t="s">
        <v>169</v>
      </c>
      <c r="D7" s="189" t="s">
        <v>165</v>
      </c>
      <c r="E7" s="36" t="s">
        <v>166</v>
      </c>
      <c r="F7" s="37">
        <v>11.1</v>
      </c>
      <c r="G7" s="36" t="s">
        <v>433</v>
      </c>
      <c r="H7" s="36" t="s">
        <v>167</v>
      </c>
      <c r="I7" s="36" t="s">
        <v>445</v>
      </c>
      <c r="J7" s="39">
        <v>0</v>
      </c>
      <c r="K7" s="39">
        <v>0</v>
      </c>
      <c r="L7" s="40">
        <v>0</v>
      </c>
      <c r="M7" s="39">
        <v>0</v>
      </c>
      <c r="N7" s="28">
        <v>0</v>
      </c>
      <c r="O7" s="28">
        <v>0</v>
      </c>
      <c r="P7" s="57"/>
    </row>
    <row r="8" spans="1:33" s="16" customFormat="1" x14ac:dyDescent="0.3">
      <c r="A8" s="34" t="s">
        <v>160</v>
      </c>
      <c r="B8" s="35" t="s">
        <v>163</v>
      </c>
      <c r="C8" s="188" t="s">
        <v>170</v>
      </c>
      <c r="D8" s="189" t="s">
        <v>165</v>
      </c>
      <c r="E8" s="36" t="s">
        <v>166</v>
      </c>
      <c r="F8" s="37">
        <v>11.8</v>
      </c>
      <c r="G8" s="36" t="s">
        <v>433</v>
      </c>
      <c r="H8" s="36" t="s">
        <v>167</v>
      </c>
      <c r="I8" s="36" t="s">
        <v>445</v>
      </c>
      <c r="J8" s="39">
        <v>0</v>
      </c>
      <c r="K8" s="39">
        <v>0</v>
      </c>
      <c r="L8" s="40">
        <v>0</v>
      </c>
      <c r="M8" s="39">
        <v>0</v>
      </c>
      <c r="N8" s="28">
        <v>0</v>
      </c>
      <c r="O8" s="28">
        <v>0</v>
      </c>
      <c r="P8" s="57"/>
    </row>
    <row r="9" spans="1:33" s="16" customFormat="1" x14ac:dyDescent="0.3">
      <c r="A9" s="34" t="s">
        <v>160</v>
      </c>
      <c r="B9" s="35" t="s">
        <v>163</v>
      </c>
      <c r="C9" s="188" t="s">
        <v>171</v>
      </c>
      <c r="D9" s="189" t="s">
        <v>165</v>
      </c>
      <c r="E9" s="36" t="s">
        <v>166</v>
      </c>
      <c r="F9" s="37">
        <v>42.6</v>
      </c>
      <c r="G9" s="36" t="s">
        <v>433</v>
      </c>
      <c r="H9" s="36" t="s">
        <v>167</v>
      </c>
      <c r="I9" s="36" t="s">
        <v>445</v>
      </c>
      <c r="J9" s="39">
        <v>0</v>
      </c>
      <c r="K9" s="39">
        <v>0</v>
      </c>
      <c r="L9" s="40">
        <v>0</v>
      </c>
      <c r="M9" s="39">
        <v>0</v>
      </c>
      <c r="N9" s="28">
        <v>0</v>
      </c>
      <c r="O9" s="28">
        <v>0</v>
      </c>
      <c r="P9" s="57"/>
    </row>
    <row r="10" spans="1:33" s="16" customFormat="1" x14ac:dyDescent="0.3">
      <c r="A10" s="34" t="s">
        <v>160</v>
      </c>
      <c r="B10" s="35" t="s">
        <v>163</v>
      </c>
      <c r="C10" s="188" t="s">
        <v>172</v>
      </c>
      <c r="D10" s="189" t="s">
        <v>165</v>
      </c>
      <c r="E10" s="36" t="s">
        <v>166</v>
      </c>
      <c r="F10" s="37">
        <v>23.6</v>
      </c>
      <c r="G10" s="36" t="s">
        <v>433</v>
      </c>
      <c r="H10" s="36" t="s">
        <v>167</v>
      </c>
      <c r="I10" s="36" t="s">
        <v>445</v>
      </c>
      <c r="J10" s="39">
        <v>0</v>
      </c>
      <c r="K10" s="39">
        <v>0</v>
      </c>
      <c r="L10" s="40">
        <v>0</v>
      </c>
      <c r="M10" s="39">
        <v>0</v>
      </c>
      <c r="N10" s="28">
        <v>0</v>
      </c>
      <c r="O10" s="28">
        <v>0</v>
      </c>
      <c r="P10" s="57"/>
    </row>
    <row r="11" spans="1:33" s="16" customFormat="1" x14ac:dyDescent="0.3">
      <c r="A11" s="34" t="s">
        <v>160</v>
      </c>
      <c r="B11" s="35" t="s">
        <v>163</v>
      </c>
      <c r="C11" s="188" t="s">
        <v>173</v>
      </c>
      <c r="D11" s="189" t="s">
        <v>165</v>
      </c>
      <c r="E11" s="36" t="s">
        <v>166</v>
      </c>
      <c r="F11" s="37">
        <v>27.8</v>
      </c>
      <c r="G11" s="36" t="s">
        <v>434</v>
      </c>
      <c r="H11" s="36" t="s">
        <v>167</v>
      </c>
      <c r="I11" s="36" t="s">
        <v>445</v>
      </c>
      <c r="J11" s="39">
        <v>0</v>
      </c>
      <c r="K11" s="39">
        <v>0</v>
      </c>
      <c r="L11" s="40">
        <v>0</v>
      </c>
      <c r="M11" s="39">
        <v>0</v>
      </c>
      <c r="N11" s="28">
        <v>0</v>
      </c>
      <c r="O11" s="28">
        <v>0</v>
      </c>
      <c r="P11" s="57"/>
    </row>
    <row r="12" spans="1:33" s="16" customFormat="1" x14ac:dyDescent="0.3">
      <c r="A12" s="34" t="s">
        <v>160</v>
      </c>
      <c r="B12" s="35" t="s">
        <v>163</v>
      </c>
      <c r="C12" s="188" t="s">
        <v>174</v>
      </c>
      <c r="D12" s="189" t="s">
        <v>165</v>
      </c>
      <c r="E12" s="36" t="s">
        <v>166</v>
      </c>
      <c r="F12" s="37">
        <v>21.1</v>
      </c>
      <c r="G12" s="36" t="s">
        <v>433</v>
      </c>
      <c r="H12" s="36" t="s">
        <v>167</v>
      </c>
      <c r="I12" s="36" t="s">
        <v>445</v>
      </c>
      <c r="J12" s="39">
        <v>0</v>
      </c>
      <c r="K12" s="39">
        <v>0</v>
      </c>
      <c r="L12" s="40">
        <v>0</v>
      </c>
      <c r="M12" s="39">
        <v>0</v>
      </c>
      <c r="N12" s="28">
        <v>0</v>
      </c>
      <c r="O12" s="28">
        <v>0</v>
      </c>
      <c r="P12" s="57"/>
    </row>
    <row r="13" spans="1:33" s="16" customFormat="1" x14ac:dyDescent="0.3">
      <c r="A13" s="34" t="s">
        <v>160</v>
      </c>
      <c r="B13" s="35" t="s">
        <v>163</v>
      </c>
      <c r="C13" s="188" t="s">
        <v>175</v>
      </c>
      <c r="D13" s="189" t="s">
        <v>165</v>
      </c>
      <c r="E13" s="36" t="s">
        <v>166</v>
      </c>
      <c r="F13" s="37">
        <v>22.3</v>
      </c>
      <c r="G13" s="36" t="s">
        <v>433</v>
      </c>
      <c r="H13" s="36" t="s">
        <v>167</v>
      </c>
      <c r="I13" s="36" t="s">
        <v>445</v>
      </c>
      <c r="J13" s="39">
        <v>0</v>
      </c>
      <c r="K13" s="39">
        <v>0</v>
      </c>
      <c r="L13" s="40">
        <v>0</v>
      </c>
      <c r="M13" s="39">
        <v>0</v>
      </c>
      <c r="N13" s="28">
        <v>0</v>
      </c>
      <c r="O13" s="28">
        <v>0</v>
      </c>
      <c r="P13" s="57"/>
    </row>
    <row r="14" spans="1:33" s="16" customFormat="1" x14ac:dyDescent="0.3">
      <c r="A14" s="34" t="s">
        <v>160</v>
      </c>
      <c r="B14" s="35" t="s">
        <v>163</v>
      </c>
      <c r="C14" s="188" t="s">
        <v>176</v>
      </c>
      <c r="D14" s="189" t="s">
        <v>165</v>
      </c>
      <c r="E14" s="36" t="s">
        <v>166</v>
      </c>
      <c r="F14" s="37">
        <v>27.8</v>
      </c>
      <c r="G14" s="36" t="s">
        <v>433</v>
      </c>
      <c r="H14" s="36" t="s">
        <v>167</v>
      </c>
      <c r="I14" s="36" t="s">
        <v>445</v>
      </c>
      <c r="J14" s="39">
        <v>0</v>
      </c>
      <c r="K14" s="39">
        <v>0</v>
      </c>
      <c r="L14" s="40">
        <v>0</v>
      </c>
      <c r="M14" s="39">
        <v>0</v>
      </c>
      <c r="N14" s="28">
        <v>0</v>
      </c>
      <c r="O14" s="28">
        <v>0</v>
      </c>
      <c r="P14" s="57"/>
    </row>
    <row r="15" spans="1:33" s="16" customFormat="1" x14ac:dyDescent="0.3">
      <c r="A15" s="34" t="s">
        <v>160</v>
      </c>
      <c r="B15" s="35" t="s">
        <v>163</v>
      </c>
      <c r="C15" s="188" t="s">
        <v>328</v>
      </c>
      <c r="D15" s="189" t="s">
        <v>165</v>
      </c>
      <c r="E15" s="36" t="s">
        <v>166</v>
      </c>
      <c r="F15" s="37">
        <v>16.100000000000001</v>
      </c>
      <c r="G15" s="36" t="s">
        <v>433</v>
      </c>
      <c r="H15" s="36" t="s">
        <v>167</v>
      </c>
      <c r="I15" s="36" t="s">
        <v>445</v>
      </c>
      <c r="J15" s="39">
        <v>0</v>
      </c>
      <c r="K15" s="39">
        <v>0</v>
      </c>
      <c r="L15" s="40">
        <v>0</v>
      </c>
      <c r="M15" s="39">
        <v>0</v>
      </c>
      <c r="N15" s="28">
        <v>0</v>
      </c>
      <c r="O15" s="28">
        <v>0</v>
      </c>
      <c r="P15" s="57"/>
    </row>
    <row r="16" spans="1:33" s="16" customFormat="1" x14ac:dyDescent="0.3">
      <c r="A16" s="34" t="s">
        <v>160</v>
      </c>
      <c r="B16" s="35" t="s">
        <v>163</v>
      </c>
      <c r="C16" s="188" t="s">
        <v>177</v>
      </c>
      <c r="D16" s="189" t="s">
        <v>165</v>
      </c>
      <c r="E16" s="36" t="s">
        <v>166</v>
      </c>
      <c r="F16" s="37">
        <v>27.8</v>
      </c>
      <c r="G16" s="36" t="s">
        <v>433</v>
      </c>
      <c r="H16" s="36" t="s">
        <v>167</v>
      </c>
      <c r="I16" s="36" t="s">
        <v>445</v>
      </c>
      <c r="J16" s="39">
        <v>0</v>
      </c>
      <c r="K16" s="39">
        <v>0</v>
      </c>
      <c r="L16" s="40">
        <v>0</v>
      </c>
      <c r="M16" s="39">
        <v>0</v>
      </c>
      <c r="N16" s="28">
        <v>0</v>
      </c>
      <c r="O16" s="28">
        <v>0</v>
      </c>
      <c r="P16" s="57"/>
    </row>
    <row r="17" spans="1:16" s="16" customFormat="1" x14ac:dyDescent="0.3">
      <c r="A17" s="34" t="s">
        <v>160</v>
      </c>
      <c r="B17" s="35" t="s">
        <v>163</v>
      </c>
      <c r="C17" s="188" t="s">
        <v>178</v>
      </c>
      <c r="D17" s="189" t="s">
        <v>165</v>
      </c>
      <c r="E17" s="36" t="s">
        <v>166</v>
      </c>
      <c r="F17" s="37">
        <v>27.8</v>
      </c>
      <c r="G17" s="36" t="s">
        <v>433</v>
      </c>
      <c r="H17" s="36" t="s">
        <v>167</v>
      </c>
      <c r="I17" s="36" t="s">
        <v>445</v>
      </c>
      <c r="J17" s="39">
        <v>0</v>
      </c>
      <c r="K17" s="39">
        <v>0</v>
      </c>
      <c r="L17" s="40">
        <v>0</v>
      </c>
      <c r="M17" s="39">
        <v>0</v>
      </c>
      <c r="N17" s="28">
        <v>0</v>
      </c>
      <c r="O17" s="28">
        <v>0</v>
      </c>
      <c r="P17" s="57"/>
    </row>
    <row r="18" spans="1:16" s="16" customFormat="1" x14ac:dyDescent="0.3">
      <c r="A18" s="34" t="s">
        <v>160</v>
      </c>
      <c r="B18" s="35" t="s">
        <v>163</v>
      </c>
      <c r="C18" s="188" t="s">
        <v>179</v>
      </c>
      <c r="D18" s="189" t="s">
        <v>165</v>
      </c>
      <c r="E18" s="36" t="s">
        <v>166</v>
      </c>
      <c r="F18" s="37">
        <v>34.1</v>
      </c>
      <c r="G18" s="36" t="s">
        <v>433</v>
      </c>
      <c r="H18" s="36" t="s">
        <v>167</v>
      </c>
      <c r="I18" s="36" t="s">
        <v>445</v>
      </c>
      <c r="J18" s="39">
        <v>0</v>
      </c>
      <c r="K18" s="39">
        <v>0</v>
      </c>
      <c r="L18" s="40">
        <v>0</v>
      </c>
      <c r="M18" s="39">
        <v>0</v>
      </c>
      <c r="N18" s="28">
        <v>0</v>
      </c>
      <c r="O18" s="28">
        <v>0</v>
      </c>
      <c r="P18" s="57"/>
    </row>
    <row r="19" spans="1:16" s="16" customFormat="1" x14ac:dyDescent="0.3">
      <c r="A19" s="34" t="s">
        <v>160</v>
      </c>
      <c r="B19" s="35" t="s">
        <v>163</v>
      </c>
      <c r="C19" s="188" t="s">
        <v>180</v>
      </c>
      <c r="D19" s="189" t="s">
        <v>181</v>
      </c>
      <c r="E19" s="36" t="s">
        <v>182</v>
      </c>
      <c r="F19" s="37">
        <v>20</v>
      </c>
      <c r="G19" s="36" t="s">
        <v>433</v>
      </c>
      <c r="H19" s="36" t="s">
        <v>183</v>
      </c>
      <c r="I19" s="36" t="s">
        <v>447</v>
      </c>
      <c r="J19" s="39">
        <v>0</v>
      </c>
      <c r="K19" s="39">
        <v>0</v>
      </c>
      <c r="L19" s="40">
        <v>0</v>
      </c>
      <c r="M19" s="39">
        <v>0</v>
      </c>
      <c r="N19" s="28">
        <v>0</v>
      </c>
      <c r="O19" s="28">
        <v>0</v>
      </c>
      <c r="P19" s="57"/>
    </row>
    <row r="20" spans="1:16" s="16" customFormat="1" x14ac:dyDescent="0.3">
      <c r="A20" s="34" t="s">
        <v>160</v>
      </c>
      <c r="B20" s="35" t="s">
        <v>163</v>
      </c>
      <c r="C20" s="188" t="s">
        <v>184</v>
      </c>
      <c r="D20" s="189" t="s">
        <v>185</v>
      </c>
      <c r="E20" s="36" t="s">
        <v>186</v>
      </c>
      <c r="F20" s="37">
        <v>11.5</v>
      </c>
      <c r="G20" s="36" t="s">
        <v>433</v>
      </c>
      <c r="H20" s="36" t="s">
        <v>183</v>
      </c>
      <c r="I20" s="36" t="s">
        <v>449</v>
      </c>
      <c r="J20" s="39">
        <v>0</v>
      </c>
      <c r="K20" s="39">
        <v>0</v>
      </c>
      <c r="L20" s="40">
        <v>0</v>
      </c>
      <c r="M20" s="39">
        <v>0</v>
      </c>
      <c r="N20" s="28">
        <v>0</v>
      </c>
      <c r="O20" s="28">
        <v>0</v>
      </c>
      <c r="P20" s="57"/>
    </row>
    <row r="21" spans="1:16" s="16" customFormat="1" x14ac:dyDescent="0.3">
      <c r="A21" s="34" t="s">
        <v>160</v>
      </c>
      <c r="B21" s="35" t="s">
        <v>163</v>
      </c>
      <c r="C21" s="188" t="s">
        <v>187</v>
      </c>
      <c r="D21" s="189" t="s">
        <v>188</v>
      </c>
      <c r="E21" s="36" t="s">
        <v>189</v>
      </c>
      <c r="F21" s="37">
        <v>3.5</v>
      </c>
      <c r="G21" s="36" t="s">
        <v>435</v>
      </c>
      <c r="H21" s="36" t="s">
        <v>190</v>
      </c>
      <c r="I21" s="36" t="s">
        <v>450</v>
      </c>
      <c r="J21" s="39">
        <v>0</v>
      </c>
      <c r="K21" s="39">
        <v>0</v>
      </c>
      <c r="L21" s="40">
        <v>0</v>
      </c>
      <c r="M21" s="39">
        <v>0</v>
      </c>
      <c r="N21" s="28">
        <v>0</v>
      </c>
      <c r="O21" s="28">
        <v>0</v>
      </c>
      <c r="P21" s="57"/>
    </row>
    <row r="22" spans="1:16" s="16" customFormat="1" x14ac:dyDescent="0.3">
      <c r="A22" s="34" t="s">
        <v>160</v>
      </c>
      <c r="B22" s="35" t="s">
        <v>163</v>
      </c>
      <c r="C22" s="188" t="s">
        <v>191</v>
      </c>
      <c r="D22" s="189" t="s">
        <v>165</v>
      </c>
      <c r="E22" s="36" t="s">
        <v>166</v>
      </c>
      <c r="F22" s="37">
        <v>19.899999999999999</v>
      </c>
      <c r="G22" s="36" t="s">
        <v>433</v>
      </c>
      <c r="H22" s="36" t="s">
        <v>167</v>
      </c>
      <c r="I22" s="36" t="s">
        <v>445</v>
      </c>
      <c r="J22" s="39">
        <v>0</v>
      </c>
      <c r="K22" s="39">
        <v>0</v>
      </c>
      <c r="L22" s="40">
        <v>0</v>
      </c>
      <c r="M22" s="39">
        <v>0</v>
      </c>
      <c r="N22" s="28">
        <v>0</v>
      </c>
      <c r="O22" s="28">
        <v>0</v>
      </c>
      <c r="P22" s="57"/>
    </row>
    <row r="23" spans="1:16" s="16" customFormat="1" x14ac:dyDescent="0.3">
      <c r="A23" s="34" t="s">
        <v>160</v>
      </c>
      <c r="B23" s="35" t="s">
        <v>163</v>
      </c>
      <c r="C23" s="188" t="s">
        <v>192</v>
      </c>
      <c r="D23" s="189" t="s">
        <v>185</v>
      </c>
      <c r="E23" s="36" t="s">
        <v>186</v>
      </c>
      <c r="F23" s="37">
        <v>11.1</v>
      </c>
      <c r="G23" s="36" t="s">
        <v>433</v>
      </c>
      <c r="H23" s="36" t="s">
        <v>183</v>
      </c>
      <c r="I23" s="36" t="s">
        <v>449</v>
      </c>
      <c r="J23" s="39">
        <v>0</v>
      </c>
      <c r="K23" s="39">
        <v>0</v>
      </c>
      <c r="L23" s="40">
        <v>0</v>
      </c>
      <c r="M23" s="39">
        <v>0</v>
      </c>
      <c r="N23" s="28">
        <v>0</v>
      </c>
      <c r="O23" s="28">
        <v>0</v>
      </c>
      <c r="P23" s="57"/>
    </row>
    <row r="24" spans="1:16" s="16" customFormat="1" x14ac:dyDescent="0.3">
      <c r="A24" s="34" t="s">
        <v>160</v>
      </c>
      <c r="B24" s="35" t="s">
        <v>163</v>
      </c>
      <c r="C24" s="188" t="s">
        <v>193</v>
      </c>
      <c r="D24" s="189" t="s">
        <v>165</v>
      </c>
      <c r="E24" s="36" t="s">
        <v>166</v>
      </c>
      <c r="F24" s="37">
        <v>14.8</v>
      </c>
      <c r="G24" s="36" t="s">
        <v>433</v>
      </c>
      <c r="H24" s="36" t="s">
        <v>167</v>
      </c>
      <c r="I24" s="36" t="s">
        <v>445</v>
      </c>
      <c r="J24" s="39">
        <v>0</v>
      </c>
      <c r="K24" s="39">
        <v>0</v>
      </c>
      <c r="L24" s="40">
        <v>0</v>
      </c>
      <c r="M24" s="39">
        <v>0</v>
      </c>
      <c r="N24" s="28">
        <v>0</v>
      </c>
      <c r="O24" s="28">
        <v>0</v>
      </c>
      <c r="P24" s="57"/>
    </row>
    <row r="25" spans="1:16" s="16" customFormat="1" x14ac:dyDescent="0.3">
      <c r="A25" s="34" t="s">
        <v>160</v>
      </c>
      <c r="B25" s="35" t="s">
        <v>163</v>
      </c>
      <c r="C25" s="188" t="s">
        <v>194</v>
      </c>
      <c r="D25" s="189" t="s">
        <v>195</v>
      </c>
      <c r="E25" s="36" t="s">
        <v>189</v>
      </c>
      <c r="F25" s="37">
        <v>11</v>
      </c>
      <c r="G25" s="36" t="s">
        <v>435</v>
      </c>
      <c r="H25" s="36" t="s">
        <v>190</v>
      </c>
      <c r="I25" s="36" t="s">
        <v>450</v>
      </c>
      <c r="J25" s="39">
        <v>0</v>
      </c>
      <c r="K25" s="39">
        <v>0</v>
      </c>
      <c r="L25" s="40">
        <v>0</v>
      </c>
      <c r="M25" s="39">
        <v>0</v>
      </c>
      <c r="N25" s="28">
        <v>0</v>
      </c>
      <c r="O25" s="28">
        <v>0</v>
      </c>
      <c r="P25" s="57"/>
    </row>
    <row r="26" spans="1:16" s="16" customFormat="1" x14ac:dyDescent="0.3">
      <c r="A26" s="34" t="s">
        <v>160</v>
      </c>
      <c r="B26" s="35" t="s">
        <v>163</v>
      </c>
      <c r="C26" s="188" t="s">
        <v>196</v>
      </c>
      <c r="D26" s="189" t="s">
        <v>195</v>
      </c>
      <c r="E26" s="36" t="s">
        <v>189</v>
      </c>
      <c r="F26" s="37">
        <v>11</v>
      </c>
      <c r="G26" s="36" t="s">
        <v>435</v>
      </c>
      <c r="H26" s="36" t="s">
        <v>190</v>
      </c>
      <c r="I26" s="36" t="s">
        <v>450</v>
      </c>
      <c r="J26" s="39">
        <v>0</v>
      </c>
      <c r="K26" s="39">
        <v>0</v>
      </c>
      <c r="L26" s="40">
        <v>0</v>
      </c>
      <c r="M26" s="39">
        <v>0</v>
      </c>
      <c r="N26" s="28">
        <v>0</v>
      </c>
      <c r="O26" s="28">
        <v>0</v>
      </c>
      <c r="P26" s="57"/>
    </row>
    <row r="27" spans="1:16" s="16" customFormat="1" x14ac:dyDescent="0.3">
      <c r="A27" s="34" t="s">
        <v>160</v>
      </c>
      <c r="B27" s="35" t="s">
        <v>163</v>
      </c>
      <c r="C27" s="188" t="s">
        <v>197</v>
      </c>
      <c r="D27" s="189" t="s">
        <v>198</v>
      </c>
      <c r="E27" s="36" t="s">
        <v>186</v>
      </c>
      <c r="F27" s="37">
        <v>7.6</v>
      </c>
      <c r="G27" s="36" t="s">
        <v>438</v>
      </c>
      <c r="H27" s="36" t="s">
        <v>183</v>
      </c>
      <c r="I27" s="36" t="s">
        <v>449</v>
      </c>
      <c r="J27" s="39">
        <v>0</v>
      </c>
      <c r="K27" s="39">
        <v>0</v>
      </c>
      <c r="L27" s="40">
        <v>0</v>
      </c>
      <c r="M27" s="39">
        <v>0</v>
      </c>
      <c r="N27" s="28">
        <v>0</v>
      </c>
      <c r="O27" s="28">
        <v>0</v>
      </c>
      <c r="P27" s="57"/>
    </row>
    <row r="28" spans="1:16" s="16" customFormat="1" x14ac:dyDescent="0.3">
      <c r="A28" s="34" t="s">
        <v>160</v>
      </c>
      <c r="B28" s="35" t="s">
        <v>163</v>
      </c>
      <c r="C28" s="188" t="s">
        <v>199</v>
      </c>
      <c r="D28" s="189" t="s">
        <v>188</v>
      </c>
      <c r="E28" s="36" t="s">
        <v>189</v>
      </c>
      <c r="F28" s="37">
        <v>17</v>
      </c>
      <c r="G28" s="36" t="s">
        <v>435</v>
      </c>
      <c r="H28" s="36" t="s">
        <v>190</v>
      </c>
      <c r="I28" s="36" t="s">
        <v>450</v>
      </c>
      <c r="J28" s="39">
        <v>0</v>
      </c>
      <c r="K28" s="39">
        <v>0</v>
      </c>
      <c r="L28" s="40">
        <v>0</v>
      </c>
      <c r="M28" s="39">
        <v>0</v>
      </c>
      <c r="N28" s="28">
        <v>0</v>
      </c>
      <c r="O28" s="28">
        <v>0</v>
      </c>
      <c r="P28" s="57"/>
    </row>
    <row r="29" spans="1:16" s="16" customFormat="1" x14ac:dyDescent="0.3">
      <c r="A29" s="34" t="s">
        <v>160</v>
      </c>
      <c r="B29" s="35" t="s">
        <v>163</v>
      </c>
      <c r="C29" s="188" t="s">
        <v>200</v>
      </c>
      <c r="D29" s="189" t="s">
        <v>188</v>
      </c>
      <c r="E29" s="36" t="s">
        <v>189</v>
      </c>
      <c r="F29" s="37">
        <v>7</v>
      </c>
      <c r="G29" s="36" t="s">
        <v>435</v>
      </c>
      <c r="H29" s="36" t="s">
        <v>190</v>
      </c>
      <c r="I29" s="36" t="s">
        <v>450</v>
      </c>
      <c r="J29" s="39">
        <v>0</v>
      </c>
      <c r="K29" s="39">
        <v>0</v>
      </c>
      <c r="L29" s="40">
        <v>0</v>
      </c>
      <c r="M29" s="39">
        <v>0</v>
      </c>
      <c r="N29" s="28">
        <v>0</v>
      </c>
      <c r="O29" s="28">
        <v>0</v>
      </c>
      <c r="P29" s="57"/>
    </row>
    <row r="30" spans="1:16" s="16" customFormat="1" x14ac:dyDescent="0.3">
      <c r="A30" s="34" t="s">
        <v>160</v>
      </c>
      <c r="B30" s="35" t="s">
        <v>163</v>
      </c>
      <c r="C30" s="188" t="s">
        <v>201</v>
      </c>
      <c r="D30" s="189" t="s">
        <v>202</v>
      </c>
      <c r="E30" s="36" t="s">
        <v>189</v>
      </c>
      <c r="F30" s="37">
        <v>6</v>
      </c>
      <c r="G30" s="36" t="s">
        <v>435</v>
      </c>
      <c r="H30" s="36" t="s">
        <v>190</v>
      </c>
      <c r="I30" s="36" t="s">
        <v>450</v>
      </c>
      <c r="J30" s="39">
        <v>0</v>
      </c>
      <c r="K30" s="39">
        <v>0</v>
      </c>
      <c r="L30" s="40">
        <v>0</v>
      </c>
      <c r="M30" s="39">
        <v>0</v>
      </c>
      <c r="N30" s="28">
        <v>0</v>
      </c>
      <c r="O30" s="28">
        <v>0</v>
      </c>
      <c r="P30" s="57"/>
    </row>
    <row r="31" spans="1:16" s="16" customFormat="1" x14ac:dyDescent="0.3">
      <c r="A31" s="34" t="s">
        <v>160</v>
      </c>
      <c r="B31" s="35" t="s">
        <v>163</v>
      </c>
      <c r="C31" s="188" t="s">
        <v>333</v>
      </c>
      <c r="D31" s="189" t="s">
        <v>203</v>
      </c>
      <c r="E31" s="36" t="s">
        <v>186</v>
      </c>
      <c r="F31" s="37">
        <v>10.4</v>
      </c>
      <c r="G31" s="36" t="s">
        <v>438</v>
      </c>
      <c r="H31" s="36" t="s">
        <v>183</v>
      </c>
      <c r="I31" s="36" t="s">
        <v>449</v>
      </c>
      <c r="J31" s="39">
        <v>0</v>
      </c>
      <c r="K31" s="39">
        <v>0</v>
      </c>
      <c r="L31" s="40">
        <v>0</v>
      </c>
      <c r="M31" s="39">
        <v>0</v>
      </c>
      <c r="N31" s="28">
        <v>0</v>
      </c>
      <c r="O31" s="28">
        <v>0</v>
      </c>
      <c r="P31" s="57"/>
    </row>
    <row r="32" spans="1:16" s="16" customFormat="1" x14ac:dyDescent="0.3">
      <c r="A32" s="34" t="s">
        <v>160</v>
      </c>
      <c r="B32" s="35" t="s">
        <v>163</v>
      </c>
      <c r="C32" s="188" t="s">
        <v>204</v>
      </c>
      <c r="D32" s="189" t="s">
        <v>205</v>
      </c>
      <c r="E32" s="36" t="s">
        <v>206</v>
      </c>
      <c r="F32" s="37">
        <v>10.4</v>
      </c>
      <c r="G32" s="36" t="s">
        <v>438</v>
      </c>
      <c r="H32" s="36" t="s">
        <v>167</v>
      </c>
      <c r="I32" s="36" t="s">
        <v>446</v>
      </c>
      <c r="J32" s="39">
        <v>0</v>
      </c>
      <c r="K32" s="39">
        <v>0</v>
      </c>
      <c r="L32" s="40">
        <v>0</v>
      </c>
      <c r="M32" s="39">
        <v>0</v>
      </c>
      <c r="N32" s="28">
        <v>0</v>
      </c>
      <c r="O32" s="28">
        <v>0</v>
      </c>
      <c r="P32" s="57"/>
    </row>
    <row r="33" spans="1:16" s="16" customFormat="1" x14ac:dyDescent="0.3">
      <c r="A33" s="34" t="s">
        <v>160</v>
      </c>
      <c r="B33" s="35" t="s">
        <v>163</v>
      </c>
      <c r="C33" s="188" t="s">
        <v>207</v>
      </c>
      <c r="D33" s="189" t="s">
        <v>205</v>
      </c>
      <c r="E33" s="36" t="s">
        <v>206</v>
      </c>
      <c r="F33" s="37">
        <v>43.9</v>
      </c>
      <c r="G33" s="36" t="s">
        <v>438</v>
      </c>
      <c r="H33" s="36" t="s">
        <v>167</v>
      </c>
      <c r="I33" s="36" t="s">
        <v>446</v>
      </c>
      <c r="J33" s="39">
        <v>0</v>
      </c>
      <c r="K33" s="39">
        <v>0</v>
      </c>
      <c r="L33" s="40">
        <v>0</v>
      </c>
      <c r="M33" s="39">
        <v>0</v>
      </c>
      <c r="N33" s="28">
        <v>0</v>
      </c>
      <c r="O33" s="28">
        <v>0</v>
      </c>
      <c r="P33" s="57"/>
    </row>
    <row r="34" spans="1:16" s="16" customFormat="1" x14ac:dyDescent="0.3">
      <c r="A34" s="34" t="s">
        <v>160</v>
      </c>
      <c r="B34" s="35" t="s">
        <v>163</v>
      </c>
      <c r="C34" s="188" t="s">
        <v>208</v>
      </c>
      <c r="D34" s="189" t="s">
        <v>205</v>
      </c>
      <c r="E34" s="36" t="s">
        <v>206</v>
      </c>
      <c r="F34" s="37">
        <v>13.4</v>
      </c>
      <c r="G34" s="36" t="s">
        <v>433</v>
      </c>
      <c r="H34" s="36" t="s">
        <v>167</v>
      </c>
      <c r="I34" s="36" t="s">
        <v>446</v>
      </c>
      <c r="J34" s="39">
        <v>0</v>
      </c>
      <c r="K34" s="39">
        <v>0</v>
      </c>
      <c r="L34" s="40">
        <v>0</v>
      </c>
      <c r="M34" s="39">
        <v>0</v>
      </c>
      <c r="N34" s="28">
        <v>0</v>
      </c>
      <c r="O34" s="28">
        <v>0</v>
      </c>
      <c r="P34" s="57"/>
    </row>
    <row r="35" spans="1:16" s="16" customFormat="1" x14ac:dyDescent="0.3">
      <c r="A35" s="34" t="s">
        <v>160</v>
      </c>
      <c r="B35" s="35" t="s">
        <v>163</v>
      </c>
      <c r="C35" s="188" t="s">
        <v>209</v>
      </c>
      <c r="D35" s="199" t="s">
        <v>210</v>
      </c>
      <c r="E35" s="200" t="s">
        <v>182</v>
      </c>
      <c r="F35" s="37">
        <v>17.7</v>
      </c>
      <c r="G35" s="36" t="s">
        <v>433</v>
      </c>
      <c r="H35" s="36" t="s">
        <v>183</v>
      </c>
      <c r="I35" s="36" t="s">
        <v>447</v>
      </c>
      <c r="J35" s="39">
        <v>0</v>
      </c>
      <c r="K35" s="39">
        <v>0</v>
      </c>
      <c r="L35" s="40">
        <v>0</v>
      </c>
      <c r="M35" s="39">
        <v>0</v>
      </c>
      <c r="N35" s="28">
        <v>0</v>
      </c>
      <c r="O35" s="28">
        <v>0</v>
      </c>
      <c r="P35" s="57"/>
    </row>
    <row r="36" spans="1:16" s="16" customFormat="1" x14ac:dyDescent="0.3">
      <c r="A36" s="34" t="s">
        <v>160</v>
      </c>
      <c r="B36" s="35" t="s">
        <v>163</v>
      </c>
      <c r="C36" s="188" t="s">
        <v>211</v>
      </c>
      <c r="D36" s="189" t="s">
        <v>165</v>
      </c>
      <c r="E36" s="36" t="s">
        <v>166</v>
      </c>
      <c r="F36" s="37">
        <v>26.3</v>
      </c>
      <c r="G36" s="36" t="s">
        <v>433</v>
      </c>
      <c r="H36" s="36" t="s">
        <v>167</v>
      </c>
      <c r="I36" s="36" t="s">
        <v>445</v>
      </c>
      <c r="J36" s="39">
        <v>0</v>
      </c>
      <c r="K36" s="39">
        <v>0</v>
      </c>
      <c r="L36" s="40">
        <v>0</v>
      </c>
      <c r="M36" s="39">
        <v>0</v>
      </c>
      <c r="N36" s="28">
        <v>0</v>
      </c>
      <c r="O36" s="28">
        <v>0</v>
      </c>
      <c r="P36" s="57"/>
    </row>
    <row r="37" spans="1:16" s="16" customFormat="1" x14ac:dyDescent="0.3">
      <c r="A37" s="34" t="s">
        <v>160</v>
      </c>
      <c r="B37" s="35" t="s">
        <v>163</v>
      </c>
      <c r="C37" s="188" t="s">
        <v>212</v>
      </c>
      <c r="D37" s="189" t="s">
        <v>213</v>
      </c>
      <c r="E37" s="36" t="s">
        <v>182</v>
      </c>
      <c r="F37" s="37">
        <v>16</v>
      </c>
      <c r="G37" s="36" t="s">
        <v>433</v>
      </c>
      <c r="H37" s="36" t="s">
        <v>183</v>
      </c>
      <c r="I37" s="36" t="s">
        <v>447</v>
      </c>
      <c r="J37" s="39">
        <v>0</v>
      </c>
      <c r="K37" s="39">
        <v>0</v>
      </c>
      <c r="L37" s="40">
        <v>0</v>
      </c>
      <c r="M37" s="39">
        <v>0</v>
      </c>
      <c r="N37" s="28">
        <v>0</v>
      </c>
      <c r="O37" s="28">
        <v>0</v>
      </c>
      <c r="P37" s="57"/>
    </row>
    <row r="38" spans="1:16" s="16" customFormat="1" x14ac:dyDescent="0.3">
      <c r="A38" s="34" t="s">
        <v>160</v>
      </c>
      <c r="B38" s="35" t="s">
        <v>163</v>
      </c>
      <c r="C38" s="188" t="s">
        <v>214</v>
      </c>
      <c r="D38" s="189" t="s">
        <v>213</v>
      </c>
      <c r="E38" s="36" t="s">
        <v>182</v>
      </c>
      <c r="F38" s="37">
        <v>27.9</v>
      </c>
      <c r="G38" s="36" t="s">
        <v>433</v>
      </c>
      <c r="H38" s="36" t="s">
        <v>183</v>
      </c>
      <c r="I38" s="36" t="s">
        <v>447</v>
      </c>
      <c r="J38" s="39">
        <v>0</v>
      </c>
      <c r="K38" s="39">
        <v>0</v>
      </c>
      <c r="L38" s="40">
        <v>0</v>
      </c>
      <c r="M38" s="39">
        <v>0</v>
      </c>
      <c r="N38" s="28">
        <v>0</v>
      </c>
      <c r="O38" s="28">
        <v>0</v>
      </c>
      <c r="P38" s="57"/>
    </row>
    <row r="39" spans="1:16" s="16" customFormat="1" x14ac:dyDescent="0.3">
      <c r="A39" s="34" t="s">
        <v>160</v>
      </c>
      <c r="B39" s="35" t="s">
        <v>163</v>
      </c>
      <c r="C39" s="188" t="s">
        <v>215</v>
      </c>
      <c r="D39" s="189" t="s">
        <v>216</v>
      </c>
      <c r="E39" s="36" t="s">
        <v>186</v>
      </c>
      <c r="F39" s="37">
        <v>140.30000000000001</v>
      </c>
      <c r="G39" s="36" t="s">
        <v>435</v>
      </c>
      <c r="H39" s="36" t="s">
        <v>183</v>
      </c>
      <c r="I39" s="36" t="s">
        <v>449</v>
      </c>
      <c r="J39" s="39">
        <v>0</v>
      </c>
      <c r="K39" s="39">
        <v>0</v>
      </c>
      <c r="L39" s="40">
        <v>0</v>
      </c>
      <c r="M39" s="39">
        <v>0</v>
      </c>
      <c r="N39" s="28">
        <v>0</v>
      </c>
      <c r="O39" s="28">
        <v>0</v>
      </c>
      <c r="P39" s="57"/>
    </row>
    <row r="40" spans="1:16" s="16" customFormat="1" x14ac:dyDescent="0.3">
      <c r="A40" s="34" t="s">
        <v>160</v>
      </c>
      <c r="B40" s="35" t="s">
        <v>163</v>
      </c>
      <c r="C40" s="188" t="s">
        <v>217</v>
      </c>
      <c r="D40" s="189" t="s">
        <v>216</v>
      </c>
      <c r="E40" s="36" t="s">
        <v>186</v>
      </c>
      <c r="F40" s="37">
        <v>12.5</v>
      </c>
      <c r="G40" s="36" t="s">
        <v>433</v>
      </c>
      <c r="H40" s="36" t="s">
        <v>183</v>
      </c>
      <c r="I40" s="36" t="s">
        <v>449</v>
      </c>
      <c r="J40" s="39">
        <v>0</v>
      </c>
      <c r="K40" s="39">
        <v>0</v>
      </c>
      <c r="L40" s="40">
        <v>0</v>
      </c>
      <c r="M40" s="39">
        <v>0</v>
      </c>
      <c r="N40" s="28">
        <v>0</v>
      </c>
      <c r="O40" s="28">
        <v>0</v>
      </c>
      <c r="P40" s="57"/>
    </row>
    <row r="41" spans="1:16" s="16" customFormat="1" x14ac:dyDescent="0.3">
      <c r="A41" s="34" t="s">
        <v>160</v>
      </c>
      <c r="B41" s="35" t="s">
        <v>163</v>
      </c>
      <c r="C41" s="188" t="s">
        <v>218</v>
      </c>
      <c r="D41" s="189" t="s">
        <v>219</v>
      </c>
      <c r="E41" s="36" t="s">
        <v>186</v>
      </c>
      <c r="F41" s="37">
        <v>2.6</v>
      </c>
      <c r="G41" s="36" t="s">
        <v>438</v>
      </c>
      <c r="H41" s="36" t="s">
        <v>183</v>
      </c>
      <c r="I41" s="36" t="s">
        <v>449</v>
      </c>
      <c r="J41" s="39">
        <v>0</v>
      </c>
      <c r="K41" s="39">
        <v>0</v>
      </c>
      <c r="L41" s="40">
        <v>0</v>
      </c>
      <c r="M41" s="39">
        <v>0</v>
      </c>
      <c r="N41" s="28">
        <v>0</v>
      </c>
      <c r="O41" s="28">
        <v>0</v>
      </c>
      <c r="P41" s="57"/>
    </row>
    <row r="42" spans="1:16" s="16" customFormat="1" x14ac:dyDescent="0.3">
      <c r="A42" s="34" t="s">
        <v>160</v>
      </c>
      <c r="B42" s="35" t="s">
        <v>163</v>
      </c>
      <c r="C42" s="188" t="s">
        <v>220</v>
      </c>
      <c r="D42" s="189" t="s">
        <v>185</v>
      </c>
      <c r="E42" s="36" t="s">
        <v>186</v>
      </c>
      <c r="F42" s="37">
        <v>29.4</v>
      </c>
      <c r="G42" s="36" t="s">
        <v>437</v>
      </c>
      <c r="H42" s="36" t="s">
        <v>183</v>
      </c>
      <c r="I42" s="36" t="s">
        <v>449</v>
      </c>
      <c r="J42" s="39">
        <v>0</v>
      </c>
      <c r="K42" s="39">
        <v>0</v>
      </c>
      <c r="L42" s="40">
        <v>0</v>
      </c>
      <c r="M42" s="39">
        <v>0</v>
      </c>
      <c r="N42" s="28">
        <v>0</v>
      </c>
      <c r="O42" s="28">
        <v>0</v>
      </c>
      <c r="P42" s="57"/>
    </row>
    <row r="43" spans="1:16" s="16" customFormat="1" x14ac:dyDescent="0.3">
      <c r="A43" s="34" t="s">
        <v>160</v>
      </c>
      <c r="B43" s="35" t="s">
        <v>163</v>
      </c>
      <c r="C43" s="188" t="s">
        <v>221</v>
      </c>
      <c r="D43" s="189" t="s">
        <v>222</v>
      </c>
      <c r="E43" s="36" t="s">
        <v>186</v>
      </c>
      <c r="F43" s="37">
        <v>11.8</v>
      </c>
      <c r="G43" s="36" t="s">
        <v>436</v>
      </c>
      <c r="H43" s="36" t="s">
        <v>183</v>
      </c>
      <c r="I43" s="36" t="s">
        <v>449</v>
      </c>
      <c r="J43" s="39">
        <v>0</v>
      </c>
      <c r="K43" s="39">
        <v>0</v>
      </c>
      <c r="L43" s="40">
        <v>0</v>
      </c>
      <c r="M43" s="39">
        <v>0</v>
      </c>
      <c r="N43" s="28">
        <v>0</v>
      </c>
      <c r="O43" s="28">
        <v>0</v>
      </c>
      <c r="P43" s="57"/>
    </row>
    <row r="44" spans="1:16" s="16" customFormat="1" x14ac:dyDescent="0.3">
      <c r="A44" s="34" t="s">
        <v>160</v>
      </c>
      <c r="B44" s="35" t="s">
        <v>163</v>
      </c>
      <c r="C44" s="188" t="s">
        <v>223</v>
      </c>
      <c r="D44" s="189" t="s">
        <v>216</v>
      </c>
      <c r="E44" s="36" t="s">
        <v>186</v>
      </c>
      <c r="F44" s="37">
        <v>78.7</v>
      </c>
      <c r="G44" s="36" t="s">
        <v>433</v>
      </c>
      <c r="H44" s="36" t="s">
        <v>183</v>
      </c>
      <c r="I44" s="36" t="s">
        <v>449</v>
      </c>
      <c r="J44" s="39">
        <v>0</v>
      </c>
      <c r="K44" s="39">
        <v>0</v>
      </c>
      <c r="L44" s="40">
        <v>0</v>
      </c>
      <c r="M44" s="39">
        <v>0</v>
      </c>
      <c r="N44" s="28">
        <v>0</v>
      </c>
      <c r="O44" s="28">
        <v>0</v>
      </c>
      <c r="P44" s="57"/>
    </row>
    <row r="45" spans="1:16" s="16" customFormat="1" x14ac:dyDescent="0.3">
      <c r="A45" s="34" t="s">
        <v>160</v>
      </c>
      <c r="B45" s="35" t="s">
        <v>163</v>
      </c>
      <c r="C45" s="188" t="s">
        <v>224</v>
      </c>
      <c r="D45" s="189" t="s">
        <v>216</v>
      </c>
      <c r="E45" s="36" t="s">
        <v>186</v>
      </c>
      <c r="F45" s="37">
        <v>12.6</v>
      </c>
      <c r="G45" s="36" t="s">
        <v>433</v>
      </c>
      <c r="H45" s="36" t="s">
        <v>183</v>
      </c>
      <c r="I45" s="36" t="s">
        <v>449</v>
      </c>
      <c r="J45" s="39">
        <v>0</v>
      </c>
      <c r="K45" s="39">
        <v>0</v>
      </c>
      <c r="L45" s="40">
        <v>0</v>
      </c>
      <c r="M45" s="39">
        <v>0</v>
      </c>
      <c r="N45" s="28">
        <v>0</v>
      </c>
      <c r="O45" s="28">
        <v>0</v>
      </c>
      <c r="P45" s="57"/>
    </row>
    <row r="46" spans="1:16" s="16" customFormat="1" x14ac:dyDescent="0.3">
      <c r="A46" s="34" t="s">
        <v>160</v>
      </c>
      <c r="B46" s="35" t="s">
        <v>163</v>
      </c>
      <c r="C46" s="188" t="s">
        <v>345</v>
      </c>
      <c r="D46" s="189" t="s">
        <v>216</v>
      </c>
      <c r="E46" s="36" t="s">
        <v>186</v>
      </c>
      <c r="F46" s="37">
        <v>67</v>
      </c>
      <c r="G46" s="36" t="s">
        <v>433</v>
      </c>
      <c r="H46" s="36" t="s">
        <v>183</v>
      </c>
      <c r="I46" s="36" t="s">
        <v>449</v>
      </c>
      <c r="J46" s="39">
        <v>0</v>
      </c>
      <c r="K46" s="39">
        <v>0</v>
      </c>
      <c r="L46" s="40">
        <v>0</v>
      </c>
      <c r="M46" s="39">
        <v>0</v>
      </c>
      <c r="N46" s="28">
        <v>0</v>
      </c>
      <c r="O46" s="28">
        <v>0</v>
      </c>
      <c r="P46" s="57"/>
    </row>
    <row r="47" spans="1:16" s="16" customFormat="1" x14ac:dyDescent="0.3">
      <c r="A47" s="34" t="s">
        <v>160</v>
      </c>
      <c r="B47" s="35" t="s">
        <v>163</v>
      </c>
      <c r="C47" s="188" t="s">
        <v>225</v>
      </c>
      <c r="D47" s="189" t="s">
        <v>216</v>
      </c>
      <c r="E47" s="36" t="s">
        <v>186</v>
      </c>
      <c r="F47" s="37">
        <v>11.2</v>
      </c>
      <c r="G47" s="36" t="s">
        <v>433</v>
      </c>
      <c r="H47" s="36" t="s">
        <v>183</v>
      </c>
      <c r="I47" s="36" t="s">
        <v>449</v>
      </c>
      <c r="J47" s="39">
        <v>0</v>
      </c>
      <c r="K47" s="39">
        <v>0</v>
      </c>
      <c r="L47" s="40">
        <v>0</v>
      </c>
      <c r="M47" s="39">
        <v>0</v>
      </c>
      <c r="N47" s="28">
        <v>0</v>
      </c>
      <c r="O47" s="28">
        <v>0</v>
      </c>
      <c r="P47" s="57"/>
    </row>
    <row r="48" spans="1:16" s="16" customFormat="1" x14ac:dyDescent="0.3">
      <c r="A48" s="34" t="s">
        <v>160</v>
      </c>
      <c r="B48" s="35" t="s">
        <v>163</v>
      </c>
      <c r="C48" s="188" t="s">
        <v>226</v>
      </c>
      <c r="D48" s="189" t="s">
        <v>216</v>
      </c>
      <c r="E48" s="36" t="s">
        <v>186</v>
      </c>
      <c r="F48" s="37">
        <v>7.4</v>
      </c>
      <c r="G48" s="36" t="s">
        <v>433</v>
      </c>
      <c r="H48" s="36" t="s">
        <v>183</v>
      </c>
      <c r="I48" s="36" t="s">
        <v>449</v>
      </c>
      <c r="J48" s="39">
        <v>0</v>
      </c>
      <c r="K48" s="39">
        <v>0</v>
      </c>
      <c r="L48" s="40">
        <v>0</v>
      </c>
      <c r="M48" s="39">
        <v>0</v>
      </c>
      <c r="N48" s="28">
        <v>0</v>
      </c>
      <c r="O48" s="28">
        <v>0</v>
      </c>
      <c r="P48" s="57"/>
    </row>
    <row r="49" spans="1:16" s="16" customFormat="1" x14ac:dyDescent="0.3">
      <c r="A49" s="34" t="s">
        <v>160</v>
      </c>
      <c r="B49" s="35" t="s">
        <v>163</v>
      </c>
      <c r="C49" s="188" t="s">
        <v>227</v>
      </c>
      <c r="D49" s="189" t="s">
        <v>228</v>
      </c>
      <c r="E49" s="36" t="s">
        <v>206</v>
      </c>
      <c r="F49" s="37">
        <v>2</v>
      </c>
      <c r="G49" s="36" t="s">
        <v>437</v>
      </c>
      <c r="H49" s="36" t="s">
        <v>167</v>
      </c>
      <c r="I49" s="36" t="s">
        <v>446</v>
      </c>
      <c r="J49" s="39">
        <v>0</v>
      </c>
      <c r="K49" s="39">
        <v>0</v>
      </c>
      <c r="L49" s="40">
        <v>0</v>
      </c>
      <c r="M49" s="39">
        <v>0</v>
      </c>
      <c r="N49" s="28">
        <v>0</v>
      </c>
      <c r="O49" s="28">
        <v>0</v>
      </c>
      <c r="P49" s="57"/>
    </row>
    <row r="50" spans="1:16" s="16" customFormat="1" x14ac:dyDescent="0.3">
      <c r="A50" s="34" t="s">
        <v>160</v>
      </c>
      <c r="B50" s="35" t="s">
        <v>229</v>
      </c>
      <c r="C50" s="188" t="s">
        <v>230</v>
      </c>
      <c r="D50" s="36" t="s">
        <v>165</v>
      </c>
      <c r="E50" s="36" t="s">
        <v>166</v>
      </c>
      <c r="F50" s="37">
        <v>20.3</v>
      </c>
      <c r="G50" s="36" t="s">
        <v>433</v>
      </c>
      <c r="H50" s="36" t="s">
        <v>167</v>
      </c>
      <c r="I50" s="36" t="s">
        <v>445</v>
      </c>
      <c r="J50" s="39">
        <v>0</v>
      </c>
      <c r="K50" s="39">
        <v>0</v>
      </c>
      <c r="L50" s="40">
        <v>0</v>
      </c>
      <c r="M50" s="39">
        <v>0</v>
      </c>
      <c r="N50" s="28">
        <v>0</v>
      </c>
      <c r="O50" s="28">
        <v>0</v>
      </c>
      <c r="P50" s="57"/>
    </row>
    <row r="51" spans="1:16" s="16" customFormat="1" x14ac:dyDescent="0.3">
      <c r="A51" s="34" t="s">
        <v>160</v>
      </c>
      <c r="B51" s="35" t="s">
        <v>229</v>
      </c>
      <c r="C51" s="188" t="s">
        <v>231</v>
      </c>
      <c r="D51" s="36" t="s">
        <v>165</v>
      </c>
      <c r="E51" s="36" t="s">
        <v>166</v>
      </c>
      <c r="F51" s="37">
        <v>27.6</v>
      </c>
      <c r="G51" s="36" t="s">
        <v>433</v>
      </c>
      <c r="H51" s="36" t="s">
        <v>167</v>
      </c>
      <c r="I51" s="36" t="s">
        <v>445</v>
      </c>
      <c r="J51" s="39">
        <v>0</v>
      </c>
      <c r="K51" s="39">
        <v>0</v>
      </c>
      <c r="L51" s="40">
        <v>0</v>
      </c>
      <c r="M51" s="39">
        <v>0</v>
      </c>
      <c r="N51" s="28">
        <v>0</v>
      </c>
      <c r="O51" s="28">
        <v>0</v>
      </c>
      <c r="P51" s="57"/>
    </row>
    <row r="52" spans="1:16" s="16" customFormat="1" x14ac:dyDescent="0.3">
      <c r="A52" s="34" t="s">
        <v>160</v>
      </c>
      <c r="B52" s="35" t="s">
        <v>229</v>
      </c>
      <c r="C52" s="188" t="s">
        <v>232</v>
      </c>
      <c r="D52" s="36" t="s">
        <v>165</v>
      </c>
      <c r="E52" s="36" t="s">
        <v>166</v>
      </c>
      <c r="F52" s="37">
        <v>27.8</v>
      </c>
      <c r="G52" s="36" t="s">
        <v>433</v>
      </c>
      <c r="H52" s="36" t="s">
        <v>167</v>
      </c>
      <c r="I52" s="36" t="s">
        <v>445</v>
      </c>
      <c r="J52" s="39">
        <v>0</v>
      </c>
      <c r="K52" s="39">
        <v>0</v>
      </c>
      <c r="L52" s="40">
        <v>0</v>
      </c>
      <c r="M52" s="39">
        <v>0</v>
      </c>
      <c r="N52" s="28">
        <v>0</v>
      </c>
      <c r="O52" s="28">
        <v>0</v>
      </c>
      <c r="P52" s="57"/>
    </row>
    <row r="53" spans="1:16" s="16" customFormat="1" x14ac:dyDescent="0.3">
      <c r="A53" s="34" t="s">
        <v>160</v>
      </c>
      <c r="B53" s="35" t="s">
        <v>229</v>
      </c>
      <c r="C53" s="188" t="s">
        <v>233</v>
      </c>
      <c r="D53" s="36" t="s">
        <v>165</v>
      </c>
      <c r="E53" s="36" t="s">
        <v>166</v>
      </c>
      <c r="F53" s="37">
        <v>20.100000000000001</v>
      </c>
      <c r="G53" s="36" t="s">
        <v>433</v>
      </c>
      <c r="H53" s="36" t="s">
        <v>167</v>
      </c>
      <c r="I53" s="36" t="s">
        <v>445</v>
      </c>
      <c r="J53" s="39">
        <v>0</v>
      </c>
      <c r="K53" s="39">
        <v>0</v>
      </c>
      <c r="L53" s="40">
        <v>0</v>
      </c>
      <c r="M53" s="39">
        <v>0</v>
      </c>
      <c r="N53" s="28">
        <v>0</v>
      </c>
      <c r="O53" s="28">
        <v>0</v>
      </c>
      <c r="P53" s="57"/>
    </row>
    <row r="54" spans="1:16" s="16" customFormat="1" x14ac:dyDescent="0.3">
      <c r="A54" s="34" t="s">
        <v>160</v>
      </c>
      <c r="B54" s="35" t="s">
        <v>229</v>
      </c>
      <c r="C54" s="188" t="s">
        <v>234</v>
      </c>
      <c r="D54" s="36" t="s">
        <v>165</v>
      </c>
      <c r="E54" s="36" t="s">
        <v>166</v>
      </c>
      <c r="F54" s="37">
        <v>21.2</v>
      </c>
      <c r="G54" s="36" t="s">
        <v>433</v>
      </c>
      <c r="H54" s="36" t="s">
        <v>167</v>
      </c>
      <c r="I54" s="36" t="s">
        <v>445</v>
      </c>
      <c r="J54" s="39">
        <v>0</v>
      </c>
      <c r="K54" s="39">
        <v>0</v>
      </c>
      <c r="L54" s="40">
        <v>0</v>
      </c>
      <c r="M54" s="39">
        <v>0</v>
      </c>
      <c r="N54" s="28">
        <v>0</v>
      </c>
      <c r="O54" s="28">
        <v>0</v>
      </c>
      <c r="P54" s="57"/>
    </row>
    <row r="55" spans="1:16" s="16" customFormat="1" x14ac:dyDescent="0.3">
      <c r="A55" s="34" t="s">
        <v>160</v>
      </c>
      <c r="B55" s="35" t="s">
        <v>229</v>
      </c>
      <c r="C55" s="188" t="s">
        <v>235</v>
      </c>
      <c r="D55" s="36" t="s">
        <v>165</v>
      </c>
      <c r="E55" s="36" t="s">
        <v>166</v>
      </c>
      <c r="F55" s="37">
        <v>20.100000000000001</v>
      </c>
      <c r="G55" s="36" t="s">
        <v>433</v>
      </c>
      <c r="H55" s="36" t="s">
        <v>167</v>
      </c>
      <c r="I55" s="36" t="s">
        <v>445</v>
      </c>
      <c r="J55" s="39">
        <v>0</v>
      </c>
      <c r="K55" s="39">
        <v>0</v>
      </c>
      <c r="L55" s="40">
        <v>0</v>
      </c>
      <c r="M55" s="39">
        <v>0</v>
      </c>
      <c r="N55" s="28">
        <v>0</v>
      </c>
      <c r="O55" s="28">
        <v>0</v>
      </c>
      <c r="P55" s="57"/>
    </row>
    <row r="56" spans="1:16" s="16" customFormat="1" x14ac:dyDescent="0.3">
      <c r="A56" s="34" t="s">
        <v>160</v>
      </c>
      <c r="B56" s="35" t="s">
        <v>229</v>
      </c>
      <c r="C56" s="188" t="s">
        <v>236</v>
      </c>
      <c r="D56" s="36" t="s">
        <v>198</v>
      </c>
      <c r="E56" s="36" t="s">
        <v>186</v>
      </c>
      <c r="F56" s="37">
        <v>9.4</v>
      </c>
      <c r="G56" s="36" t="s">
        <v>433</v>
      </c>
      <c r="H56" s="36" t="s">
        <v>183</v>
      </c>
      <c r="I56" s="36" t="s">
        <v>449</v>
      </c>
      <c r="J56" s="39">
        <v>0</v>
      </c>
      <c r="K56" s="39">
        <v>0</v>
      </c>
      <c r="L56" s="40">
        <v>0</v>
      </c>
      <c r="M56" s="39">
        <v>0</v>
      </c>
      <c r="N56" s="28">
        <v>0</v>
      </c>
      <c r="O56" s="28">
        <v>0</v>
      </c>
      <c r="P56" s="57"/>
    </row>
    <row r="57" spans="1:16" s="16" customFormat="1" x14ac:dyDescent="0.3">
      <c r="A57" s="34" t="s">
        <v>160</v>
      </c>
      <c r="B57" s="35" t="s">
        <v>229</v>
      </c>
      <c r="C57" s="188" t="s">
        <v>237</v>
      </c>
      <c r="D57" s="36" t="s">
        <v>165</v>
      </c>
      <c r="E57" s="36" t="s">
        <v>166</v>
      </c>
      <c r="F57" s="37">
        <v>27.8</v>
      </c>
      <c r="G57" s="36" t="s">
        <v>433</v>
      </c>
      <c r="H57" s="36" t="s">
        <v>167</v>
      </c>
      <c r="I57" s="36" t="s">
        <v>445</v>
      </c>
      <c r="J57" s="39">
        <v>0</v>
      </c>
      <c r="K57" s="39">
        <v>0</v>
      </c>
      <c r="L57" s="40">
        <v>0</v>
      </c>
      <c r="M57" s="39">
        <v>0</v>
      </c>
      <c r="N57" s="28">
        <v>0</v>
      </c>
      <c r="O57" s="28">
        <v>0</v>
      </c>
      <c r="P57" s="57"/>
    </row>
    <row r="58" spans="1:16" s="16" customFormat="1" x14ac:dyDescent="0.3">
      <c r="A58" s="34" t="s">
        <v>160</v>
      </c>
      <c r="B58" s="35" t="s">
        <v>229</v>
      </c>
      <c r="C58" s="188" t="s">
        <v>238</v>
      </c>
      <c r="D58" s="36" t="s">
        <v>165</v>
      </c>
      <c r="E58" s="36" t="s">
        <v>166</v>
      </c>
      <c r="F58" s="37">
        <v>31.5</v>
      </c>
      <c r="G58" s="36" t="s">
        <v>440</v>
      </c>
      <c r="H58" s="36" t="s">
        <v>167</v>
      </c>
      <c r="I58" s="36" t="s">
        <v>445</v>
      </c>
      <c r="J58" s="39">
        <v>0</v>
      </c>
      <c r="K58" s="39">
        <v>0</v>
      </c>
      <c r="L58" s="40">
        <v>0</v>
      </c>
      <c r="M58" s="39">
        <v>0</v>
      </c>
      <c r="N58" s="28">
        <v>0</v>
      </c>
      <c r="O58" s="28">
        <v>0</v>
      </c>
      <c r="P58" s="57"/>
    </row>
    <row r="59" spans="1:16" s="16" customFormat="1" x14ac:dyDescent="0.3">
      <c r="A59" s="34" t="s">
        <v>160</v>
      </c>
      <c r="B59" s="35" t="s">
        <v>229</v>
      </c>
      <c r="C59" s="188" t="s">
        <v>239</v>
      </c>
      <c r="D59" s="36" t="s">
        <v>165</v>
      </c>
      <c r="E59" s="36" t="s">
        <v>166</v>
      </c>
      <c r="F59" s="37">
        <v>12.1</v>
      </c>
      <c r="G59" s="36" t="s">
        <v>433</v>
      </c>
      <c r="H59" s="36" t="s">
        <v>167</v>
      </c>
      <c r="I59" s="36" t="s">
        <v>445</v>
      </c>
      <c r="J59" s="39">
        <v>0</v>
      </c>
      <c r="K59" s="39">
        <v>0</v>
      </c>
      <c r="L59" s="40">
        <v>0</v>
      </c>
      <c r="M59" s="39">
        <v>0</v>
      </c>
      <c r="N59" s="28">
        <v>0</v>
      </c>
      <c r="O59" s="28">
        <v>0</v>
      </c>
      <c r="P59" s="57"/>
    </row>
    <row r="60" spans="1:16" s="16" customFormat="1" x14ac:dyDescent="0.3">
      <c r="A60" s="34" t="s">
        <v>160</v>
      </c>
      <c r="B60" s="35" t="s">
        <v>229</v>
      </c>
      <c r="C60" s="188" t="s">
        <v>416</v>
      </c>
      <c r="D60" s="36" t="s">
        <v>165</v>
      </c>
      <c r="E60" s="36" t="s">
        <v>166</v>
      </c>
      <c r="F60" s="37">
        <v>29.9</v>
      </c>
      <c r="G60" s="36" t="s">
        <v>433</v>
      </c>
      <c r="H60" s="36" t="s">
        <v>167</v>
      </c>
      <c r="I60" s="36" t="s">
        <v>445</v>
      </c>
      <c r="J60" s="39">
        <v>0</v>
      </c>
      <c r="K60" s="39">
        <v>0</v>
      </c>
      <c r="L60" s="40">
        <v>0</v>
      </c>
      <c r="M60" s="39">
        <v>0</v>
      </c>
      <c r="N60" s="28">
        <v>0</v>
      </c>
      <c r="O60" s="28">
        <v>0</v>
      </c>
      <c r="P60" s="57"/>
    </row>
    <row r="61" spans="1:16" s="16" customFormat="1" x14ac:dyDescent="0.3">
      <c r="A61" s="34" t="s">
        <v>160</v>
      </c>
      <c r="B61" s="35" t="s">
        <v>229</v>
      </c>
      <c r="C61" s="188" t="s">
        <v>240</v>
      </c>
      <c r="D61" s="36" t="s">
        <v>165</v>
      </c>
      <c r="E61" s="36" t="s">
        <v>166</v>
      </c>
      <c r="F61" s="37">
        <v>13.6</v>
      </c>
      <c r="G61" s="36" t="s">
        <v>433</v>
      </c>
      <c r="H61" s="36" t="s">
        <v>167</v>
      </c>
      <c r="I61" s="36" t="s">
        <v>445</v>
      </c>
      <c r="J61" s="39">
        <v>0</v>
      </c>
      <c r="K61" s="39">
        <v>0</v>
      </c>
      <c r="L61" s="40">
        <v>0</v>
      </c>
      <c r="M61" s="39">
        <v>0</v>
      </c>
      <c r="N61" s="28">
        <v>0</v>
      </c>
      <c r="O61" s="28">
        <v>0</v>
      </c>
      <c r="P61" s="57"/>
    </row>
    <row r="62" spans="1:16" s="16" customFormat="1" x14ac:dyDescent="0.3">
      <c r="A62" s="34" t="s">
        <v>160</v>
      </c>
      <c r="B62" s="35" t="s">
        <v>229</v>
      </c>
      <c r="C62" s="188" t="s">
        <v>241</v>
      </c>
      <c r="D62" s="36" t="s">
        <v>165</v>
      </c>
      <c r="E62" s="36" t="s">
        <v>166</v>
      </c>
      <c r="F62" s="37">
        <v>27.8</v>
      </c>
      <c r="G62" s="36" t="s">
        <v>434</v>
      </c>
      <c r="H62" s="36" t="s">
        <v>167</v>
      </c>
      <c r="I62" s="36" t="s">
        <v>445</v>
      </c>
      <c r="J62" s="39">
        <v>0</v>
      </c>
      <c r="K62" s="39">
        <v>0</v>
      </c>
      <c r="L62" s="40">
        <v>0</v>
      </c>
      <c r="M62" s="39">
        <v>0</v>
      </c>
      <c r="N62" s="28">
        <v>0</v>
      </c>
      <c r="O62" s="28">
        <v>0</v>
      </c>
      <c r="P62" s="57"/>
    </row>
    <row r="63" spans="1:16" s="16" customFormat="1" x14ac:dyDescent="0.3">
      <c r="A63" s="34" t="s">
        <v>160</v>
      </c>
      <c r="B63" s="35" t="s">
        <v>229</v>
      </c>
      <c r="C63" s="188" t="s">
        <v>242</v>
      </c>
      <c r="D63" s="36" t="s">
        <v>165</v>
      </c>
      <c r="E63" s="36" t="s">
        <v>166</v>
      </c>
      <c r="F63" s="37">
        <v>18</v>
      </c>
      <c r="G63" s="36" t="s">
        <v>433</v>
      </c>
      <c r="H63" s="36" t="s">
        <v>167</v>
      </c>
      <c r="I63" s="36" t="s">
        <v>445</v>
      </c>
      <c r="J63" s="39">
        <v>0</v>
      </c>
      <c r="K63" s="39">
        <v>0</v>
      </c>
      <c r="L63" s="40">
        <v>0</v>
      </c>
      <c r="M63" s="39">
        <v>0</v>
      </c>
      <c r="N63" s="28">
        <v>0</v>
      </c>
      <c r="O63" s="28">
        <v>0</v>
      </c>
      <c r="P63" s="57"/>
    </row>
    <row r="64" spans="1:16" s="16" customFormat="1" x14ac:dyDescent="0.3">
      <c r="A64" s="34" t="s">
        <v>160</v>
      </c>
      <c r="B64" s="35" t="s">
        <v>229</v>
      </c>
      <c r="C64" s="188" t="s">
        <v>243</v>
      </c>
      <c r="D64" s="36" t="s">
        <v>165</v>
      </c>
      <c r="E64" s="36" t="s">
        <v>166</v>
      </c>
      <c r="F64" s="37">
        <v>29.6</v>
      </c>
      <c r="G64" s="36" t="s">
        <v>433</v>
      </c>
      <c r="H64" s="36" t="s">
        <v>167</v>
      </c>
      <c r="I64" s="36" t="s">
        <v>445</v>
      </c>
      <c r="J64" s="39">
        <v>0</v>
      </c>
      <c r="K64" s="39">
        <v>0</v>
      </c>
      <c r="L64" s="40">
        <v>0</v>
      </c>
      <c r="M64" s="39">
        <v>0</v>
      </c>
      <c r="N64" s="28">
        <v>0</v>
      </c>
      <c r="O64" s="28">
        <v>0</v>
      </c>
      <c r="P64" s="57"/>
    </row>
    <row r="65" spans="1:16" s="16" customFormat="1" x14ac:dyDescent="0.3">
      <c r="A65" s="34" t="s">
        <v>160</v>
      </c>
      <c r="B65" s="35" t="s">
        <v>229</v>
      </c>
      <c r="C65" s="188" t="s">
        <v>244</v>
      </c>
      <c r="D65" s="36" t="s">
        <v>165</v>
      </c>
      <c r="E65" s="36" t="s">
        <v>166</v>
      </c>
      <c r="F65" s="37">
        <v>33.200000000000003</v>
      </c>
      <c r="G65" s="36" t="s">
        <v>440</v>
      </c>
      <c r="H65" s="36" t="s">
        <v>167</v>
      </c>
      <c r="I65" s="36" t="s">
        <v>445</v>
      </c>
      <c r="J65" s="39">
        <v>0</v>
      </c>
      <c r="K65" s="39">
        <v>0</v>
      </c>
      <c r="L65" s="40">
        <v>0</v>
      </c>
      <c r="M65" s="39">
        <v>0</v>
      </c>
      <c r="N65" s="28">
        <v>0</v>
      </c>
      <c r="O65" s="28">
        <v>0</v>
      </c>
      <c r="P65" s="57"/>
    </row>
    <row r="66" spans="1:16" s="16" customFormat="1" x14ac:dyDescent="0.3">
      <c r="A66" s="34" t="s">
        <v>160</v>
      </c>
      <c r="B66" s="35" t="s">
        <v>229</v>
      </c>
      <c r="C66" s="188" t="s">
        <v>245</v>
      </c>
      <c r="D66" s="36" t="s">
        <v>165</v>
      </c>
      <c r="E66" s="36" t="s">
        <v>166</v>
      </c>
      <c r="F66" s="37">
        <v>22.4</v>
      </c>
      <c r="G66" s="36" t="s">
        <v>433</v>
      </c>
      <c r="H66" s="36" t="s">
        <v>167</v>
      </c>
      <c r="I66" s="36" t="s">
        <v>445</v>
      </c>
      <c r="J66" s="39">
        <v>0</v>
      </c>
      <c r="K66" s="39">
        <v>0</v>
      </c>
      <c r="L66" s="40">
        <v>0</v>
      </c>
      <c r="M66" s="39">
        <v>0</v>
      </c>
      <c r="N66" s="28">
        <v>0</v>
      </c>
      <c r="O66" s="28">
        <v>0</v>
      </c>
      <c r="P66" s="57"/>
    </row>
    <row r="67" spans="1:16" s="16" customFormat="1" x14ac:dyDescent="0.3">
      <c r="A67" s="34" t="s">
        <v>160</v>
      </c>
      <c r="B67" s="35" t="s">
        <v>229</v>
      </c>
      <c r="C67" s="188" t="s">
        <v>246</v>
      </c>
      <c r="D67" s="36" t="s">
        <v>247</v>
      </c>
      <c r="E67" s="36" t="s">
        <v>186</v>
      </c>
      <c r="F67" s="37">
        <v>9.9</v>
      </c>
      <c r="G67" s="36" t="s">
        <v>438</v>
      </c>
      <c r="H67" s="36" t="s">
        <v>183</v>
      </c>
      <c r="I67" s="36" t="s">
        <v>446</v>
      </c>
      <c r="J67" s="39">
        <v>0</v>
      </c>
      <c r="K67" s="39">
        <v>0</v>
      </c>
      <c r="L67" s="40">
        <v>0</v>
      </c>
      <c r="M67" s="39">
        <v>0</v>
      </c>
      <c r="N67" s="28">
        <v>0</v>
      </c>
      <c r="O67" s="28">
        <v>0</v>
      </c>
      <c r="P67" s="57"/>
    </row>
    <row r="68" spans="1:16" s="16" customFormat="1" x14ac:dyDescent="0.3">
      <c r="A68" s="34" t="s">
        <v>160</v>
      </c>
      <c r="B68" s="35" t="s">
        <v>229</v>
      </c>
      <c r="C68" s="188" t="s">
        <v>248</v>
      </c>
      <c r="D68" s="36" t="s">
        <v>203</v>
      </c>
      <c r="E68" s="36" t="s">
        <v>186</v>
      </c>
      <c r="F68" s="37">
        <v>19.899999999999999</v>
      </c>
      <c r="G68" s="36" t="s">
        <v>438</v>
      </c>
      <c r="H68" s="36" t="s">
        <v>183</v>
      </c>
      <c r="I68" s="36" t="s">
        <v>449</v>
      </c>
      <c r="J68" s="39">
        <v>0</v>
      </c>
      <c r="K68" s="39">
        <v>0</v>
      </c>
      <c r="L68" s="40">
        <v>0</v>
      </c>
      <c r="M68" s="39">
        <v>0</v>
      </c>
      <c r="N68" s="28">
        <v>0</v>
      </c>
      <c r="O68" s="28">
        <v>0</v>
      </c>
      <c r="P68" s="57"/>
    </row>
    <row r="69" spans="1:16" s="16" customFormat="1" x14ac:dyDescent="0.3">
      <c r="A69" s="34" t="s">
        <v>160</v>
      </c>
      <c r="B69" s="35" t="s">
        <v>229</v>
      </c>
      <c r="C69" s="188" t="s">
        <v>249</v>
      </c>
      <c r="D69" s="36" t="s">
        <v>195</v>
      </c>
      <c r="E69" s="36" t="s">
        <v>189</v>
      </c>
      <c r="F69" s="37">
        <v>30.1</v>
      </c>
      <c r="G69" s="36" t="s">
        <v>438</v>
      </c>
      <c r="H69" s="36" t="s">
        <v>190</v>
      </c>
      <c r="I69" s="36" t="s">
        <v>450</v>
      </c>
      <c r="J69" s="39">
        <v>0</v>
      </c>
      <c r="K69" s="39">
        <v>0</v>
      </c>
      <c r="L69" s="40">
        <v>0</v>
      </c>
      <c r="M69" s="39">
        <v>0</v>
      </c>
      <c r="N69" s="28">
        <v>0</v>
      </c>
      <c r="O69" s="28">
        <v>0</v>
      </c>
      <c r="P69" s="57"/>
    </row>
    <row r="70" spans="1:16" s="16" customFormat="1" x14ac:dyDescent="0.3">
      <c r="A70" s="34" t="s">
        <v>160</v>
      </c>
      <c r="B70" s="35" t="s">
        <v>229</v>
      </c>
      <c r="C70" s="188" t="s">
        <v>425</v>
      </c>
      <c r="D70" s="36" t="s">
        <v>250</v>
      </c>
      <c r="E70" s="36" t="s">
        <v>206</v>
      </c>
      <c r="F70" s="37">
        <v>10.4</v>
      </c>
      <c r="G70" s="36" t="s">
        <v>438</v>
      </c>
      <c r="H70" s="36" t="s">
        <v>167</v>
      </c>
      <c r="I70" s="36" t="s">
        <v>446</v>
      </c>
      <c r="J70" s="39">
        <v>0</v>
      </c>
      <c r="K70" s="39">
        <v>0</v>
      </c>
      <c r="L70" s="40">
        <v>0</v>
      </c>
      <c r="M70" s="39">
        <v>0</v>
      </c>
      <c r="N70" s="28">
        <v>0</v>
      </c>
      <c r="O70" s="28">
        <v>0</v>
      </c>
      <c r="P70" s="57"/>
    </row>
    <row r="71" spans="1:16" s="16" customFormat="1" x14ac:dyDescent="0.3">
      <c r="A71" s="34" t="s">
        <v>160</v>
      </c>
      <c r="B71" s="35" t="s">
        <v>229</v>
      </c>
      <c r="C71" s="188" t="s">
        <v>251</v>
      </c>
      <c r="D71" s="36" t="s">
        <v>205</v>
      </c>
      <c r="E71" s="36" t="s">
        <v>206</v>
      </c>
      <c r="F71" s="37">
        <v>11</v>
      </c>
      <c r="G71" s="36" t="s">
        <v>438</v>
      </c>
      <c r="H71" s="36" t="s">
        <v>167</v>
      </c>
      <c r="I71" s="36" t="s">
        <v>446</v>
      </c>
      <c r="J71" s="39">
        <v>0</v>
      </c>
      <c r="K71" s="39">
        <v>0</v>
      </c>
      <c r="L71" s="40">
        <v>0</v>
      </c>
      <c r="M71" s="39">
        <v>0</v>
      </c>
      <c r="N71" s="28">
        <v>0</v>
      </c>
      <c r="O71" s="28">
        <v>0</v>
      </c>
      <c r="P71" s="57"/>
    </row>
    <row r="72" spans="1:16" s="16" customFormat="1" x14ac:dyDescent="0.3">
      <c r="A72" s="34" t="s">
        <v>160</v>
      </c>
      <c r="B72" s="35" t="s">
        <v>229</v>
      </c>
      <c r="C72" s="188" t="s">
        <v>252</v>
      </c>
      <c r="D72" s="36" t="s">
        <v>253</v>
      </c>
      <c r="E72" s="36" t="s">
        <v>186</v>
      </c>
      <c r="F72" s="37">
        <v>13.9</v>
      </c>
      <c r="G72" s="36" t="s">
        <v>438</v>
      </c>
      <c r="H72" s="36" t="s">
        <v>183</v>
      </c>
      <c r="I72" s="36" t="s">
        <v>449</v>
      </c>
      <c r="J72" s="39">
        <v>0</v>
      </c>
      <c r="K72" s="39">
        <v>0</v>
      </c>
      <c r="L72" s="40">
        <v>0</v>
      </c>
      <c r="M72" s="39">
        <v>0</v>
      </c>
      <c r="N72" s="28">
        <v>0</v>
      </c>
      <c r="O72" s="28">
        <v>0</v>
      </c>
      <c r="P72" s="57"/>
    </row>
    <row r="73" spans="1:16" s="16" customFormat="1" x14ac:dyDescent="0.3">
      <c r="A73" s="34" t="s">
        <v>160</v>
      </c>
      <c r="B73" s="35" t="s">
        <v>229</v>
      </c>
      <c r="C73" s="188" t="s">
        <v>254</v>
      </c>
      <c r="D73" s="36" t="s">
        <v>188</v>
      </c>
      <c r="E73" s="36" t="s">
        <v>189</v>
      </c>
      <c r="F73" s="37">
        <v>17</v>
      </c>
      <c r="G73" s="36" t="s">
        <v>435</v>
      </c>
      <c r="H73" s="36" t="s">
        <v>190</v>
      </c>
      <c r="I73" s="36" t="s">
        <v>450</v>
      </c>
      <c r="J73" s="39">
        <v>0</v>
      </c>
      <c r="K73" s="39">
        <v>0</v>
      </c>
      <c r="L73" s="40">
        <v>0</v>
      </c>
      <c r="M73" s="39">
        <v>0</v>
      </c>
      <c r="N73" s="28">
        <v>0</v>
      </c>
      <c r="O73" s="28">
        <v>0</v>
      </c>
      <c r="P73" s="57"/>
    </row>
    <row r="74" spans="1:16" s="16" customFormat="1" x14ac:dyDescent="0.3">
      <c r="A74" s="34" t="s">
        <v>160</v>
      </c>
      <c r="B74" s="35" t="s">
        <v>229</v>
      </c>
      <c r="C74" s="188" t="s">
        <v>255</v>
      </c>
      <c r="D74" s="36" t="s">
        <v>250</v>
      </c>
      <c r="E74" s="36" t="s">
        <v>206</v>
      </c>
      <c r="F74" s="37">
        <v>9.9</v>
      </c>
      <c r="G74" s="36" t="s">
        <v>433</v>
      </c>
      <c r="H74" s="36" t="s">
        <v>167</v>
      </c>
      <c r="I74" s="36" t="s">
        <v>446</v>
      </c>
      <c r="J74" s="39">
        <v>0</v>
      </c>
      <c r="K74" s="39">
        <v>0</v>
      </c>
      <c r="L74" s="40">
        <v>0</v>
      </c>
      <c r="M74" s="39">
        <v>0</v>
      </c>
      <c r="N74" s="28">
        <v>0</v>
      </c>
      <c r="O74" s="28">
        <v>0</v>
      </c>
      <c r="P74" s="57"/>
    </row>
    <row r="75" spans="1:16" s="16" customFormat="1" x14ac:dyDescent="0.3">
      <c r="A75" s="34" t="s">
        <v>160</v>
      </c>
      <c r="B75" s="35" t="s">
        <v>229</v>
      </c>
      <c r="C75" s="188" t="s">
        <v>256</v>
      </c>
      <c r="D75" s="36" t="s">
        <v>257</v>
      </c>
      <c r="E75" s="36" t="s">
        <v>206</v>
      </c>
      <c r="F75" s="37">
        <v>26.3</v>
      </c>
      <c r="G75" s="36" t="s">
        <v>438</v>
      </c>
      <c r="H75" s="36" t="s">
        <v>167</v>
      </c>
      <c r="I75" s="36" t="s">
        <v>446</v>
      </c>
      <c r="J75" s="39">
        <v>0</v>
      </c>
      <c r="K75" s="39">
        <v>0</v>
      </c>
      <c r="L75" s="40">
        <v>0</v>
      </c>
      <c r="M75" s="39">
        <v>0</v>
      </c>
      <c r="N75" s="28">
        <v>0</v>
      </c>
      <c r="O75" s="28">
        <v>0</v>
      </c>
      <c r="P75" s="57"/>
    </row>
    <row r="76" spans="1:16" s="16" customFormat="1" x14ac:dyDescent="0.3">
      <c r="A76" s="34" t="s">
        <v>160</v>
      </c>
      <c r="B76" s="35" t="s">
        <v>229</v>
      </c>
      <c r="C76" s="188" t="s">
        <v>258</v>
      </c>
      <c r="D76" s="36" t="s">
        <v>195</v>
      </c>
      <c r="E76" s="36" t="s">
        <v>189</v>
      </c>
      <c r="F76" s="37">
        <v>22.6</v>
      </c>
      <c r="G76" s="36" t="s">
        <v>435</v>
      </c>
      <c r="H76" s="36" t="s">
        <v>190</v>
      </c>
      <c r="I76" s="36" t="s">
        <v>450</v>
      </c>
      <c r="J76" s="39">
        <v>0</v>
      </c>
      <c r="K76" s="39">
        <v>0</v>
      </c>
      <c r="L76" s="40">
        <v>0</v>
      </c>
      <c r="M76" s="39">
        <v>0</v>
      </c>
      <c r="N76" s="28">
        <v>0</v>
      </c>
      <c r="O76" s="28">
        <v>0</v>
      </c>
      <c r="P76" s="57"/>
    </row>
    <row r="77" spans="1:16" s="16" customFormat="1" x14ac:dyDescent="0.3">
      <c r="A77" s="34" t="s">
        <v>160</v>
      </c>
      <c r="B77" s="35" t="s">
        <v>229</v>
      </c>
      <c r="C77" s="188" t="s">
        <v>259</v>
      </c>
      <c r="D77" s="36" t="s">
        <v>165</v>
      </c>
      <c r="E77" s="36" t="s">
        <v>166</v>
      </c>
      <c r="F77" s="37">
        <v>19.399999999999999</v>
      </c>
      <c r="G77" s="36" t="s">
        <v>433</v>
      </c>
      <c r="H77" s="36" t="s">
        <v>167</v>
      </c>
      <c r="I77" s="36" t="s">
        <v>445</v>
      </c>
      <c r="J77" s="39">
        <v>0</v>
      </c>
      <c r="K77" s="39">
        <v>0</v>
      </c>
      <c r="L77" s="40">
        <v>0</v>
      </c>
      <c r="M77" s="39">
        <v>0</v>
      </c>
      <c r="N77" s="28">
        <v>0</v>
      </c>
      <c r="O77" s="28">
        <v>0</v>
      </c>
      <c r="P77" s="57"/>
    </row>
    <row r="78" spans="1:16" s="16" customFormat="1" x14ac:dyDescent="0.3">
      <c r="A78" s="34" t="s">
        <v>160</v>
      </c>
      <c r="B78" s="35" t="s">
        <v>229</v>
      </c>
      <c r="C78" s="188" t="s">
        <v>260</v>
      </c>
      <c r="D78" s="36" t="s">
        <v>188</v>
      </c>
      <c r="E78" s="36" t="s">
        <v>189</v>
      </c>
      <c r="F78" s="37">
        <v>6.2</v>
      </c>
      <c r="G78" s="36" t="s">
        <v>435</v>
      </c>
      <c r="H78" s="36" t="s">
        <v>190</v>
      </c>
      <c r="I78" s="36" t="s">
        <v>450</v>
      </c>
      <c r="J78" s="39">
        <v>0</v>
      </c>
      <c r="K78" s="39">
        <v>0</v>
      </c>
      <c r="L78" s="40">
        <v>0</v>
      </c>
      <c r="M78" s="39">
        <v>0</v>
      </c>
      <c r="N78" s="28">
        <v>0</v>
      </c>
      <c r="O78" s="28">
        <v>0</v>
      </c>
      <c r="P78" s="57"/>
    </row>
    <row r="79" spans="1:16" s="16" customFormat="1" x14ac:dyDescent="0.3">
      <c r="A79" s="34" t="s">
        <v>160</v>
      </c>
      <c r="B79" s="35" t="s">
        <v>229</v>
      </c>
      <c r="C79" s="188" t="s">
        <v>261</v>
      </c>
      <c r="D79" s="36" t="s">
        <v>188</v>
      </c>
      <c r="E79" s="36" t="s">
        <v>189</v>
      </c>
      <c r="F79" s="37">
        <v>4.7</v>
      </c>
      <c r="G79" s="36" t="s">
        <v>435</v>
      </c>
      <c r="H79" s="36" t="s">
        <v>190</v>
      </c>
      <c r="I79" s="36" t="s">
        <v>450</v>
      </c>
      <c r="J79" s="39">
        <v>0</v>
      </c>
      <c r="K79" s="39">
        <v>0</v>
      </c>
      <c r="L79" s="40">
        <v>0</v>
      </c>
      <c r="M79" s="39">
        <v>0</v>
      </c>
      <c r="N79" s="28">
        <v>0</v>
      </c>
      <c r="O79" s="28">
        <v>0</v>
      </c>
      <c r="P79" s="57"/>
    </row>
    <row r="80" spans="1:16" s="16" customFormat="1" x14ac:dyDescent="0.3">
      <c r="A80" s="34" t="s">
        <v>160</v>
      </c>
      <c r="B80" s="35" t="s">
        <v>229</v>
      </c>
      <c r="C80" s="188" t="s">
        <v>262</v>
      </c>
      <c r="D80" s="36" t="s">
        <v>198</v>
      </c>
      <c r="E80" s="36" t="s">
        <v>186</v>
      </c>
      <c r="F80" s="37">
        <v>3.7</v>
      </c>
      <c r="G80" s="36" t="s">
        <v>435</v>
      </c>
      <c r="H80" s="36" t="s">
        <v>183</v>
      </c>
      <c r="I80" s="36" t="s">
        <v>449</v>
      </c>
      <c r="J80" s="39">
        <v>0</v>
      </c>
      <c r="K80" s="39">
        <v>0</v>
      </c>
      <c r="L80" s="40">
        <v>0</v>
      </c>
      <c r="M80" s="39">
        <v>0</v>
      </c>
      <c r="N80" s="28">
        <v>0</v>
      </c>
      <c r="O80" s="28">
        <v>0</v>
      </c>
      <c r="P80" s="57"/>
    </row>
    <row r="81" spans="1:16" s="16" customFormat="1" x14ac:dyDescent="0.3">
      <c r="A81" s="34" t="s">
        <v>160</v>
      </c>
      <c r="B81" s="35" t="s">
        <v>229</v>
      </c>
      <c r="C81" s="188" t="s">
        <v>263</v>
      </c>
      <c r="D81" s="36" t="s">
        <v>165</v>
      </c>
      <c r="E81" s="36" t="s">
        <v>166</v>
      </c>
      <c r="F81" s="37">
        <v>36</v>
      </c>
      <c r="G81" s="36" t="s">
        <v>433</v>
      </c>
      <c r="H81" s="36" t="s">
        <v>167</v>
      </c>
      <c r="I81" s="36" t="s">
        <v>445</v>
      </c>
      <c r="J81" s="39">
        <v>0</v>
      </c>
      <c r="K81" s="39">
        <v>0</v>
      </c>
      <c r="L81" s="40">
        <v>0</v>
      </c>
      <c r="M81" s="39">
        <v>0</v>
      </c>
      <c r="N81" s="28">
        <v>0</v>
      </c>
      <c r="O81" s="28">
        <v>0</v>
      </c>
      <c r="P81" s="57"/>
    </row>
    <row r="82" spans="1:16" s="16" customFormat="1" x14ac:dyDescent="0.3">
      <c r="A82" s="34" t="s">
        <v>160</v>
      </c>
      <c r="B82" s="35" t="s">
        <v>229</v>
      </c>
      <c r="C82" s="188" t="s">
        <v>432</v>
      </c>
      <c r="D82" s="36" t="s">
        <v>165</v>
      </c>
      <c r="E82" s="36" t="s">
        <v>166</v>
      </c>
      <c r="F82" s="37">
        <v>19.399999999999999</v>
      </c>
      <c r="G82" s="36" t="s">
        <v>433</v>
      </c>
      <c r="H82" s="36" t="s">
        <v>167</v>
      </c>
      <c r="I82" s="36" t="s">
        <v>445</v>
      </c>
      <c r="J82" s="39">
        <v>0</v>
      </c>
      <c r="K82" s="39">
        <v>0</v>
      </c>
      <c r="L82" s="40">
        <v>0</v>
      </c>
      <c r="M82" s="39">
        <v>0</v>
      </c>
      <c r="N82" s="28">
        <v>0</v>
      </c>
      <c r="O82" s="28">
        <v>0</v>
      </c>
      <c r="P82" s="57"/>
    </row>
    <row r="83" spans="1:16" s="16" customFormat="1" x14ac:dyDescent="0.3">
      <c r="A83" s="34" t="s">
        <v>160</v>
      </c>
      <c r="B83" s="35" t="s">
        <v>229</v>
      </c>
      <c r="C83" s="188" t="s">
        <v>264</v>
      </c>
      <c r="D83" s="36" t="s">
        <v>165</v>
      </c>
      <c r="E83" s="36" t="s">
        <v>166</v>
      </c>
      <c r="F83" s="37">
        <v>27.6</v>
      </c>
      <c r="G83" s="36" t="s">
        <v>433</v>
      </c>
      <c r="H83" s="36" t="s">
        <v>167</v>
      </c>
      <c r="I83" s="36" t="s">
        <v>445</v>
      </c>
      <c r="J83" s="39">
        <v>0</v>
      </c>
      <c r="K83" s="39">
        <v>0</v>
      </c>
      <c r="L83" s="40">
        <v>0</v>
      </c>
      <c r="M83" s="39">
        <v>0</v>
      </c>
      <c r="N83" s="28">
        <v>0</v>
      </c>
      <c r="O83" s="28">
        <v>0</v>
      </c>
      <c r="P83" s="57"/>
    </row>
    <row r="84" spans="1:16" s="16" customFormat="1" x14ac:dyDescent="0.3">
      <c r="A84" s="34" t="s">
        <v>160</v>
      </c>
      <c r="B84" s="35" t="s">
        <v>229</v>
      </c>
      <c r="C84" s="188" t="s">
        <v>265</v>
      </c>
      <c r="D84" s="36" t="s">
        <v>216</v>
      </c>
      <c r="E84" s="36" t="s">
        <v>186</v>
      </c>
      <c r="F84" s="37">
        <v>64</v>
      </c>
      <c r="G84" s="36" t="s">
        <v>433</v>
      </c>
      <c r="H84" s="36" t="s">
        <v>183</v>
      </c>
      <c r="I84" s="36" t="s">
        <v>449</v>
      </c>
      <c r="J84" s="39">
        <v>0</v>
      </c>
      <c r="K84" s="39">
        <v>0</v>
      </c>
      <c r="L84" s="40">
        <v>0</v>
      </c>
      <c r="M84" s="39">
        <v>0</v>
      </c>
      <c r="N84" s="28">
        <v>0</v>
      </c>
      <c r="O84" s="28">
        <v>0</v>
      </c>
      <c r="P84" s="57"/>
    </row>
    <row r="85" spans="1:16" s="16" customFormat="1" x14ac:dyDescent="0.3">
      <c r="A85" s="34" t="s">
        <v>160</v>
      </c>
      <c r="B85" s="35" t="s">
        <v>229</v>
      </c>
      <c r="C85" s="188" t="s">
        <v>266</v>
      </c>
      <c r="D85" s="36" t="s">
        <v>216</v>
      </c>
      <c r="E85" s="36" t="s">
        <v>186</v>
      </c>
      <c r="F85" s="37">
        <v>52.8</v>
      </c>
      <c r="G85" s="36" t="s">
        <v>433</v>
      </c>
      <c r="H85" s="36" t="s">
        <v>183</v>
      </c>
      <c r="I85" s="36" t="s">
        <v>449</v>
      </c>
      <c r="J85" s="39">
        <v>0</v>
      </c>
      <c r="K85" s="39">
        <v>0</v>
      </c>
      <c r="L85" s="40">
        <v>0</v>
      </c>
      <c r="M85" s="39">
        <v>0</v>
      </c>
      <c r="N85" s="28">
        <v>0</v>
      </c>
      <c r="O85" s="28">
        <v>0</v>
      </c>
      <c r="P85" s="57"/>
    </row>
    <row r="86" spans="1:16" s="16" customFormat="1" x14ac:dyDescent="0.3">
      <c r="A86" s="34" t="s">
        <v>160</v>
      </c>
      <c r="B86" s="35" t="s">
        <v>229</v>
      </c>
      <c r="C86" s="188" t="s">
        <v>267</v>
      </c>
      <c r="D86" s="36" t="s">
        <v>216</v>
      </c>
      <c r="E86" s="36" t="s">
        <v>186</v>
      </c>
      <c r="F86" s="37">
        <v>5</v>
      </c>
      <c r="G86" s="36" t="s">
        <v>433</v>
      </c>
      <c r="H86" s="36" t="s">
        <v>183</v>
      </c>
      <c r="I86" s="36" t="s">
        <v>449</v>
      </c>
      <c r="J86" s="39">
        <v>0</v>
      </c>
      <c r="K86" s="39">
        <v>0</v>
      </c>
      <c r="L86" s="40">
        <v>0</v>
      </c>
      <c r="M86" s="39">
        <v>0</v>
      </c>
      <c r="N86" s="28">
        <v>0</v>
      </c>
      <c r="O86" s="28">
        <v>0</v>
      </c>
      <c r="P86" s="57"/>
    </row>
    <row r="87" spans="1:16" s="16" customFormat="1" x14ac:dyDescent="0.3">
      <c r="A87" s="34" t="s">
        <v>160</v>
      </c>
      <c r="B87" s="35" t="s">
        <v>229</v>
      </c>
      <c r="C87" s="188" t="s">
        <v>268</v>
      </c>
      <c r="D87" s="36" t="s">
        <v>269</v>
      </c>
      <c r="E87" s="36" t="s">
        <v>206</v>
      </c>
      <c r="F87" s="37">
        <v>2.6</v>
      </c>
      <c r="G87" s="36" t="s">
        <v>443</v>
      </c>
      <c r="H87" s="36" t="s">
        <v>167</v>
      </c>
      <c r="I87" s="36" t="s">
        <v>446</v>
      </c>
      <c r="J87" s="39">
        <v>0</v>
      </c>
      <c r="K87" s="39">
        <v>0</v>
      </c>
      <c r="L87" s="40">
        <v>0</v>
      </c>
      <c r="M87" s="39">
        <v>0</v>
      </c>
      <c r="N87" s="28">
        <v>0</v>
      </c>
      <c r="O87" s="28">
        <v>0</v>
      </c>
      <c r="P87" s="57"/>
    </row>
    <row r="88" spans="1:16" s="16" customFormat="1" x14ac:dyDescent="0.3">
      <c r="A88" s="34" t="s">
        <v>160</v>
      </c>
      <c r="B88" s="35" t="s">
        <v>229</v>
      </c>
      <c r="C88" s="188" t="s">
        <v>270</v>
      </c>
      <c r="D88" s="36" t="s">
        <v>216</v>
      </c>
      <c r="E88" s="36" t="s">
        <v>186</v>
      </c>
      <c r="F88" s="37">
        <v>78.5</v>
      </c>
      <c r="G88" s="36" t="s">
        <v>433</v>
      </c>
      <c r="H88" s="36" t="s">
        <v>183</v>
      </c>
      <c r="I88" s="36" t="s">
        <v>449</v>
      </c>
      <c r="J88" s="39">
        <v>0</v>
      </c>
      <c r="K88" s="39">
        <v>0</v>
      </c>
      <c r="L88" s="40">
        <v>0</v>
      </c>
      <c r="M88" s="39">
        <v>0</v>
      </c>
      <c r="N88" s="28">
        <v>0</v>
      </c>
      <c r="O88" s="28">
        <v>0</v>
      </c>
      <c r="P88" s="57"/>
    </row>
    <row r="89" spans="1:16" s="16" customFormat="1" x14ac:dyDescent="0.3">
      <c r="A89" s="34" t="s">
        <v>160</v>
      </c>
      <c r="B89" s="35" t="s">
        <v>229</v>
      </c>
      <c r="C89" s="188" t="s">
        <v>271</v>
      </c>
      <c r="D89" s="36" t="s">
        <v>216</v>
      </c>
      <c r="E89" s="36" t="s">
        <v>186</v>
      </c>
      <c r="F89" s="37">
        <v>5.0999999999999996</v>
      </c>
      <c r="G89" s="36" t="s">
        <v>433</v>
      </c>
      <c r="H89" s="36" t="s">
        <v>183</v>
      </c>
      <c r="I89" s="36" t="s">
        <v>449</v>
      </c>
      <c r="J89" s="39">
        <v>0</v>
      </c>
      <c r="K89" s="39">
        <v>0</v>
      </c>
      <c r="L89" s="40">
        <v>0</v>
      </c>
      <c r="M89" s="39">
        <v>0</v>
      </c>
      <c r="N89" s="28">
        <v>0</v>
      </c>
      <c r="O89" s="28">
        <v>0</v>
      </c>
      <c r="P89" s="57"/>
    </row>
    <row r="90" spans="1:16" s="16" customFormat="1" x14ac:dyDescent="0.3">
      <c r="A90" s="34" t="s">
        <v>160</v>
      </c>
      <c r="B90" s="35" t="s">
        <v>229</v>
      </c>
      <c r="C90" s="188" t="s">
        <v>272</v>
      </c>
      <c r="D90" s="36" t="s">
        <v>216</v>
      </c>
      <c r="E90" s="36" t="s">
        <v>186</v>
      </c>
      <c r="F90" s="37">
        <v>68.7</v>
      </c>
      <c r="G90" s="36" t="s">
        <v>433</v>
      </c>
      <c r="H90" s="36" t="s">
        <v>183</v>
      </c>
      <c r="I90" s="36" t="s">
        <v>449</v>
      </c>
      <c r="J90" s="39">
        <v>0</v>
      </c>
      <c r="K90" s="39">
        <v>0</v>
      </c>
      <c r="L90" s="40">
        <v>0</v>
      </c>
      <c r="M90" s="39">
        <v>0</v>
      </c>
      <c r="N90" s="28">
        <v>0</v>
      </c>
      <c r="O90" s="28">
        <v>0</v>
      </c>
      <c r="P90" s="57"/>
    </row>
    <row r="91" spans="1:16" s="17" customFormat="1" x14ac:dyDescent="0.3">
      <c r="A91" s="34" t="s">
        <v>160</v>
      </c>
      <c r="B91" s="35" t="s">
        <v>229</v>
      </c>
      <c r="C91" s="188" t="s">
        <v>273</v>
      </c>
      <c r="D91" s="36" t="s">
        <v>216</v>
      </c>
      <c r="E91" s="36" t="s">
        <v>186</v>
      </c>
      <c r="F91" s="37">
        <v>3.1</v>
      </c>
      <c r="G91" s="36" t="s">
        <v>433</v>
      </c>
      <c r="H91" s="36" t="s">
        <v>183</v>
      </c>
      <c r="I91" s="36" t="s">
        <v>449</v>
      </c>
      <c r="J91" s="39">
        <v>0</v>
      </c>
      <c r="K91" s="39">
        <v>0</v>
      </c>
      <c r="L91" s="40">
        <v>0</v>
      </c>
      <c r="M91" s="39">
        <v>0</v>
      </c>
      <c r="N91" s="28">
        <v>0</v>
      </c>
      <c r="O91" s="28">
        <v>0</v>
      </c>
      <c r="P91" s="57"/>
    </row>
    <row r="92" spans="1:16" s="17" customFormat="1" x14ac:dyDescent="0.3">
      <c r="A92" s="34" t="s">
        <v>160</v>
      </c>
      <c r="B92" s="35" t="s">
        <v>274</v>
      </c>
      <c r="C92" s="188" t="s">
        <v>275</v>
      </c>
      <c r="D92" s="36" t="s">
        <v>253</v>
      </c>
      <c r="E92" s="36" t="s">
        <v>206</v>
      </c>
      <c r="F92" s="37">
        <v>6.4</v>
      </c>
      <c r="G92" s="36" t="s">
        <v>433</v>
      </c>
      <c r="H92" s="36" t="s">
        <v>167</v>
      </c>
      <c r="I92" s="36" t="s">
        <v>446</v>
      </c>
      <c r="J92" s="39">
        <v>0</v>
      </c>
      <c r="K92" s="39">
        <v>0</v>
      </c>
      <c r="L92" s="40">
        <v>0</v>
      </c>
      <c r="M92" s="39">
        <v>0</v>
      </c>
      <c r="N92" s="28">
        <v>0</v>
      </c>
      <c r="O92" s="28">
        <v>0</v>
      </c>
      <c r="P92" s="57"/>
    </row>
    <row r="93" spans="1:16" s="17" customFormat="1" x14ac:dyDescent="0.3">
      <c r="A93" s="34" t="s">
        <v>160</v>
      </c>
      <c r="B93" s="35" t="s">
        <v>274</v>
      </c>
      <c r="C93" s="188" t="s">
        <v>276</v>
      </c>
      <c r="D93" s="36" t="s">
        <v>277</v>
      </c>
      <c r="E93" s="36" t="s">
        <v>278</v>
      </c>
      <c r="F93" s="37">
        <v>47.5</v>
      </c>
      <c r="G93" s="36" t="s">
        <v>433</v>
      </c>
      <c r="H93" s="36" t="s">
        <v>183</v>
      </c>
      <c r="I93" s="36" t="s">
        <v>448</v>
      </c>
      <c r="J93" s="39">
        <v>0</v>
      </c>
      <c r="K93" s="39">
        <v>0</v>
      </c>
      <c r="L93" s="40">
        <v>0</v>
      </c>
      <c r="M93" s="39">
        <v>0</v>
      </c>
      <c r="N93" s="28">
        <v>0</v>
      </c>
      <c r="O93" s="28">
        <v>0</v>
      </c>
      <c r="P93" s="57"/>
    </row>
    <row r="94" spans="1:16" s="17" customFormat="1" x14ac:dyDescent="0.3">
      <c r="A94" s="34" t="s">
        <v>160</v>
      </c>
      <c r="B94" s="35" t="s">
        <v>274</v>
      </c>
      <c r="C94" s="188" t="s">
        <v>279</v>
      </c>
      <c r="D94" s="36" t="s">
        <v>188</v>
      </c>
      <c r="E94" s="36" t="s">
        <v>189</v>
      </c>
      <c r="F94" s="37">
        <v>4.5999999999999996</v>
      </c>
      <c r="G94" s="36" t="s">
        <v>435</v>
      </c>
      <c r="H94" s="36" t="s">
        <v>190</v>
      </c>
      <c r="I94" s="36" t="s">
        <v>450</v>
      </c>
      <c r="J94" s="39">
        <v>0</v>
      </c>
      <c r="K94" s="39">
        <v>0</v>
      </c>
      <c r="L94" s="40">
        <v>0</v>
      </c>
      <c r="M94" s="39">
        <v>0</v>
      </c>
      <c r="N94" s="28">
        <v>0</v>
      </c>
      <c r="O94" s="28">
        <v>0</v>
      </c>
      <c r="P94" s="57"/>
    </row>
    <row r="95" spans="1:16" s="17" customFormat="1" x14ac:dyDescent="0.3">
      <c r="A95" s="34" t="s">
        <v>160</v>
      </c>
      <c r="B95" s="35" t="s">
        <v>274</v>
      </c>
      <c r="C95" s="188" t="s">
        <v>280</v>
      </c>
      <c r="D95" s="36" t="s">
        <v>188</v>
      </c>
      <c r="E95" s="36" t="s">
        <v>189</v>
      </c>
      <c r="F95" s="37">
        <v>2.6</v>
      </c>
      <c r="G95" s="36" t="s">
        <v>435</v>
      </c>
      <c r="H95" s="36" t="s">
        <v>190</v>
      </c>
      <c r="I95" s="36" t="s">
        <v>450</v>
      </c>
      <c r="J95" s="39">
        <v>0</v>
      </c>
      <c r="K95" s="39">
        <v>0</v>
      </c>
      <c r="L95" s="40">
        <v>0</v>
      </c>
      <c r="M95" s="39">
        <v>0</v>
      </c>
      <c r="N95" s="28">
        <v>0</v>
      </c>
      <c r="O95" s="28">
        <v>0</v>
      </c>
      <c r="P95" s="57"/>
    </row>
    <row r="96" spans="1:16" s="17" customFormat="1" x14ac:dyDescent="0.3">
      <c r="A96" s="34" t="s">
        <v>160</v>
      </c>
      <c r="B96" s="35" t="s">
        <v>274</v>
      </c>
      <c r="C96" s="188" t="s">
        <v>281</v>
      </c>
      <c r="D96" s="36" t="s">
        <v>188</v>
      </c>
      <c r="E96" s="36" t="s">
        <v>189</v>
      </c>
      <c r="F96" s="37">
        <v>5.4</v>
      </c>
      <c r="G96" s="36" t="s">
        <v>435</v>
      </c>
      <c r="H96" s="36" t="s">
        <v>190</v>
      </c>
      <c r="I96" s="36" t="s">
        <v>450</v>
      </c>
      <c r="J96" s="39">
        <v>0</v>
      </c>
      <c r="K96" s="39">
        <v>0</v>
      </c>
      <c r="L96" s="40">
        <v>0</v>
      </c>
      <c r="M96" s="39">
        <v>0</v>
      </c>
      <c r="N96" s="28">
        <v>0</v>
      </c>
      <c r="O96" s="28">
        <v>0</v>
      </c>
      <c r="P96" s="57"/>
    </row>
    <row r="97" spans="1:16" s="17" customFormat="1" x14ac:dyDescent="0.3">
      <c r="A97" s="34" t="s">
        <v>160</v>
      </c>
      <c r="B97" s="35" t="s">
        <v>274</v>
      </c>
      <c r="C97" s="188" t="s">
        <v>282</v>
      </c>
      <c r="D97" s="36" t="s">
        <v>439</v>
      </c>
      <c r="E97" s="36" t="s">
        <v>206</v>
      </c>
      <c r="F97" s="37">
        <v>17.3</v>
      </c>
      <c r="G97" s="36" t="s">
        <v>438</v>
      </c>
      <c r="H97" s="36" t="s">
        <v>167</v>
      </c>
      <c r="I97" s="36" t="s">
        <v>446</v>
      </c>
      <c r="J97" s="39">
        <v>0</v>
      </c>
      <c r="K97" s="39">
        <v>0</v>
      </c>
      <c r="L97" s="40">
        <v>0</v>
      </c>
      <c r="M97" s="39">
        <v>0</v>
      </c>
      <c r="N97" s="28">
        <v>0</v>
      </c>
      <c r="O97" s="28">
        <v>0</v>
      </c>
      <c r="P97" s="57"/>
    </row>
    <row r="98" spans="1:16" s="17" customFormat="1" x14ac:dyDescent="0.3">
      <c r="A98" s="34" t="s">
        <v>160</v>
      </c>
      <c r="B98" s="35" t="s">
        <v>274</v>
      </c>
      <c r="C98" s="188" t="s">
        <v>283</v>
      </c>
      <c r="D98" s="36" t="s">
        <v>284</v>
      </c>
      <c r="E98" s="36" t="s">
        <v>278</v>
      </c>
      <c r="F98" s="37">
        <v>76.8</v>
      </c>
      <c r="G98" s="36" t="s">
        <v>433</v>
      </c>
      <c r="H98" s="36" t="s">
        <v>183</v>
      </c>
      <c r="I98" s="36" t="s">
        <v>448</v>
      </c>
      <c r="J98" s="39">
        <v>0</v>
      </c>
      <c r="K98" s="39">
        <v>0</v>
      </c>
      <c r="L98" s="40">
        <v>0</v>
      </c>
      <c r="M98" s="39">
        <v>0</v>
      </c>
      <c r="N98" s="28">
        <v>0</v>
      </c>
      <c r="O98" s="28">
        <v>0</v>
      </c>
      <c r="P98" s="57"/>
    </row>
    <row r="99" spans="1:16" s="17" customFormat="1" x14ac:dyDescent="0.3">
      <c r="A99" s="34" t="s">
        <v>160</v>
      </c>
      <c r="B99" s="35" t="s">
        <v>274</v>
      </c>
      <c r="C99" s="188" t="s">
        <v>286</v>
      </c>
      <c r="D99" s="36" t="s">
        <v>287</v>
      </c>
      <c r="E99" s="36" t="s">
        <v>278</v>
      </c>
      <c r="F99" s="37">
        <v>42.4</v>
      </c>
      <c r="G99" s="36" t="s">
        <v>433</v>
      </c>
      <c r="H99" s="36" t="s">
        <v>183</v>
      </c>
      <c r="I99" s="36" t="s">
        <v>448</v>
      </c>
      <c r="J99" s="39">
        <v>0</v>
      </c>
      <c r="K99" s="39">
        <v>0</v>
      </c>
      <c r="L99" s="40">
        <v>0</v>
      </c>
      <c r="M99" s="39">
        <v>0</v>
      </c>
      <c r="N99" s="28">
        <v>0</v>
      </c>
      <c r="O99" s="28">
        <v>0</v>
      </c>
      <c r="P99" s="57"/>
    </row>
    <row r="100" spans="1:16" s="17" customFormat="1" x14ac:dyDescent="0.3">
      <c r="A100" s="34" t="s">
        <v>160</v>
      </c>
      <c r="B100" s="35" t="s">
        <v>274</v>
      </c>
      <c r="C100" s="188" t="s">
        <v>288</v>
      </c>
      <c r="D100" s="36" t="s">
        <v>289</v>
      </c>
      <c r="E100" s="36" t="s">
        <v>278</v>
      </c>
      <c r="F100" s="37">
        <v>140.4</v>
      </c>
      <c r="G100" s="36" t="s">
        <v>433</v>
      </c>
      <c r="H100" s="36" t="s">
        <v>183</v>
      </c>
      <c r="I100" s="36" t="s">
        <v>448</v>
      </c>
      <c r="J100" s="39">
        <v>0</v>
      </c>
      <c r="K100" s="39">
        <v>0</v>
      </c>
      <c r="L100" s="40">
        <v>0</v>
      </c>
      <c r="M100" s="39">
        <v>0</v>
      </c>
      <c r="N100" s="28">
        <v>0</v>
      </c>
      <c r="O100" s="28">
        <v>0</v>
      </c>
      <c r="P100" s="57"/>
    </row>
    <row r="101" spans="1:16" s="17" customFormat="1" x14ac:dyDescent="0.3">
      <c r="A101" s="34" t="s">
        <v>160</v>
      </c>
      <c r="B101" s="35" t="s">
        <v>274</v>
      </c>
      <c r="C101" s="188" t="s">
        <v>290</v>
      </c>
      <c r="D101" s="36" t="s">
        <v>165</v>
      </c>
      <c r="E101" s="36" t="s">
        <v>166</v>
      </c>
      <c r="F101" s="37">
        <v>14</v>
      </c>
      <c r="G101" s="36" t="s">
        <v>433</v>
      </c>
      <c r="H101" s="36" t="s">
        <v>167</v>
      </c>
      <c r="I101" s="36" t="s">
        <v>445</v>
      </c>
      <c r="J101" s="39">
        <v>0</v>
      </c>
      <c r="K101" s="39">
        <v>0</v>
      </c>
      <c r="L101" s="40">
        <v>0</v>
      </c>
      <c r="M101" s="39">
        <v>0</v>
      </c>
      <c r="N101" s="28">
        <v>0</v>
      </c>
      <c r="O101" s="28">
        <v>0</v>
      </c>
      <c r="P101" s="57"/>
    </row>
    <row r="102" spans="1:16" s="17" customFormat="1" x14ac:dyDescent="0.3">
      <c r="A102" s="34" t="s">
        <v>160</v>
      </c>
      <c r="B102" s="35" t="s">
        <v>274</v>
      </c>
      <c r="C102" s="188" t="s">
        <v>291</v>
      </c>
      <c r="D102" s="36" t="s">
        <v>185</v>
      </c>
      <c r="E102" s="36" t="s">
        <v>186</v>
      </c>
      <c r="F102" s="37">
        <v>26</v>
      </c>
      <c r="G102" s="36" t="s">
        <v>433</v>
      </c>
      <c r="H102" s="36" t="s">
        <v>183</v>
      </c>
      <c r="I102" s="36" t="s">
        <v>449</v>
      </c>
      <c r="J102" s="39">
        <v>0</v>
      </c>
      <c r="K102" s="39">
        <v>0</v>
      </c>
      <c r="L102" s="40">
        <v>0</v>
      </c>
      <c r="M102" s="39">
        <v>0</v>
      </c>
      <c r="N102" s="28">
        <v>0</v>
      </c>
      <c r="O102" s="28">
        <v>0</v>
      </c>
      <c r="P102" s="57"/>
    </row>
    <row r="103" spans="1:16" s="17" customFormat="1" x14ac:dyDescent="0.3">
      <c r="A103" s="34" t="s">
        <v>160</v>
      </c>
      <c r="B103" s="35" t="s">
        <v>274</v>
      </c>
      <c r="C103" s="188" t="s">
        <v>292</v>
      </c>
      <c r="D103" s="36" t="s">
        <v>216</v>
      </c>
      <c r="E103" s="36" t="s">
        <v>186</v>
      </c>
      <c r="F103" s="37">
        <v>1.7</v>
      </c>
      <c r="G103" s="36" t="s">
        <v>433</v>
      </c>
      <c r="H103" s="36" t="s">
        <v>183</v>
      </c>
      <c r="I103" s="36" t="s">
        <v>449</v>
      </c>
      <c r="J103" s="39">
        <v>0</v>
      </c>
      <c r="K103" s="39">
        <v>0</v>
      </c>
      <c r="L103" s="40">
        <v>0</v>
      </c>
      <c r="M103" s="39">
        <v>0</v>
      </c>
      <c r="N103" s="28">
        <v>0</v>
      </c>
      <c r="O103" s="28">
        <v>0</v>
      </c>
      <c r="P103" s="57"/>
    </row>
    <row r="104" spans="1:16" s="17" customFormat="1" x14ac:dyDescent="0.3">
      <c r="A104" s="34" t="s">
        <v>160</v>
      </c>
      <c r="B104" s="35" t="s">
        <v>274</v>
      </c>
      <c r="C104" s="188" t="s">
        <v>293</v>
      </c>
      <c r="D104" s="36" t="s">
        <v>165</v>
      </c>
      <c r="E104" s="36" t="s">
        <v>166</v>
      </c>
      <c r="F104" s="37">
        <v>26.4</v>
      </c>
      <c r="G104" s="36" t="s">
        <v>433</v>
      </c>
      <c r="H104" s="36" t="s">
        <v>167</v>
      </c>
      <c r="I104" s="36" t="s">
        <v>445</v>
      </c>
      <c r="J104" s="39">
        <v>0</v>
      </c>
      <c r="K104" s="39">
        <v>0</v>
      </c>
      <c r="L104" s="40">
        <v>0</v>
      </c>
      <c r="M104" s="39">
        <v>0</v>
      </c>
      <c r="N104" s="28">
        <v>0</v>
      </c>
      <c r="O104" s="28">
        <v>0</v>
      </c>
      <c r="P104" s="57"/>
    </row>
    <row r="105" spans="1:16" s="17" customFormat="1" x14ac:dyDescent="0.3">
      <c r="A105" s="34" t="s">
        <v>160</v>
      </c>
      <c r="B105" s="35" t="s">
        <v>274</v>
      </c>
      <c r="C105" s="188" t="s">
        <v>294</v>
      </c>
      <c r="D105" s="36" t="s">
        <v>165</v>
      </c>
      <c r="E105" s="36" t="s">
        <v>166</v>
      </c>
      <c r="F105" s="37">
        <v>12.6</v>
      </c>
      <c r="G105" s="36" t="s">
        <v>433</v>
      </c>
      <c r="H105" s="36" t="s">
        <v>167</v>
      </c>
      <c r="I105" s="36" t="s">
        <v>445</v>
      </c>
      <c r="J105" s="39">
        <v>0</v>
      </c>
      <c r="K105" s="39">
        <v>0</v>
      </c>
      <c r="L105" s="40">
        <v>0</v>
      </c>
      <c r="M105" s="39">
        <v>0</v>
      </c>
      <c r="N105" s="28">
        <v>0</v>
      </c>
      <c r="O105" s="28">
        <v>0</v>
      </c>
      <c r="P105" s="57"/>
    </row>
    <row r="106" spans="1:16" s="17" customFormat="1" x14ac:dyDescent="0.3">
      <c r="A106" s="34" t="s">
        <v>160</v>
      </c>
      <c r="B106" s="35" t="s">
        <v>274</v>
      </c>
      <c r="C106" s="188" t="s">
        <v>295</v>
      </c>
      <c r="D106" s="36" t="s">
        <v>296</v>
      </c>
      <c r="E106" s="36" t="s">
        <v>206</v>
      </c>
      <c r="F106" s="37">
        <v>8.9</v>
      </c>
      <c r="G106" s="36" t="s">
        <v>435</v>
      </c>
      <c r="H106" s="36" t="s">
        <v>167</v>
      </c>
      <c r="I106" s="36" t="s">
        <v>445</v>
      </c>
      <c r="J106" s="39">
        <v>0</v>
      </c>
      <c r="K106" s="39">
        <v>0</v>
      </c>
      <c r="L106" s="40">
        <v>0</v>
      </c>
      <c r="M106" s="39">
        <v>0</v>
      </c>
      <c r="N106" s="28">
        <v>0</v>
      </c>
      <c r="O106" s="28">
        <v>0</v>
      </c>
      <c r="P106" s="57"/>
    </row>
    <row r="107" spans="1:16" s="17" customFormat="1" x14ac:dyDescent="0.3">
      <c r="A107" s="34" t="s">
        <v>160</v>
      </c>
      <c r="B107" s="35" t="s">
        <v>274</v>
      </c>
      <c r="C107" s="188" t="s">
        <v>297</v>
      </c>
      <c r="D107" s="36" t="s">
        <v>298</v>
      </c>
      <c r="E107" s="36" t="s">
        <v>189</v>
      </c>
      <c r="F107" s="37">
        <v>6.5</v>
      </c>
      <c r="G107" s="36" t="s">
        <v>435</v>
      </c>
      <c r="H107" s="36" t="s">
        <v>190</v>
      </c>
      <c r="I107" s="36" t="s">
        <v>450</v>
      </c>
      <c r="J107" s="39">
        <v>0</v>
      </c>
      <c r="K107" s="39">
        <v>0</v>
      </c>
      <c r="L107" s="40">
        <v>0</v>
      </c>
      <c r="M107" s="39">
        <v>0</v>
      </c>
      <c r="N107" s="28">
        <v>0</v>
      </c>
      <c r="O107" s="28">
        <v>0</v>
      </c>
      <c r="P107" s="57"/>
    </row>
    <row r="108" spans="1:16" s="17" customFormat="1" x14ac:dyDescent="0.3">
      <c r="A108" s="34" t="s">
        <v>160</v>
      </c>
      <c r="B108" s="35" t="s">
        <v>274</v>
      </c>
      <c r="C108" s="188" t="s">
        <v>299</v>
      </c>
      <c r="D108" s="36" t="s">
        <v>300</v>
      </c>
      <c r="E108" s="36" t="s">
        <v>189</v>
      </c>
      <c r="F108" s="37">
        <v>1.3</v>
      </c>
      <c r="G108" s="36" t="s">
        <v>435</v>
      </c>
      <c r="H108" s="36" t="s">
        <v>190</v>
      </c>
      <c r="I108" s="36" t="s">
        <v>450</v>
      </c>
      <c r="J108" s="39">
        <v>0</v>
      </c>
      <c r="K108" s="39">
        <v>0</v>
      </c>
      <c r="L108" s="40">
        <v>0</v>
      </c>
      <c r="M108" s="39">
        <v>0</v>
      </c>
      <c r="N108" s="28">
        <v>0</v>
      </c>
      <c r="O108" s="28">
        <v>0</v>
      </c>
      <c r="P108" s="57"/>
    </row>
    <row r="109" spans="1:16" s="17" customFormat="1" x14ac:dyDescent="0.3">
      <c r="A109" s="34" t="s">
        <v>160</v>
      </c>
      <c r="B109" s="35" t="s">
        <v>274</v>
      </c>
      <c r="C109" s="188" t="s">
        <v>301</v>
      </c>
      <c r="D109" s="36" t="s">
        <v>228</v>
      </c>
      <c r="E109" s="36" t="s">
        <v>206</v>
      </c>
      <c r="F109" s="37">
        <v>1</v>
      </c>
      <c r="G109" s="36" t="s">
        <v>433</v>
      </c>
      <c r="H109" s="36" t="s">
        <v>167</v>
      </c>
      <c r="I109" s="36" t="s">
        <v>446</v>
      </c>
      <c r="J109" s="39">
        <v>0</v>
      </c>
      <c r="K109" s="39">
        <v>0</v>
      </c>
      <c r="L109" s="40">
        <v>0</v>
      </c>
      <c r="M109" s="39">
        <v>0</v>
      </c>
      <c r="N109" s="28">
        <v>0</v>
      </c>
      <c r="O109" s="28">
        <v>0</v>
      </c>
      <c r="P109" s="57"/>
    </row>
    <row r="110" spans="1:16" s="17" customFormat="1" x14ac:dyDescent="0.3">
      <c r="A110" s="34" t="s">
        <v>160</v>
      </c>
      <c r="B110" s="35" t="s">
        <v>274</v>
      </c>
      <c r="C110" s="188" t="s">
        <v>302</v>
      </c>
      <c r="D110" s="36" t="s">
        <v>228</v>
      </c>
      <c r="E110" s="36" t="s">
        <v>206</v>
      </c>
      <c r="F110" s="37">
        <v>0.5</v>
      </c>
      <c r="G110" s="36" t="s">
        <v>435</v>
      </c>
      <c r="H110" s="36" t="s">
        <v>167</v>
      </c>
      <c r="I110" s="36" t="s">
        <v>446</v>
      </c>
      <c r="J110" s="39">
        <v>0</v>
      </c>
      <c r="K110" s="39">
        <v>0</v>
      </c>
      <c r="L110" s="40">
        <v>0</v>
      </c>
      <c r="M110" s="39">
        <v>0</v>
      </c>
      <c r="N110" s="28">
        <v>0</v>
      </c>
      <c r="O110" s="28">
        <v>0</v>
      </c>
      <c r="P110" s="57"/>
    </row>
    <row r="111" spans="1:16" s="17" customFormat="1" x14ac:dyDescent="0.3">
      <c r="A111" s="34" t="s">
        <v>160</v>
      </c>
      <c r="B111" s="35" t="s">
        <v>274</v>
      </c>
      <c r="C111" s="188" t="s">
        <v>303</v>
      </c>
      <c r="D111" s="36" t="s">
        <v>228</v>
      </c>
      <c r="E111" s="36" t="s">
        <v>206</v>
      </c>
      <c r="F111" s="37">
        <v>0.5</v>
      </c>
      <c r="G111" s="36" t="s">
        <v>433</v>
      </c>
      <c r="H111" s="36" t="s">
        <v>167</v>
      </c>
      <c r="I111" s="36" t="s">
        <v>446</v>
      </c>
      <c r="J111" s="39">
        <v>0</v>
      </c>
      <c r="K111" s="39">
        <v>0</v>
      </c>
      <c r="L111" s="40">
        <v>0</v>
      </c>
      <c r="M111" s="39">
        <v>0</v>
      </c>
      <c r="N111" s="28">
        <v>0</v>
      </c>
      <c r="O111" s="28">
        <v>0</v>
      </c>
      <c r="P111" s="57"/>
    </row>
    <row r="112" spans="1:16" s="17" customFormat="1" x14ac:dyDescent="0.3">
      <c r="A112" s="34" t="s">
        <v>160</v>
      </c>
      <c r="B112" s="35" t="s">
        <v>274</v>
      </c>
      <c r="C112" s="188" t="s">
        <v>304</v>
      </c>
      <c r="D112" s="36" t="s">
        <v>165</v>
      </c>
      <c r="E112" s="36" t="s">
        <v>166</v>
      </c>
      <c r="F112" s="37">
        <v>31.6</v>
      </c>
      <c r="G112" s="36" t="s">
        <v>433</v>
      </c>
      <c r="H112" s="36" t="s">
        <v>167</v>
      </c>
      <c r="I112" s="36" t="s">
        <v>445</v>
      </c>
      <c r="J112" s="39">
        <v>0</v>
      </c>
      <c r="K112" s="39">
        <v>0</v>
      </c>
      <c r="L112" s="40">
        <v>0</v>
      </c>
      <c r="M112" s="39">
        <v>0</v>
      </c>
      <c r="N112" s="28">
        <v>0</v>
      </c>
      <c r="O112" s="28">
        <v>0</v>
      </c>
      <c r="P112" s="57"/>
    </row>
    <row r="113" spans="1:16" s="17" customFormat="1" x14ac:dyDescent="0.3">
      <c r="A113" s="34" t="s">
        <v>160</v>
      </c>
      <c r="B113" s="35" t="s">
        <v>274</v>
      </c>
      <c r="C113" s="188" t="s">
        <v>305</v>
      </c>
      <c r="D113" s="36" t="s">
        <v>216</v>
      </c>
      <c r="E113" s="36" t="s">
        <v>186</v>
      </c>
      <c r="F113" s="37">
        <v>32</v>
      </c>
      <c r="G113" s="36" t="s">
        <v>433</v>
      </c>
      <c r="H113" s="36" t="s">
        <v>183</v>
      </c>
      <c r="I113" s="36" t="s">
        <v>449</v>
      </c>
      <c r="J113" s="39">
        <v>0</v>
      </c>
      <c r="K113" s="39">
        <v>0</v>
      </c>
      <c r="L113" s="40">
        <v>0</v>
      </c>
      <c r="M113" s="39">
        <v>0</v>
      </c>
      <c r="N113" s="28">
        <v>0</v>
      </c>
      <c r="O113" s="28">
        <v>0</v>
      </c>
      <c r="P113" s="57"/>
    </row>
    <row r="114" spans="1:16" s="17" customFormat="1" x14ac:dyDescent="0.3">
      <c r="A114" s="34" t="s">
        <v>160</v>
      </c>
      <c r="B114" s="35" t="s">
        <v>274</v>
      </c>
      <c r="C114" s="188" t="s">
        <v>306</v>
      </c>
      <c r="D114" s="36" t="s">
        <v>216</v>
      </c>
      <c r="E114" s="36" t="s">
        <v>186</v>
      </c>
      <c r="F114" s="37">
        <v>4.4000000000000004</v>
      </c>
      <c r="G114" s="36" t="s">
        <v>433</v>
      </c>
      <c r="H114" s="36" t="s">
        <v>183</v>
      </c>
      <c r="I114" s="36" t="s">
        <v>449</v>
      </c>
      <c r="J114" s="39">
        <v>0</v>
      </c>
      <c r="K114" s="39">
        <v>0</v>
      </c>
      <c r="L114" s="40">
        <v>0</v>
      </c>
      <c r="M114" s="39">
        <v>0</v>
      </c>
      <c r="N114" s="28">
        <v>0</v>
      </c>
      <c r="O114" s="28">
        <v>0</v>
      </c>
      <c r="P114" s="57"/>
    </row>
    <row r="115" spans="1:16" s="17" customFormat="1" x14ac:dyDescent="0.3">
      <c r="A115" s="34" t="s">
        <v>160</v>
      </c>
      <c r="B115" s="35" t="s">
        <v>274</v>
      </c>
      <c r="C115" s="188" t="s">
        <v>307</v>
      </c>
      <c r="D115" s="36" t="s">
        <v>296</v>
      </c>
      <c r="E115" s="36" t="s">
        <v>285</v>
      </c>
      <c r="F115" s="37">
        <v>42.5</v>
      </c>
      <c r="G115" s="36" t="s">
        <v>435</v>
      </c>
      <c r="H115" s="36" t="s">
        <v>183</v>
      </c>
      <c r="I115" s="36" t="s">
        <v>451</v>
      </c>
      <c r="J115" s="39">
        <v>0</v>
      </c>
      <c r="K115" s="39">
        <v>0</v>
      </c>
      <c r="L115" s="40">
        <v>0</v>
      </c>
      <c r="M115" s="39">
        <v>0</v>
      </c>
      <c r="N115" s="28">
        <v>0</v>
      </c>
      <c r="O115" s="28">
        <v>0</v>
      </c>
      <c r="P115" s="57"/>
    </row>
    <row r="116" spans="1:16" s="17" customFormat="1" x14ac:dyDescent="0.3">
      <c r="A116" s="34" t="s">
        <v>160</v>
      </c>
      <c r="B116" s="35" t="s">
        <v>274</v>
      </c>
      <c r="C116" s="188" t="s">
        <v>308</v>
      </c>
      <c r="D116" s="36" t="s">
        <v>228</v>
      </c>
      <c r="E116" s="36" t="s">
        <v>206</v>
      </c>
      <c r="F116" s="37">
        <v>10.199999999999999</v>
      </c>
      <c r="G116" s="36" t="s">
        <v>435</v>
      </c>
      <c r="H116" s="36" t="s">
        <v>167</v>
      </c>
      <c r="I116" s="36" t="s">
        <v>446</v>
      </c>
      <c r="J116" s="39">
        <v>0</v>
      </c>
      <c r="K116" s="39">
        <v>0</v>
      </c>
      <c r="L116" s="40">
        <v>0</v>
      </c>
      <c r="M116" s="39">
        <v>0</v>
      </c>
      <c r="N116" s="28">
        <v>0</v>
      </c>
      <c r="O116" s="28">
        <v>0</v>
      </c>
      <c r="P116" s="57"/>
    </row>
    <row r="117" spans="1:16" s="17" customFormat="1" x14ac:dyDescent="0.3">
      <c r="A117" s="34" t="s">
        <v>160</v>
      </c>
      <c r="B117" s="35" t="s">
        <v>274</v>
      </c>
      <c r="C117" s="188" t="s">
        <v>309</v>
      </c>
      <c r="D117" s="36" t="s">
        <v>250</v>
      </c>
      <c r="E117" s="36" t="s">
        <v>206</v>
      </c>
      <c r="F117" s="37">
        <v>27.2</v>
      </c>
      <c r="G117" s="36" t="s">
        <v>435</v>
      </c>
      <c r="H117" s="36" t="s">
        <v>167</v>
      </c>
      <c r="I117" s="36" t="s">
        <v>446</v>
      </c>
      <c r="J117" s="39">
        <v>0</v>
      </c>
      <c r="K117" s="39">
        <v>0</v>
      </c>
      <c r="L117" s="40">
        <v>0</v>
      </c>
      <c r="M117" s="39">
        <v>0</v>
      </c>
      <c r="N117" s="28">
        <v>0</v>
      </c>
      <c r="O117" s="28">
        <v>0</v>
      </c>
      <c r="P117" s="57"/>
    </row>
    <row r="118" spans="1:16" s="17" customFormat="1" x14ac:dyDescent="0.3">
      <c r="A118" s="34" t="s">
        <v>160</v>
      </c>
      <c r="B118" s="35" t="s">
        <v>274</v>
      </c>
      <c r="C118" s="188" t="s">
        <v>310</v>
      </c>
      <c r="D118" s="36" t="s">
        <v>250</v>
      </c>
      <c r="E118" s="36" t="s">
        <v>206</v>
      </c>
      <c r="F118" s="37">
        <v>54.3</v>
      </c>
      <c r="G118" s="36" t="s">
        <v>435</v>
      </c>
      <c r="H118" s="36" t="s">
        <v>167</v>
      </c>
      <c r="I118" s="36" t="s">
        <v>446</v>
      </c>
      <c r="J118" s="39">
        <v>0</v>
      </c>
      <c r="K118" s="39">
        <v>0</v>
      </c>
      <c r="L118" s="40">
        <v>0</v>
      </c>
      <c r="M118" s="39">
        <v>0</v>
      </c>
      <c r="N118" s="28">
        <v>0</v>
      </c>
      <c r="O118" s="28">
        <v>0</v>
      </c>
      <c r="P118" s="57"/>
    </row>
    <row r="119" spans="1:16" s="17" customFormat="1" x14ac:dyDescent="0.3">
      <c r="A119" s="34" t="s">
        <v>160</v>
      </c>
      <c r="B119" s="35" t="s">
        <v>274</v>
      </c>
      <c r="C119" s="188" t="s">
        <v>311</v>
      </c>
      <c r="D119" s="36" t="s">
        <v>289</v>
      </c>
      <c r="E119" s="36" t="s">
        <v>278</v>
      </c>
      <c r="F119" s="37">
        <v>125.6</v>
      </c>
      <c r="G119" s="36" t="s">
        <v>438</v>
      </c>
      <c r="H119" s="36" t="s">
        <v>183</v>
      </c>
      <c r="I119" s="36" t="s">
        <v>448</v>
      </c>
      <c r="J119" s="39">
        <v>0</v>
      </c>
      <c r="K119" s="39">
        <v>0</v>
      </c>
      <c r="L119" s="40">
        <v>0</v>
      </c>
      <c r="M119" s="39">
        <v>0</v>
      </c>
      <c r="N119" s="28">
        <v>0</v>
      </c>
      <c r="O119" s="28">
        <v>0</v>
      </c>
      <c r="P119" s="57"/>
    </row>
    <row r="120" spans="1:16" s="17" customFormat="1" x14ac:dyDescent="0.3">
      <c r="A120" s="34" t="s">
        <v>160</v>
      </c>
      <c r="B120" s="35" t="s">
        <v>274</v>
      </c>
      <c r="C120" s="188" t="s">
        <v>312</v>
      </c>
      <c r="D120" s="36" t="s">
        <v>216</v>
      </c>
      <c r="E120" s="36" t="s">
        <v>186</v>
      </c>
      <c r="F120" s="37">
        <v>79.2</v>
      </c>
      <c r="G120" s="36" t="s">
        <v>433</v>
      </c>
      <c r="H120" s="36" t="s">
        <v>183</v>
      </c>
      <c r="I120" s="36" t="s">
        <v>449</v>
      </c>
      <c r="J120" s="39">
        <v>0</v>
      </c>
      <c r="K120" s="39">
        <v>0</v>
      </c>
      <c r="L120" s="40">
        <v>0</v>
      </c>
      <c r="M120" s="39">
        <v>0</v>
      </c>
      <c r="N120" s="28">
        <v>0</v>
      </c>
      <c r="O120" s="28">
        <v>0</v>
      </c>
      <c r="P120" s="57"/>
    </row>
    <row r="121" spans="1:16" s="17" customFormat="1" x14ac:dyDescent="0.3">
      <c r="A121" s="34" t="s">
        <v>160</v>
      </c>
      <c r="B121" s="35" t="s">
        <v>274</v>
      </c>
      <c r="C121" s="188" t="s">
        <v>313</v>
      </c>
      <c r="D121" s="36" t="s">
        <v>216</v>
      </c>
      <c r="E121" s="36" t="s">
        <v>186</v>
      </c>
      <c r="F121" s="37">
        <v>6</v>
      </c>
      <c r="G121" s="36" t="s">
        <v>433</v>
      </c>
      <c r="H121" s="36" t="s">
        <v>183</v>
      </c>
      <c r="I121" s="36" t="s">
        <v>449</v>
      </c>
      <c r="J121" s="39">
        <v>0</v>
      </c>
      <c r="K121" s="39">
        <v>0</v>
      </c>
      <c r="L121" s="40">
        <v>0</v>
      </c>
      <c r="M121" s="39">
        <v>0</v>
      </c>
      <c r="N121" s="28">
        <v>0</v>
      </c>
      <c r="O121" s="28">
        <v>0</v>
      </c>
      <c r="P121" s="57"/>
    </row>
    <row r="122" spans="1:16" s="17" customFormat="1" x14ac:dyDescent="0.3">
      <c r="A122" s="34" t="s">
        <v>160</v>
      </c>
      <c r="B122" s="35" t="s">
        <v>274</v>
      </c>
      <c r="C122" s="188" t="s">
        <v>314</v>
      </c>
      <c r="D122" s="36" t="s">
        <v>216</v>
      </c>
      <c r="E122" s="36" t="s">
        <v>186</v>
      </c>
      <c r="F122" s="37">
        <v>47.4</v>
      </c>
      <c r="G122" s="36" t="s">
        <v>441</v>
      </c>
      <c r="H122" s="36" t="s">
        <v>183</v>
      </c>
      <c r="I122" s="36" t="s">
        <v>449</v>
      </c>
      <c r="J122" s="39">
        <v>0</v>
      </c>
      <c r="K122" s="39">
        <v>0</v>
      </c>
      <c r="L122" s="40">
        <v>0</v>
      </c>
      <c r="M122" s="39">
        <v>0</v>
      </c>
      <c r="N122" s="28">
        <v>0</v>
      </c>
      <c r="O122" s="28">
        <v>0</v>
      </c>
      <c r="P122" s="57"/>
    </row>
    <row r="123" spans="1:16" s="17" customFormat="1" x14ac:dyDescent="0.3">
      <c r="A123" s="34" t="s">
        <v>315</v>
      </c>
      <c r="B123" s="35" t="s">
        <v>163</v>
      </c>
      <c r="C123" s="188" t="s">
        <v>316</v>
      </c>
      <c r="D123" s="36" t="s">
        <v>317</v>
      </c>
      <c r="E123" s="36" t="s">
        <v>182</v>
      </c>
      <c r="F123" s="37">
        <v>45</v>
      </c>
      <c r="G123" s="36" t="s">
        <v>438</v>
      </c>
      <c r="H123" s="36" t="s">
        <v>183</v>
      </c>
      <c r="I123" s="36" t="s">
        <v>454</v>
      </c>
      <c r="J123" s="39">
        <v>0</v>
      </c>
      <c r="K123" s="39">
        <v>0</v>
      </c>
      <c r="L123" s="40">
        <v>0</v>
      </c>
      <c r="M123" s="39">
        <v>0</v>
      </c>
      <c r="N123" s="28">
        <v>0</v>
      </c>
      <c r="O123" s="28">
        <v>0</v>
      </c>
      <c r="P123" s="57"/>
    </row>
    <row r="124" spans="1:16" s="17" customFormat="1" x14ac:dyDescent="0.3">
      <c r="A124" s="34" t="s">
        <v>315</v>
      </c>
      <c r="B124" s="35" t="s">
        <v>163</v>
      </c>
      <c r="C124" s="188" t="s">
        <v>316</v>
      </c>
      <c r="D124" s="36" t="s">
        <v>318</v>
      </c>
      <c r="E124" s="36" t="s">
        <v>182</v>
      </c>
      <c r="F124" s="37">
        <v>45</v>
      </c>
      <c r="G124" s="36" t="s">
        <v>438</v>
      </c>
      <c r="H124" s="36" t="s">
        <v>183</v>
      </c>
      <c r="I124" s="36" t="s">
        <v>454</v>
      </c>
      <c r="J124" s="39">
        <v>0</v>
      </c>
      <c r="K124" s="39">
        <v>0</v>
      </c>
      <c r="L124" s="40">
        <v>0</v>
      </c>
      <c r="M124" s="39">
        <v>0</v>
      </c>
      <c r="N124" s="28">
        <v>0</v>
      </c>
      <c r="O124" s="28">
        <v>0</v>
      </c>
      <c r="P124" s="57"/>
    </row>
    <row r="125" spans="1:16" s="17" customFormat="1" x14ac:dyDescent="0.3">
      <c r="A125" s="34" t="s">
        <v>315</v>
      </c>
      <c r="B125" s="35" t="s">
        <v>163</v>
      </c>
      <c r="C125" s="188" t="s">
        <v>316</v>
      </c>
      <c r="D125" s="36" t="s">
        <v>319</v>
      </c>
      <c r="E125" s="36" t="s">
        <v>182</v>
      </c>
      <c r="F125" s="37">
        <v>45</v>
      </c>
      <c r="G125" s="36" t="s">
        <v>438</v>
      </c>
      <c r="H125" s="36" t="s">
        <v>183</v>
      </c>
      <c r="I125" s="36" t="s">
        <v>454</v>
      </c>
      <c r="J125" s="39">
        <v>0</v>
      </c>
      <c r="K125" s="39">
        <v>0</v>
      </c>
      <c r="L125" s="40">
        <v>0</v>
      </c>
      <c r="M125" s="39">
        <v>0</v>
      </c>
      <c r="N125" s="28">
        <v>0</v>
      </c>
      <c r="O125" s="28">
        <v>0</v>
      </c>
      <c r="P125" s="57"/>
    </row>
    <row r="126" spans="1:16" s="17" customFormat="1" x14ac:dyDescent="0.3">
      <c r="A126" s="34" t="s">
        <v>315</v>
      </c>
      <c r="B126" s="35" t="s">
        <v>163</v>
      </c>
      <c r="C126" s="188" t="s">
        <v>316</v>
      </c>
      <c r="D126" s="36" t="s">
        <v>320</v>
      </c>
      <c r="E126" s="36" t="s">
        <v>182</v>
      </c>
      <c r="F126" s="37">
        <v>45</v>
      </c>
      <c r="G126" s="36" t="s">
        <v>438</v>
      </c>
      <c r="H126" s="36" t="s">
        <v>183</v>
      </c>
      <c r="I126" s="36" t="s">
        <v>454</v>
      </c>
      <c r="J126" s="39">
        <v>0</v>
      </c>
      <c r="K126" s="39">
        <v>0</v>
      </c>
      <c r="L126" s="40">
        <v>0</v>
      </c>
      <c r="M126" s="39">
        <v>0</v>
      </c>
      <c r="N126" s="28">
        <v>0</v>
      </c>
      <c r="O126" s="28">
        <v>0</v>
      </c>
      <c r="P126" s="57"/>
    </row>
    <row r="127" spans="1:16" s="212" customFormat="1" ht="27.6" x14ac:dyDescent="0.3">
      <c r="A127" s="202" t="s">
        <v>315</v>
      </c>
      <c r="B127" s="203" t="s">
        <v>163</v>
      </c>
      <c r="C127" s="204" t="s">
        <v>316</v>
      </c>
      <c r="D127" s="205" t="s">
        <v>188</v>
      </c>
      <c r="E127" s="205" t="s">
        <v>189</v>
      </c>
      <c r="F127" s="206">
        <v>8</v>
      </c>
      <c r="G127" s="205" t="s">
        <v>438</v>
      </c>
      <c r="H127" s="205" t="s">
        <v>190</v>
      </c>
      <c r="I127" s="207" t="s">
        <v>453</v>
      </c>
      <c r="J127" s="208">
        <v>0</v>
      </c>
      <c r="K127" s="208">
        <v>0</v>
      </c>
      <c r="L127" s="209">
        <v>0</v>
      </c>
      <c r="M127" s="208">
        <v>0</v>
      </c>
      <c r="N127" s="210">
        <v>0</v>
      </c>
      <c r="O127" s="210">
        <v>0</v>
      </c>
      <c r="P127" s="211"/>
    </row>
    <row r="128" spans="1:16" s="17" customFormat="1" x14ac:dyDescent="0.3">
      <c r="A128" s="41" t="s">
        <v>321</v>
      </c>
      <c r="B128" s="42"/>
      <c r="C128" s="43"/>
      <c r="D128" s="44" t="s">
        <v>322</v>
      </c>
      <c r="E128" s="44"/>
      <c r="F128" s="45">
        <f>SUBTOTAL(9,F5:F127)</f>
        <v>3080.8</v>
      </c>
      <c r="G128" s="46"/>
      <c r="H128" s="46"/>
      <c r="I128" s="44"/>
      <c r="J128" s="47"/>
      <c r="K128" s="48"/>
      <c r="L128" s="49"/>
      <c r="M128" s="50"/>
      <c r="N128" s="51"/>
      <c r="O128" s="52">
        <v>0</v>
      </c>
      <c r="P128" s="57"/>
    </row>
    <row r="129" spans="1:33" x14ac:dyDescent="0.3">
      <c r="A129" s="36" t="s">
        <v>159</v>
      </c>
      <c r="B129" s="38" t="s">
        <v>323</v>
      </c>
      <c r="C129" s="190" t="s">
        <v>164</v>
      </c>
      <c r="D129" s="36" t="s">
        <v>289</v>
      </c>
      <c r="E129" s="36" t="s">
        <v>278</v>
      </c>
      <c r="F129" s="55">
        <v>116.9</v>
      </c>
      <c r="G129" s="36" t="s">
        <v>433</v>
      </c>
      <c r="H129" s="36" t="s">
        <v>183</v>
      </c>
      <c r="I129" s="36" t="s">
        <v>448</v>
      </c>
      <c r="J129" s="39">
        <v>0</v>
      </c>
      <c r="K129" s="39">
        <v>0</v>
      </c>
      <c r="L129" s="40">
        <v>0</v>
      </c>
      <c r="M129" s="39">
        <v>0</v>
      </c>
      <c r="N129" s="28">
        <v>0</v>
      </c>
      <c r="O129" s="28">
        <v>0</v>
      </c>
      <c r="Q129" s="153"/>
      <c r="R129" s="153"/>
      <c r="S129" s="153"/>
      <c r="T129" s="153"/>
      <c r="U129" s="153"/>
      <c r="V129" s="153"/>
      <c r="W129" s="153"/>
      <c r="X129" s="153"/>
      <c r="Y129" s="153"/>
      <c r="Z129" s="153"/>
      <c r="AA129" s="153"/>
      <c r="AB129" s="153"/>
      <c r="AC129" s="153"/>
      <c r="AD129" s="153"/>
      <c r="AE129" s="153"/>
      <c r="AF129" s="153"/>
      <c r="AG129" s="153"/>
    </row>
    <row r="130" spans="1:33" x14ac:dyDescent="0.3">
      <c r="A130" s="36" t="s">
        <v>159</v>
      </c>
      <c r="B130" s="38" t="s">
        <v>323</v>
      </c>
      <c r="C130" s="190" t="s">
        <v>168</v>
      </c>
      <c r="D130" s="36" t="s">
        <v>289</v>
      </c>
      <c r="E130" s="36" t="s">
        <v>278</v>
      </c>
      <c r="F130" s="55">
        <v>39.4</v>
      </c>
      <c r="G130" s="36" t="s">
        <v>433</v>
      </c>
      <c r="H130" s="36" t="s">
        <v>183</v>
      </c>
      <c r="I130" s="36" t="s">
        <v>448</v>
      </c>
      <c r="J130" s="39">
        <v>0</v>
      </c>
      <c r="K130" s="39">
        <v>0</v>
      </c>
      <c r="L130" s="40">
        <v>0</v>
      </c>
      <c r="M130" s="39">
        <v>0</v>
      </c>
      <c r="N130" s="28">
        <v>0</v>
      </c>
      <c r="O130" s="28">
        <v>0</v>
      </c>
      <c r="Q130" s="153"/>
      <c r="R130" s="153"/>
      <c r="S130" s="153"/>
      <c r="T130" s="153"/>
      <c r="U130" s="153"/>
      <c r="V130" s="153"/>
      <c r="W130" s="153"/>
      <c r="X130" s="153"/>
      <c r="Y130" s="153"/>
      <c r="Z130" s="153"/>
      <c r="AA130" s="153"/>
      <c r="AB130" s="153"/>
      <c r="AC130" s="153"/>
      <c r="AD130" s="153"/>
      <c r="AE130" s="153"/>
      <c r="AF130" s="153"/>
      <c r="AG130" s="153"/>
    </row>
    <row r="131" spans="1:33" x14ac:dyDescent="0.3">
      <c r="A131" s="36" t="s">
        <v>159</v>
      </c>
      <c r="B131" s="38" t="s">
        <v>323</v>
      </c>
      <c r="C131" s="190" t="s">
        <v>169</v>
      </c>
      <c r="D131" s="36" t="s">
        <v>296</v>
      </c>
      <c r="E131" s="36" t="s">
        <v>285</v>
      </c>
      <c r="F131" s="55">
        <v>73.599999999999994</v>
      </c>
      <c r="G131" s="36" t="s">
        <v>435</v>
      </c>
      <c r="H131" s="36" t="s">
        <v>183</v>
      </c>
      <c r="I131" s="36" t="s">
        <v>451</v>
      </c>
      <c r="J131" s="39">
        <v>0</v>
      </c>
      <c r="K131" s="39">
        <v>0</v>
      </c>
      <c r="L131" s="40">
        <v>0</v>
      </c>
      <c r="M131" s="39">
        <v>0</v>
      </c>
      <c r="N131" s="28">
        <v>0</v>
      </c>
      <c r="O131" s="28">
        <v>0</v>
      </c>
      <c r="Q131" s="153"/>
      <c r="R131" s="153"/>
      <c r="S131" s="153"/>
      <c r="T131" s="153"/>
      <c r="U131" s="153"/>
      <c r="V131" s="153"/>
      <c r="W131" s="153"/>
      <c r="X131" s="153"/>
      <c r="Y131" s="153"/>
      <c r="Z131" s="153"/>
      <c r="AA131" s="153"/>
      <c r="AB131" s="153"/>
      <c r="AC131" s="153"/>
      <c r="AD131" s="153"/>
      <c r="AE131" s="153"/>
      <c r="AF131" s="153"/>
      <c r="AG131" s="153"/>
    </row>
    <row r="132" spans="1:33" x14ac:dyDescent="0.3">
      <c r="A132" s="36" t="s">
        <v>159</v>
      </c>
      <c r="B132" s="38" t="s">
        <v>323</v>
      </c>
      <c r="C132" s="190" t="s">
        <v>171</v>
      </c>
      <c r="D132" s="36" t="s">
        <v>296</v>
      </c>
      <c r="E132" s="36" t="s">
        <v>285</v>
      </c>
      <c r="F132" s="55">
        <v>11.1</v>
      </c>
      <c r="G132" s="36" t="s">
        <v>435</v>
      </c>
      <c r="H132" s="36" t="s">
        <v>183</v>
      </c>
      <c r="I132" s="36" t="s">
        <v>451</v>
      </c>
      <c r="J132" s="39">
        <v>0</v>
      </c>
      <c r="K132" s="39">
        <v>0</v>
      </c>
      <c r="L132" s="40">
        <v>0</v>
      </c>
      <c r="M132" s="39">
        <v>0</v>
      </c>
      <c r="N132" s="28">
        <v>0</v>
      </c>
      <c r="O132" s="28">
        <v>0</v>
      </c>
      <c r="Q132" s="153"/>
      <c r="R132" s="153"/>
      <c r="S132" s="153"/>
      <c r="T132" s="153"/>
      <c r="U132" s="153"/>
      <c r="V132" s="153"/>
      <c r="W132" s="153"/>
      <c r="X132" s="153"/>
      <c r="Y132" s="153"/>
      <c r="Z132" s="153"/>
      <c r="AA132" s="153"/>
      <c r="AB132" s="153"/>
      <c r="AC132" s="153"/>
      <c r="AD132" s="153"/>
      <c r="AE132" s="153"/>
      <c r="AF132" s="153"/>
      <c r="AG132" s="153"/>
    </row>
    <row r="133" spans="1:33" x14ac:dyDescent="0.3">
      <c r="A133" s="36" t="s">
        <v>159</v>
      </c>
      <c r="B133" s="38" t="s">
        <v>323</v>
      </c>
      <c r="C133" s="190" t="s">
        <v>172</v>
      </c>
      <c r="D133" s="36" t="s">
        <v>324</v>
      </c>
      <c r="E133" s="54" t="s">
        <v>206</v>
      </c>
      <c r="F133" s="55">
        <v>6.2</v>
      </c>
      <c r="G133" s="36" t="s">
        <v>435</v>
      </c>
      <c r="H133" s="36" t="s">
        <v>167</v>
      </c>
      <c r="I133" s="36" t="s">
        <v>446</v>
      </c>
      <c r="J133" s="39">
        <v>0</v>
      </c>
      <c r="K133" s="39">
        <v>0</v>
      </c>
      <c r="L133" s="40">
        <v>0</v>
      </c>
      <c r="M133" s="39">
        <v>0</v>
      </c>
      <c r="N133" s="28">
        <v>0</v>
      </c>
      <c r="O133" s="28">
        <v>0</v>
      </c>
      <c r="Q133" s="153"/>
      <c r="R133" s="153"/>
      <c r="S133" s="153"/>
      <c r="T133" s="153"/>
      <c r="U133" s="153"/>
      <c r="V133" s="153"/>
      <c r="W133" s="153"/>
      <c r="X133" s="153"/>
      <c r="Y133" s="153"/>
      <c r="Z133" s="153"/>
      <c r="AA133" s="153"/>
      <c r="AB133" s="153"/>
      <c r="AC133" s="153"/>
      <c r="AD133" s="153"/>
      <c r="AE133" s="153"/>
      <c r="AF133" s="153"/>
      <c r="AG133" s="153"/>
    </row>
    <row r="134" spans="1:33" x14ac:dyDescent="0.3">
      <c r="A134" s="36" t="s">
        <v>159</v>
      </c>
      <c r="B134" s="38" t="s">
        <v>323</v>
      </c>
      <c r="C134" s="190" t="s">
        <v>173</v>
      </c>
      <c r="D134" s="36" t="s">
        <v>325</v>
      </c>
      <c r="E134" s="54" t="s">
        <v>206</v>
      </c>
      <c r="F134" s="55">
        <v>4.8</v>
      </c>
      <c r="G134" s="36" t="s">
        <v>435</v>
      </c>
      <c r="H134" s="36" t="s">
        <v>167</v>
      </c>
      <c r="I134" s="36" t="s">
        <v>446</v>
      </c>
      <c r="J134" s="39">
        <v>0</v>
      </c>
      <c r="K134" s="39">
        <v>0</v>
      </c>
      <c r="L134" s="40">
        <v>0</v>
      </c>
      <c r="M134" s="39">
        <v>0</v>
      </c>
      <c r="N134" s="28">
        <v>0</v>
      </c>
      <c r="O134" s="28">
        <v>0</v>
      </c>
      <c r="Q134" s="153"/>
      <c r="R134" s="153"/>
      <c r="S134" s="153"/>
      <c r="T134" s="153"/>
      <c r="U134" s="153"/>
      <c r="V134" s="153"/>
      <c r="W134" s="153"/>
      <c r="X134" s="153"/>
      <c r="Y134" s="153"/>
      <c r="Z134" s="153"/>
      <c r="AA134" s="153"/>
      <c r="AB134" s="153"/>
      <c r="AC134" s="153"/>
      <c r="AD134" s="153"/>
      <c r="AE134" s="153"/>
      <c r="AF134" s="153"/>
      <c r="AG134" s="153"/>
    </row>
    <row r="135" spans="1:33" x14ac:dyDescent="0.3">
      <c r="A135" s="36" t="s">
        <v>159</v>
      </c>
      <c r="B135" s="38" t="s">
        <v>323</v>
      </c>
      <c r="C135" s="190" t="s">
        <v>174</v>
      </c>
      <c r="D135" s="36" t="s">
        <v>203</v>
      </c>
      <c r="E135" s="36" t="s">
        <v>186</v>
      </c>
      <c r="F135" s="55">
        <v>28.6</v>
      </c>
      <c r="G135" s="36" t="s">
        <v>433</v>
      </c>
      <c r="H135" s="36" t="s">
        <v>183</v>
      </c>
      <c r="I135" s="36" t="s">
        <v>449</v>
      </c>
      <c r="J135" s="39">
        <v>0</v>
      </c>
      <c r="K135" s="39">
        <v>0</v>
      </c>
      <c r="L135" s="40">
        <v>0</v>
      </c>
      <c r="M135" s="39">
        <v>0</v>
      </c>
      <c r="N135" s="28">
        <v>0</v>
      </c>
      <c r="O135" s="28">
        <v>0</v>
      </c>
      <c r="Q135" s="153"/>
      <c r="R135" s="153"/>
      <c r="S135" s="153"/>
      <c r="T135" s="153"/>
      <c r="U135" s="153"/>
      <c r="V135" s="153"/>
      <c r="W135" s="153"/>
      <c r="X135" s="153"/>
      <c r="Y135" s="153"/>
      <c r="Z135" s="153"/>
      <c r="AA135" s="153"/>
      <c r="AB135" s="153"/>
      <c r="AC135" s="153"/>
      <c r="AD135" s="153"/>
      <c r="AE135" s="153"/>
      <c r="AF135" s="153"/>
      <c r="AG135" s="153"/>
    </row>
    <row r="136" spans="1:33" x14ac:dyDescent="0.3">
      <c r="A136" s="36" t="s">
        <v>159</v>
      </c>
      <c r="B136" s="38" t="s">
        <v>323</v>
      </c>
      <c r="C136" s="190" t="s">
        <v>175</v>
      </c>
      <c r="D136" s="36" t="s">
        <v>326</v>
      </c>
      <c r="E136" s="36" t="s">
        <v>206</v>
      </c>
      <c r="F136" s="55">
        <v>23.1</v>
      </c>
      <c r="G136" s="36" t="s">
        <v>433</v>
      </c>
      <c r="H136" s="36" t="s">
        <v>167</v>
      </c>
      <c r="I136" s="36" t="s">
        <v>446</v>
      </c>
      <c r="J136" s="39">
        <v>0</v>
      </c>
      <c r="K136" s="39">
        <v>0</v>
      </c>
      <c r="L136" s="40">
        <v>0</v>
      </c>
      <c r="M136" s="39">
        <v>0</v>
      </c>
      <c r="N136" s="28">
        <v>0</v>
      </c>
      <c r="O136" s="28">
        <v>0</v>
      </c>
      <c r="Q136" s="153"/>
      <c r="R136" s="153"/>
      <c r="S136" s="153"/>
      <c r="T136" s="153"/>
      <c r="U136" s="153"/>
      <c r="V136" s="153"/>
      <c r="W136" s="153"/>
      <c r="X136" s="153"/>
      <c r="Y136" s="153"/>
      <c r="Z136" s="153"/>
      <c r="AA136" s="153"/>
      <c r="AB136" s="153"/>
      <c r="AC136" s="153"/>
      <c r="AD136" s="153"/>
      <c r="AE136" s="153"/>
      <c r="AF136" s="153"/>
      <c r="AG136" s="153"/>
    </row>
    <row r="137" spans="1:33" x14ac:dyDescent="0.3">
      <c r="A137" s="36" t="s">
        <v>159</v>
      </c>
      <c r="B137" s="38" t="s">
        <v>323</v>
      </c>
      <c r="C137" s="190" t="s">
        <v>176</v>
      </c>
      <c r="D137" s="36" t="s">
        <v>327</v>
      </c>
      <c r="E137" s="36" t="s">
        <v>166</v>
      </c>
      <c r="F137" s="55">
        <v>15.9</v>
      </c>
      <c r="G137" s="36" t="s">
        <v>433</v>
      </c>
      <c r="H137" s="36" t="s">
        <v>167</v>
      </c>
      <c r="I137" s="36" t="s">
        <v>445</v>
      </c>
      <c r="J137" s="39">
        <v>0</v>
      </c>
      <c r="K137" s="39">
        <v>0</v>
      </c>
      <c r="L137" s="40">
        <v>0</v>
      </c>
      <c r="M137" s="39">
        <v>0</v>
      </c>
      <c r="N137" s="28">
        <v>0</v>
      </c>
      <c r="O137" s="28">
        <v>0</v>
      </c>
      <c r="Q137" s="153"/>
      <c r="R137" s="153"/>
      <c r="S137" s="153"/>
      <c r="T137" s="153"/>
      <c r="U137" s="153"/>
      <c r="V137" s="153"/>
      <c r="W137" s="153"/>
      <c r="X137" s="153"/>
      <c r="Y137" s="153"/>
      <c r="Z137" s="153"/>
      <c r="AA137" s="153"/>
      <c r="AB137" s="153"/>
      <c r="AC137" s="153"/>
      <c r="AD137" s="153"/>
      <c r="AE137" s="153"/>
      <c r="AF137" s="153"/>
      <c r="AG137" s="153"/>
    </row>
    <row r="138" spans="1:33" x14ac:dyDescent="0.3">
      <c r="A138" s="36" t="s">
        <v>159</v>
      </c>
      <c r="B138" s="38" t="s">
        <v>323</v>
      </c>
      <c r="C138" s="190" t="s">
        <v>328</v>
      </c>
      <c r="D138" s="36" t="s">
        <v>185</v>
      </c>
      <c r="E138" s="36" t="s">
        <v>186</v>
      </c>
      <c r="F138" s="55">
        <v>33.5</v>
      </c>
      <c r="G138" s="36" t="s">
        <v>435</v>
      </c>
      <c r="H138" s="36" t="s">
        <v>183</v>
      </c>
      <c r="I138" s="36" t="s">
        <v>449</v>
      </c>
      <c r="J138" s="39">
        <v>0</v>
      </c>
      <c r="K138" s="39">
        <v>0</v>
      </c>
      <c r="L138" s="40">
        <v>0</v>
      </c>
      <c r="M138" s="39">
        <v>0</v>
      </c>
      <c r="N138" s="28">
        <v>0</v>
      </c>
      <c r="O138" s="28">
        <v>0</v>
      </c>
      <c r="Q138" s="153"/>
      <c r="R138" s="153"/>
      <c r="S138" s="153"/>
      <c r="T138" s="153"/>
      <c r="U138" s="153"/>
      <c r="V138" s="153"/>
      <c r="W138" s="153"/>
      <c r="X138" s="153"/>
      <c r="Y138" s="153"/>
      <c r="Z138" s="153"/>
      <c r="AA138" s="153"/>
      <c r="AB138" s="153"/>
      <c r="AC138" s="153"/>
      <c r="AD138" s="153"/>
      <c r="AE138" s="153"/>
      <c r="AF138" s="153"/>
      <c r="AG138" s="153"/>
    </row>
    <row r="139" spans="1:33" x14ac:dyDescent="0.3">
      <c r="A139" s="36" t="s">
        <v>159</v>
      </c>
      <c r="B139" s="38" t="s">
        <v>323</v>
      </c>
      <c r="C139" s="190" t="s">
        <v>177</v>
      </c>
      <c r="D139" s="36" t="s">
        <v>329</v>
      </c>
      <c r="E139" s="36" t="s">
        <v>166</v>
      </c>
      <c r="F139" s="55">
        <v>23.1</v>
      </c>
      <c r="G139" s="36" t="s">
        <v>433</v>
      </c>
      <c r="H139" s="36" t="s">
        <v>167</v>
      </c>
      <c r="I139" s="36" t="s">
        <v>445</v>
      </c>
      <c r="J139" s="39">
        <v>0</v>
      </c>
      <c r="K139" s="39">
        <v>0</v>
      </c>
      <c r="L139" s="40">
        <v>0</v>
      </c>
      <c r="M139" s="39">
        <v>0</v>
      </c>
      <c r="N139" s="28">
        <v>0</v>
      </c>
      <c r="O139" s="28">
        <v>0</v>
      </c>
      <c r="Q139" s="153"/>
      <c r="R139" s="153"/>
      <c r="S139" s="153"/>
      <c r="T139" s="153"/>
      <c r="U139" s="153"/>
      <c r="V139" s="153"/>
      <c r="W139" s="153"/>
      <c r="X139" s="153"/>
      <c r="Y139" s="153"/>
      <c r="Z139" s="153"/>
      <c r="AA139" s="153"/>
      <c r="AB139" s="153"/>
      <c r="AC139" s="153"/>
      <c r="AD139" s="153"/>
      <c r="AE139" s="153"/>
      <c r="AF139" s="153"/>
      <c r="AG139" s="153"/>
    </row>
    <row r="140" spans="1:33" x14ac:dyDescent="0.3">
      <c r="A140" s="36" t="s">
        <v>159</v>
      </c>
      <c r="B140" s="38" t="s">
        <v>323</v>
      </c>
      <c r="C140" s="190" t="s">
        <v>178</v>
      </c>
      <c r="D140" s="36" t="s">
        <v>330</v>
      </c>
      <c r="E140" s="36" t="s">
        <v>189</v>
      </c>
      <c r="F140" s="55">
        <v>2.2999999999999998</v>
      </c>
      <c r="G140" s="36" t="s">
        <v>435</v>
      </c>
      <c r="H140" s="36" t="s">
        <v>190</v>
      </c>
      <c r="I140" s="36" t="s">
        <v>450</v>
      </c>
      <c r="J140" s="39">
        <v>0</v>
      </c>
      <c r="K140" s="39">
        <v>0</v>
      </c>
      <c r="L140" s="40">
        <v>0</v>
      </c>
      <c r="M140" s="39">
        <v>0</v>
      </c>
      <c r="N140" s="28">
        <v>0</v>
      </c>
      <c r="O140" s="28">
        <v>0</v>
      </c>
      <c r="Q140" s="153"/>
      <c r="R140" s="153"/>
      <c r="S140" s="153"/>
      <c r="T140" s="153"/>
      <c r="U140" s="153"/>
      <c r="V140" s="153"/>
      <c r="W140" s="153"/>
      <c r="X140" s="153"/>
      <c r="Y140" s="153"/>
      <c r="Z140" s="153"/>
      <c r="AA140" s="153"/>
      <c r="AB140" s="153"/>
      <c r="AC140" s="153"/>
      <c r="AD140" s="153"/>
      <c r="AE140" s="153"/>
      <c r="AF140" s="153"/>
      <c r="AG140" s="153"/>
    </row>
    <row r="141" spans="1:33" x14ac:dyDescent="0.3">
      <c r="A141" s="36" t="s">
        <v>159</v>
      </c>
      <c r="B141" s="38" t="s">
        <v>323</v>
      </c>
      <c r="C141" s="190" t="s">
        <v>179</v>
      </c>
      <c r="D141" s="36" t="s">
        <v>219</v>
      </c>
      <c r="E141" s="36" t="s">
        <v>206</v>
      </c>
      <c r="F141" s="55">
        <v>2.2999999999999998</v>
      </c>
      <c r="G141" s="36" t="s">
        <v>316</v>
      </c>
      <c r="H141" s="36" t="s">
        <v>167</v>
      </c>
      <c r="I141" s="36" t="s">
        <v>446</v>
      </c>
      <c r="J141" s="39">
        <v>0</v>
      </c>
      <c r="K141" s="39">
        <v>0</v>
      </c>
      <c r="L141" s="40">
        <v>0</v>
      </c>
      <c r="M141" s="39">
        <v>0</v>
      </c>
      <c r="N141" s="28">
        <v>0</v>
      </c>
      <c r="O141" s="28">
        <v>0</v>
      </c>
      <c r="Q141" s="153"/>
      <c r="R141" s="153"/>
      <c r="S141" s="153"/>
      <c r="T141" s="153"/>
      <c r="U141" s="153"/>
      <c r="V141" s="153"/>
      <c r="W141" s="153"/>
      <c r="X141" s="153"/>
      <c r="Y141" s="153"/>
      <c r="Z141" s="153"/>
      <c r="AA141" s="153"/>
      <c r="AB141" s="153"/>
      <c r="AC141" s="153"/>
      <c r="AD141" s="153"/>
      <c r="AE141" s="153"/>
      <c r="AF141" s="153"/>
      <c r="AG141" s="153"/>
    </row>
    <row r="142" spans="1:33" x14ac:dyDescent="0.3">
      <c r="A142" s="36" t="s">
        <v>159</v>
      </c>
      <c r="B142" s="38" t="s">
        <v>323</v>
      </c>
      <c r="C142" s="190" t="s">
        <v>180</v>
      </c>
      <c r="D142" s="36" t="s">
        <v>331</v>
      </c>
      <c r="E142" s="36" t="s">
        <v>166</v>
      </c>
      <c r="F142" s="55">
        <v>10.1</v>
      </c>
      <c r="G142" s="36" t="s">
        <v>433</v>
      </c>
      <c r="H142" s="36" t="s">
        <v>167</v>
      </c>
      <c r="I142" s="36" t="s">
        <v>445</v>
      </c>
      <c r="J142" s="39">
        <v>0</v>
      </c>
      <c r="K142" s="39">
        <v>0</v>
      </c>
      <c r="L142" s="40">
        <v>0</v>
      </c>
      <c r="M142" s="39">
        <v>0</v>
      </c>
      <c r="N142" s="28">
        <v>0</v>
      </c>
      <c r="O142" s="28">
        <v>0</v>
      </c>
      <c r="Q142" s="153"/>
      <c r="R142" s="153"/>
      <c r="S142" s="153"/>
      <c r="T142" s="153"/>
      <c r="U142" s="153"/>
      <c r="V142" s="153"/>
      <c r="W142" s="153"/>
      <c r="X142" s="153"/>
      <c r="Y142" s="153"/>
      <c r="Z142" s="153"/>
      <c r="AA142" s="153"/>
      <c r="AB142" s="153"/>
      <c r="AC142" s="153"/>
      <c r="AD142" s="153"/>
      <c r="AE142" s="153"/>
      <c r="AF142" s="153"/>
      <c r="AG142" s="153"/>
    </row>
    <row r="143" spans="1:33" x14ac:dyDescent="0.3">
      <c r="A143" s="36" t="s">
        <v>159</v>
      </c>
      <c r="B143" s="38" t="s">
        <v>323</v>
      </c>
      <c r="C143" s="190" t="s">
        <v>191</v>
      </c>
      <c r="D143" s="36" t="s">
        <v>219</v>
      </c>
      <c r="E143" s="36" t="s">
        <v>186</v>
      </c>
      <c r="F143" s="55">
        <v>1.4</v>
      </c>
      <c r="G143" s="36" t="s">
        <v>438</v>
      </c>
      <c r="H143" s="36" t="s">
        <v>183</v>
      </c>
      <c r="I143" s="36" t="s">
        <v>449</v>
      </c>
      <c r="J143" s="39">
        <v>0</v>
      </c>
      <c r="K143" s="39">
        <v>0</v>
      </c>
      <c r="L143" s="40">
        <v>0</v>
      </c>
      <c r="M143" s="39">
        <v>0</v>
      </c>
      <c r="N143" s="28">
        <v>0</v>
      </c>
      <c r="O143" s="28">
        <v>0</v>
      </c>
      <c r="Q143" s="153"/>
      <c r="R143" s="153"/>
      <c r="S143" s="153"/>
      <c r="T143" s="153"/>
      <c r="U143" s="153"/>
      <c r="V143" s="153"/>
      <c r="W143" s="153"/>
      <c r="X143" s="153"/>
      <c r="Y143" s="153"/>
      <c r="Z143" s="153"/>
      <c r="AA143" s="153"/>
      <c r="AB143" s="153"/>
      <c r="AC143" s="153"/>
      <c r="AD143" s="153"/>
      <c r="AE143" s="153"/>
      <c r="AF143" s="153"/>
      <c r="AG143" s="153"/>
    </row>
    <row r="144" spans="1:33" x14ac:dyDescent="0.3">
      <c r="A144" s="36" t="s">
        <v>159</v>
      </c>
      <c r="B144" s="38" t="s">
        <v>323</v>
      </c>
      <c r="C144" s="190" t="s">
        <v>193</v>
      </c>
      <c r="D144" s="36" t="s">
        <v>198</v>
      </c>
      <c r="E144" s="36" t="s">
        <v>186</v>
      </c>
      <c r="F144" s="55">
        <v>3.2</v>
      </c>
      <c r="G144" s="36" t="s">
        <v>433</v>
      </c>
      <c r="H144" s="36" t="s">
        <v>183</v>
      </c>
      <c r="I144" s="36" t="s">
        <v>449</v>
      </c>
      <c r="J144" s="39">
        <v>0</v>
      </c>
      <c r="K144" s="39">
        <v>0</v>
      </c>
      <c r="L144" s="40">
        <v>0</v>
      </c>
      <c r="M144" s="39">
        <v>0</v>
      </c>
      <c r="N144" s="28">
        <v>0</v>
      </c>
      <c r="O144" s="28">
        <v>0</v>
      </c>
      <c r="Q144" s="153"/>
      <c r="R144" s="153"/>
      <c r="S144" s="153"/>
      <c r="T144" s="153"/>
      <c r="U144" s="153"/>
      <c r="V144" s="153"/>
      <c r="W144" s="153"/>
      <c r="X144" s="153"/>
      <c r="Y144" s="153"/>
      <c r="Z144" s="153"/>
      <c r="AA144" s="153"/>
      <c r="AB144" s="153"/>
      <c r="AC144" s="153"/>
      <c r="AD144" s="153"/>
      <c r="AE144" s="153"/>
      <c r="AF144" s="153"/>
      <c r="AG144" s="153"/>
    </row>
    <row r="145" spans="1:33" x14ac:dyDescent="0.3">
      <c r="A145" s="36" t="s">
        <v>159</v>
      </c>
      <c r="B145" s="38" t="s">
        <v>323</v>
      </c>
      <c r="C145" s="190" t="s">
        <v>197</v>
      </c>
      <c r="D145" s="36" t="s">
        <v>332</v>
      </c>
      <c r="E145" s="36" t="s">
        <v>166</v>
      </c>
      <c r="F145" s="55">
        <v>25.5</v>
      </c>
      <c r="G145" s="36" t="s">
        <v>433</v>
      </c>
      <c r="H145" s="36" t="s">
        <v>167</v>
      </c>
      <c r="I145" s="36" t="s">
        <v>445</v>
      </c>
      <c r="J145" s="39">
        <v>0</v>
      </c>
      <c r="K145" s="39">
        <v>0</v>
      </c>
      <c r="L145" s="40">
        <v>0</v>
      </c>
      <c r="M145" s="39">
        <v>0</v>
      </c>
      <c r="N145" s="28">
        <v>0</v>
      </c>
      <c r="O145" s="28">
        <v>0</v>
      </c>
      <c r="Q145" s="153"/>
      <c r="R145" s="153"/>
      <c r="S145" s="153"/>
      <c r="T145" s="153"/>
      <c r="U145" s="153"/>
      <c r="V145" s="153"/>
      <c r="W145" s="153"/>
      <c r="X145" s="153"/>
      <c r="Y145" s="153"/>
      <c r="Z145" s="153"/>
      <c r="AA145" s="153"/>
      <c r="AB145" s="153"/>
      <c r="AC145" s="153"/>
      <c r="AD145" s="153"/>
      <c r="AE145" s="153"/>
      <c r="AF145" s="153"/>
      <c r="AG145" s="153"/>
    </row>
    <row r="146" spans="1:33" x14ac:dyDescent="0.3">
      <c r="A146" s="36" t="s">
        <v>159</v>
      </c>
      <c r="B146" s="38" t="s">
        <v>323</v>
      </c>
      <c r="C146" s="190" t="s">
        <v>333</v>
      </c>
      <c r="D146" s="36" t="s">
        <v>334</v>
      </c>
      <c r="E146" s="36" t="s">
        <v>166</v>
      </c>
      <c r="F146" s="55">
        <v>19.600000000000001</v>
      </c>
      <c r="G146" s="36" t="s">
        <v>433</v>
      </c>
      <c r="H146" s="36" t="s">
        <v>167</v>
      </c>
      <c r="I146" s="36" t="s">
        <v>445</v>
      </c>
      <c r="J146" s="39">
        <v>0</v>
      </c>
      <c r="K146" s="39">
        <v>0</v>
      </c>
      <c r="L146" s="40">
        <v>0</v>
      </c>
      <c r="M146" s="39">
        <v>0</v>
      </c>
      <c r="N146" s="28">
        <v>0</v>
      </c>
      <c r="O146" s="28">
        <v>0</v>
      </c>
      <c r="Q146" s="153"/>
      <c r="R146" s="153"/>
      <c r="S146" s="153"/>
      <c r="T146" s="153"/>
      <c r="U146" s="153"/>
      <c r="V146" s="153"/>
      <c r="W146" s="153"/>
      <c r="X146" s="153"/>
      <c r="Y146" s="153"/>
      <c r="Z146" s="153"/>
      <c r="AA146" s="153"/>
      <c r="AB146" s="153"/>
      <c r="AC146" s="153"/>
      <c r="AD146" s="153"/>
      <c r="AE146" s="153"/>
      <c r="AF146" s="153"/>
      <c r="AG146" s="153"/>
    </row>
    <row r="147" spans="1:33" x14ac:dyDescent="0.3">
      <c r="A147" s="36" t="s">
        <v>159</v>
      </c>
      <c r="B147" s="38" t="s">
        <v>323</v>
      </c>
      <c r="C147" s="190" t="s">
        <v>335</v>
      </c>
      <c r="D147" s="36" t="s">
        <v>336</v>
      </c>
      <c r="E147" s="36" t="s">
        <v>166</v>
      </c>
      <c r="F147" s="55">
        <v>19.2</v>
      </c>
      <c r="G147" s="36" t="s">
        <v>433</v>
      </c>
      <c r="H147" s="36" t="s">
        <v>167</v>
      </c>
      <c r="I147" s="36" t="s">
        <v>445</v>
      </c>
      <c r="J147" s="39">
        <v>0</v>
      </c>
      <c r="K147" s="39">
        <v>0</v>
      </c>
      <c r="L147" s="40">
        <v>0</v>
      </c>
      <c r="M147" s="39">
        <v>0</v>
      </c>
      <c r="N147" s="28">
        <v>0</v>
      </c>
      <c r="O147" s="28">
        <v>0</v>
      </c>
      <c r="Q147" s="153"/>
      <c r="R147" s="153"/>
      <c r="S147" s="153"/>
      <c r="T147" s="153"/>
      <c r="U147" s="153"/>
      <c r="V147" s="153"/>
      <c r="W147" s="153"/>
      <c r="X147" s="153"/>
      <c r="Y147" s="153"/>
      <c r="Z147" s="153"/>
      <c r="AA147" s="153"/>
      <c r="AB147" s="153"/>
      <c r="AC147" s="153"/>
      <c r="AD147" s="153"/>
      <c r="AE147" s="153"/>
      <c r="AF147" s="153"/>
      <c r="AG147" s="153"/>
    </row>
    <row r="148" spans="1:33" x14ac:dyDescent="0.3">
      <c r="A148" s="36" t="s">
        <v>159</v>
      </c>
      <c r="B148" s="38" t="s">
        <v>323</v>
      </c>
      <c r="C148" s="190" t="s">
        <v>204</v>
      </c>
      <c r="D148" s="36" t="s">
        <v>337</v>
      </c>
      <c r="E148" s="36" t="s">
        <v>166</v>
      </c>
      <c r="F148" s="55">
        <v>32.9</v>
      </c>
      <c r="G148" s="36" t="s">
        <v>433</v>
      </c>
      <c r="H148" s="36" t="s">
        <v>167</v>
      </c>
      <c r="I148" s="36" t="s">
        <v>445</v>
      </c>
      <c r="J148" s="39">
        <v>0</v>
      </c>
      <c r="K148" s="39">
        <v>0</v>
      </c>
      <c r="L148" s="40">
        <v>0</v>
      </c>
      <c r="M148" s="39">
        <v>0</v>
      </c>
      <c r="N148" s="28">
        <v>0</v>
      </c>
      <c r="O148" s="28">
        <v>0</v>
      </c>
      <c r="Q148" s="153"/>
      <c r="R148" s="153"/>
      <c r="S148" s="153"/>
      <c r="T148" s="153"/>
      <c r="U148" s="153"/>
      <c r="V148" s="153"/>
      <c r="W148" s="153"/>
      <c r="X148" s="153"/>
      <c r="Y148" s="153"/>
      <c r="Z148" s="153"/>
      <c r="AA148" s="153"/>
      <c r="AB148" s="153"/>
      <c r="AC148" s="153"/>
      <c r="AD148" s="153"/>
      <c r="AE148" s="153"/>
      <c r="AF148" s="153"/>
      <c r="AG148" s="153"/>
    </row>
    <row r="149" spans="1:33" x14ac:dyDescent="0.3">
      <c r="A149" s="36" t="s">
        <v>159</v>
      </c>
      <c r="B149" s="38" t="s">
        <v>323</v>
      </c>
      <c r="C149" s="190" t="s">
        <v>207</v>
      </c>
      <c r="D149" s="36" t="s">
        <v>338</v>
      </c>
      <c r="E149" s="36" t="s">
        <v>166</v>
      </c>
      <c r="F149" s="55">
        <v>22.5</v>
      </c>
      <c r="G149" s="36" t="s">
        <v>433</v>
      </c>
      <c r="H149" s="36" t="s">
        <v>167</v>
      </c>
      <c r="I149" s="36" t="s">
        <v>445</v>
      </c>
      <c r="J149" s="39">
        <v>0</v>
      </c>
      <c r="K149" s="39">
        <v>0</v>
      </c>
      <c r="L149" s="40">
        <v>0</v>
      </c>
      <c r="M149" s="39">
        <v>0</v>
      </c>
      <c r="N149" s="28">
        <v>0</v>
      </c>
      <c r="O149" s="28">
        <v>0</v>
      </c>
      <c r="Q149" s="153"/>
      <c r="R149" s="153"/>
      <c r="S149" s="153"/>
      <c r="T149" s="153"/>
      <c r="U149" s="153"/>
      <c r="V149" s="153"/>
      <c r="W149" s="153"/>
      <c r="X149" s="153"/>
      <c r="Y149" s="153"/>
      <c r="Z149" s="153"/>
      <c r="AA149" s="153"/>
      <c r="AB149" s="153"/>
      <c r="AC149" s="153"/>
      <c r="AD149" s="153"/>
      <c r="AE149" s="153"/>
      <c r="AF149" s="153"/>
      <c r="AG149" s="153"/>
    </row>
    <row r="150" spans="1:33" x14ac:dyDescent="0.3">
      <c r="A150" s="36" t="s">
        <v>159</v>
      </c>
      <c r="B150" s="38" t="s">
        <v>323</v>
      </c>
      <c r="C150" s="190" t="s">
        <v>208</v>
      </c>
      <c r="D150" s="36" t="s">
        <v>339</v>
      </c>
      <c r="E150" s="36" t="s">
        <v>186</v>
      </c>
      <c r="F150" s="55">
        <v>3.7</v>
      </c>
      <c r="G150" s="36" t="s">
        <v>435</v>
      </c>
      <c r="H150" s="36" t="s">
        <v>183</v>
      </c>
      <c r="I150" s="36" t="s">
        <v>449</v>
      </c>
      <c r="J150" s="39">
        <v>0</v>
      </c>
      <c r="K150" s="39">
        <v>0</v>
      </c>
      <c r="L150" s="40">
        <v>0</v>
      </c>
      <c r="M150" s="39">
        <v>0</v>
      </c>
      <c r="N150" s="28">
        <v>0</v>
      </c>
      <c r="O150" s="28">
        <v>0</v>
      </c>
      <c r="Q150" s="153"/>
      <c r="R150" s="153"/>
      <c r="S150" s="153"/>
      <c r="T150" s="153"/>
      <c r="U150" s="153"/>
      <c r="V150" s="153"/>
      <c r="W150" s="153"/>
      <c r="X150" s="153"/>
      <c r="Y150" s="153"/>
      <c r="Z150" s="153"/>
      <c r="AA150" s="153"/>
      <c r="AB150" s="153"/>
      <c r="AC150" s="153"/>
      <c r="AD150" s="153"/>
      <c r="AE150" s="153"/>
      <c r="AF150" s="153"/>
      <c r="AG150" s="153"/>
    </row>
    <row r="151" spans="1:33" x14ac:dyDescent="0.3">
      <c r="A151" s="36" t="s">
        <v>159</v>
      </c>
      <c r="B151" s="38" t="s">
        <v>323</v>
      </c>
      <c r="C151" s="190" t="s">
        <v>209</v>
      </c>
      <c r="D151" s="36" t="s">
        <v>185</v>
      </c>
      <c r="E151" s="36" t="s">
        <v>186</v>
      </c>
      <c r="F151" s="55">
        <v>48</v>
      </c>
      <c r="G151" s="36" t="s">
        <v>435</v>
      </c>
      <c r="H151" s="36" t="s">
        <v>183</v>
      </c>
      <c r="I151" s="36" t="s">
        <v>449</v>
      </c>
      <c r="J151" s="39">
        <v>0</v>
      </c>
      <c r="K151" s="39">
        <v>0</v>
      </c>
      <c r="L151" s="40">
        <v>0</v>
      </c>
      <c r="M151" s="39">
        <v>0</v>
      </c>
      <c r="N151" s="28">
        <v>0</v>
      </c>
      <c r="O151" s="28">
        <v>0</v>
      </c>
      <c r="Q151" s="153"/>
      <c r="R151" s="153"/>
      <c r="S151" s="153"/>
      <c r="T151" s="153"/>
      <c r="U151" s="153"/>
      <c r="V151" s="153"/>
      <c r="W151" s="153"/>
      <c r="X151" s="153"/>
      <c r="Y151" s="153"/>
      <c r="Z151" s="153"/>
      <c r="AA151" s="153"/>
      <c r="AB151" s="153"/>
      <c r="AC151" s="153"/>
      <c r="AD151" s="153"/>
      <c r="AE151" s="153"/>
      <c r="AF151" s="153"/>
      <c r="AG151" s="153"/>
    </row>
    <row r="152" spans="1:33" x14ac:dyDescent="0.3">
      <c r="A152" s="36" t="s">
        <v>159</v>
      </c>
      <c r="B152" s="38" t="s">
        <v>323</v>
      </c>
      <c r="C152" s="190" t="s">
        <v>211</v>
      </c>
      <c r="D152" s="36" t="s">
        <v>340</v>
      </c>
      <c r="E152" s="54" t="s">
        <v>182</v>
      </c>
      <c r="F152" s="191">
        <v>26.2</v>
      </c>
      <c r="G152" s="36" t="s">
        <v>438</v>
      </c>
      <c r="H152" s="36" t="s">
        <v>183</v>
      </c>
      <c r="I152" s="36" t="s">
        <v>447</v>
      </c>
      <c r="J152" s="39">
        <v>0</v>
      </c>
      <c r="K152" s="39">
        <v>0</v>
      </c>
      <c r="L152" s="40">
        <v>0</v>
      </c>
      <c r="M152" s="39">
        <v>0</v>
      </c>
      <c r="N152" s="28">
        <v>0</v>
      </c>
      <c r="O152" s="28">
        <v>0</v>
      </c>
      <c r="Q152" s="153"/>
      <c r="R152" s="153"/>
      <c r="S152" s="153"/>
      <c r="T152" s="153"/>
      <c r="U152" s="153"/>
      <c r="V152" s="153"/>
      <c r="W152" s="153"/>
      <c r="X152" s="153"/>
      <c r="Y152" s="153"/>
      <c r="Z152" s="153"/>
      <c r="AA152" s="153"/>
      <c r="AB152" s="153"/>
      <c r="AC152" s="153"/>
      <c r="AD152" s="153"/>
      <c r="AE152" s="153"/>
      <c r="AF152" s="153"/>
      <c r="AG152" s="153"/>
    </row>
    <row r="153" spans="1:33" x14ac:dyDescent="0.3">
      <c r="A153" s="36" t="s">
        <v>159</v>
      </c>
      <c r="B153" s="38" t="s">
        <v>323</v>
      </c>
      <c r="C153" s="190" t="s">
        <v>212</v>
      </c>
      <c r="D153" s="36" t="s">
        <v>341</v>
      </c>
      <c r="E153" s="36" t="s">
        <v>166</v>
      </c>
      <c r="F153" s="191">
        <v>30.4</v>
      </c>
      <c r="G153" s="36" t="s">
        <v>438</v>
      </c>
      <c r="H153" s="36" t="s">
        <v>167</v>
      </c>
      <c r="I153" s="36" t="s">
        <v>445</v>
      </c>
      <c r="J153" s="39">
        <v>0</v>
      </c>
      <c r="K153" s="39">
        <v>0</v>
      </c>
      <c r="L153" s="40">
        <v>0</v>
      </c>
      <c r="M153" s="39">
        <v>0</v>
      </c>
      <c r="N153" s="28">
        <v>0</v>
      </c>
      <c r="O153" s="28">
        <v>0</v>
      </c>
      <c r="Q153" s="153"/>
      <c r="R153" s="153"/>
      <c r="S153" s="153"/>
      <c r="T153" s="153"/>
      <c r="U153" s="153"/>
      <c r="V153" s="153"/>
      <c r="W153" s="153"/>
      <c r="X153" s="153"/>
      <c r="Y153" s="153"/>
      <c r="Z153" s="153"/>
      <c r="AA153" s="153"/>
      <c r="AB153" s="153"/>
      <c r="AC153" s="153"/>
      <c r="AD153" s="153"/>
      <c r="AE153" s="153"/>
      <c r="AF153" s="153"/>
      <c r="AG153" s="153"/>
    </row>
    <row r="154" spans="1:33" x14ac:dyDescent="0.3">
      <c r="A154" s="36" t="s">
        <v>159</v>
      </c>
      <c r="B154" s="38" t="s">
        <v>323</v>
      </c>
      <c r="C154" s="190" t="s">
        <v>214</v>
      </c>
      <c r="D154" s="36" t="s">
        <v>342</v>
      </c>
      <c r="E154" s="36" t="s">
        <v>166</v>
      </c>
      <c r="F154" s="191">
        <v>15.9</v>
      </c>
      <c r="G154" s="36" t="s">
        <v>433</v>
      </c>
      <c r="H154" s="36" t="s">
        <v>167</v>
      </c>
      <c r="I154" s="36" t="s">
        <v>445</v>
      </c>
      <c r="J154" s="39">
        <v>0</v>
      </c>
      <c r="K154" s="39">
        <v>0</v>
      </c>
      <c r="L154" s="40">
        <v>0</v>
      </c>
      <c r="M154" s="39">
        <v>0</v>
      </c>
      <c r="N154" s="28">
        <v>0</v>
      </c>
      <c r="O154" s="28">
        <v>0</v>
      </c>
      <c r="Q154" s="153"/>
      <c r="R154" s="153"/>
      <c r="S154" s="153"/>
      <c r="T154" s="153"/>
      <c r="U154" s="153"/>
      <c r="V154" s="153"/>
      <c r="W154" s="153"/>
      <c r="X154" s="153"/>
      <c r="Y154" s="153"/>
      <c r="Z154" s="153"/>
      <c r="AA154" s="153"/>
      <c r="AB154" s="153"/>
      <c r="AC154" s="153"/>
      <c r="AD154" s="153"/>
      <c r="AE154" s="153"/>
      <c r="AF154" s="153"/>
      <c r="AG154" s="153"/>
    </row>
    <row r="155" spans="1:33" x14ac:dyDescent="0.3">
      <c r="A155" s="36" t="s">
        <v>159</v>
      </c>
      <c r="B155" s="38" t="s">
        <v>323</v>
      </c>
      <c r="C155" s="190" t="s">
        <v>215</v>
      </c>
      <c r="D155" s="36" t="s">
        <v>343</v>
      </c>
      <c r="E155" s="36" t="s">
        <v>166</v>
      </c>
      <c r="F155" s="55">
        <v>32.9</v>
      </c>
      <c r="G155" s="36" t="s">
        <v>433</v>
      </c>
      <c r="H155" s="36" t="s">
        <v>167</v>
      </c>
      <c r="I155" s="36" t="s">
        <v>445</v>
      </c>
      <c r="J155" s="39">
        <v>0</v>
      </c>
      <c r="K155" s="39">
        <v>0</v>
      </c>
      <c r="L155" s="40">
        <v>0</v>
      </c>
      <c r="M155" s="39">
        <v>0</v>
      </c>
      <c r="N155" s="28">
        <v>0</v>
      </c>
      <c r="O155" s="28">
        <v>0</v>
      </c>
      <c r="Q155" s="153"/>
      <c r="R155" s="153"/>
      <c r="S155" s="153"/>
      <c r="T155" s="153"/>
      <c r="U155" s="153"/>
      <c r="V155" s="153"/>
      <c r="W155" s="153"/>
      <c r="X155" s="153"/>
      <c r="Y155" s="153"/>
      <c r="Z155" s="153"/>
      <c r="AA155" s="153"/>
      <c r="AB155" s="153"/>
      <c r="AC155" s="153"/>
      <c r="AD155" s="153"/>
      <c r="AE155" s="153"/>
      <c r="AF155" s="153"/>
      <c r="AG155" s="153"/>
    </row>
    <row r="156" spans="1:33" x14ac:dyDescent="0.3">
      <c r="A156" s="36" t="s">
        <v>159</v>
      </c>
      <c r="B156" s="38" t="s">
        <v>323</v>
      </c>
      <c r="C156" s="190" t="s">
        <v>223</v>
      </c>
      <c r="D156" s="36" t="s">
        <v>344</v>
      </c>
      <c r="E156" s="36" t="s">
        <v>166</v>
      </c>
      <c r="F156" s="55">
        <v>16.100000000000001</v>
      </c>
      <c r="G156" s="36" t="s">
        <v>433</v>
      </c>
      <c r="H156" s="36" t="s">
        <v>167</v>
      </c>
      <c r="I156" s="36" t="s">
        <v>445</v>
      </c>
      <c r="J156" s="39">
        <v>0</v>
      </c>
      <c r="K156" s="39">
        <v>0</v>
      </c>
      <c r="L156" s="40">
        <v>0</v>
      </c>
      <c r="M156" s="39">
        <v>0</v>
      </c>
      <c r="N156" s="28">
        <v>0</v>
      </c>
      <c r="O156" s="28">
        <v>0</v>
      </c>
      <c r="Q156" s="153"/>
      <c r="R156" s="153"/>
      <c r="S156" s="153"/>
      <c r="T156" s="153"/>
      <c r="U156" s="153"/>
      <c r="V156" s="153"/>
      <c r="W156" s="153"/>
      <c r="X156" s="153"/>
      <c r="Y156" s="153"/>
      <c r="Z156" s="153"/>
      <c r="AA156" s="153"/>
      <c r="AB156" s="153"/>
      <c r="AC156" s="153"/>
      <c r="AD156" s="153"/>
      <c r="AE156" s="153"/>
      <c r="AF156" s="153"/>
      <c r="AG156" s="153"/>
    </row>
    <row r="157" spans="1:33" x14ac:dyDescent="0.3">
      <c r="A157" s="36" t="s">
        <v>159</v>
      </c>
      <c r="B157" s="38" t="s">
        <v>323</v>
      </c>
      <c r="C157" s="190" t="s">
        <v>345</v>
      </c>
      <c r="D157" s="36" t="s">
        <v>346</v>
      </c>
      <c r="E157" s="36" t="s">
        <v>166</v>
      </c>
      <c r="F157" s="55">
        <v>25.9</v>
      </c>
      <c r="G157" s="36" t="s">
        <v>433</v>
      </c>
      <c r="H157" s="36" t="s">
        <v>167</v>
      </c>
      <c r="I157" s="36" t="s">
        <v>445</v>
      </c>
      <c r="J157" s="39">
        <v>0</v>
      </c>
      <c r="K157" s="39">
        <v>0</v>
      </c>
      <c r="L157" s="40">
        <v>0</v>
      </c>
      <c r="M157" s="39">
        <v>0</v>
      </c>
      <c r="N157" s="28">
        <v>0</v>
      </c>
      <c r="O157" s="28">
        <v>0</v>
      </c>
      <c r="Q157" s="153"/>
      <c r="R157" s="153"/>
      <c r="S157" s="153"/>
      <c r="T157" s="153"/>
      <c r="U157" s="153"/>
      <c r="V157" s="153"/>
      <c r="W157" s="153"/>
      <c r="X157" s="153"/>
      <c r="Y157" s="153"/>
      <c r="Z157" s="153"/>
      <c r="AA157" s="153"/>
      <c r="AB157" s="153"/>
      <c r="AC157" s="153"/>
      <c r="AD157" s="153"/>
      <c r="AE157" s="153"/>
      <c r="AF157" s="153"/>
      <c r="AG157" s="153"/>
    </row>
    <row r="158" spans="1:33" x14ac:dyDescent="0.3">
      <c r="A158" s="36" t="s">
        <v>159</v>
      </c>
      <c r="B158" s="38" t="s">
        <v>323</v>
      </c>
      <c r="C158" s="190" t="s">
        <v>225</v>
      </c>
      <c r="D158" s="36" t="s">
        <v>185</v>
      </c>
      <c r="E158" s="36" t="s">
        <v>186</v>
      </c>
      <c r="F158" s="55">
        <v>59.5</v>
      </c>
      <c r="G158" s="36" t="s">
        <v>435</v>
      </c>
      <c r="H158" s="36" t="s">
        <v>183</v>
      </c>
      <c r="I158" s="36" t="s">
        <v>449</v>
      </c>
      <c r="J158" s="39">
        <v>0</v>
      </c>
      <c r="K158" s="39">
        <v>0</v>
      </c>
      <c r="L158" s="40">
        <v>0</v>
      </c>
      <c r="M158" s="39">
        <v>0</v>
      </c>
      <c r="N158" s="28">
        <v>0</v>
      </c>
      <c r="O158" s="28">
        <v>0</v>
      </c>
      <c r="Q158" s="153"/>
      <c r="R158" s="153"/>
      <c r="S158" s="153"/>
      <c r="T158" s="153"/>
      <c r="U158" s="153"/>
      <c r="V158" s="153"/>
      <c r="W158" s="153"/>
      <c r="X158" s="153"/>
      <c r="Y158" s="153"/>
      <c r="Z158" s="153"/>
      <c r="AA158" s="153"/>
      <c r="AB158" s="153"/>
      <c r="AC158" s="153"/>
      <c r="AD158" s="153"/>
      <c r="AE158" s="153"/>
      <c r="AF158" s="153"/>
      <c r="AG158" s="153"/>
    </row>
    <row r="159" spans="1:33" x14ac:dyDescent="0.3">
      <c r="A159" s="36" t="s">
        <v>159</v>
      </c>
      <c r="B159" s="38" t="s">
        <v>323</v>
      </c>
      <c r="C159" s="190" t="s">
        <v>347</v>
      </c>
      <c r="D159" s="36" t="s">
        <v>348</v>
      </c>
      <c r="E159" s="36" t="s">
        <v>166</v>
      </c>
      <c r="F159" s="55">
        <v>16.8</v>
      </c>
      <c r="G159" s="36" t="s">
        <v>433</v>
      </c>
      <c r="H159" s="36" t="s">
        <v>167</v>
      </c>
      <c r="I159" s="36" t="s">
        <v>445</v>
      </c>
      <c r="J159" s="39">
        <v>0</v>
      </c>
      <c r="K159" s="39">
        <v>0</v>
      </c>
      <c r="L159" s="40">
        <v>0</v>
      </c>
      <c r="M159" s="39">
        <v>0</v>
      </c>
      <c r="N159" s="28">
        <v>0</v>
      </c>
      <c r="O159" s="28">
        <v>0</v>
      </c>
      <c r="Q159" s="153"/>
      <c r="R159" s="153"/>
      <c r="S159" s="153"/>
      <c r="T159" s="153"/>
      <c r="U159" s="153"/>
      <c r="V159" s="153"/>
      <c r="W159" s="153"/>
      <c r="X159" s="153"/>
      <c r="Y159" s="153"/>
      <c r="Z159" s="153"/>
      <c r="AA159" s="153"/>
      <c r="AB159" s="153"/>
      <c r="AC159" s="153"/>
      <c r="AD159" s="153"/>
      <c r="AE159" s="153"/>
      <c r="AF159" s="153"/>
      <c r="AG159" s="153"/>
    </row>
    <row r="160" spans="1:33" x14ac:dyDescent="0.3">
      <c r="A160" s="36" t="s">
        <v>159</v>
      </c>
      <c r="B160" s="38" t="s">
        <v>323</v>
      </c>
      <c r="C160" s="190" t="s">
        <v>349</v>
      </c>
      <c r="D160" s="36" t="s">
        <v>350</v>
      </c>
      <c r="E160" s="36" t="s">
        <v>166</v>
      </c>
      <c r="F160" s="55">
        <v>15.7</v>
      </c>
      <c r="G160" s="36" t="s">
        <v>433</v>
      </c>
      <c r="H160" s="36" t="s">
        <v>167</v>
      </c>
      <c r="I160" s="36" t="s">
        <v>445</v>
      </c>
      <c r="J160" s="39">
        <v>0</v>
      </c>
      <c r="K160" s="39">
        <v>0</v>
      </c>
      <c r="L160" s="40">
        <v>0</v>
      </c>
      <c r="M160" s="39">
        <v>0</v>
      </c>
      <c r="N160" s="28">
        <v>0</v>
      </c>
      <c r="O160" s="28">
        <v>0</v>
      </c>
      <c r="Q160" s="153"/>
      <c r="R160" s="153"/>
      <c r="S160" s="153"/>
      <c r="T160" s="153"/>
      <c r="U160" s="153"/>
      <c r="V160" s="153"/>
      <c r="W160" s="153"/>
      <c r="X160" s="153"/>
      <c r="Y160" s="153"/>
      <c r="Z160" s="153"/>
      <c r="AA160" s="153"/>
      <c r="AB160" s="153"/>
      <c r="AC160" s="153"/>
      <c r="AD160" s="153"/>
      <c r="AE160" s="153"/>
      <c r="AF160" s="153"/>
      <c r="AG160" s="153"/>
    </row>
    <row r="161" spans="1:33" x14ac:dyDescent="0.3">
      <c r="A161" s="36" t="s">
        <v>159</v>
      </c>
      <c r="B161" s="38" t="s">
        <v>323</v>
      </c>
      <c r="C161" s="190" t="s">
        <v>351</v>
      </c>
      <c r="D161" s="36" t="s">
        <v>352</v>
      </c>
      <c r="E161" s="36" t="s">
        <v>166</v>
      </c>
      <c r="F161" s="55">
        <v>23</v>
      </c>
      <c r="G161" s="36" t="s">
        <v>433</v>
      </c>
      <c r="H161" s="36" t="s">
        <v>167</v>
      </c>
      <c r="I161" s="36" t="s">
        <v>445</v>
      </c>
      <c r="J161" s="39">
        <v>0</v>
      </c>
      <c r="K161" s="39">
        <v>0</v>
      </c>
      <c r="L161" s="40">
        <v>0</v>
      </c>
      <c r="M161" s="39">
        <v>0</v>
      </c>
      <c r="N161" s="28">
        <v>0</v>
      </c>
      <c r="O161" s="28">
        <v>0</v>
      </c>
      <c r="Q161" s="153"/>
      <c r="R161" s="153"/>
      <c r="S161" s="153"/>
      <c r="T161" s="153"/>
      <c r="U161" s="153"/>
      <c r="V161" s="153"/>
      <c r="W161" s="153"/>
      <c r="X161" s="153"/>
      <c r="Y161" s="153"/>
      <c r="Z161" s="153"/>
      <c r="AA161" s="153"/>
      <c r="AB161" s="153"/>
      <c r="AC161" s="153"/>
      <c r="AD161" s="153"/>
      <c r="AE161" s="153"/>
      <c r="AF161" s="153"/>
      <c r="AG161" s="153"/>
    </row>
    <row r="162" spans="1:33" x14ac:dyDescent="0.3">
      <c r="A162" s="36" t="s">
        <v>159</v>
      </c>
      <c r="B162" s="38" t="s">
        <v>323</v>
      </c>
      <c r="C162" s="190" t="s">
        <v>353</v>
      </c>
      <c r="D162" s="36" t="s">
        <v>354</v>
      </c>
      <c r="E162" s="36" t="s">
        <v>186</v>
      </c>
      <c r="F162" s="192" t="s">
        <v>355</v>
      </c>
      <c r="G162" s="36" t="s">
        <v>437</v>
      </c>
      <c r="H162" s="36" t="s">
        <v>167</v>
      </c>
      <c r="I162" s="36" t="s">
        <v>449</v>
      </c>
      <c r="J162" s="39">
        <v>0</v>
      </c>
      <c r="K162" s="39">
        <v>0</v>
      </c>
      <c r="L162" s="40">
        <v>0</v>
      </c>
      <c r="M162" s="39">
        <v>0</v>
      </c>
      <c r="N162" s="28">
        <v>0</v>
      </c>
      <c r="O162" s="28">
        <v>0</v>
      </c>
      <c r="Q162" s="153"/>
      <c r="R162" s="153"/>
      <c r="S162" s="153"/>
      <c r="T162" s="153"/>
      <c r="U162" s="153"/>
      <c r="V162" s="153"/>
      <c r="W162" s="153"/>
      <c r="X162" s="153"/>
      <c r="Y162" s="153"/>
      <c r="Z162" s="153"/>
      <c r="AA162" s="153"/>
      <c r="AB162" s="153"/>
      <c r="AC162" s="153"/>
      <c r="AD162" s="153"/>
      <c r="AE162" s="153"/>
      <c r="AF162" s="153"/>
      <c r="AG162" s="153"/>
    </row>
    <row r="163" spans="1:33" x14ac:dyDescent="0.3">
      <c r="A163" s="36" t="s">
        <v>159</v>
      </c>
      <c r="B163" s="38" t="s">
        <v>323</v>
      </c>
      <c r="C163" s="190" t="s">
        <v>356</v>
      </c>
      <c r="D163" s="36" t="s">
        <v>198</v>
      </c>
      <c r="E163" s="36" t="s">
        <v>186</v>
      </c>
      <c r="F163" s="55">
        <v>13.3</v>
      </c>
      <c r="G163" s="36" t="s">
        <v>435</v>
      </c>
      <c r="H163" s="36" t="s">
        <v>183</v>
      </c>
      <c r="I163" s="36" t="s">
        <v>449</v>
      </c>
      <c r="J163" s="39">
        <v>0</v>
      </c>
      <c r="K163" s="39">
        <v>0</v>
      </c>
      <c r="L163" s="40">
        <v>0</v>
      </c>
      <c r="M163" s="39">
        <v>0</v>
      </c>
      <c r="N163" s="28">
        <v>0</v>
      </c>
      <c r="O163" s="28">
        <v>0</v>
      </c>
      <c r="Q163" s="153"/>
      <c r="R163" s="153"/>
      <c r="S163" s="153"/>
      <c r="T163" s="153"/>
      <c r="U163" s="153"/>
      <c r="V163" s="153"/>
      <c r="W163" s="153"/>
      <c r="X163" s="153"/>
      <c r="Y163" s="153"/>
      <c r="Z163" s="153"/>
      <c r="AA163" s="153"/>
      <c r="AB163" s="153"/>
      <c r="AC163" s="153"/>
      <c r="AD163" s="153"/>
      <c r="AE163" s="153"/>
      <c r="AF163" s="153"/>
      <c r="AG163" s="153"/>
    </row>
    <row r="164" spans="1:33" x14ac:dyDescent="0.3">
      <c r="A164" s="36" t="s">
        <v>159</v>
      </c>
      <c r="B164" s="38" t="s">
        <v>323</v>
      </c>
      <c r="C164" s="190" t="s">
        <v>357</v>
      </c>
      <c r="D164" s="36" t="s">
        <v>216</v>
      </c>
      <c r="E164" s="36" t="s">
        <v>186</v>
      </c>
      <c r="F164" s="55">
        <v>169.3</v>
      </c>
      <c r="G164" s="36" t="s">
        <v>435</v>
      </c>
      <c r="H164" s="36" t="s">
        <v>183</v>
      </c>
      <c r="I164" s="36" t="s">
        <v>449</v>
      </c>
      <c r="J164" s="39">
        <v>0</v>
      </c>
      <c r="K164" s="39">
        <v>0</v>
      </c>
      <c r="L164" s="40">
        <v>0</v>
      </c>
      <c r="M164" s="39">
        <v>0</v>
      </c>
      <c r="N164" s="28">
        <v>0</v>
      </c>
      <c r="O164" s="28">
        <v>0</v>
      </c>
      <c r="Q164" s="153"/>
      <c r="R164" s="153"/>
      <c r="S164" s="153"/>
      <c r="T164" s="153"/>
      <c r="U164" s="153"/>
      <c r="V164" s="153"/>
      <c r="W164" s="153"/>
      <c r="X164" s="153"/>
      <c r="Y164" s="153"/>
      <c r="Z164" s="153"/>
      <c r="AA164" s="153"/>
      <c r="AB164" s="153"/>
      <c r="AC164" s="153"/>
      <c r="AD164" s="153"/>
      <c r="AE164" s="153"/>
      <c r="AF164" s="153"/>
      <c r="AG164" s="153"/>
    </row>
    <row r="165" spans="1:33" x14ac:dyDescent="0.3">
      <c r="A165" s="36" t="s">
        <v>159</v>
      </c>
      <c r="B165" s="38" t="s">
        <v>323</v>
      </c>
      <c r="C165" s="190" t="s">
        <v>358</v>
      </c>
      <c r="D165" s="36" t="s">
        <v>359</v>
      </c>
      <c r="E165" s="36" t="s">
        <v>189</v>
      </c>
      <c r="F165" s="55">
        <v>6.5</v>
      </c>
      <c r="G165" s="36" t="s">
        <v>435</v>
      </c>
      <c r="H165" s="36" t="s">
        <v>190</v>
      </c>
      <c r="I165" s="36" t="s">
        <v>450</v>
      </c>
      <c r="J165" s="39">
        <v>0</v>
      </c>
      <c r="K165" s="39">
        <v>0</v>
      </c>
      <c r="L165" s="40">
        <v>0</v>
      </c>
      <c r="M165" s="39">
        <v>0</v>
      </c>
      <c r="N165" s="28">
        <v>0</v>
      </c>
      <c r="O165" s="28">
        <v>0</v>
      </c>
      <c r="Q165" s="153"/>
      <c r="R165" s="153"/>
      <c r="S165" s="153"/>
      <c r="T165" s="153"/>
      <c r="U165" s="153"/>
      <c r="V165" s="153"/>
      <c r="W165" s="153"/>
      <c r="X165" s="153"/>
      <c r="Y165" s="153"/>
      <c r="Z165" s="153"/>
      <c r="AA165" s="153"/>
      <c r="AB165" s="153"/>
      <c r="AC165" s="153"/>
      <c r="AD165" s="153"/>
      <c r="AE165" s="153"/>
      <c r="AF165" s="153"/>
      <c r="AG165" s="153"/>
    </row>
    <row r="166" spans="1:33" x14ac:dyDescent="0.3">
      <c r="A166" s="36" t="s">
        <v>159</v>
      </c>
      <c r="B166" s="38" t="s">
        <v>323</v>
      </c>
      <c r="C166" s="190" t="s">
        <v>360</v>
      </c>
      <c r="D166" s="36" t="s">
        <v>361</v>
      </c>
      <c r="E166" s="36" t="s">
        <v>189</v>
      </c>
      <c r="F166" s="55">
        <v>3.8</v>
      </c>
      <c r="G166" s="36" t="s">
        <v>435</v>
      </c>
      <c r="H166" s="36" t="s">
        <v>190</v>
      </c>
      <c r="I166" s="36" t="s">
        <v>450</v>
      </c>
      <c r="J166" s="39">
        <v>0</v>
      </c>
      <c r="K166" s="39">
        <v>0</v>
      </c>
      <c r="L166" s="40">
        <v>0</v>
      </c>
      <c r="M166" s="39">
        <v>0</v>
      </c>
      <c r="N166" s="28">
        <v>0</v>
      </c>
      <c r="O166" s="28">
        <v>0</v>
      </c>
      <c r="Q166" s="153"/>
      <c r="R166" s="153"/>
      <c r="S166" s="153"/>
      <c r="T166" s="153"/>
      <c r="U166" s="153"/>
      <c r="V166" s="153"/>
      <c r="W166" s="153"/>
      <c r="X166" s="153"/>
      <c r="Y166" s="153"/>
      <c r="Z166" s="153"/>
      <c r="AA166" s="153"/>
      <c r="AB166" s="153"/>
      <c r="AC166" s="153"/>
      <c r="AD166" s="153"/>
      <c r="AE166" s="153"/>
      <c r="AF166" s="153"/>
      <c r="AG166" s="153"/>
    </row>
    <row r="167" spans="1:33" x14ac:dyDescent="0.3">
      <c r="A167" s="36" t="s">
        <v>159</v>
      </c>
      <c r="B167" s="38" t="s">
        <v>323</v>
      </c>
      <c r="C167" s="190" t="s">
        <v>362</v>
      </c>
      <c r="D167" s="36" t="s">
        <v>363</v>
      </c>
      <c r="E167" s="36" t="s">
        <v>189</v>
      </c>
      <c r="F167" s="55">
        <v>7.3</v>
      </c>
      <c r="G167" s="36" t="s">
        <v>435</v>
      </c>
      <c r="H167" s="36" t="s">
        <v>190</v>
      </c>
      <c r="I167" s="36" t="s">
        <v>450</v>
      </c>
      <c r="J167" s="39">
        <v>0</v>
      </c>
      <c r="K167" s="39">
        <v>0</v>
      </c>
      <c r="L167" s="40">
        <v>0</v>
      </c>
      <c r="M167" s="39">
        <v>0</v>
      </c>
      <c r="N167" s="28">
        <v>0</v>
      </c>
      <c r="O167" s="28">
        <v>0</v>
      </c>
      <c r="Q167" s="153"/>
      <c r="R167" s="153"/>
      <c r="S167" s="153"/>
      <c r="T167" s="153"/>
      <c r="U167" s="153"/>
      <c r="V167" s="153"/>
      <c r="W167" s="153"/>
      <c r="X167" s="153"/>
      <c r="Y167" s="153"/>
      <c r="Z167" s="153"/>
      <c r="AA167" s="153"/>
      <c r="AB167" s="153"/>
      <c r="AC167" s="153"/>
      <c r="AD167" s="153"/>
      <c r="AE167" s="153"/>
      <c r="AF167" s="153"/>
      <c r="AG167" s="153"/>
    </row>
    <row r="168" spans="1:33" x14ac:dyDescent="0.3">
      <c r="A168" s="36" t="s">
        <v>159</v>
      </c>
      <c r="B168" s="38" t="s">
        <v>323</v>
      </c>
      <c r="C168" s="190" t="s">
        <v>364</v>
      </c>
      <c r="D168" s="36" t="s">
        <v>228</v>
      </c>
      <c r="E168" s="36" t="s">
        <v>206</v>
      </c>
      <c r="F168" s="55">
        <v>2.1</v>
      </c>
      <c r="G168" s="36" t="s">
        <v>435</v>
      </c>
      <c r="H168" s="36" t="s">
        <v>167</v>
      </c>
      <c r="I168" s="36" t="s">
        <v>446</v>
      </c>
      <c r="J168" s="39">
        <v>0</v>
      </c>
      <c r="K168" s="39">
        <v>0</v>
      </c>
      <c r="L168" s="40">
        <v>0</v>
      </c>
      <c r="M168" s="39">
        <v>0</v>
      </c>
      <c r="N168" s="28">
        <v>0</v>
      </c>
      <c r="O168" s="28">
        <v>0</v>
      </c>
      <c r="Q168" s="153"/>
      <c r="R168" s="153"/>
      <c r="S168" s="153"/>
      <c r="T168" s="153"/>
      <c r="U168" s="153"/>
      <c r="V168" s="153"/>
      <c r="W168" s="153"/>
      <c r="X168" s="153"/>
      <c r="Y168" s="153"/>
      <c r="Z168" s="153"/>
      <c r="AA168" s="153"/>
      <c r="AB168" s="153"/>
      <c r="AC168" s="153"/>
      <c r="AD168" s="153"/>
      <c r="AE168" s="153"/>
      <c r="AF168" s="153"/>
      <c r="AG168" s="153"/>
    </row>
    <row r="169" spans="1:33" x14ac:dyDescent="0.3">
      <c r="A169" s="36" t="s">
        <v>159</v>
      </c>
      <c r="B169" s="38" t="s">
        <v>323</v>
      </c>
      <c r="C169" s="190" t="s">
        <v>365</v>
      </c>
      <c r="D169" s="36" t="s">
        <v>213</v>
      </c>
      <c r="E169" s="36" t="s">
        <v>182</v>
      </c>
      <c r="F169" s="55">
        <v>34.700000000000003</v>
      </c>
      <c r="G169" s="36" t="s">
        <v>433</v>
      </c>
      <c r="H169" s="36" t="s">
        <v>183</v>
      </c>
      <c r="I169" s="36" t="s">
        <v>447</v>
      </c>
      <c r="J169" s="39">
        <v>0</v>
      </c>
      <c r="K169" s="39">
        <v>0</v>
      </c>
      <c r="L169" s="40">
        <v>0</v>
      </c>
      <c r="M169" s="39">
        <v>0</v>
      </c>
      <c r="N169" s="28">
        <v>0</v>
      </c>
      <c r="O169" s="28">
        <v>0</v>
      </c>
      <c r="Q169" s="153"/>
      <c r="R169" s="153"/>
      <c r="S169" s="153"/>
      <c r="T169" s="153"/>
      <c r="U169" s="153"/>
      <c r="V169" s="153"/>
      <c r="W169" s="153"/>
      <c r="X169" s="153"/>
      <c r="Y169" s="153"/>
      <c r="Z169" s="153"/>
      <c r="AA169" s="153"/>
      <c r="AB169" s="153"/>
      <c r="AC169" s="153"/>
      <c r="AD169" s="153"/>
      <c r="AE169" s="153"/>
      <c r="AF169" s="153"/>
      <c r="AG169" s="153"/>
    </row>
    <row r="170" spans="1:33" x14ac:dyDescent="0.3">
      <c r="A170" s="36" t="s">
        <v>159</v>
      </c>
      <c r="B170" s="38" t="s">
        <v>323</v>
      </c>
      <c r="C170" s="190" t="s">
        <v>366</v>
      </c>
      <c r="D170" s="36" t="s">
        <v>367</v>
      </c>
      <c r="E170" s="54" t="s">
        <v>182</v>
      </c>
      <c r="F170" s="55">
        <v>7.8</v>
      </c>
      <c r="G170" s="36" t="s">
        <v>438</v>
      </c>
      <c r="H170" s="36" t="s">
        <v>183</v>
      </c>
      <c r="I170" s="36" t="s">
        <v>447</v>
      </c>
      <c r="J170" s="39">
        <v>0</v>
      </c>
      <c r="K170" s="39">
        <v>0</v>
      </c>
      <c r="L170" s="40">
        <v>0</v>
      </c>
      <c r="M170" s="39">
        <v>0</v>
      </c>
      <c r="N170" s="28">
        <v>0</v>
      </c>
      <c r="O170" s="28">
        <v>0</v>
      </c>
      <c r="Q170" s="153"/>
      <c r="R170" s="153"/>
      <c r="S170" s="153"/>
      <c r="T170" s="153"/>
      <c r="U170" s="153"/>
      <c r="V170" s="153"/>
      <c r="W170" s="153"/>
      <c r="X170" s="153"/>
      <c r="Y170" s="153"/>
      <c r="Z170" s="153"/>
      <c r="AA170" s="153"/>
      <c r="AB170" s="153"/>
      <c r="AC170" s="153"/>
      <c r="AD170" s="153"/>
      <c r="AE170" s="153"/>
      <c r="AF170" s="153"/>
      <c r="AG170" s="153"/>
    </row>
    <row r="171" spans="1:33" x14ac:dyDescent="0.3">
      <c r="A171" s="36" t="s">
        <v>159</v>
      </c>
      <c r="B171" s="38" t="s">
        <v>323</v>
      </c>
      <c r="C171" s="190" t="s">
        <v>368</v>
      </c>
      <c r="D171" s="36" t="s">
        <v>369</v>
      </c>
      <c r="E171" s="54" t="s">
        <v>206</v>
      </c>
      <c r="F171" s="55">
        <v>8.4</v>
      </c>
      <c r="G171" s="36" t="s">
        <v>437</v>
      </c>
      <c r="H171" s="36" t="s">
        <v>167</v>
      </c>
      <c r="I171" s="36" t="s">
        <v>446</v>
      </c>
      <c r="J171" s="39">
        <v>0</v>
      </c>
      <c r="K171" s="39">
        <v>0</v>
      </c>
      <c r="L171" s="40">
        <v>0</v>
      </c>
      <c r="M171" s="39">
        <v>0</v>
      </c>
      <c r="N171" s="28">
        <v>0</v>
      </c>
      <c r="O171" s="28">
        <v>0</v>
      </c>
      <c r="Q171" s="153"/>
      <c r="R171" s="153"/>
      <c r="S171" s="153"/>
      <c r="T171" s="153"/>
      <c r="U171" s="153"/>
      <c r="V171" s="153"/>
      <c r="W171" s="153"/>
      <c r="X171" s="153"/>
      <c r="Y171" s="153"/>
      <c r="Z171" s="153"/>
      <c r="AA171" s="153"/>
      <c r="AB171" s="153"/>
      <c r="AC171" s="153"/>
      <c r="AD171" s="153"/>
      <c r="AE171" s="153"/>
      <c r="AF171" s="153"/>
      <c r="AG171" s="153"/>
    </row>
    <row r="172" spans="1:33" x14ac:dyDescent="0.3">
      <c r="A172" s="36" t="s">
        <v>159</v>
      </c>
      <c r="B172" s="38" t="s">
        <v>323</v>
      </c>
      <c r="C172" s="190" t="s">
        <v>370</v>
      </c>
      <c r="D172" s="36" t="s">
        <v>369</v>
      </c>
      <c r="E172" s="54" t="s">
        <v>206</v>
      </c>
      <c r="F172" s="55">
        <v>71.599999999999994</v>
      </c>
      <c r="G172" s="36" t="s">
        <v>437</v>
      </c>
      <c r="H172" s="36" t="s">
        <v>167</v>
      </c>
      <c r="I172" s="36" t="s">
        <v>446</v>
      </c>
      <c r="J172" s="39">
        <v>0</v>
      </c>
      <c r="K172" s="39">
        <v>0</v>
      </c>
      <c r="L172" s="40">
        <v>0</v>
      </c>
      <c r="M172" s="39">
        <v>0</v>
      </c>
      <c r="N172" s="28">
        <v>0</v>
      </c>
      <c r="O172" s="28">
        <v>0</v>
      </c>
      <c r="Q172" s="153"/>
      <c r="R172" s="153"/>
      <c r="S172" s="153"/>
      <c r="T172" s="153"/>
      <c r="U172" s="153"/>
      <c r="V172" s="153"/>
      <c r="W172" s="153"/>
      <c r="X172" s="153"/>
      <c r="Y172" s="153"/>
      <c r="Z172" s="153"/>
      <c r="AA172" s="153"/>
      <c r="AB172" s="153"/>
      <c r="AC172" s="153"/>
      <c r="AD172" s="153"/>
      <c r="AE172" s="153"/>
      <c r="AF172" s="153"/>
      <c r="AG172" s="153"/>
    </row>
    <row r="173" spans="1:33" x14ac:dyDescent="0.3">
      <c r="A173" s="36" t="s">
        <v>159</v>
      </c>
      <c r="B173" s="38" t="s">
        <v>323</v>
      </c>
      <c r="C173" s="190" t="s">
        <v>371</v>
      </c>
      <c r="D173" s="36" t="s">
        <v>250</v>
      </c>
      <c r="E173" s="36" t="s">
        <v>206</v>
      </c>
      <c r="F173" s="55">
        <v>0.3</v>
      </c>
      <c r="G173" s="36" t="s">
        <v>437</v>
      </c>
      <c r="H173" s="36" t="s">
        <v>167</v>
      </c>
      <c r="I173" s="36" t="s">
        <v>446</v>
      </c>
      <c r="J173" s="39">
        <v>0</v>
      </c>
      <c r="K173" s="39">
        <v>0</v>
      </c>
      <c r="L173" s="40">
        <v>0</v>
      </c>
      <c r="M173" s="39">
        <v>0</v>
      </c>
      <c r="N173" s="28">
        <v>0</v>
      </c>
      <c r="O173" s="28">
        <v>0</v>
      </c>
      <c r="Q173" s="153"/>
      <c r="R173" s="153"/>
      <c r="S173" s="153"/>
      <c r="T173" s="153"/>
      <c r="U173" s="153"/>
      <c r="V173" s="153"/>
      <c r="W173" s="153"/>
      <c r="X173" s="153"/>
      <c r="Y173" s="153"/>
      <c r="Z173" s="153"/>
      <c r="AA173" s="153"/>
      <c r="AB173" s="153"/>
      <c r="AC173" s="153"/>
      <c r="AD173" s="153"/>
      <c r="AE173" s="153"/>
      <c r="AF173" s="153"/>
      <c r="AG173" s="153"/>
    </row>
    <row r="174" spans="1:33" x14ac:dyDescent="0.3">
      <c r="A174" s="36" t="s">
        <v>159</v>
      </c>
      <c r="B174" s="38" t="s">
        <v>323</v>
      </c>
      <c r="C174" s="190" t="s">
        <v>372</v>
      </c>
      <c r="D174" s="36" t="s">
        <v>330</v>
      </c>
      <c r="E174" s="36" t="s">
        <v>189</v>
      </c>
      <c r="F174" s="55">
        <v>5.9</v>
      </c>
      <c r="G174" s="36" t="s">
        <v>435</v>
      </c>
      <c r="H174" s="36" t="s">
        <v>190</v>
      </c>
      <c r="I174" s="36" t="s">
        <v>450</v>
      </c>
      <c r="J174" s="39">
        <v>0</v>
      </c>
      <c r="K174" s="39">
        <v>0</v>
      </c>
      <c r="L174" s="40">
        <v>0</v>
      </c>
      <c r="M174" s="39">
        <v>0</v>
      </c>
      <c r="N174" s="28">
        <v>0</v>
      </c>
      <c r="O174" s="28">
        <v>0</v>
      </c>
      <c r="Q174" s="153"/>
      <c r="R174" s="153"/>
      <c r="S174" s="153"/>
      <c r="T174" s="153"/>
      <c r="U174" s="153"/>
      <c r="V174" s="153"/>
      <c r="W174" s="153"/>
      <c r="X174" s="153"/>
      <c r="Y174" s="153"/>
      <c r="Z174" s="153"/>
      <c r="AA174" s="153"/>
      <c r="AB174" s="153"/>
      <c r="AC174" s="153"/>
      <c r="AD174" s="153"/>
      <c r="AE174" s="153"/>
      <c r="AF174" s="153"/>
      <c r="AG174" s="153"/>
    </row>
    <row r="175" spans="1:33" x14ac:dyDescent="0.3">
      <c r="A175" s="36" t="s">
        <v>159</v>
      </c>
      <c r="B175" s="38" t="s">
        <v>323</v>
      </c>
      <c r="C175" s="190" t="s">
        <v>373</v>
      </c>
      <c r="D175" s="36" t="s">
        <v>326</v>
      </c>
      <c r="E175" s="36" t="s">
        <v>206</v>
      </c>
      <c r="F175" s="55">
        <v>9.9</v>
      </c>
      <c r="G175" s="36" t="s">
        <v>433</v>
      </c>
      <c r="H175" s="36" t="s">
        <v>167</v>
      </c>
      <c r="I175" s="36" t="s">
        <v>446</v>
      </c>
      <c r="J175" s="39">
        <v>0</v>
      </c>
      <c r="K175" s="39">
        <v>0</v>
      </c>
      <c r="L175" s="40">
        <v>0</v>
      </c>
      <c r="M175" s="39">
        <v>0</v>
      </c>
      <c r="N175" s="28">
        <v>0</v>
      </c>
      <c r="O175" s="28">
        <v>0</v>
      </c>
      <c r="Q175" s="153"/>
      <c r="R175" s="153"/>
      <c r="S175" s="153"/>
      <c r="T175" s="153"/>
      <c r="U175" s="153"/>
      <c r="V175" s="153"/>
      <c r="W175" s="153"/>
      <c r="X175" s="153"/>
      <c r="Y175" s="153"/>
      <c r="Z175" s="153"/>
      <c r="AA175" s="153"/>
      <c r="AB175" s="153"/>
      <c r="AC175" s="153"/>
      <c r="AD175" s="153"/>
      <c r="AE175" s="153"/>
      <c r="AF175" s="153"/>
      <c r="AG175" s="153"/>
    </row>
    <row r="176" spans="1:33" x14ac:dyDescent="0.3">
      <c r="A176" s="36" t="s">
        <v>159</v>
      </c>
      <c r="B176" s="38" t="s">
        <v>323</v>
      </c>
      <c r="C176" s="190" t="s">
        <v>374</v>
      </c>
      <c r="D176" s="36" t="s">
        <v>375</v>
      </c>
      <c r="E176" s="36" t="s">
        <v>166</v>
      </c>
      <c r="F176" s="55">
        <v>28.2</v>
      </c>
      <c r="G176" s="36" t="s">
        <v>433</v>
      </c>
      <c r="H176" s="36" t="s">
        <v>167</v>
      </c>
      <c r="I176" s="36" t="s">
        <v>445</v>
      </c>
      <c r="J176" s="39">
        <v>0</v>
      </c>
      <c r="K176" s="39">
        <v>0</v>
      </c>
      <c r="L176" s="40">
        <v>0</v>
      </c>
      <c r="M176" s="39">
        <v>0</v>
      </c>
      <c r="N176" s="28">
        <v>0</v>
      </c>
      <c r="O176" s="28">
        <v>0</v>
      </c>
      <c r="Q176" s="153"/>
      <c r="R176" s="153"/>
      <c r="S176" s="153"/>
      <c r="T176" s="153"/>
      <c r="U176" s="153"/>
      <c r="V176" s="153"/>
      <c r="W176" s="153"/>
      <c r="X176" s="153"/>
      <c r="Y176" s="153"/>
      <c r="Z176" s="153"/>
      <c r="AA176" s="153"/>
      <c r="AB176" s="153"/>
      <c r="AC176" s="153"/>
      <c r="AD176" s="153"/>
      <c r="AE176" s="153"/>
      <c r="AF176" s="153"/>
      <c r="AG176" s="153"/>
    </row>
    <row r="177" spans="1:33" x14ac:dyDescent="0.3">
      <c r="A177" s="36" t="s">
        <v>159</v>
      </c>
      <c r="B177" s="38" t="s">
        <v>323</v>
      </c>
      <c r="C177" s="190" t="s">
        <v>376</v>
      </c>
      <c r="D177" s="36" t="s">
        <v>377</v>
      </c>
      <c r="E177" s="36" t="s">
        <v>166</v>
      </c>
      <c r="F177" s="55">
        <v>14.1</v>
      </c>
      <c r="G177" s="36" t="s">
        <v>433</v>
      </c>
      <c r="H177" s="36" t="s">
        <v>167</v>
      </c>
      <c r="I177" s="36" t="s">
        <v>445</v>
      </c>
      <c r="J177" s="39">
        <v>0</v>
      </c>
      <c r="K177" s="39">
        <v>0</v>
      </c>
      <c r="L177" s="40">
        <v>0</v>
      </c>
      <c r="M177" s="39">
        <v>0</v>
      </c>
      <c r="N177" s="28">
        <v>0</v>
      </c>
      <c r="O177" s="28">
        <v>0</v>
      </c>
      <c r="Q177" s="153"/>
      <c r="R177" s="153"/>
      <c r="S177" s="153"/>
      <c r="T177" s="153"/>
      <c r="U177" s="153"/>
      <c r="V177" s="153"/>
      <c r="W177" s="153"/>
      <c r="X177" s="153"/>
      <c r="Y177" s="153"/>
      <c r="Z177" s="153"/>
      <c r="AA177" s="153"/>
      <c r="AB177" s="153"/>
      <c r="AC177" s="153"/>
      <c r="AD177" s="153"/>
      <c r="AE177" s="153"/>
      <c r="AF177" s="153"/>
      <c r="AG177" s="153"/>
    </row>
    <row r="178" spans="1:33" x14ac:dyDescent="0.3">
      <c r="A178" s="36" t="s">
        <v>159</v>
      </c>
      <c r="B178" s="38" t="s">
        <v>323</v>
      </c>
      <c r="C178" s="190" t="s">
        <v>378</v>
      </c>
      <c r="D178" s="36" t="s">
        <v>379</v>
      </c>
      <c r="E178" s="54" t="s">
        <v>278</v>
      </c>
      <c r="F178" s="55">
        <v>15.2</v>
      </c>
      <c r="G178" s="36" t="s">
        <v>433</v>
      </c>
      <c r="H178" s="36" t="s">
        <v>183</v>
      </c>
      <c r="I178" s="36" t="s">
        <v>448</v>
      </c>
      <c r="J178" s="39">
        <v>0</v>
      </c>
      <c r="K178" s="39">
        <v>0</v>
      </c>
      <c r="L178" s="40">
        <v>0</v>
      </c>
      <c r="M178" s="39">
        <v>0</v>
      </c>
      <c r="N178" s="28">
        <v>0</v>
      </c>
      <c r="O178" s="28">
        <v>0</v>
      </c>
      <c r="Q178" s="153"/>
      <c r="R178" s="153"/>
      <c r="S178" s="153"/>
      <c r="T178" s="153"/>
      <c r="U178" s="153"/>
      <c r="V178" s="153"/>
      <c r="W178" s="153"/>
      <c r="X178" s="153"/>
      <c r="Y178" s="153"/>
      <c r="Z178" s="153"/>
      <c r="AA178" s="153"/>
      <c r="AB178" s="153"/>
      <c r="AC178" s="153"/>
      <c r="AD178" s="153"/>
      <c r="AE178" s="153"/>
      <c r="AF178" s="153"/>
      <c r="AG178" s="153"/>
    </row>
    <row r="179" spans="1:33" x14ac:dyDescent="0.3">
      <c r="A179" s="36" t="s">
        <v>159</v>
      </c>
      <c r="B179" s="38" t="s">
        <v>323</v>
      </c>
      <c r="C179" s="190" t="s">
        <v>380</v>
      </c>
      <c r="D179" s="36" t="s">
        <v>381</v>
      </c>
      <c r="E179" s="36" t="s">
        <v>189</v>
      </c>
      <c r="F179" s="191">
        <v>7.4</v>
      </c>
      <c r="G179" s="36" t="s">
        <v>435</v>
      </c>
      <c r="H179" s="36" t="s">
        <v>190</v>
      </c>
      <c r="I179" s="36" t="s">
        <v>450</v>
      </c>
      <c r="J179" s="39">
        <v>0</v>
      </c>
      <c r="K179" s="39">
        <v>0</v>
      </c>
      <c r="L179" s="40">
        <v>0</v>
      </c>
      <c r="M179" s="39">
        <v>0</v>
      </c>
      <c r="N179" s="28">
        <v>0</v>
      </c>
      <c r="O179" s="28">
        <v>0</v>
      </c>
      <c r="Q179" s="153"/>
      <c r="R179" s="153"/>
      <c r="S179" s="153"/>
      <c r="T179" s="153"/>
      <c r="U179" s="153"/>
      <c r="V179" s="153"/>
      <c r="W179" s="153"/>
      <c r="X179" s="153"/>
      <c r="Y179" s="153"/>
      <c r="Z179" s="153"/>
      <c r="AA179" s="153"/>
      <c r="AB179" s="153"/>
      <c r="AC179" s="153"/>
      <c r="AD179" s="153"/>
      <c r="AE179" s="153"/>
      <c r="AF179" s="153"/>
      <c r="AG179" s="153"/>
    </row>
    <row r="180" spans="1:33" x14ac:dyDescent="0.3">
      <c r="A180" s="36" t="s">
        <v>159</v>
      </c>
      <c r="B180" s="38" t="s">
        <v>323</v>
      </c>
      <c r="C180" s="190" t="s">
        <v>382</v>
      </c>
      <c r="D180" s="36" t="s">
        <v>383</v>
      </c>
      <c r="E180" s="36" t="s">
        <v>189</v>
      </c>
      <c r="F180" s="191">
        <v>7.3</v>
      </c>
      <c r="G180" s="36" t="s">
        <v>435</v>
      </c>
      <c r="H180" s="36" t="s">
        <v>190</v>
      </c>
      <c r="I180" s="36" t="s">
        <v>450</v>
      </c>
      <c r="J180" s="39">
        <v>0</v>
      </c>
      <c r="K180" s="39">
        <v>0</v>
      </c>
      <c r="L180" s="40">
        <v>0</v>
      </c>
      <c r="M180" s="39">
        <v>0</v>
      </c>
      <c r="N180" s="28">
        <v>0</v>
      </c>
      <c r="O180" s="28">
        <v>0</v>
      </c>
      <c r="Q180" s="153"/>
      <c r="R180" s="153"/>
      <c r="S180" s="153"/>
      <c r="T180" s="153"/>
      <c r="U180" s="153"/>
      <c r="V180" s="153"/>
      <c r="W180" s="153"/>
      <c r="X180" s="153"/>
      <c r="Y180" s="153"/>
      <c r="Z180" s="153"/>
      <c r="AA180" s="153"/>
      <c r="AB180" s="153"/>
      <c r="AC180" s="153"/>
      <c r="AD180" s="153"/>
      <c r="AE180" s="153"/>
      <c r="AF180" s="153"/>
      <c r="AG180" s="153"/>
    </row>
    <row r="181" spans="1:33" x14ac:dyDescent="0.3">
      <c r="A181" s="36" t="s">
        <v>159</v>
      </c>
      <c r="B181" s="38" t="s">
        <v>323</v>
      </c>
      <c r="C181" s="190" t="s">
        <v>384</v>
      </c>
      <c r="D181" s="36" t="s">
        <v>385</v>
      </c>
      <c r="E181" s="36" t="s">
        <v>166</v>
      </c>
      <c r="F181" s="191">
        <v>29.4</v>
      </c>
      <c r="G181" s="36" t="s">
        <v>433</v>
      </c>
      <c r="H181" s="36" t="s">
        <v>167</v>
      </c>
      <c r="I181" s="36" t="s">
        <v>445</v>
      </c>
      <c r="J181" s="39">
        <v>0</v>
      </c>
      <c r="K181" s="39">
        <v>0</v>
      </c>
      <c r="L181" s="40">
        <v>0</v>
      </c>
      <c r="M181" s="39">
        <v>0</v>
      </c>
      <c r="N181" s="28">
        <v>0</v>
      </c>
      <c r="O181" s="28">
        <v>0</v>
      </c>
      <c r="Q181" s="153"/>
      <c r="R181" s="153"/>
      <c r="S181" s="153"/>
      <c r="T181" s="153"/>
      <c r="U181" s="153"/>
      <c r="V181" s="153"/>
      <c r="W181" s="153"/>
      <c r="X181" s="153"/>
      <c r="Y181" s="153"/>
      <c r="Z181" s="153"/>
      <c r="AA181" s="153"/>
      <c r="AB181" s="153"/>
      <c r="AC181" s="153"/>
      <c r="AD181" s="153"/>
      <c r="AE181" s="153"/>
      <c r="AF181" s="153"/>
      <c r="AG181" s="153"/>
    </row>
    <row r="182" spans="1:33" x14ac:dyDescent="0.3">
      <c r="A182" s="36" t="s">
        <v>159</v>
      </c>
      <c r="B182" s="38" t="s">
        <v>323</v>
      </c>
      <c r="C182" s="190" t="s">
        <v>386</v>
      </c>
      <c r="D182" s="36" t="s">
        <v>387</v>
      </c>
      <c r="E182" s="36" t="s">
        <v>166</v>
      </c>
      <c r="F182" s="191">
        <v>16.399999999999999</v>
      </c>
      <c r="G182" s="36" t="s">
        <v>433</v>
      </c>
      <c r="H182" s="36" t="s">
        <v>167</v>
      </c>
      <c r="I182" s="36" t="s">
        <v>445</v>
      </c>
      <c r="J182" s="39">
        <v>0</v>
      </c>
      <c r="K182" s="39">
        <v>0</v>
      </c>
      <c r="L182" s="40">
        <v>0</v>
      </c>
      <c r="M182" s="39">
        <v>0</v>
      </c>
      <c r="N182" s="28">
        <v>0</v>
      </c>
      <c r="O182" s="28">
        <v>0</v>
      </c>
      <c r="Q182" s="153"/>
      <c r="R182" s="153"/>
      <c r="S182" s="153"/>
      <c r="T182" s="153"/>
      <c r="U182" s="153"/>
      <c r="V182" s="153"/>
      <c r="W182" s="153"/>
      <c r="X182" s="153"/>
      <c r="Y182" s="153"/>
      <c r="Z182" s="153"/>
      <c r="AA182" s="153"/>
      <c r="AB182" s="153"/>
      <c r="AC182" s="153"/>
      <c r="AD182" s="153"/>
      <c r="AE182" s="153"/>
      <c r="AF182" s="153"/>
      <c r="AG182" s="153"/>
    </row>
    <row r="183" spans="1:33" x14ac:dyDescent="0.3">
      <c r="A183" s="36" t="s">
        <v>159</v>
      </c>
      <c r="B183" s="38" t="s">
        <v>323</v>
      </c>
      <c r="C183" s="190" t="s">
        <v>388</v>
      </c>
      <c r="D183" s="36" t="s">
        <v>389</v>
      </c>
      <c r="E183" s="36" t="s">
        <v>166</v>
      </c>
      <c r="F183" s="191">
        <v>30.8</v>
      </c>
      <c r="G183" s="36" t="s">
        <v>433</v>
      </c>
      <c r="H183" s="36" t="s">
        <v>167</v>
      </c>
      <c r="I183" s="36" t="s">
        <v>445</v>
      </c>
      <c r="J183" s="39">
        <v>0</v>
      </c>
      <c r="K183" s="39">
        <v>0</v>
      </c>
      <c r="L183" s="40">
        <v>0</v>
      </c>
      <c r="M183" s="39">
        <v>0</v>
      </c>
      <c r="N183" s="28">
        <v>0</v>
      </c>
      <c r="O183" s="28">
        <v>0</v>
      </c>
      <c r="Q183" s="153"/>
      <c r="R183" s="153"/>
      <c r="S183" s="153"/>
      <c r="T183" s="153"/>
      <c r="U183" s="153"/>
      <c r="V183" s="153"/>
      <c r="W183" s="153"/>
      <c r="X183" s="153"/>
      <c r="Y183" s="153"/>
      <c r="Z183" s="153"/>
      <c r="AA183" s="153"/>
      <c r="AB183" s="153"/>
      <c r="AC183" s="153"/>
      <c r="AD183" s="153"/>
      <c r="AE183" s="153"/>
      <c r="AF183" s="153"/>
      <c r="AG183" s="153"/>
    </row>
    <row r="184" spans="1:33" x14ac:dyDescent="0.3">
      <c r="A184" s="36" t="s">
        <v>159</v>
      </c>
      <c r="B184" s="38" t="s">
        <v>323</v>
      </c>
      <c r="C184" s="190" t="s">
        <v>390</v>
      </c>
      <c r="D184" s="36" t="s">
        <v>391</v>
      </c>
      <c r="E184" s="36" t="s">
        <v>166</v>
      </c>
      <c r="F184" s="191">
        <v>28.6</v>
      </c>
      <c r="G184" s="36" t="s">
        <v>433</v>
      </c>
      <c r="H184" s="36" t="s">
        <v>167</v>
      </c>
      <c r="I184" s="36" t="s">
        <v>445</v>
      </c>
      <c r="J184" s="39">
        <v>0</v>
      </c>
      <c r="K184" s="39">
        <v>0</v>
      </c>
      <c r="L184" s="40">
        <v>0</v>
      </c>
      <c r="M184" s="39">
        <v>0</v>
      </c>
      <c r="N184" s="28">
        <v>0</v>
      </c>
      <c r="O184" s="28">
        <v>0</v>
      </c>
      <c r="Q184" s="153"/>
      <c r="R184" s="153"/>
      <c r="S184" s="153"/>
      <c r="T184" s="153"/>
      <c r="U184" s="153"/>
      <c r="V184" s="153"/>
      <c r="W184" s="153"/>
      <c r="X184" s="153"/>
      <c r="Y184" s="153"/>
      <c r="Z184" s="153"/>
      <c r="AA184" s="153"/>
      <c r="AB184" s="153"/>
      <c r="AC184" s="153"/>
      <c r="AD184" s="153"/>
      <c r="AE184" s="153"/>
      <c r="AF184" s="153"/>
      <c r="AG184" s="153"/>
    </row>
    <row r="185" spans="1:33" x14ac:dyDescent="0.3">
      <c r="A185" s="36" t="s">
        <v>159</v>
      </c>
      <c r="B185" s="38" t="s">
        <v>323</v>
      </c>
      <c r="C185" s="190" t="s">
        <v>392</v>
      </c>
      <c r="D185" s="36" t="s">
        <v>393</v>
      </c>
      <c r="E185" s="36" t="s">
        <v>166</v>
      </c>
      <c r="F185" s="191">
        <v>23</v>
      </c>
      <c r="G185" s="36" t="s">
        <v>433</v>
      </c>
      <c r="H185" s="36" t="s">
        <v>167</v>
      </c>
      <c r="I185" s="36" t="s">
        <v>445</v>
      </c>
      <c r="J185" s="39">
        <v>0</v>
      </c>
      <c r="K185" s="39">
        <v>0</v>
      </c>
      <c r="L185" s="40">
        <v>0</v>
      </c>
      <c r="M185" s="39">
        <v>0</v>
      </c>
      <c r="N185" s="28">
        <v>0</v>
      </c>
      <c r="O185" s="28">
        <v>0</v>
      </c>
      <c r="Q185" s="153"/>
      <c r="R185" s="153"/>
      <c r="S185" s="153"/>
      <c r="T185" s="153"/>
      <c r="U185" s="153"/>
      <c r="V185" s="153"/>
      <c r="W185" s="153"/>
      <c r="X185" s="153"/>
      <c r="Y185" s="153"/>
      <c r="Z185" s="153"/>
      <c r="AA185" s="153"/>
      <c r="AB185" s="153"/>
      <c r="AC185" s="153"/>
      <c r="AD185" s="153"/>
      <c r="AE185" s="153"/>
      <c r="AF185" s="153"/>
      <c r="AG185" s="153"/>
    </row>
    <row r="186" spans="1:33" x14ac:dyDescent="0.3">
      <c r="A186" s="36" t="s">
        <v>159</v>
      </c>
      <c r="B186" s="38" t="s">
        <v>323</v>
      </c>
      <c r="C186" s="190" t="s">
        <v>394</v>
      </c>
      <c r="D186" s="36" t="s">
        <v>277</v>
      </c>
      <c r="E186" s="36" t="s">
        <v>278</v>
      </c>
      <c r="F186" s="191">
        <v>45.3</v>
      </c>
      <c r="G186" s="36" t="s">
        <v>433</v>
      </c>
      <c r="H186" s="36" t="s">
        <v>183</v>
      </c>
      <c r="I186" s="36" t="s">
        <v>448</v>
      </c>
      <c r="J186" s="39">
        <v>0</v>
      </c>
      <c r="K186" s="39">
        <v>0</v>
      </c>
      <c r="L186" s="40">
        <v>0</v>
      </c>
      <c r="M186" s="39">
        <v>0</v>
      </c>
      <c r="N186" s="28">
        <v>0</v>
      </c>
      <c r="O186" s="28">
        <v>0</v>
      </c>
      <c r="Q186" s="153"/>
      <c r="R186" s="153"/>
      <c r="S186" s="153"/>
      <c r="T186" s="153"/>
      <c r="U186" s="153"/>
      <c r="V186" s="153"/>
      <c r="W186" s="153"/>
      <c r="X186" s="153"/>
      <c r="Y186" s="153"/>
      <c r="Z186" s="153"/>
      <c r="AA186" s="153"/>
      <c r="AB186" s="153"/>
      <c r="AC186" s="153"/>
      <c r="AD186" s="153"/>
      <c r="AE186" s="153"/>
      <c r="AF186" s="153"/>
      <c r="AG186" s="153"/>
    </row>
    <row r="187" spans="1:33" x14ac:dyDescent="0.3">
      <c r="A187" s="36" t="s">
        <v>159</v>
      </c>
      <c r="B187" s="38" t="s">
        <v>323</v>
      </c>
      <c r="C187" s="190" t="s">
        <v>395</v>
      </c>
      <c r="D187" s="36" t="s">
        <v>185</v>
      </c>
      <c r="E187" s="36" t="s">
        <v>186</v>
      </c>
      <c r="F187" s="191">
        <v>59.5</v>
      </c>
      <c r="G187" s="36" t="s">
        <v>435</v>
      </c>
      <c r="H187" s="36" t="s">
        <v>183</v>
      </c>
      <c r="I187" s="36" t="s">
        <v>449</v>
      </c>
      <c r="J187" s="39">
        <v>0</v>
      </c>
      <c r="K187" s="39">
        <v>0</v>
      </c>
      <c r="L187" s="40">
        <v>0</v>
      </c>
      <c r="M187" s="39">
        <v>0</v>
      </c>
      <c r="N187" s="28">
        <v>0</v>
      </c>
      <c r="O187" s="28">
        <v>0</v>
      </c>
      <c r="Q187" s="153"/>
      <c r="R187" s="153"/>
      <c r="S187" s="153"/>
      <c r="T187" s="153"/>
      <c r="U187" s="153"/>
      <c r="V187" s="153"/>
      <c r="W187" s="153"/>
      <c r="X187" s="153"/>
      <c r="Y187" s="153"/>
      <c r="Z187" s="153"/>
      <c r="AA187" s="153"/>
      <c r="AB187" s="153"/>
      <c r="AC187" s="153"/>
      <c r="AD187" s="153"/>
      <c r="AE187" s="153"/>
      <c r="AF187" s="153"/>
      <c r="AG187" s="153"/>
    </row>
    <row r="188" spans="1:33" x14ac:dyDescent="0.3">
      <c r="A188" s="36" t="s">
        <v>396</v>
      </c>
      <c r="B188" s="38" t="s">
        <v>323</v>
      </c>
      <c r="C188" s="190" t="s">
        <v>316</v>
      </c>
      <c r="D188" s="189" t="s">
        <v>397</v>
      </c>
      <c r="E188" s="36" t="s">
        <v>206</v>
      </c>
      <c r="F188" s="191">
        <v>38</v>
      </c>
      <c r="G188" s="36" t="s">
        <v>438</v>
      </c>
      <c r="H188" s="36" t="s">
        <v>167</v>
      </c>
      <c r="I188" s="36" t="s">
        <v>446</v>
      </c>
      <c r="J188" s="39">
        <v>0</v>
      </c>
      <c r="K188" s="39">
        <v>0</v>
      </c>
      <c r="L188" s="40">
        <v>0</v>
      </c>
      <c r="M188" s="39">
        <v>0</v>
      </c>
      <c r="N188" s="28">
        <v>0</v>
      </c>
      <c r="O188" s="28">
        <v>0</v>
      </c>
      <c r="Q188" s="153"/>
      <c r="R188" s="153"/>
      <c r="S188" s="153"/>
      <c r="T188" s="153"/>
      <c r="U188" s="153"/>
      <c r="V188" s="153"/>
      <c r="W188" s="153"/>
      <c r="X188" s="153"/>
      <c r="Y188" s="153"/>
      <c r="Z188" s="153"/>
      <c r="AA188" s="153"/>
      <c r="AB188" s="153"/>
      <c r="AC188" s="153"/>
      <c r="AD188" s="153"/>
      <c r="AE188" s="153"/>
      <c r="AF188" s="153"/>
      <c r="AG188" s="153"/>
    </row>
    <row r="189" spans="1:33" x14ac:dyDescent="0.3">
      <c r="A189" s="36" t="s">
        <v>396</v>
      </c>
      <c r="B189" s="38" t="s">
        <v>323</v>
      </c>
      <c r="C189" s="190" t="s">
        <v>316</v>
      </c>
      <c r="D189" s="189" t="s">
        <v>398</v>
      </c>
      <c r="E189" s="36" t="s">
        <v>186</v>
      </c>
      <c r="F189" s="191">
        <v>60.6</v>
      </c>
      <c r="G189" s="36" t="s">
        <v>438</v>
      </c>
      <c r="H189" s="36" t="s">
        <v>183</v>
      </c>
      <c r="I189" s="36" t="s">
        <v>449</v>
      </c>
      <c r="J189" s="39">
        <v>0</v>
      </c>
      <c r="K189" s="39">
        <v>0</v>
      </c>
      <c r="L189" s="40">
        <v>0</v>
      </c>
      <c r="M189" s="39">
        <v>0</v>
      </c>
      <c r="N189" s="28">
        <v>0</v>
      </c>
      <c r="O189" s="28">
        <v>0</v>
      </c>
      <c r="Q189" s="153"/>
      <c r="R189" s="153"/>
      <c r="S189" s="153"/>
      <c r="T189" s="153"/>
      <c r="U189" s="153"/>
      <c r="V189" s="153"/>
      <c r="W189" s="153"/>
      <c r="X189" s="153"/>
      <c r="Y189" s="153"/>
      <c r="Z189" s="153"/>
      <c r="AA189" s="153"/>
      <c r="AB189" s="153"/>
      <c r="AC189" s="153"/>
      <c r="AD189" s="153"/>
      <c r="AE189" s="153"/>
      <c r="AF189" s="153"/>
      <c r="AG189" s="153"/>
    </row>
    <row r="190" spans="1:33" x14ac:dyDescent="0.3">
      <c r="A190" s="36" t="s">
        <v>396</v>
      </c>
      <c r="B190" s="38" t="s">
        <v>323</v>
      </c>
      <c r="C190" s="190" t="s">
        <v>316</v>
      </c>
      <c r="D190" s="189" t="s">
        <v>399</v>
      </c>
      <c r="E190" s="36" t="s">
        <v>186</v>
      </c>
      <c r="F190" s="191">
        <v>79.2</v>
      </c>
      <c r="G190" s="36" t="s">
        <v>438</v>
      </c>
      <c r="H190" s="36" t="s">
        <v>183</v>
      </c>
      <c r="I190" s="36" t="s">
        <v>449</v>
      </c>
      <c r="J190" s="39">
        <v>0</v>
      </c>
      <c r="K190" s="39">
        <v>0</v>
      </c>
      <c r="L190" s="40">
        <v>0</v>
      </c>
      <c r="M190" s="39">
        <v>0</v>
      </c>
      <c r="N190" s="28">
        <v>0</v>
      </c>
      <c r="O190" s="28">
        <v>0</v>
      </c>
      <c r="Q190" s="153"/>
      <c r="R190" s="153"/>
      <c r="S190" s="153"/>
      <c r="T190" s="153"/>
      <c r="U190" s="153"/>
      <c r="V190" s="153"/>
      <c r="W190" s="153"/>
      <c r="X190" s="153"/>
      <c r="Y190" s="153"/>
      <c r="Z190" s="153"/>
      <c r="AA190" s="153"/>
      <c r="AB190" s="153"/>
      <c r="AC190" s="153"/>
      <c r="AD190" s="153"/>
      <c r="AE190" s="153"/>
      <c r="AF190" s="153"/>
      <c r="AG190" s="153"/>
    </row>
    <row r="191" spans="1:33" x14ac:dyDescent="0.3">
      <c r="A191" s="36" t="s">
        <v>396</v>
      </c>
      <c r="B191" s="38" t="s">
        <v>323</v>
      </c>
      <c r="C191" s="190" t="s">
        <v>316</v>
      </c>
      <c r="D191" s="189" t="s">
        <v>400</v>
      </c>
      <c r="E191" s="36" t="s">
        <v>189</v>
      </c>
      <c r="F191" s="191">
        <v>12.6</v>
      </c>
      <c r="G191" s="36" t="s">
        <v>438</v>
      </c>
      <c r="H191" s="36" t="s">
        <v>190</v>
      </c>
      <c r="I191" s="36" t="s">
        <v>450</v>
      </c>
      <c r="J191" s="39">
        <v>0</v>
      </c>
      <c r="K191" s="39">
        <v>0</v>
      </c>
      <c r="L191" s="40">
        <v>0</v>
      </c>
      <c r="M191" s="39">
        <v>0</v>
      </c>
      <c r="N191" s="28">
        <v>0</v>
      </c>
      <c r="O191" s="28">
        <v>0</v>
      </c>
      <c r="Q191" s="153"/>
      <c r="R191" s="153"/>
      <c r="S191" s="153"/>
      <c r="T191" s="153"/>
      <c r="U191" s="153"/>
      <c r="V191" s="153"/>
      <c r="W191" s="153"/>
      <c r="X191" s="153"/>
      <c r="Y191" s="153"/>
      <c r="Z191" s="153"/>
      <c r="AA191" s="153"/>
      <c r="AB191" s="153"/>
      <c r="AC191" s="153"/>
      <c r="AD191" s="153"/>
      <c r="AE191" s="153"/>
      <c r="AF191" s="153"/>
      <c r="AG191" s="153"/>
    </row>
    <row r="192" spans="1:33" x14ac:dyDescent="0.3">
      <c r="A192" s="36" t="s">
        <v>396</v>
      </c>
      <c r="B192" s="38" t="s">
        <v>323</v>
      </c>
      <c r="C192" s="190" t="s">
        <v>316</v>
      </c>
      <c r="D192" s="189" t="s">
        <v>401</v>
      </c>
      <c r="E192" s="36" t="s">
        <v>206</v>
      </c>
      <c r="F192" s="191">
        <v>2.1</v>
      </c>
      <c r="G192" s="36" t="s">
        <v>438</v>
      </c>
      <c r="H192" s="36" t="s">
        <v>167</v>
      </c>
      <c r="I192" s="36" t="s">
        <v>446</v>
      </c>
      <c r="J192" s="39">
        <v>0</v>
      </c>
      <c r="K192" s="39">
        <v>0</v>
      </c>
      <c r="L192" s="40">
        <v>0</v>
      </c>
      <c r="M192" s="39">
        <v>0</v>
      </c>
      <c r="N192" s="28">
        <v>0</v>
      </c>
      <c r="O192" s="28">
        <v>0</v>
      </c>
      <c r="Q192" s="153"/>
      <c r="R192" s="153"/>
      <c r="S192" s="153"/>
      <c r="T192" s="153"/>
      <c r="U192" s="153"/>
      <c r="V192" s="153"/>
      <c r="W192" s="153"/>
      <c r="X192" s="153"/>
      <c r="Y192" s="153"/>
      <c r="Z192" s="153"/>
      <c r="AA192" s="153"/>
      <c r="AB192" s="153"/>
      <c r="AC192" s="153"/>
      <c r="AD192" s="153"/>
      <c r="AE192" s="153"/>
      <c r="AF192" s="153"/>
      <c r="AG192" s="153"/>
    </row>
    <row r="193" spans="1:33" x14ac:dyDescent="0.3">
      <c r="A193" s="36" t="s">
        <v>396</v>
      </c>
      <c r="B193" s="38" t="s">
        <v>323</v>
      </c>
      <c r="C193" s="190" t="s">
        <v>316</v>
      </c>
      <c r="D193" s="189" t="s">
        <v>402</v>
      </c>
      <c r="E193" s="36" t="s">
        <v>189</v>
      </c>
      <c r="F193" s="191">
        <v>12.6</v>
      </c>
      <c r="G193" s="36" t="s">
        <v>438</v>
      </c>
      <c r="H193" s="36" t="s">
        <v>190</v>
      </c>
      <c r="I193" s="36" t="s">
        <v>450</v>
      </c>
      <c r="J193" s="39">
        <v>0</v>
      </c>
      <c r="K193" s="39">
        <v>0</v>
      </c>
      <c r="L193" s="40">
        <v>0</v>
      </c>
      <c r="M193" s="39">
        <v>0</v>
      </c>
      <c r="N193" s="28">
        <v>0</v>
      </c>
      <c r="O193" s="28">
        <v>0</v>
      </c>
      <c r="Q193" s="153"/>
      <c r="R193" s="153"/>
      <c r="S193" s="153"/>
      <c r="T193" s="153"/>
      <c r="U193" s="153"/>
      <c r="V193" s="153"/>
      <c r="W193" s="153"/>
      <c r="X193" s="153"/>
      <c r="Y193" s="153"/>
      <c r="Z193" s="153"/>
      <c r="AA193" s="153"/>
      <c r="AB193" s="153"/>
      <c r="AC193" s="153"/>
      <c r="AD193" s="153"/>
      <c r="AE193" s="153"/>
      <c r="AF193" s="153"/>
      <c r="AG193" s="153"/>
    </row>
    <row r="194" spans="1:33" x14ac:dyDescent="0.3">
      <c r="A194" s="36" t="s">
        <v>396</v>
      </c>
      <c r="B194" s="38" t="s">
        <v>323</v>
      </c>
      <c r="C194" s="190" t="s">
        <v>316</v>
      </c>
      <c r="D194" s="189" t="s">
        <v>403</v>
      </c>
      <c r="E194" s="36" t="s">
        <v>206</v>
      </c>
      <c r="F194" s="191">
        <v>2.1</v>
      </c>
      <c r="G194" s="36" t="s">
        <v>438</v>
      </c>
      <c r="H194" s="36" t="s">
        <v>167</v>
      </c>
      <c r="I194" s="36" t="s">
        <v>446</v>
      </c>
      <c r="J194" s="39">
        <v>0</v>
      </c>
      <c r="K194" s="39">
        <v>0</v>
      </c>
      <c r="L194" s="40">
        <v>0</v>
      </c>
      <c r="M194" s="39">
        <v>0</v>
      </c>
      <c r="N194" s="28">
        <v>0</v>
      </c>
      <c r="O194" s="28">
        <v>0</v>
      </c>
      <c r="Q194" s="153"/>
      <c r="R194" s="153"/>
      <c r="S194" s="153"/>
      <c r="T194" s="153"/>
      <c r="U194" s="153"/>
      <c r="V194" s="153"/>
      <c r="W194" s="153"/>
      <c r="X194" s="153"/>
      <c r="Y194" s="153"/>
      <c r="Z194" s="153"/>
      <c r="AA194" s="153"/>
      <c r="AB194" s="153"/>
      <c r="AC194" s="153"/>
      <c r="AD194" s="153"/>
      <c r="AE194" s="153"/>
      <c r="AF194" s="153"/>
      <c r="AG194" s="153"/>
    </row>
    <row r="195" spans="1:33" x14ac:dyDescent="0.3">
      <c r="A195" s="36" t="s">
        <v>396</v>
      </c>
      <c r="B195" s="38" t="s">
        <v>323</v>
      </c>
      <c r="C195" s="190" t="s">
        <v>316</v>
      </c>
      <c r="D195" s="189" t="s">
        <v>404</v>
      </c>
      <c r="E195" s="36" t="s">
        <v>189</v>
      </c>
      <c r="F195" s="191">
        <v>8.4</v>
      </c>
      <c r="G195" s="36" t="s">
        <v>438</v>
      </c>
      <c r="H195" s="36" t="s">
        <v>190</v>
      </c>
      <c r="I195" s="36" t="s">
        <v>450</v>
      </c>
      <c r="J195" s="39">
        <v>0</v>
      </c>
      <c r="K195" s="39">
        <v>0</v>
      </c>
      <c r="L195" s="40">
        <v>0</v>
      </c>
      <c r="M195" s="39">
        <v>0</v>
      </c>
      <c r="N195" s="28">
        <v>0</v>
      </c>
      <c r="O195" s="28">
        <v>0</v>
      </c>
      <c r="Q195" s="153"/>
      <c r="R195" s="153"/>
      <c r="S195" s="153"/>
      <c r="T195" s="153"/>
      <c r="U195" s="153"/>
      <c r="V195" s="153"/>
      <c r="W195" s="153"/>
      <c r="X195" s="153"/>
      <c r="Y195" s="153"/>
      <c r="Z195" s="153"/>
      <c r="AA195" s="153"/>
      <c r="AB195" s="153"/>
      <c r="AC195" s="153"/>
      <c r="AD195" s="153"/>
      <c r="AE195" s="153"/>
      <c r="AF195" s="153"/>
      <c r="AG195" s="153"/>
    </row>
    <row r="196" spans="1:33" x14ac:dyDescent="0.3">
      <c r="A196" s="36" t="s">
        <v>396</v>
      </c>
      <c r="B196" s="38" t="s">
        <v>323</v>
      </c>
      <c r="C196" s="190" t="s">
        <v>316</v>
      </c>
      <c r="D196" s="189" t="s">
        <v>405</v>
      </c>
      <c r="E196" s="36" t="s">
        <v>206</v>
      </c>
      <c r="F196" s="191">
        <v>2.1</v>
      </c>
      <c r="G196" s="36" t="s">
        <v>438</v>
      </c>
      <c r="H196" s="36" t="s">
        <v>167</v>
      </c>
      <c r="I196" s="36" t="s">
        <v>446</v>
      </c>
      <c r="J196" s="39">
        <v>0</v>
      </c>
      <c r="K196" s="39">
        <v>0</v>
      </c>
      <c r="L196" s="40">
        <v>0</v>
      </c>
      <c r="M196" s="39">
        <v>0</v>
      </c>
      <c r="N196" s="28">
        <v>0</v>
      </c>
      <c r="O196" s="28">
        <v>0</v>
      </c>
      <c r="Q196" s="153"/>
      <c r="R196" s="153"/>
      <c r="S196" s="153"/>
      <c r="T196" s="153"/>
      <c r="U196" s="153"/>
      <c r="V196" s="153"/>
      <c r="W196" s="153"/>
      <c r="X196" s="153"/>
      <c r="Y196" s="153"/>
      <c r="Z196" s="153"/>
      <c r="AA196" s="153"/>
      <c r="AB196" s="153"/>
      <c r="AC196" s="153"/>
      <c r="AD196" s="153"/>
      <c r="AE196" s="153"/>
      <c r="AF196" s="153"/>
      <c r="AG196" s="153"/>
    </row>
    <row r="197" spans="1:33" x14ac:dyDescent="0.3">
      <c r="A197" s="36" t="s">
        <v>396</v>
      </c>
      <c r="B197" s="38" t="s">
        <v>323</v>
      </c>
      <c r="C197" s="190" t="s">
        <v>316</v>
      </c>
      <c r="D197" s="189" t="s">
        <v>406</v>
      </c>
      <c r="E197" s="36" t="s">
        <v>189</v>
      </c>
      <c r="F197" s="191">
        <v>5.3</v>
      </c>
      <c r="G197" s="36" t="s">
        <v>438</v>
      </c>
      <c r="H197" s="36" t="s">
        <v>190</v>
      </c>
      <c r="I197" s="36" t="s">
        <v>450</v>
      </c>
      <c r="J197" s="39">
        <v>0</v>
      </c>
      <c r="K197" s="39">
        <v>0</v>
      </c>
      <c r="L197" s="40">
        <v>0</v>
      </c>
      <c r="M197" s="39">
        <v>0</v>
      </c>
      <c r="N197" s="28">
        <v>0</v>
      </c>
      <c r="O197" s="28">
        <v>0</v>
      </c>
      <c r="Q197" s="153"/>
      <c r="R197" s="153"/>
      <c r="S197" s="153"/>
      <c r="T197" s="153"/>
      <c r="U197" s="153"/>
      <c r="V197" s="153"/>
      <c r="W197" s="153"/>
      <c r="X197" s="153"/>
      <c r="Y197" s="153"/>
      <c r="Z197" s="153"/>
      <c r="AA197" s="153"/>
      <c r="AB197" s="153"/>
      <c r="AC197" s="153"/>
      <c r="AD197" s="153"/>
      <c r="AE197" s="153"/>
      <c r="AF197" s="153"/>
      <c r="AG197" s="153"/>
    </row>
    <row r="198" spans="1:33" x14ac:dyDescent="0.3">
      <c r="A198" s="36" t="s">
        <v>396</v>
      </c>
      <c r="B198" s="38" t="s">
        <v>323</v>
      </c>
      <c r="C198" s="190" t="s">
        <v>316</v>
      </c>
      <c r="D198" s="189" t="s">
        <v>407</v>
      </c>
      <c r="E198" s="36" t="s">
        <v>189</v>
      </c>
      <c r="F198" s="191">
        <v>4.4000000000000004</v>
      </c>
      <c r="G198" s="36" t="s">
        <v>438</v>
      </c>
      <c r="H198" s="36" t="s">
        <v>190</v>
      </c>
      <c r="I198" s="36" t="s">
        <v>450</v>
      </c>
      <c r="J198" s="39">
        <v>0</v>
      </c>
      <c r="K198" s="39">
        <v>0</v>
      </c>
      <c r="L198" s="40">
        <v>0</v>
      </c>
      <c r="M198" s="39">
        <v>0</v>
      </c>
      <c r="N198" s="28">
        <v>0</v>
      </c>
      <c r="O198" s="28">
        <v>0</v>
      </c>
      <c r="Q198" s="153"/>
      <c r="R198" s="153"/>
      <c r="S198" s="153"/>
      <c r="T198" s="153"/>
      <c r="U198" s="153"/>
      <c r="V198" s="153"/>
      <c r="W198" s="153"/>
      <c r="X198" s="153"/>
      <c r="Y198" s="153"/>
      <c r="Z198" s="153"/>
      <c r="AA198" s="153"/>
      <c r="AB198" s="153"/>
      <c r="AC198" s="153"/>
      <c r="AD198" s="153"/>
      <c r="AE198" s="153"/>
      <c r="AF198" s="153"/>
      <c r="AG198" s="153"/>
    </row>
    <row r="199" spans="1:33" x14ac:dyDescent="0.3">
      <c r="A199" s="36" t="s">
        <v>159</v>
      </c>
      <c r="B199" s="38" t="s">
        <v>229</v>
      </c>
      <c r="C199" s="53" t="s">
        <v>230</v>
      </c>
      <c r="D199" s="189" t="s">
        <v>408</v>
      </c>
      <c r="E199" s="54" t="s">
        <v>206</v>
      </c>
      <c r="F199" s="191">
        <v>33</v>
      </c>
      <c r="G199" s="36" t="s">
        <v>437</v>
      </c>
      <c r="H199" s="36" t="s">
        <v>167</v>
      </c>
      <c r="I199" s="36" t="s">
        <v>446</v>
      </c>
      <c r="J199" s="39">
        <v>0</v>
      </c>
      <c r="K199" s="39">
        <v>0</v>
      </c>
      <c r="L199" s="40">
        <v>0</v>
      </c>
      <c r="M199" s="39">
        <v>0</v>
      </c>
      <c r="N199" s="28">
        <v>0</v>
      </c>
      <c r="O199" s="28">
        <v>0</v>
      </c>
      <c r="Q199" s="153"/>
      <c r="R199" s="153"/>
      <c r="S199" s="153"/>
      <c r="T199" s="153"/>
      <c r="U199" s="153"/>
      <c r="V199" s="153"/>
      <c r="W199" s="153"/>
      <c r="X199" s="153"/>
      <c r="Y199" s="153"/>
      <c r="Z199" s="153"/>
      <c r="AA199" s="153"/>
      <c r="AB199" s="153"/>
      <c r="AC199" s="153"/>
      <c r="AD199" s="153"/>
      <c r="AE199" s="153"/>
      <c r="AF199" s="153"/>
      <c r="AG199" s="153"/>
    </row>
    <row r="200" spans="1:33" x14ac:dyDescent="0.3">
      <c r="A200" s="36" t="s">
        <v>159</v>
      </c>
      <c r="B200" s="38" t="s">
        <v>229</v>
      </c>
      <c r="C200" s="53" t="s">
        <v>231</v>
      </c>
      <c r="D200" s="189" t="s">
        <v>409</v>
      </c>
      <c r="E200" s="36" t="s">
        <v>206</v>
      </c>
      <c r="F200" s="191">
        <v>8.5</v>
      </c>
      <c r="G200" s="36" t="s">
        <v>435</v>
      </c>
      <c r="H200" s="36" t="s">
        <v>167</v>
      </c>
      <c r="I200" s="36" t="s">
        <v>446</v>
      </c>
      <c r="J200" s="39">
        <v>0</v>
      </c>
      <c r="K200" s="39">
        <v>0</v>
      </c>
      <c r="L200" s="40">
        <v>0</v>
      </c>
      <c r="M200" s="39">
        <v>0</v>
      </c>
      <c r="N200" s="28">
        <v>0</v>
      </c>
      <c r="O200" s="28">
        <v>0</v>
      </c>
      <c r="Q200" s="153"/>
      <c r="R200" s="153"/>
      <c r="S200" s="153"/>
      <c r="T200" s="153"/>
      <c r="U200" s="153"/>
      <c r="V200" s="153"/>
      <c r="W200" s="153"/>
      <c r="X200" s="153"/>
      <c r="Y200" s="153"/>
      <c r="Z200" s="153"/>
      <c r="AA200" s="153"/>
      <c r="AB200" s="153"/>
      <c r="AC200" s="153"/>
      <c r="AD200" s="153"/>
      <c r="AE200" s="153"/>
      <c r="AF200" s="153"/>
      <c r="AG200" s="153"/>
    </row>
    <row r="201" spans="1:33" x14ac:dyDescent="0.3">
      <c r="A201" s="36" t="s">
        <v>159</v>
      </c>
      <c r="B201" s="38" t="s">
        <v>229</v>
      </c>
      <c r="C201" s="53" t="s">
        <v>232</v>
      </c>
      <c r="D201" s="189" t="s">
        <v>410</v>
      </c>
      <c r="E201" s="36" t="s">
        <v>166</v>
      </c>
      <c r="F201" s="191">
        <v>49.8</v>
      </c>
      <c r="G201" s="36" t="s">
        <v>433</v>
      </c>
      <c r="H201" s="36" t="s">
        <v>167</v>
      </c>
      <c r="I201" s="36" t="s">
        <v>445</v>
      </c>
      <c r="J201" s="39">
        <v>0</v>
      </c>
      <c r="K201" s="39">
        <v>0</v>
      </c>
      <c r="L201" s="40">
        <v>0</v>
      </c>
      <c r="M201" s="39">
        <v>0</v>
      </c>
      <c r="N201" s="28">
        <v>0</v>
      </c>
      <c r="O201" s="28">
        <v>0</v>
      </c>
      <c r="Q201" s="153"/>
      <c r="R201" s="153"/>
      <c r="S201" s="153"/>
      <c r="T201" s="153"/>
      <c r="U201" s="153"/>
      <c r="V201" s="153"/>
      <c r="W201" s="153"/>
      <c r="X201" s="153"/>
      <c r="Y201" s="153"/>
      <c r="Z201" s="153"/>
      <c r="AA201" s="153"/>
      <c r="AB201" s="153"/>
      <c r="AC201" s="153"/>
      <c r="AD201" s="153"/>
      <c r="AE201" s="153"/>
      <c r="AF201" s="153"/>
      <c r="AG201" s="153"/>
    </row>
    <row r="202" spans="1:33" x14ac:dyDescent="0.3">
      <c r="A202" s="36" t="s">
        <v>159</v>
      </c>
      <c r="B202" s="38" t="s">
        <v>229</v>
      </c>
      <c r="C202" s="53" t="s">
        <v>411</v>
      </c>
      <c r="D202" s="189" t="s">
        <v>412</v>
      </c>
      <c r="E202" s="36" t="s">
        <v>166</v>
      </c>
      <c r="F202" s="191">
        <v>18</v>
      </c>
      <c r="G202" s="36" t="s">
        <v>433</v>
      </c>
      <c r="H202" s="36" t="s">
        <v>167</v>
      </c>
      <c r="I202" s="36" t="s">
        <v>445</v>
      </c>
      <c r="J202" s="39">
        <v>0</v>
      </c>
      <c r="K202" s="39">
        <v>0</v>
      </c>
      <c r="L202" s="40">
        <v>0</v>
      </c>
      <c r="M202" s="39">
        <v>0</v>
      </c>
      <c r="N202" s="28">
        <v>0</v>
      </c>
      <c r="O202" s="28">
        <v>0</v>
      </c>
      <c r="Q202" s="153"/>
      <c r="R202" s="153"/>
      <c r="S202" s="153"/>
      <c r="T202" s="153"/>
      <c r="U202" s="153"/>
      <c r="V202" s="153"/>
      <c r="W202" s="153"/>
      <c r="X202" s="153"/>
      <c r="Y202" s="153"/>
      <c r="Z202" s="153"/>
      <c r="AA202" s="153"/>
      <c r="AB202" s="153"/>
      <c r="AC202" s="153"/>
      <c r="AD202" s="153"/>
      <c r="AE202" s="153"/>
      <c r="AF202" s="153"/>
      <c r="AG202" s="153"/>
    </row>
    <row r="203" spans="1:33" x14ac:dyDescent="0.3">
      <c r="A203" s="36" t="s">
        <v>159</v>
      </c>
      <c r="B203" s="38" t="s">
        <v>229</v>
      </c>
      <c r="C203" s="53" t="s">
        <v>233</v>
      </c>
      <c r="D203" s="193" t="s">
        <v>269</v>
      </c>
      <c r="E203" s="54" t="s">
        <v>206</v>
      </c>
      <c r="F203" s="191">
        <v>1.4</v>
      </c>
      <c r="G203" s="36" t="s">
        <v>442</v>
      </c>
      <c r="H203" s="36" t="s">
        <v>167</v>
      </c>
      <c r="I203" s="36" t="s">
        <v>446</v>
      </c>
      <c r="J203" s="39">
        <v>0</v>
      </c>
      <c r="K203" s="39">
        <v>0</v>
      </c>
      <c r="L203" s="40">
        <v>0</v>
      </c>
      <c r="M203" s="39">
        <v>0</v>
      </c>
      <c r="N203" s="28">
        <v>0</v>
      </c>
      <c r="O203" s="28">
        <v>0</v>
      </c>
      <c r="Q203" s="153"/>
      <c r="R203" s="153"/>
      <c r="S203" s="153"/>
      <c r="T203" s="153"/>
      <c r="U203" s="153"/>
      <c r="V203" s="153"/>
      <c r="W203" s="153"/>
      <c r="X203" s="153"/>
      <c r="Y203" s="153"/>
      <c r="Z203" s="153"/>
      <c r="AA203" s="153"/>
      <c r="AB203" s="153"/>
      <c r="AC203" s="153"/>
      <c r="AD203" s="153"/>
      <c r="AE203" s="153"/>
      <c r="AF203" s="153"/>
      <c r="AG203" s="153"/>
    </row>
    <row r="204" spans="1:33" x14ac:dyDescent="0.3">
      <c r="A204" s="36" t="s">
        <v>159</v>
      </c>
      <c r="B204" s="38" t="s">
        <v>229</v>
      </c>
      <c r="C204" s="53" t="s">
        <v>234</v>
      </c>
      <c r="D204" s="193" t="s">
        <v>361</v>
      </c>
      <c r="E204" s="36" t="s">
        <v>189</v>
      </c>
      <c r="F204" s="191">
        <v>4.4000000000000004</v>
      </c>
      <c r="G204" s="36" t="s">
        <v>435</v>
      </c>
      <c r="H204" s="36" t="s">
        <v>190</v>
      </c>
      <c r="I204" s="36" t="s">
        <v>450</v>
      </c>
      <c r="J204" s="39">
        <v>0</v>
      </c>
      <c r="K204" s="39">
        <v>0</v>
      </c>
      <c r="L204" s="40">
        <v>0</v>
      </c>
      <c r="M204" s="39">
        <v>0</v>
      </c>
      <c r="N204" s="28">
        <v>0</v>
      </c>
      <c r="O204" s="28">
        <v>0</v>
      </c>
      <c r="Q204" s="153"/>
      <c r="R204" s="153"/>
      <c r="S204" s="153"/>
      <c r="T204" s="153"/>
      <c r="U204" s="153"/>
      <c r="V204" s="153"/>
      <c r="W204" s="153"/>
      <c r="X204" s="153"/>
      <c r="Y204" s="153"/>
      <c r="Z204" s="153"/>
      <c r="AA204" s="153"/>
      <c r="AB204" s="153"/>
      <c r="AC204" s="153"/>
      <c r="AD204" s="153"/>
      <c r="AE204" s="153"/>
      <c r="AF204" s="153"/>
      <c r="AG204" s="153"/>
    </row>
    <row r="205" spans="1:33" x14ac:dyDescent="0.3">
      <c r="A205" s="36" t="s">
        <v>159</v>
      </c>
      <c r="B205" s="38" t="s">
        <v>229</v>
      </c>
      <c r="C205" s="53" t="s">
        <v>235</v>
      </c>
      <c r="D205" s="193" t="s">
        <v>413</v>
      </c>
      <c r="E205" s="36" t="s">
        <v>166</v>
      </c>
      <c r="F205" s="191">
        <v>24.3</v>
      </c>
      <c r="G205" s="36" t="s">
        <v>433</v>
      </c>
      <c r="H205" s="36" t="s">
        <v>167</v>
      </c>
      <c r="I205" s="36" t="s">
        <v>445</v>
      </c>
      <c r="J205" s="39">
        <v>0</v>
      </c>
      <c r="K205" s="39">
        <v>0</v>
      </c>
      <c r="L205" s="40">
        <v>0</v>
      </c>
      <c r="M205" s="39">
        <v>0</v>
      </c>
      <c r="N205" s="28">
        <v>0</v>
      </c>
      <c r="O205" s="28">
        <v>0</v>
      </c>
      <c r="Q205" s="153"/>
      <c r="R205" s="153"/>
      <c r="S205" s="153"/>
      <c r="T205" s="153"/>
      <c r="U205" s="153"/>
      <c r="V205" s="153"/>
      <c r="W205" s="153"/>
      <c r="X205" s="153"/>
      <c r="Y205" s="153"/>
      <c r="Z205" s="153"/>
      <c r="AA205" s="153"/>
      <c r="AB205" s="153"/>
      <c r="AC205" s="153"/>
      <c r="AD205" s="153"/>
      <c r="AE205" s="153"/>
      <c r="AF205" s="153"/>
      <c r="AG205" s="153"/>
    </row>
    <row r="206" spans="1:33" x14ac:dyDescent="0.3">
      <c r="A206" s="36" t="s">
        <v>159</v>
      </c>
      <c r="B206" s="38" t="s">
        <v>229</v>
      </c>
      <c r="C206" s="53" t="s">
        <v>237</v>
      </c>
      <c r="D206" s="193" t="s">
        <v>414</v>
      </c>
      <c r="E206" s="36" t="s">
        <v>166</v>
      </c>
      <c r="F206" s="191">
        <v>23.6</v>
      </c>
      <c r="G206" s="36" t="s">
        <v>433</v>
      </c>
      <c r="H206" s="36" t="s">
        <v>167</v>
      </c>
      <c r="I206" s="36" t="s">
        <v>445</v>
      </c>
      <c r="J206" s="39">
        <v>0</v>
      </c>
      <c r="K206" s="39">
        <v>0</v>
      </c>
      <c r="L206" s="40">
        <v>0</v>
      </c>
      <c r="M206" s="39">
        <v>0</v>
      </c>
      <c r="N206" s="28">
        <v>0</v>
      </c>
      <c r="O206" s="28">
        <v>0</v>
      </c>
      <c r="Q206" s="153"/>
      <c r="R206" s="153"/>
      <c r="S206" s="153"/>
      <c r="T206" s="153"/>
      <c r="U206" s="153"/>
      <c r="V206" s="153"/>
      <c r="W206" s="153"/>
      <c r="X206" s="153"/>
      <c r="Y206" s="153"/>
      <c r="Z206" s="153"/>
      <c r="AA206" s="153"/>
      <c r="AB206" s="153"/>
      <c r="AC206" s="153"/>
      <c r="AD206" s="153"/>
      <c r="AE206" s="153"/>
      <c r="AF206" s="153"/>
      <c r="AG206" s="153"/>
    </row>
    <row r="207" spans="1:33" x14ac:dyDescent="0.3">
      <c r="A207" s="36" t="s">
        <v>159</v>
      </c>
      <c r="B207" s="38" t="s">
        <v>229</v>
      </c>
      <c r="C207" s="53" t="s">
        <v>238</v>
      </c>
      <c r="D207" s="193" t="s">
        <v>185</v>
      </c>
      <c r="E207" s="36" t="s">
        <v>186</v>
      </c>
      <c r="F207" s="191">
        <v>69.099999999999994</v>
      </c>
      <c r="G207" s="36" t="s">
        <v>433</v>
      </c>
      <c r="H207" s="36" t="s">
        <v>183</v>
      </c>
      <c r="I207" s="36" t="s">
        <v>449</v>
      </c>
      <c r="J207" s="39">
        <v>0</v>
      </c>
      <c r="K207" s="39">
        <v>0</v>
      </c>
      <c r="L207" s="40">
        <v>0</v>
      </c>
      <c r="M207" s="39">
        <v>0</v>
      </c>
      <c r="N207" s="28">
        <v>0</v>
      </c>
      <c r="O207" s="28">
        <v>0</v>
      </c>
      <c r="Q207" s="153"/>
      <c r="R207" s="153"/>
      <c r="S207" s="153"/>
      <c r="T207" s="153"/>
      <c r="U207" s="153"/>
      <c r="V207" s="153"/>
      <c r="W207" s="153"/>
      <c r="X207" s="153"/>
      <c r="Y207" s="153"/>
      <c r="Z207" s="153"/>
      <c r="AA207" s="153"/>
      <c r="AB207" s="153"/>
      <c r="AC207" s="153"/>
      <c r="AD207" s="153"/>
      <c r="AE207" s="153"/>
      <c r="AF207" s="153"/>
      <c r="AG207" s="153"/>
    </row>
    <row r="208" spans="1:33" x14ac:dyDescent="0.3">
      <c r="A208" s="36" t="s">
        <v>159</v>
      </c>
      <c r="B208" s="38" t="s">
        <v>229</v>
      </c>
      <c r="C208" s="53" t="s">
        <v>239</v>
      </c>
      <c r="D208" s="193" t="s">
        <v>415</v>
      </c>
      <c r="E208" s="36" t="s">
        <v>166</v>
      </c>
      <c r="F208" s="191">
        <v>23.6</v>
      </c>
      <c r="G208" s="36" t="s">
        <v>433</v>
      </c>
      <c r="H208" s="36" t="s">
        <v>167</v>
      </c>
      <c r="I208" s="36" t="s">
        <v>445</v>
      </c>
      <c r="J208" s="39">
        <v>0</v>
      </c>
      <c r="K208" s="39">
        <v>0</v>
      </c>
      <c r="L208" s="40">
        <v>0</v>
      </c>
      <c r="M208" s="39">
        <v>0</v>
      </c>
      <c r="N208" s="28">
        <v>0</v>
      </c>
      <c r="O208" s="28">
        <v>0</v>
      </c>
      <c r="Q208" s="153"/>
      <c r="R208" s="153"/>
      <c r="S208" s="153"/>
      <c r="T208" s="153"/>
      <c r="U208" s="153"/>
      <c r="V208" s="153"/>
      <c r="W208" s="153"/>
      <c r="X208" s="153"/>
      <c r="Y208" s="153"/>
      <c r="Z208" s="153"/>
      <c r="AA208" s="153"/>
      <c r="AB208" s="153"/>
      <c r="AC208" s="153"/>
      <c r="AD208" s="153"/>
      <c r="AE208" s="153"/>
      <c r="AF208" s="153"/>
      <c r="AG208" s="153"/>
    </row>
    <row r="209" spans="1:33" x14ac:dyDescent="0.3">
      <c r="A209" s="36" t="s">
        <v>159</v>
      </c>
      <c r="B209" s="38" t="s">
        <v>229</v>
      </c>
      <c r="C209" s="53" t="s">
        <v>416</v>
      </c>
      <c r="D209" s="193" t="s">
        <v>417</v>
      </c>
      <c r="E209" s="36" t="s">
        <v>166</v>
      </c>
      <c r="F209" s="191">
        <v>22.9</v>
      </c>
      <c r="G209" s="36" t="s">
        <v>433</v>
      </c>
      <c r="H209" s="36" t="s">
        <v>167</v>
      </c>
      <c r="I209" s="36" t="s">
        <v>445</v>
      </c>
      <c r="J209" s="39">
        <v>0</v>
      </c>
      <c r="K209" s="39">
        <v>0</v>
      </c>
      <c r="L209" s="40">
        <v>0</v>
      </c>
      <c r="M209" s="39">
        <v>0</v>
      </c>
      <c r="N209" s="28">
        <v>0</v>
      </c>
      <c r="O209" s="28">
        <v>0</v>
      </c>
      <c r="Q209" s="153"/>
      <c r="R209" s="153"/>
      <c r="S209" s="153"/>
      <c r="T209" s="153"/>
      <c r="U209" s="153"/>
      <c r="V209" s="153"/>
      <c r="W209" s="153"/>
      <c r="X209" s="153"/>
      <c r="Y209" s="153"/>
      <c r="Z209" s="153"/>
      <c r="AA209" s="153"/>
      <c r="AB209" s="153"/>
      <c r="AC209" s="153"/>
      <c r="AD209" s="153"/>
      <c r="AE209" s="153"/>
      <c r="AF209" s="153"/>
      <c r="AG209" s="153"/>
    </row>
    <row r="210" spans="1:33" x14ac:dyDescent="0.3">
      <c r="A210" s="36" t="s">
        <v>159</v>
      </c>
      <c r="B210" s="38" t="s">
        <v>229</v>
      </c>
      <c r="C210" s="53" t="s">
        <v>240</v>
      </c>
      <c r="D210" s="193" t="s">
        <v>330</v>
      </c>
      <c r="E210" s="36" t="s">
        <v>189</v>
      </c>
      <c r="F210" s="191">
        <v>5</v>
      </c>
      <c r="G210" s="36" t="s">
        <v>435</v>
      </c>
      <c r="H210" s="36" t="s">
        <v>190</v>
      </c>
      <c r="I210" s="36" t="s">
        <v>450</v>
      </c>
      <c r="J210" s="39">
        <v>0</v>
      </c>
      <c r="K210" s="39">
        <v>0</v>
      </c>
      <c r="L210" s="40">
        <v>0</v>
      </c>
      <c r="M210" s="39">
        <v>0</v>
      </c>
      <c r="N210" s="28">
        <v>0</v>
      </c>
      <c r="O210" s="28">
        <v>0</v>
      </c>
      <c r="Q210" s="153"/>
      <c r="R210" s="153"/>
      <c r="S210" s="153"/>
      <c r="T210" s="153"/>
      <c r="U210" s="153"/>
      <c r="V210" s="153"/>
      <c r="W210" s="153"/>
      <c r="X210" s="153"/>
      <c r="Y210" s="153"/>
      <c r="Z210" s="153"/>
      <c r="AA210" s="153"/>
      <c r="AB210" s="153"/>
      <c r="AC210" s="153"/>
      <c r="AD210" s="153"/>
      <c r="AE210" s="153"/>
      <c r="AF210" s="153"/>
      <c r="AG210" s="153"/>
    </row>
    <row r="211" spans="1:33" x14ac:dyDescent="0.3">
      <c r="A211" s="36" t="s">
        <v>159</v>
      </c>
      <c r="B211" s="38" t="s">
        <v>229</v>
      </c>
      <c r="C211" s="53" t="s">
        <v>241</v>
      </c>
      <c r="D211" s="193" t="s">
        <v>257</v>
      </c>
      <c r="E211" s="54" t="s">
        <v>206</v>
      </c>
      <c r="F211" s="191">
        <v>10.4</v>
      </c>
      <c r="G211" s="36" t="s">
        <v>438</v>
      </c>
      <c r="H211" s="36" t="s">
        <v>167</v>
      </c>
      <c r="I211" s="36" t="s">
        <v>446</v>
      </c>
      <c r="J211" s="39">
        <v>0</v>
      </c>
      <c r="K211" s="39">
        <v>0</v>
      </c>
      <c r="L211" s="40">
        <v>0</v>
      </c>
      <c r="M211" s="39">
        <v>0</v>
      </c>
      <c r="N211" s="28">
        <v>0</v>
      </c>
      <c r="O211" s="28">
        <v>0</v>
      </c>
      <c r="Q211" s="153"/>
      <c r="R211" s="153"/>
      <c r="S211" s="153"/>
      <c r="T211" s="153"/>
      <c r="U211" s="153"/>
      <c r="V211" s="153"/>
      <c r="W211" s="153"/>
      <c r="X211" s="153"/>
      <c r="Y211" s="153"/>
      <c r="Z211" s="153"/>
      <c r="AA211" s="153"/>
      <c r="AB211" s="153"/>
      <c r="AC211" s="153"/>
      <c r="AD211" s="153"/>
      <c r="AE211" s="153"/>
      <c r="AF211" s="153"/>
      <c r="AG211" s="153"/>
    </row>
    <row r="212" spans="1:33" x14ac:dyDescent="0.3">
      <c r="A212" s="36" t="s">
        <v>159</v>
      </c>
      <c r="B212" s="38" t="s">
        <v>229</v>
      </c>
      <c r="C212" s="53" t="s">
        <v>242</v>
      </c>
      <c r="D212" s="193" t="s">
        <v>418</v>
      </c>
      <c r="E212" s="36" t="s">
        <v>278</v>
      </c>
      <c r="F212" s="191">
        <v>59.9</v>
      </c>
      <c r="G212" s="36" t="s">
        <v>438</v>
      </c>
      <c r="H212" s="36" t="s">
        <v>183</v>
      </c>
      <c r="I212" s="36" t="s">
        <v>448</v>
      </c>
      <c r="J212" s="39">
        <v>0</v>
      </c>
      <c r="K212" s="39">
        <v>0</v>
      </c>
      <c r="L212" s="40">
        <v>0</v>
      </c>
      <c r="M212" s="39">
        <v>0</v>
      </c>
      <c r="N212" s="28">
        <v>0</v>
      </c>
      <c r="O212" s="28">
        <v>0</v>
      </c>
      <c r="Q212" s="153"/>
      <c r="R212" s="153"/>
      <c r="S212" s="153"/>
      <c r="T212" s="153"/>
      <c r="U212" s="153"/>
      <c r="V212" s="153"/>
      <c r="W212" s="153"/>
      <c r="X212" s="153"/>
      <c r="Y212" s="153"/>
      <c r="Z212" s="153"/>
      <c r="AA212" s="153"/>
      <c r="AB212" s="153"/>
      <c r="AC212" s="153"/>
      <c r="AD212" s="153"/>
      <c r="AE212" s="153"/>
      <c r="AF212" s="153"/>
      <c r="AG212" s="153"/>
    </row>
    <row r="213" spans="1:33" x14ac:dyDescent="0.3">
      <c r="A213" s="36" t="s">
        <v>159</v>
      </c>
      <c r="B213" s="38" t="s">
        <v>229</v>
      </c>
      <c r="C213" s="53" t="s">
        <v>243</v>
      </c>
      <c r="D213" s="193" t="s">
        <v>419</v>
      </c>
      <c r="E213" s="36" t="s">
        <v>166</v>
      </c>
      <c r="F213" s="191">
        <v>22.6</v>
      </c>
      <c r="G213" s="36" t="s">
        <v>433</v>
      </c>
      <c r="H213" s="36" t="s">
        <v>167</v>
      </c>
      <c r="I213" s="36" t="s">
        <v>445</v>
      </c>
      <c r="J213" s="39">
        <v>0</v>
      </c>
      <c r="K213" s="39">
        <v>0</v>
      </c>
      <c r="L213" s="40">
        <v>0</v>
      </c>
      <c r="M213" s="39">
        <v>0</v>
      </c>
      <c r="N213" s="28">
        <v>0</v>
      </c>
      <c r="O213" s="28">
        <v>0</v>
      </c>
      <c r="Q213" s="153"/>
      <c r="R213" s="153"/>
      <c r="S213" s="153"/>
      <c r="T213" s="153"/>
      <c r="U213" s="153"/>
      <c r="V213" s="153"/>
      <c r="W213" s="153"/>
      <c r="X213" s="153"/>
      <c r="Y213" s="153"/>
      <c r="Z213" s="153"/>
      <c r="AA213" s="153"/>
      <c r="AB213" s="153"/>
      <c r="AC213" s="153"/>
      <c r="AD213" s="153"/>
      <c r="AE213" s="153"/>
      <c r="AF213" s="153"/>
      <c r="AG213" s="153"/>
    </row>
    <row r="214" spans="1:33" x14ac:dyDescent="0.3">
      <c r="A214" s="36" t="s">
        <v>159</v>
      </c>
      <c r="B214" s="38" t="s">
        <v>229</v>
      </c>
      <c r="C214" s="53" t="s">
        <v>420</v>
      </c>
      <c r="D214" s="193" t="s">
        <v>198</v>
      </c>
      <c r="E214" s="36" t="s">
        <v>186</v>
      </c>
      <c r="F214" s="191">
        <v>3.7</v>
      </c>
      <c r="G214" s="36" t="s">
        <v>433</v>
      </c>
      <c r="H214" s="36" t="s">
        <v>183</v>
      </c>
      <c r="I214" s="36" t="s">
        <v>449</v>
      </c>
      <c r="J214" s="39">
        <v>0</v>
      </c>
      <c r="K214" s="39">
        <v>0</v>
      </c>
      <c r="L214" s="40">
        <v>0</v>
      </c>
      <c r="M214" s="39">
        <v>0</v>
      </c>
      <c r="N214" s="28">
        <v>0</v>
      </c>
      <c r="O214" s="28">
        <v>0</v>
      </c>
      <c r="Q214" s="153"/>
      <c r="R214" s="153"/>
      <c r="S214" s="153"/>
      <c r="T214" s="153"/>
      <c r="U214" s="153"/>
      <c r="V214" s="153"/>
      <c r="W214" s="153"/>
      <c r="X214" s="153"/>
      <c r="Y214" s="153"/>
      <c r="Z214" s="153"/>
      <c r="AA214" s="153"/>
      <c r="AB214" s="153"/>
      <c r="AC214" s="153"/>
      <c r="AD214" s="153"/>
      <c r="AE214" s="153"/>
      <c r="AF214" s="153"/>
      <c r="AG214" s="153"/>
    </row>
    <row r="215" spans="1:33" x14ac:dyDescent="0.3">
      <c r="A215" s="36" t="s">
        <v>159</v>
      </c>
      <c r="B215" s="38" t="s">
        <v>229</v>
      </c>
      <c r="C215" s="53" t="s">
        <v>244</v>
      </c>
      <c r="D215" s="193" t="s">
        <v>185</v>
      </c>
      <c r="E215" s="36" t="s">
        <v>186</v>
      </c>
      <c r="F215" s="191">
        <v>47.8</v>
      </c>
      <c r="G215" s="36" t="s">
        <v>433</v>
      </c>
      <c r="H215" s="36" t="s">
        <v>183</v>
      </c>
      <c r="I215" s="36" t="s">
        <v>449</v>
      </c>
      <c r="J215" s="39">
        <v>0</v>
      </c>
      <c r="K215" s="39">
        <v>0</v>
      </c>
      <c r="L215" s="40">
        <v>0</v>
      </c>
      <c r="M215" s="39">
        <v>0</v>
      </c>
      <c r="N215" s="28">
        <v>0</v>
      </c>
      <c r="O215" s="28">
        <v>0</v>
      </c>
      <c r="Q215" s="153"/>
      <c r="R215" s="153"/>
      <c r="S215" s="153"/>
      <c r="T215" s="153"/>
      <c r="U215" s="153"/>
      <c r="V215" s="153"/>
      <c r="W215" s="153"/>
      <c r="X215" s="153"/>
      <c r="Y215" s="153"/>
      <c r="Z215" s="153"/>
      <c r="AA215" s="153"/>
      <c r="AB215" s="153"/>
      <c r="AC215" s="153"/>
      <c r="AD215" s="153"/>
      <c r="AE215" s="153"/>
      <c r="AF215" s="153"/>
      <c r="AG215" s="153"/>
    </row>
    <row r="216" spans="1:33" x14ac:dyDescent="0.3">
      <c r="A216" s="36" t="s">
        <v>159</v>
      </c>
      <c r="B216" s="38" t="s">
        <v>229</v>
      </c>
      <c r="C216" s="53" t="s">
        <v>245</v>
      </c>
      <c r="D216" s="193" t="s">
        <v>421</v>
      </c>
      <c r="E216" s="36" t="s">
        <v>166</v>
      </c>
      <c r="F216" s="191">
        <v>22.8</v>
      </c>
      <c r="G216" s="36" t="s">
        <v>433</v>
      </c>
      <c r="H216" s="36" t="s">
        <v>167</v>
      </c>
      <c r="I216" s="36" t="s">
        <v>445</v>
      </c>
      <c r="J216" s="39">
        <v>0</v>
      </c>
      <c r="K216" s="39">
        <v>0</v>
      </c>
      <c r="L216" s="40">
        <v>0</v>
      </c>
      <c r="M216" s="39">
        <v>0</v>
      </c>
      <c r="N216" s="28">
        <v>0</v>
      </c>
      <c r="O216" s="28">
        <v>0</v>
      </c>
      <c r="Q216" s="153"/>
      <c r="R216" s="153"/>
      <c r="S216" s="153"/>
      <c r="T216" s="153"/>
      <c r="U216" s="153"/>
      <c r="V216" s="153"/>
      <c r="W216" s="153"/>
      <c r="X216" s="153"/>
      <c r="Y216" s="153"/>
      <c r="Z216" s="153"/>
      <c r="AA216" s="153"/>
      <c r="AB216" s="153"/>
      <c r="AC216" s="153"/>
      <c r="AD216" s="153"/>
      <c r="AE216" s="153"/>
      <c r="AF216" s="153"/>
      <c r="AG216" s="153"/>
    </row>
    <row r="217" spans="1:33" x14ac:dyDescent="0.3">
      <c r="A217" s="36" t="s">
        <v>159</v>
      </c>
      <c r="B217" s="38" t="s">
        <v>229</v>
      </c>
      <c r="C217" s="53" t="s">
        <v>246</v>
      </c>
      <c r="D217" s="193" t="s">
        <v>422</v>
      </c>
      <c r="E217" s="36" t="s">
        <v>166</v>
      </c>
      <c r="F217" s="191">
        <v>23.6</v>
      </c>
      <c r="G217" s="36" t="s">
        <v>433</v>
      </c>
      <c r="H217" s="36" t="s">
        <v>167</v>
      </c>
      <c r="I217" s="36" t="s">
        <v>445</v>
      </c>
      <c r="J217" s="39">
        <v>0</v>
      </c>
      <c r="K217" s="39">
        <v>0</v>
      </c>
      <c r="L217" s="40">
        <v>0</v>
      </c>
      <c r="M217" s="39">
        <v>0</v>
      </c>
      <c r="N217" s="28">
        <v>0</v>
      </c>
      <c r="O217" s="28">
        <v>0</v>
      </c>
      <c r="Q217" s="153"/>
      <c r="R217" s="153"/>
      <c r="S217" s="153"/>
      <c r="T217" s="153"/>
      <c r="U217" s="153"/>
      <c r="V217" s="153"/>
      <c r="W217" s="153"/>
      <c r="X217" s="153"/>
      <c r="Y217" s="153"/>
      <c r="Z217" s="153"/>
      <c r="AA217" s="153"/>
      <c r="AB217" s="153"/>
      <c r="AC217" s="153"/>
      <c r="AD217" s="153"/>
      <c r="AE217" s="153"/>
      <c r="AF217" s="153"/>
      <c r="AG217" s="153"/>
    </row>
    <row r="218" spans="1:33" x14ac:dyDescent="0.3">
      <c r="A218" s="36" t="s">
        <v>159</v>
      </c>
      <c r="B218" s="38" t="s">
        <v>229</v>
      </c>
      <c r="C218" s="53" t="s">
        <v>248</v>
      </c>
      <c r="D218" s="193" t="s">
        <v>423</v>
      </c>
      <c r="E218" s="36" t="s">
        <v>166</v>
      </c>
      <c r="F218" s="191">
        <v>23.6</v>
      </c>
      <c r="G218" s="36" t="s">
        <v>433</v>
      </c>
      <c r="H218" s="36" t="s">
        <v>167</v>
      </c>
      <c r="I218" s="36" t="s">
        <v>445</v>
      </c>
      <c r="J218" s="39">
        <v>0</v>
      </c>
      <c r="K218" s="39">
        <v>0</v>
      </c>
      <c r="L218" s="40">
        <v>0</v>
      </c>
      <c r="M218" s="39">
        <v>0</v>
      </c>
      <c r="N218" s="28">
        <v>0</v>
      </c>
      <c r="O218" s="28">
        <v>0</v>
      </c>
      <c r="Q218" s="153"/>
      <c r="R218" s="153"/>
      <c r="S218" s="153"/>
      <c r="T218" s="153"/>
      <c r="U218" s="153"/>
      <c r="V218" s="153"/>
      <c r="W218" s="153"/>
      <c r="X218" s="153"/>
      <c r="Y218" s="153"/>
      <c r="Z218" s="153"/>
      <c r="AA218" s="153"/>
      <c r="AB218" s="153"/>
      <c r="AC218" s="153"/>
      <c r="AD218" s="153"/>
      <c r="AE218" s="153"/>
      <c r="AF218" s="153"/>
      <c r="AG218" s="153"/>
    </row>
    <row r="219" spans="1:33" x14ac:dyDescent="0.3">
      <c r="A219" s="36" t="s">
        <v>159</v>
      </c>
      <c r="B219" s="38" t="s">
        <v>229</v>
      </c>
      <c r="C219" s="53" t="s">
        <v>249</v>
      </c>
      <c r="D219" s="193" t="s">
        <v>424</v>
      </c>
      <c r="E219" s="36" t="s">
        <v>166</v>
      </c>
      <c r="F219" s="191">
        <v>35</v>
      </c>
      <c r="G219" s="36" t="s">
        <v>433</v>
      </c>
      <c r="H219" s="36" t="s">
        <v>167</v>
      </c>
      <c r="I219" s="36" t="s">
        <v>445</v>
      </c>
      <c r="J219" s="39">
        <v>0</v>
      </c>
      <c r="K219" s="39">
        <v>0</v>
      </c>
      <c r="L219" s="40">
        <v>0</v>
      </c>
      <c r="M219" s="39">
        <v>0</v>
      </c>
      <c r="N219" s="28">
        <v>0</v>
      </c>
      <c r="O219" s="28">
        <v>0</v>
      </c>
      <c r="Q219" s="153"/>
      <c r="R219" s="153"/>
      <c r="S219" s="153"/>
      <c r="T219" s="153"/>
      <c r="U219" s="153"/>
      <c r="V219" s="153"/>
      <c r="W219" s="153"/>
      <c r="X219" s="153"/>
      <c r="Y219" s="153"/>
      <c r="Z219" s="153"/>
      <c r="AA219" s="153"/>
      <c r="AB219" s="153"/>
      <c r="AC219" s="153"/>
      <c r="AD219" s="153"/>
      <c r="AE219" s="153"/>
      <c r="AF219" s="153"/>
      <c r="AG219" s="153"/>
    </row>
    <row r="220" spans="1:33" x14ac:dyDescent="0.3">
      <c r="A220" s="36" t="s">
        <v>159</v>
      </c>
      <c r="B220" s="38" t="s">
        <v>229</v>
      </c>
      <c r="C220" s="53" t="s">
        <v>425</v>
      </c>
      <c r="D220" s="193" t="s">
        <v>330</v>
      </c>
      <c r="E220" s="36" t="s">
        <v>189</v>
      </c>
      <c r="F220" s="191">
        <v>4.5</v>
      </c>
      <c r="G220" s="36" t="s">
        <v>435</v>
      </c>
      <c r="H220" s="36" t="s">
        <v>190</v>
      </c>
      <c r="I220" s="36" t="s">
        <v>450</v>
      </c>
      <c r="J220" s="39">
        <v>0</v>
      </c>
      <c r="K220" s="39">
        <v>0</v>
      </c>
      <c r="L220" s="40">
        <v>0</v>
      </c>
      <c r="M220" s="39">
        <v>0</v>
      </c>
      <c r="N220" s="28">
        <v>0</v>
      </c>
      <c r="O220" s="28">
        <v>0</v>
      </c>
      <c r="Q220" s="153"/>
      <c r="R220" s="153"/>
      <c r="S220" s="153"/>
      <c r="T220" s="153"/>
      <c r="U220" s="153"/>
      <c r="V220" s="153"/>
      <c r="W220" s="153"/>
      <c r="X220" s="153"/>
      <c r="Y220" s="153"/>
      <c r="Z220" s="153"/>
      <c r="AA220" s="153"/>
      <c r="AB220" s="153"/>
      <c r="AC220" s="153"/>
      <c r="AD220" s="153"/>
      <c r="AE220" s="153"/>
      <c r="AF220" s="153"/>
      <c r="AG220" s="153"/>
    </row>
    <row r="221" spans="1:33" x14ac:dyDescent="0.3">
      <c r="A221" s="36" t="s">
        <v>159</v>
      </c>
      <c r="B221" s="38" t="s">
        <v>229</v>
      </c>
      <c r="C221" s="53" t="s">
        <v>251</v>
      </c>
      <c r="D221" s="193" t="s">
        <v>426</v>
      </c>
      <c r="E221" s="36" t="s">
        <v>166</v>
      </c>
      <c r="F221" s="191">
        <v>22.5</v>
      </c>
      <c r="G221" s="36" t="s">
        <v>433</v>
      </c>
      <c r="H221" s="36" t="s">
        <v>167</v>
      </c>
      <c r="I221" s="36" t="s">
        <v>445</v>
      </c>
      <c r="J221" s="39">
        <v>0</v>
      </c>
      <c r="K221" s="39">
        <v>0</v>
      </c>
      <c r="L221" s="40">
        <v>0</v>
      </c>
      <c r="M221" s="39">
        <v>0</v>
      </c>
      <c r="N221" s="28">
        <v>0</v>
      </c>
      <c r="O221" s="28">
        <v>0</v>
      </c>
      <c r="Q221" s="153"/>
      <c r="R221" s="153"/>
      <c r="S221" s="153"/>
      <c r="T221" s="153"/>
      <c r="U221" s="153"/>
      <c r="V221" s="153"/>
      <c r="W221" s="153"/>
      <c r="X221" s="153"/>
      <c r="Y221" s="153"/>
      <c r="Z221" s="153"/>
      <c r="AA221" s="153"/>
      <c r="AB221" s="153"/>
      <c r="AC221" s="153"/>
      <c r="AD221" s="153"/>
      <c r="AE221" s="153"/>
      <c r="AF221" s="153"/>
      <c r="AG221" s="153"/>
    </row>
    <row r="222" spans="1:33" x14ac:dyDescent="0.3">
      <c r="A222" s="36" t="s">
        <v>159</v>
      </c>
      <c r="B222" s="38" t="s">
        <v>229</v>
      </c>
      <c r="C222" s="53" t="s">
        <v>252</v>
      </c>
      <c r="D222" s="193" t="s">
        <v>427</v>
      </c>
      <c r="E222" s="36" t="s">
        <v>166</v>
      </c>
      <c r="F222" s="191">
        <v>46.3</v>
      </c>
      <c r="G222" s="36" t="s">
        <v>433</v>
      </c>
      <c r="H222" s="36" t="s">
        <v>167</v>
      </c>
      <c r="I222" s="36" t="s">
        <v>445</v>
      </c>
      <c r="J222" s="39">
        <v>0</v>
      </c>
      <c r="K222" s="39">
        <v>0</v>
      </c>
      <c r="L222" s="40">
        <v>0</v>
      </c>
      <c r="M222" s="39">
        <v>0</v>
      </c>
      <c r="N222" s="28">
        <v>0</v>
      </c>
      <c r="O222" s="28">
        <v>0</v>
      </c>
      <c r="Q222" s="153"/>
      <c r="R222" s="153"/>
      <c r="S222" s="153"/>
      <c r="T222" s="153"/>
      <c r="U222" s="153"/>
      <c r="V222" s="153"/>
      <c r="W222" s="153"/>
      <c r="X222" s="153"/>
      <c r="Y222" s="153"/>
      <c r="Z222" s="153"/>
      <c r="AA222" s="153"/>
      <c r="AB222" s="153"/>
      <c r="AC222" s="153"/>
      <c r="AD222" s="153"/>
      <c r="AE222" s="153"/>
      <c r="AF222" s="153"/>
      <c r="AG222" s="153"/>
    </row>
    <row r="223" spans="1:33" x14ac:dyDescent="0.3">
      <c r="A223" s="36" t="s">
        <v>159</v>
      </c>
      <c r="B223" s="38" t="s">
        <v>229</v>
      </c>
      <c r="C223" s="53" t="s">
        <v>254</v>
      </c>
      <c r="D223" s="193" t="s">
        <v>428</v>
      </c>
      <c r="E223" s="36" t="s">
        <v>166</v>
      </c>
      <c r="F223" s="191">
        <v>18.899999999999999</v>
      </c>
      <c r="G223" s="36" t="s">
        <v>433</v>
      </c>
      <c r="H223" s="36" t="s">
        <v>167</v>
      </c>
      <c r="I223" s="36" t="s">
        <v>445</v>
      </c>
      <c r="J223" s="39">
        <v>0</v>
      </c>
      <c r="K223" s="39">
        <v>0</v>
      </c>
      <c r="L223" s="40">
        <v>0</v>
      </c>
      <c r="M223" s="39">
        <v>0</v>
      </c>
      <c r="N223" s="28">
        <v>0</v>
      </c>
      <c r="O223" s="28">
        <v>0</v>
      </c>
      <c r="Q223" s="153"/>
      <c r="R223" s="153"/>
      <c r="S223" s="153"/>
      <c r="T223" s="153"/>
      <c r="U223" s="153"/>
      <c r="V223" s="153"/>
      <c r="W223" s="153"/>
      <c r="X223" s="153"/>
      <c r="Y223" s="153"/>
      <c r="Z223" s="153"/>
      <c r="AA223" s="153"/>
      <c r="AB223" s="153"/>
      <c r="AC223" s="153"/>
      <c r="AD223" s="153"/>
      <c r="AE223" s="153"/>
      <c r="AF223" s="153"/>
      <c r="AG223" s="153"/>
    </row>
    <row r="224" spans="1:33" x14ac:dyDescent="0.3">
      <c r="A224" s="36" t="s">
        <v>159</v>
      </c>
      <c r="B224" s="38" t="s">
        <v>229</v>
      </c>
      <c r="C224" s="53" t="s">
        <v>255</v>
      </c>
      <c r="D224" s="193" t="s">
        <v>185</v>
      </c>
      <c r="E224" s="36" t="s">
        <v>186</v>
      </c>
      <c r="F224" s="191">
        <v>32.9</v>
      </c>
      <c r="G224" s="36" t="s">
        <v>433</v>
      </c>
      <c r="H224" s="36" t="s">
        <v>183</v>
      </c>
      <c r="I224" s="36" t="s">
        <v>449</v>
      </c>
      <c r="J224" s="39">
        <v>0</v>
      </c>
      <c r="K224" s="39">
        <v>0</v>
      </c>
      <c r="L224" s="40">
        <v>0</v>
      </c>
      <c r="M224" s="39">
        <v>0</v>
      </c>
      <c r="N224" s="28">
        <v>0</v>
      </c>
      <c r="O224" s="28">
        <v>0</v>
      </c>
      <c r="Q224" s="153"/>
      <c r="R224" s="153"/>
      <c r="S224" s="153"/>
      <c r="T224" s="153"/>
      <c r="U224" s="153"/>
      <c r="V224" s="153"/>
      <c r="W224" s="153"/>
      <c r="X224" s="153"/>
      <c r="Y224" s="153"/>
      <c r="Z224" s="153"/>
      <c r="AA224" s="153"/>
      <c r="AB224" s="153"/>
      <c r="AC224" s="153"/>
      <c r="AD224" s="153"/>
      <c r="AE224" s="153"/>
      <c r="AF224" s="153"/>
      <c r="AG224" s="153"/>
    </row>
    <row r="225" spans="1:16" s="17" customFormat="1" x14ac:dyDescent="0.3">
      <c r="A225" s="41" t="s">
        <v>158</v>
      </c>
      <c r="B225" s="42"/>
      <c r="C225" s="43"/>
      <c r="D225" s="44"/>
      <c r="E225" s="44"/>
      <c r="F225" s="45">
        <f>SUBTOTAL(9, F129:F224)</f>
        <v>2360.9</v>
      </c>
      <c r="G225" s="46"/>
      <c r="H225" s="44"/>
      <c r="I225" s="44"/>
      <c r="J225" s="47"/>
      <c r="K225" s="48"/>
      <c r="L225" s="49"/>
      <c r="M225" s="50"/>
      <c r="N225" s="51"/>
      <c r="O225" s="52">
        <v>0</v>
      </c>
      <c r="P225" s="57"/>
    </row>
    <row r="226" spans="1:16" ht="15" thickBot="1" x14ac:dyDescent="0.35"/>
    <row r="227" spans="1:16" ht="15" thickBot="1" x14ac:dyDescent="0.35">
      <c r="A227" s="194" t="s">
        <v>429</v>
      </c>
      <c r="B227" s="195"/>
      <c r="C227" s="195"/>
      <c r="D227" s="195"/>
      <c r="E227" s="195"/>
      <c r="F227" s="195"/>
      <c r="G227" s="195"/>
      <c r="H227" s="195"/>
      <c r="I227" s="195"/>
      <c r="J227" s="195"/>
      <c r="K227" s="195"/>
      <c r="L227" s="195"/>
      <c r="M227" s="195"/>
      <c r="N227" s="196"/>
      <c r="O227" s="197">
        <v>0</v>
      </c>
    </row>
  </sheetData>
  <autoFilter ref="A4:O224" xr:uid="{381DBDD0-BC75-4A9E-A326-66FC7A39788E}"/>
  <mergeCells count="1">
    <mergeCell ref="A1:B1"/>
  </mergeCells>
  <pageMargins left="0.7" right="0.7" top="0.75" bottom="0.75" header="0.3" footer="0.3"/>
  <pageSetup paperSize="9" scale="29" orientation="portrait" r:id="rId1"/>
  <colBreaks count="1" manualBreakCount="1">
    <brk id="1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6A581-FF89-4A72-AA5A-AB81664B3602}">
  <dimension ref="A1:P16"/>
  <sheetViews>
    <sheetView view="pageBreakPreview" zoomScale="85" zoomScaleNormal="40" zoomScaleSheetLayoutView="85" workbookViewId="0"/>
  </sheetViews>
  <sheetFormatPr defaultColWidth="8.09765625" defaultRowHeight="13.8" x14ac:dyDescent="0.25"/>
  <cols>
    <col min="1" max="1" width="35.8984375" style="18" customWidth="1"/>
    <col min="2" max="2" width="44" style="18" customWidth="1"/>
    <col min="3" max="3" width="16.59765625" style="19" customWidth="1"/>
    <col min="4" max="4" width="23.09765625" style="18" customWidth="1"/>
    <col min="5" max="5" width="19.3984375" style="18" customWidth="1"/>
    <col min="6" max="7" width="19.5" style="18" customWidth="1"/>
    <col min="8" max="8" width="26.59765625" style="20" customWidth="1"/>
    <col min="9" max="16384" width="8.09765625" style="18"/>
  </cols>
  <sheetData>
    <row r="1" spans="1:16" ht="17.399999999999999" x14ac:dyDescent="0.25">
      <c r="A1" s="161" t="s">
        <v>31</v>
      </c>
      <c r="B1" s="74"/>
      <c r="C1" s="75"/>
      <c r="D1" s="74"/>
      <c r="E1" s="74"/>
      <c r="F1" s="74"/>
      <c r="G1" s="74"/>
      <c r="H1" s="76"/>
      <c r="I1" s="74"/>
    </row>
    <row r="2" spans="1:16" x14ac:dyDescent="0.25">
      <c r="A2" s="74"/>
      <c r="B2" s="74"/>
      <c r="C2" s="75"/>
      <c r="D2" s="74"/>
      <c r="E2" s="74"/>
      <c r="F2" s="74"/>
      <c r="G2" s="74"/>
      <c r="H2" s="76"/>
      <c r="I2" s="74"/>
    </row>
    <row r="3" spans="1:16" s="21" customFormat="1" ht="41.4" x14ac:dyDescent="0.3">
      <c r="A3" s="168" t="s">
        <v>19</v>
      </c>
      <c r="B3" s="168" t="s">
        <v>32</v>
      </c>
      <c r="C3" s="169" t="s">
        <v>33</v>
      </c>
      <c r="D3" s="168" t="s">
        <v>34</v>
      </c>
      <c r="E3" s="170" t="s">
        <v>35</v>
      </c>
      <c r="F3" s="177" t="s">
        <v>36</v>
      </c>
      <c r="G3" s="177" t="s">
        <v>151</v>
      </c>
      <c r="H3" s="171" t="s">
        <v>152</v>
      </c>
      <c r="I3" s="77"/>
      <c r="J3" s="22"/>
      <c r="K3" s="23"/>
      <c r="P3" s="24"/>
    </row>
    <row r="4" spans="1:16" ht="14.4" x14ac:dyDescent="0.3">
      <c r="A4" s="237" t="s">
        <v>452</v>
      </c>
      <c r="B4" s="183" t="s">
        <v>37</v>
      </c>
      <c r="C4" s="201">
        <v>750</v>
      </c>
      <c r="D4" s="66">
        <v>2</v>
      </c>
      <c r="E4" s="187">
        <v>0</v>
      </c>
      <c r="F4" s="187">
        <v>0</v>
      </c>
      <c r="G4" s="187">
        <v>0</v>
      </c>
      <c r="H4" s="187">
        <v>0</v>
      </c>
      <c r="I4" s="74"/>
    </row>
    <row r="5" spans="1:16" ht="14.4" x14ac:dyDescent="0.3">
      <c r="A5" s="237"/>
      <c r="B5" s="183" t="s">
        <v>38</v>
      </c>
      <c r="C5" s="201">
        <v>283</v>
      </c>
      <c r="D5" s="66">
        <v>2</v>
      </c>
      <c r="E5" s="187">
        <v>0</v>
      </c>
      <c r="F5" s="187">
        <v>0</v>
      </c>
      <c r="G5" s="187">
        <v>0</v>
      </c>
      <c r="H5" s="187">
        <v>0</v>
      </c>
      <c r="I5" s="74"/>
    </row>
    <row r="6" spans="1:16" ht="14.4" x14ac:dyDescent="0.3">
      <c r="A6" s="237"/>
      <c r="B6" s="184" t="s">
        <v>39</v>
      </c>
      <c r="C6" s="201">
        <v>277</v>
      </c>
      <c r="D6" s="66">
        <v>2</v>
      </c>
      <c r="E6" s="187">
        <v>0</v>
      </c>
      <c r="F6" s="187">
        <v>0</v>
      </c>
      <c r="G6" s="187">
        <v>0</v>
      </c>
      <c r="H6" s="187">
        <v>0</v>
      </c>
      <c r="I6" s="74"/>
    </row>
    <row r="7" spans="1:16" s="25" customFormat="1" ht="14.4" x14ac:dyDescent="0.3">
      <c r="A7" s="182" t="s">
        <v>162</v>
      </c>
      <c r="B7" s="67"/>
      <c r="C7" s="68">
        <f>SUM(C4:C6)</f>
        <v>1310</v>
      </c>
      <c r="D7" s="69"/>
      <c r="E7" s="70">
        <v>0</v>
      </c>
      <c r="F7" s="70">
        <v>0</v>
      </c>
      <c r="G7" s="70">
        <v>0</v>
      </c>
      <c r="H7" s="70">
        <v>0</v>
      </c>
      <c r="I7" s="78"/>
    </row>
    <row r="8" spans="1:16" ht="14.4" x14ac:dyDescent="0.3">
      <c r="A8" s="237" t="s">
        <v>159</v>
      </c>
      <c r="B8" s="183" t="s">
        <v>37</v>
      </c>
      <c r="C8" s="201">
        <v>400</v>
      </c>
      <c r="D8" s="66">
        <v>2</v>
      </c>
      <c r="E8" s="187">
        <v>0</v>
      </c>
      <c r="F8" s="187">
        <v>0</v>
      </c>
      <c r="G8" s="187">
        <v>0</v>
      </c>
      <c r="H8" s="187">
        <v>0</v>
      </c>
      <c r="I8" s="74"/>
    </row>
    <row r="9" spans="1:16" ht="14.4" x14ac:dyDescent="0.3">
      <c r="A9" s="237"/>
      <c r="B9" s="183" t="s">
        <v>38</v>
      </c>
      <c r="C9" s="201">
        <v>50</v>
      </c>
      <c r="D9" s="66">
        <v>2</v>
      </c>
      <c r="E9" s="187">
        <v>0</v>
      </c>
      <c r="F9" s="187">
        <v>0</v>
      </c>
      <c r="G9" s="187">
        <v>0</v>
      </c>
      <c r="H9" s="187">
        <v>0</v>
      </c>
      <c r="I9" s="74"/>
    </row>
    <row r="10" spans="1:16" ht="14.4" x14ac:dyDescent="0.3">
      <c r="A10" s="237"/>
      <c r="B10" s="184" t="s">
        <v>39</v>
      </c>
      <c r="C10" s="201">
        <v>200</v>
      </c>
      <c r="D10" s="66">
        <v>2</v>
      </c>
      <c r="E10" s="187">
        <v>0</v>
      </c>
      <c r="F10" s="187">
        <v>0</v>
      </c>
      <c r="G10" s="187">
        <v>0</v>
      </c>
      <c r="H10" s="187">
        <v>0</v>
      </c>
      <c r="I10" s="74"/>
    </row>
    <row r="11" spans="1:16" s="25" customFormat="1" ht="14.4" x14ac:dyDescent="0.3">
      <c r="A11" s="182" t="s">
        <v>161</v>
      </c>
      <c r="B11" s="67"/>
      <c r="C11" s="68">
        <f>SUM(C8:C10)</f>
        <v>650</v>
      </c>
      <c r="D11" s="69"/>
      <c r="E11" s="70">
        <v>0</v>
      </c>
      <c r="F11" s="70">
        <v>0</v>
      </c>
      <c r="G11" s="70">
        <v>0</v>
      </c>
      <c r="H11" s="70">
        <v>0</v>
      </c>
      <c r="I11" s="78"/>
    </row>
    <row r="12" spans="1:16" ht="15" thickBot="1" x14ac:dyDescent="0.35">
      <c r="A12" s="58"/>
      <c r="B12" s="58"/>
      <c r="C12" s="59"/>
      <c r="D12" s="60"/>
      <c r="E12" s="61"/>
      <c r="F12" s="61"/>
      <c r="G12" s="61"/>
      <c r="H12" s="62"/>
      <c r="I12" s="74"/>
    </row>
    <row r="13" spans="1:16" ht="15" thickBot="1" x14ac:dyDescent="0.35">
      <c r="A13" s="238" t="s">
        <v>40</v>
      </c>
      <c r="B13" s="239"/>
      <c r="C13" s="71">
        <f>C7+C11</f>
        <v>1960</v>
      </c>
      <c r="D13" s="72"/>
      <c r="E13" s="73"/>
      <c r="F13" s="73"/>
      <c r="G13" s="186"/>
      <c r="H13" s="185">
        <v>0</v>
      </c>
      <c r="I13" s="74"/>
    </row>
    <row r="14" spans="1:16" x14ac:dyDescent="0.25">
      <c r="A14" s="80"/>
      <c r="B14" s="80"/>
      <c r="C14" s="81"/>
      <c r="D14" s="80"/>
      <c r="E14" s="80"/>
      <c r="F14" s="80"/>
      <c r="G14" s="80"/>
      <c r="H14" s="82"/>
      <c r="I14" s="74"/>
    </row>
    <row r="15" spans="1:16" s="1" customFormat="1" ht="14.4" x14ac:dyDescent="0.3">
      <c r="A15" s="63" t="s">
        <v>153</v>
      </c>
      <c r="B15" s="64"/>
      <c r="C15" s="65"/>
      <c r="D15" s="64"/>
      <c r="E15" s="64"/>
      <c r="F15" s="64"/>
      <c r="G15" s="178"/>
      <c r="H15" s="179">
        <v>0</v>
      </c>
      <c r="I15" s="79"/>
    </row>
    <row r="16" spans="1:16" x14ac:dyDescent="0.25">
      <c r="A16" s="74"/>
      <c r="B16" s="74"/>
      <c r="C16" s="75"/>
      <c r="D16" s="74"/>
      <c r="E16" s="74"/>
      <c r="F16" s="74"/>
      <c r="G16" s="74"/>
      <c r="H16" s="76"/>
      <c r="I16" s="74"/>
    </row>
  </sheetData>
  <mergeCells count="3">
    <mergeCell ref="A4:A6"/>
    <mergeCell ref="A13:B13"/>
    <mergeCell ref="A8:A10"/>
  </mergeCells>
  <pageMargins left="0.7" right="0.7" top="0.75" bottom="0.75" header="0.3" footer="0.3"/>
  <pageSetup paperSize="9" scale="3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E63F-D309-4724-BAB4-BEB0FA536029}">
  <dimension ref="A1:E208"/>
  <sheetViews>
    <sheetView view="pageBreakPreview" zoomScale="85" zoomScaleNormal="70" zoomScaleSheetLayoutView="85" workbookViewId="0"/>
  </sheetViews>
  <sheetFormatPr defaultColWidth="8.09765625" defaultRowHeight="13.8" x14ac:dyDescent="0.3"/>
  <cols>
    <col min="1" max="1" width="63" style="92" customWidth="1"/>
    <col min="2" max="2" width="106.69921875" style="92" customWidth="1"/>
    <col min="3" max="3" width="16.59765625" style="92" bestFit="1" customWidth="1"/>
    <col min="4" max="5" width="16.09765625" style="92" customWidth="1"/>
    <col min="6" max="16384" width="8.09765625" style="92"/>
  </cols>
  <sheetData>
    <row r="1" spans="1:5" s="88" customFormat="1" ht="17.399999999999999" x14ac:dyDescent="0.3">
      <c r="A1" s="161" t="s">
        <v>41</v>
      </c>
      <c r="C1" s="240"/>
      <c r="D1" s="240"/>
      <c r="E1" s="240"/>
    </row>
    <row r="2" spans="1:5" s="88" customFormat="1" x14ac:dyDescent="0.3">
      <c r="A2" s="103" t="s">
        <v>150</v>
      </c>
      <c r="C2" s="91"/>
      <c r="D2" s="91"/>
      <c r="E2" s="91"/>
    </row>
    <row r="3" spans="1:5" s="87" customFormat="1" x14ac:dyDescent="0.3">
      <c r="A3" s="104"/>
      <c r="B3" s="105"/>
      <c r="C3" s="105"/>
      <c r="D3" s="89"/>
      <c r="E3" s="89"/>
    </row>
    <row r="4" spans="1:5" ht="15" customHeight="1" x14ac:dyDescent="0.3">
      <c r="A4" s="164" t="s">
        <v>43</v>
      </c>
      <c r="B4" s="165" t="s">
        <v>44</v>
      </c>
      <c r="C4" s="164" t="s">
        <v>45</v>
      </c>
      <c r="D4" s="164" t="s">
        <v>46</v>
      </c>
      <c r="E4" s="164" t="s">
        <v>47</v>
      </c>
    </row>
    <row r="5" spans="1:5" ht="15" customHeight="1" x14ac:dyDescent="0.3">
      <c r="A5" s="97" t="s">
        <v>48</v>
      </c>
      <c r="B5" s="98" t="s">
        <v>157</v>
      </c>
      <c r="C5" s="99">
        <v>0</v>
      </c>
      <c r="D5" s="99">
        <v>0</v>
      </c>
      <c r="E5" s="99">
        <v>0</v>
      </c>
    </row>
    <row r="6" spans="1:5" ht="15" customHeight="1" x14ac:dyDescent="0.3">
      <c r="A6" s="97" t="s">
        <v>48</v>
      </c>
      <c r="B6" s="98" t="s">
        <v>148</v>
      </c>
      <c r="C6" s="99">
        <v>0</v>
      </c>
      <c r="D6" s="99">
        <v>0</v>
      </c>
      <c r="E6" s="99">
        <v>0</v>
      </c>
    </row>
    <row r="7" spans="1:5" ht="15" customHeight="1" x14ac:dyDescent="0.3">
      <c r="A7" s="97" t="s">
        <v>49</v>
      </c>
      <c r="B7" s="98" t="s">
        <v>50</v>
      </c>
      <c r="C7" s="99">
        <v>0</v>
      </c>
      <c r="D7" s="99">
        <v>0</v>
      </c>
      <c r="E7" s="99">
        <v>0</v>
      </c>
    </row>
    <row r="8" spans="1:5" ht="15" customHeight="1" x14ac:dyDescent="0.3">
      <c r="A8" s="97" t="s">
        <v>51</v>
      </c>
      <c r="B8" s="98" t="s">
        <v>52</v>
      </c>
      <c r="C8" s="99">
        <v>0</v>
      </c>
      <c r="D8" s="99">
        <v>0</v>
      </c>
      <c r="E8" s="99">
        <v>0</v>
      </c>
    </row>
    <row r="9" spans="1:5" ht="15" customHeight="1" x14ac:dyDescent="0.3">
      <c r="A9" s="97" t="s">
        <v>53</v>
      </c>
      <c r="B9" s="98" t="s">
        <v>54</v>
      </c>
      <c r="C9" s="99">
        <v>0</v>
      </c>
      <c r="D9" s="99">
        <v>0</v>
      </c>
      <c r="E9" s="99">
        <v>0</v>
      </c>
    </row>
    <row r="10" spans="1:5" ht="15" customHeight="1" x14ac:dyDescent="0.3">
      <c r="A10" s="97" t="s">
        <v>55</v>
      </c>
      <c r="B10" s="98" t="s">
        <v>56</v>
      </c>
      <c r="C10" s="99">
        <v>0</v>
      </c>
      <c r="D10" s="99">
        <v>0</v>
      </c>
      <c r="E10" s="99">
        <v>0</v>
      </c>
    </row>
    <row r="11" spans="1:5" ht="15" customHeight="1" x14ac:dyDescent="0.3">
      <c r="A11" s="165" t="s">
        <v>57</v>
      </c>
      <c r="B11" s="165" t="s">
        <v>44</v>
      </c>
      <c r="C11" s="165" t="s">
        <v>45</v>
      </c>
      <c r="D11" s="165" t="s">
        <v>58</v>
      </c>
      <c r="E11" s="165" t="s">
        <v>59</v>
      </c>
    </row>
    <row r="12" spans="1:5" ht="15" customHeight="1" x14ac:dyDescent="0.3">
      <c r="A12" s="97" t="s">
        <v>60</v>
      </c>
      <c r="B12" s="98" t="s">
        <v>61</v>
      </c>
      <c r="C12" s="99">
        <v>0</v>
      </c>
      <c r="D12" s="99">
        <v>0</v>
      </c>
      <c r="E12" s="99">
        <v>0</v>
      </c>
    </row>
    <row r="13" spans="1:5" ht="15" customHeight="1" x14ac:dyDescent="0.3">
      <c r="A13" s="97" t="s">
        <v>60</v>
      </c>
      <c r="B13" s="98" t="s">
        <v>62</v>
      </c>
      <c r="C13" s="99">
        <v>0</v>
      </c>
      <c r="D13" s="99">
        <v>0</v>
      </c>
      <c r="E13" s="99">
        <v>0</v>
      </c>
    </row>
    <row r="14" spans="1:5" ht="15" customHeight="1" x14ac:dyDescent="0.3">
      <c r="A14" s="97" t="s">
        <v>60</v>
      </c>
      <c r="B14" s="98" t="s">
        <v>63</v>
      </c>
      <c r="C14" s="99">
        <v>0</v>
      </c>
      <c r="D14" s="99">
        <v>0</v>
      </c>
      <c r="E14" s="99">
        <v>0</v>
      </c>
    </row>
    <row r="15" spans="1:5" ht="15" customHeight="1" x14ac:dyDescent="0.3">
      <c r="A15" s="97" t="s">
        <v>60</v>
      </c>
      <c r="B15" s="98" t="s">
        <v>64</v>
      </c>
      <c r="C15" s="99">
        <v>0</v>
      </c>
      <c r="D15" s="99">
        <v>0</v>
      </c>
      <c r="E15" s="99">
        <v>0</v>
      </c>
    </row>
    <row r="16" spans="1:5" ht="15" customHeight="1" x14ac:dyDescent="0.3">
      <c r="A16" s="97" t="s">
        <v>60</v>
      </c>
      <c r="B16" s="98" t="s">
        <v>65</v>
      </c>
      <c r="C16" s="99">
        <v>0</v>
      </c>
      <c r="D16" s="99">
        <v>0</v>
      </c>
      <c r="E16" s="99">
        <v>0</v>
      </c>
    </row>
    <row r="17" spans="1:5" ht="15" customHeight="1" x14ac:dyDescent="0.3">
      <c r="A17" s="97" t="s">
        <v>66</v>
      </c>
      <c r="B17" s="98" t="s">
        <v>67</v>
      </c>
      <c r="C17" s="99">
        <v>0</v>
      </c>
      <c r="D17" s="99">
        <v>0</v>
      </c>
      <c r="E17" s="99">
        <v>0</v>
      </c>
    </row>
    <row r="18" spans="1:5" x14ac:dyDescent="0.3">
      <c r="A18" s="97" t="s">
        <v>430</v>
      </c>
      <c r="B18" s="98" t="s">
        <v>431</v>
      </c>
      <c r="C18" s="198">
        <v>0</v>
      </c>
      <c r="D18" s="198">
        <v>0</v>
      </c>
      <c r="E18" s="198">
        <v>0</v>
      </c>
    </row>
    <row r="19" spans="1:5" ht="15" customHeight="1" x14ac:dyDescent="0.3">
      <c r="A19" s="97" t="s">
        <v>68</v>
      </c>
      <c r="B19" s="98" t="s">
        <v>69</v>
      </c>
      <c r="C19" s="99">
        <v>0</v>
      </c>
      <c r="D19" s="99">
        <v>0</v>
      </c>
      <c r="E19" s="99">
        <v>0</v>
      </c>
    </row>
    <row r="20" spans="1:5" ht="15" customHeight="1" x14ac:dyDescent="0.3">
      <c r="A20" s="97" t="s">
        <v>70</v>
      </c>
      <c r="B20" s="98" t="s">
        <v>71</v>
      </c>
      <c r="C20" s="99">
        <v>0</v>
      </c>
      <c r="D20" s="99">
        <v>0</v>
      </c>
      <c r="E20" s="99">
        <v>0</v>
      </c>
    </row>
    <row r="21" spans="1:5" x14ac:dyDescent="0.3">
      <c r="A21" s="97" t="s">
        <v>72</v>
      </c>
      <c r="B21" s="98" t="s">
        <v>73</v>
      </c>
      <c r="C21" s="99">
        <v>0</v>
      </c>
      <c r="D21" s="99">
        <v>0</v>
      </c>
      <c r="E21" s="99">
        <v>0</v>
      </c>
    </row>
    <row r="22" spans="1:5" ht="15" customHeight="1" x14ac:dyDescent="0.3">
      <c r="A22" s="97" t="s">
        <v>74</v>
      </c>
      <c r="B22" s="98" t="s">
        <v>71</v>
      </c>
      <c r="C22" s="99">
        <v>0</v>
      </c>
      <c r="D22" s="99">
        <v>0</v>
      </c>
      <c r="E22" s="99">
        <v>0</v>
      </c>
    </row>
    <row r="23" spans="1:5" ht="15" customHeight="1" x14ac:dyDescent="0.3">
      <c r="A23" s="97" t="s">
        <v>75</v>
      </c>
      <c r="B23" s="98" t="s">
        <v>73</v>
      </c>
      <c r="C23" s="99">
        <v>0</v>
      </c>
      <c r="D23" s="99">
        <v>0</v>
      </c>
      <c r="E23" s="99">
        <v>0</v>
      </c>
    </row>
    <row r="24" spans="1:5" ht="15" customHeight="1" x14ac:dyDescent="0.3">
      <c r="A24" s="97" t="s">
        <v>76</v>
      </c>
      <c r="B24" s="98" t="s">
        <v>77</v>
      </c>
      <c r="C24" s="99">
        <v>0</v>
      </c>
      <c r="D24" s="99">
        <v>0</v>
      </c>
      <c r="E24" s="99">
        <v>0</v>
      </c>
    </row>
    <row r="25" spans="1:5" ht="15" customHeight="1" x14ac:dyDescent="0.3">
      <c r="A25" s="97" t="s">
        <v>78</v>
      </c>
      <c r="B25" s="98" t="s">
        <v>79</v>
      </c>
      <c r="C25" s="99">
        <v>0</v>
      </c>
      <c r="D25" s="99">
        <v>0</v>
      </c>
      <c r="E25" s="99">
        <v>0</v>
      </c>
    </row>
    <row r="26" spans="1:5" ht="15" customHeight="1" x14ac:dyDescent="0.3">
      <c r="A26" s="97" t="s">
        <v>80</v>
      </c>
      <c r="B26" s="98" t="s">
        <v>81</v>
      </c>
      <c r="C26" s="99">
        <v>0</v>
      </c>
      <c r="D26" s="99">
        <v>0</v>
      </c>
      <c r="E26" s="99">
        <v>0</v>
      </c>
    </row>
    <row r="27" spans="1:5" ht="15" customHeight="1" x14ac:dyDescent="0.3">
      <c r="A27" s="97" t="s">
        <v>82</v>
      </c>
      <c r="B27" s="98" t="s">
        <v>83</v>
      </c>
      <c r="C27" s="100">
        <v>0</v>
      </c>
      <c r="D27" s="100">
        <v>0</v>
      </c>
      <c r="E27" s="100">
        <v>0</v>
      </c>
    </row>
    <row r="28" spans="1:5" ht="15" customHeight="1" x14ac:dyDescent="0.3">
      <c r="A28" s="97" t="s">
        <v>84</v>
      </c>
      <c r="B28" s="98" t="s">
        <v>83</v>
      </c>
      <c r="C28" s="100">
        <v>0</v>
      </c>
      <c r="D28" s="100">
        <v>0</v>
      </c>
      <c r="E28" s="100">
        <v>0</v>
      </c>
    </row>
    <row r="29" spans="1:5" ht="15" customHeight="1" x14ac:dyDescent="0.3">
      <c r="A29" s="97" t="s">
        <v>85</v>
      </c>
      <c r="B29" s="98" t="s">
        <v>86</v>
      </c>
      <c r="C29" s="100">
        <v>0</v>
      </c>
      <c r="D29" s="100">
        <v>0</v>
      </c>
      <c r="E29" s="100">
        <v>0</v>
      </c>
    </row>
    <row r="30" spans="1:5" s="93" customFormat="1" ht="15" customHeight="1" x14ac:dyDescent="0.3">
      <c r="A30" s="164" t="s">
        <v>57</v>
      </c>
      <c r="B30" s="164" t="s">
        <v>87</v>
      </c>
      <c r="C30" s="164" t="s">
        <v>88</v>
      </c>
      <c r="D30" s="164" t="s">
        <v>89</v>
      </c>
      <c r="E30" s="164" t="s">
        <v>90</v>
      </c>
    </row>
    <row r="31" spans="1:5" ht="15" customHeight="1" x14ac:dyDescent="0.3">
      <c r="A31" s="97" t="s">
        <v>91</v>
      </c>
      <c r="B31" s="98" t="s">
        <v>92</v>
      </c>
      <c r="C31" s="100">
        <v>0</v>
      </c>
      <c r="D31" s="100">
        <v>0</v>
      </c>
      <c r="E31" s="100">
        <v>0</v>
      </c>
    </row>
    <row r="32" spans="1:5" ht="15" customHeight="1" x14ac:dyDescent="0.3">
      <c r="A32" s="97" t="s">
        <v>93</v>
      </c>
      <c r="B32" s="98" t="s">
        <v>94</v>
      </c>
      <c r="C32" s="100">
        <v>0</v>
      </c>
      <c r="D32" s="100">
        <v>0</v>
      </c>
      <c r="E32" s="100">
        <v>0</v>
      </c>
    </row>
    <row r="33" spans="1:5" ht="15" customHeight="1" x14ac:dyDescent="0.3">
      <c r="A33" s="97" t="s">
        <v>95</v>
      </c>
      <c r="B33" s="98" t="s">
        <v>96</v>
      </c>
      <c r="C33" s="100">
        <v>0</v>
      </c>
      <c r="D33" s="100">
        <v>0</v>
      </c>
      <c r="E33" s="100">
        <v>0</v>
      </c>
    </row>
    <row r="34" spans="1:5" ht="15" customHeight="1" x14ac:dyDescent="0.3">
      <c r="A34" s="97" t="s">
        <v>97</v>
      </c>
      <c r="B34" s="98" t="s">
        <v>98</v>
      </c>
      <c r="C34" s="100">
        <v>0</v>
      </c>
      <c r="D34" s="100">
        <v>0</v>
      </c>
      <c r="E34" s="100">
        <v>0</v>
      </c>
    </row>
    <row r="35" spans="1:5" ht="15" customHeight="1" x14ac:dyDescent="0.3">
      <c r="A35" s="97" t="s">
        <v>99</v>
      </c>
      <c r="B35" s="98" t="s">
        <v>100</v>
      </c>
      <c r="C35" s="100">
        <v>0</v>
      </c>
      <c r="D35" s="100">
        <v>0</v>
      </c>
      <c r="E35" s="100">
        <v>0</v>
      </c>
    </row>
    <row r="36" spans="1:5" ht="15" customHeight="1" x14ac:dyDescent="0.3">
      <c r="A36" s="97" t="s">
        <v>101</v>
      </c>
      <c r="B36" s="98" t="s">
        <v>102</v>
      </c>
      <c r="C36" s="100">
        <v>0</v>
      </c>
      <c r="D36" s="100">
        <v>0</v>
      </c>
      <c r="E36" s="100">
        <v>0</v>
      </c>
    </row>
    <row r="37" spans="1:5" s="94" customFormat="1" ht="15" customHeight="1" x14ac:dyDescent="0.3">
      <c r="A37" s="165" t="s">
        <v>103</v>
      </c>
      <c r="B37" s="165" t="s">
        <v>87</v>
      </c>
      <c r="C37" s="165" t="s">
        <v>104</v>
      </c>
      <c r="D37" s="165"/>
      <c r="E37" s="165"/>
    </row>
    <row r="38" spans="1:5" ht="15" customHeight="1" x14ac:dyDescent="0.3">
      <c r="A38" s="97" t="s">
        <v>105</v>
      </c>
      <c r="B38" s="98" t="s">
        <v>106</v>
      </c>
      <c r="C38" s="100">
        <v>0</v>
      </c>
      <c r="D38" s="106"/>
      <c r="E38" s="106"/>
    </row>
    <row r="39" spans="1:5" s="94" customFormat="1" ht="15" customHeight="1" x14ac:dyDescent="0.3">
      <c r="A39" s="165" t="s">
        <v>57</v>
      </c>
      <c r="B39" s="165" t="s">
        <v>87</v>
      </c>
      <c r="C39" s="165" t="s">
        <v>107</v>
      </c>
      <c r="D39" s="165"/>
      <c r="E39" s="165"/>
    </row>
    <row r="40" spans="1:5" ht="15" customHeight="1" x14ac:dyDescent="0.3">
      <c r="A40" s="97" t="s">
        <v>108</v>
      </c>
      <c r="B40" s="98" t="s">
        <v>109</v>
      </c>
      <c r="C40" s="100">
        <v>0</v>
      </c>
      <c r="D40" s="106"/>
      <c r="E40" s="106"/>
    </row>
    <row r="41" spans="1:5" s="93" customFormat="1" ht="15" customHeight="1" x14ac:dyDescent="0.3">
      <c r="A41" s="164" t="s">
        <v>144</v>
      </c>
      <c r="B41" s="165" t="s">
        <v>110</v>
      </c>
      <c r="C41" s="164" t="s">
        <v>45</v>
      </c>
      <c r="D41" s="164" t="s">
        <v>145</v>
      </c>
      <c r="E41" s="164" t="s">
        <v>146</v>
      </c>
    </row>
    <row r="42" spans="1:5" ht="15" customHeight="1" x14ac:dyDescent="0.3">
      <c r="A42" s="97" t="s">
        <v>111</v>
      </c>
      <c r="B42" s="98" t="s">
        <v>62</v>
      </c>
      <c r="C42" s="107"/>
      <c r="D42" s="107"/>
      <c r="E42" s="100">
        <v>0</v>
      </c>
    </row>
    <row r="43" spans="1:5" ht="15" customHeight="1" x14ac:dyDescent="0.3">
      <c r="A43" s="97" t="s">
        <v>112</v>
      </c>
      <c r="B43" s="98" t="s">
        <v>62</v>
      </c>
      <c r="C43" s="100">
        <v>0</v>
      </c>
      <c r="D43" s="100">
        <v>0</v>
      </c>
      <c r="E43" s="100">
        <v>0</v>
      </c>
    </row>
    <row r="44" spans="1:5" ht="15" customHeight="1" x14ac:dyDescent="0.3">
      <c r="A44" s="101" t="s">
        <v>113</v>
      </c>
      <c r="B44" s="102" t="s">
        <v>62</v>
      </c>
      <c r="C44" s="100">
        <v>0</v>
      </c>
      <c r="D44" s="100">
        <v>0</v>
      </c>
      <c r="E44" s="100">
        <v>0</v>
      </c>
    </row>
    <row r="45" spans="1:5" ht="14.4" customHeight="1" x14ac:dyDescent="0.3">
      <c r="A45" s="90"/>
      <c r="B45" s="90"/>
      <c r="C45" s="90"/>
      <c r="D45" s="90"/>
      <c r="E45" s="90"/>
    </row>
    <row r="46" spans="1:5" ht="14.4" customHeight="1" x14ac:dyDescent="0.3">
      <c r="A46" s="90"/>
      <c r="B46" s="90"/>
      <c r="C46" s="90"/>
      <c r="D46" s="90"/>
      <c r="E46" s="90"/>
    </row>
    <row r="47" spans="1:5" ht="14.4" customHeight="1" x14ac:dyDescent="0.3"/>
    <row r="48" spans="1:5" ht="14.4"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208" spans="5:5" x14ac:dyDescent="0.3">
      <c r="E208" s="95"/>
    </row>
  </sheetData>
  <mergeCells count="1">
    <mergeCell ref="C1:E1"/>
  </mergeCells>
  <pageMargins left="0.7" right="0.7" top="0.75" bottom="0.75" header="0.3" footer="0.3"/>
  <pageSetup paperSize="9" scale="3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E4A50-79F9-4D76-846A-B656424577BD}">
  <dimension ref="A1:I31"/>
  <sheetViews>
    <sheetView view="pageBreakPreview" zoomScale="85" zoomScaleNormal="100" zoomScaleSheetLayoutView="85" workbookViewId="0"/>
  </sheetViews>
  <sheetFormatPr defaultColWidth="8" defaultRowHeight="13.8" x14ac:dyDescent="0.3"/>
  <cols>
    <col min="1" max="1" width="15" style="3" customWidth="1"/>
    <col min="2" max="2" width="39.59765625" style="3" customWidth="1"/>
    <col min="3" max="8" width="14.09765625" style="3" customWidth="1"/>
    <col min="9" max="9" width="4.3984375" style="3" customWidth="1"/>
    <col min="10" max="16384" width="8" style="3"/>
  </cols>
  <sheetData>
    <row r="1" spans="1:9" ht="20.25" customHeight="1" x14ac:dyDescent="0.4">
      <c r="A1" s="162" t="s">
        <v>114</v>
      </c>
      <c r="B1" s="114"/>
      <c r="C1" s="115"/>
      <c r="D1" s="83"/>
      <c r="E1" s="115"/>
      <c r="F1" s="115"/>
      <c r="G1" s="83"/>
      <c r="H1" s="83"/>
      <c r="I1" s="83"/>
    </row>
    <row r="2" spans="1:9" s="87" customFormat="1" x14ac:dyDescent="0.3">
      <c r="A2" s="96" t="s">
        <v>42</v>
      </c>
      <c r="B2" s="105"/>
      <c r="C2" s="105"/>
      <c r="D2" s="89"/>
      <c r="E2" s="89"/>
      <c r="F2" s="89"/>
      <c r="G2" s="89"/>
      <c r="H2" s="89"/>
      <c r="I2" s="89"/>
    </row>
    <row r="3" spans="1:9" ht="14.4" customHeight="1" thickBot="1" x14ac:dyDescent="0.35">
      <c r="A3" s="108"/>
      <c r="B3" s="116"/>
      <c r="C3" s="121"/>
      <c r="D3" s="121"/>
      <c r="E3" s="121"/>
      <c r="F3" s="121"/>
      <c r="G3" s="121"/>
      <c r="H3" s="121"/>
      <c r="I3" s="83"/>
    </row>
    <row r="4" spans="1:9" s="109" customFormat="1" ht="14.4" customHeight="1" x14ac:dyDescent="0.3">
      <c r="A4" s="243" t="s">
        <v>115</v>
      </c>
      <c r="B4" s="244"/>
      <c r="C4" s="156"/>
      <c r="D4" s="157"/>
      <c r="E4" s="156"/>
      <c r="F4" s="157"/>
      <c r="G4" s="156"/>
      <c r="H4" s="157"/>
      <c r="I4" s="117"/>
    </row>
    <row r="5" spans="1:9" s="110" customFormat="1" ht="27.75" customHeight="1" x14ac:dyDescent="0.3">
      <c r="A5" s="245"/>
      <c r="B5" s="246"/>
      <c r="C5" s="249" t="s">
        <v>154</v>
      </c>
      <c r="D5" s="250"/>
      <c r="E5" s="249" t="s">
        <v>155</v>
      </c>
      <c r="F5" s="250"/>
      <c r="G5" s="249" t="s">
        <v>156</v>
      </c>
      <c r="H5" s="250"/>
      <c r="I5" s="120"/>
    </row>
    <row r="6" spans="1:9" s="109" customFormat="1" ht="14.4" thickBot="1" x14ac:dyDescent="0.35">
      <c r="A6" s="247"/>
      <c r="B6" s="248"/>
      <c r="C6" s="158"/>
      <c r="D6" s="159"/>
      <c r="E6" s="158"/>
      <c r="F6" s="159"/>
      <c r="G6" s="158"/>
      <c r="H6" s="159"/>
      <c r="I6" s="117"/>
    </row>
    <row r="7" spans="1:9" ht="14.4" thickBot="1" x14ac:dyDescent="0.35">
      <c r="A7" s="241"/>
      <c r="B7" s="242"/>
      <c r="C7" s="163" t="s">
        <v>116</v>
      </c>
      <c r="D7" s="134" t="s">
        <v>117</v>
      </c>
      <c r="E7" s="163" t="s">
        <v>116</v>
      </c>
      <c r="F7" s="134" t="s">
        <v>117</v>
      </c>
      <c r="G7" s="163" t="s">
        <v>116</v>
      </c>
      <c r="H7" s="134" t="s">
        <v>117</v>
      </c>
      <c r="I7" s="83"/>
    </row>
    <row r="8" spans="1:9" ht="15" customHeight="1" x14ac:dyDescent="0.3">
      <c r="A8" s="122" t="s">
        <v>118</v>
      </c>
      <c r="B8" s="123"/>
      <c r="C8" s="135"/>
      <c r="D8" s="180">
        <v>0</v>
      </c>
      <c r="E8" s="181"/>
      <c r="F8" s="180">
        <v>0</v>
      </c>
      <c r="G8" s="181"/>
      <c r="H8" s="180">
        <v>0</v>
      </c>
      <c r="I8" s="83"/>
    </row>
    <row r="9" spans="1:9" ht="15" customHeight="1" x14ac:dyDescent="0.3">
      <c r="A9" s="124" t="s">
        <v>119</v>
      </c>
      <c r="B9" s="125"/>
      <c r="C9" s="136">
        <v>0</v>
      </c>
      <c r="D9" s="137">
        <v>0</v>
      </c>
      <c r="E9" s="136">
        <v>0</v>
      </c>
      <c r="F9" s="137">
        <v>0</v>
      </c>
      <c r="G9" s="136">
        <v>0</v>
      </c>
      <c r="H9" s="137">
        <v>0</v>
      </c>
      <c r="I9" s="83"/>
    </row>
    <row r="10" spans="1:9" ht="15" customHeight="1" x14ac:dyDescent="0.3">
      <c r="A10" s="126" t="s">
        <v>120</v>
      </c>
      <c r="B10" s="127"/>
      <c r="C10" s="138"/>
      <c r="D10" s="139">
        <v>0</v>
      </c>
      <c r="E10" s="138"/>
      <c r="F10" s="139">
        <v>0</v>
      </c>
      <c r="G10" s="138"/>
      <c r="H10" s="139">
        <v>0</v>
      </c>
      <c r="I10" s="83"/>
    </row>
    <row r="11" spans="1:9" ht="15" customHeight="1" x14ac:dyDescent="0.3">
      <c r="A11" s="122" t="s">
        <v>121</v>
      </c>
      <c r="B11" s="123"/>
      <c r="C11" s="136">
        <v>0</v>
      </c>
      <c r="D11" s="140">
        <v>0</v>
      </c>
      <c r="E11" s="136">
        <v>0</v>
      </c>
      <c r="F11" s="140">
        <v>0</v>
      </c>
      <c r="G11" s="136">
        <v>0</v>
      </c>
      <c r="H11" s="140">
        <v>0</v>
      </c>
      <c r="I11" s="83"/>
    </row>
    <row r="12" spans="1:9" ht="15" customHeight="1" x14ac:dyDescent="0.3">
      <c r="A12" s="122" t="s">
        <v>122</v>
      </c>
      <c r="B12" s="123"/>
      <c r="C12" s="136">
        <v>0</v>
      </c>
      <c r="D12" s="140">
        <v>0</v>
      </c>
      <c r="E12" s="136">
        <v>0</v>
      </c>
      <c r="F12" s="140">
        <v>0</v>
      </c>
      <c r="G12" s="136">
        <v>0</v>
      </c>
      <c r="H12" s="140">
        <v>0</v>
      </c>
      <c r="I12" s="83"/>
    </row>
    <row r="13" spans="1:9" ht="15" customHeight="1" x14ac:dyDescent="0.3">
      <c r="A13" s="122" t="s">
        <v>123</v>
      </c>
      <c r="B13" s="123"/>
      <c r="C13" s="136">
        <v>0</v>
      </c>
      <c r="D13" s="140">
        <v>0</v>
      </c>
      <c r="E13" s="136">
        <v>0</v>
      </c>
      <c r="F13" s="140">
        <v>0</v>
      </c>
      <c r="G13" s="136">
        <v>0</v>
      </c>
      <c r="H13" s="140">
        <v>0</v>
      </c>
      <c r="I13" s="83"/>
    </row>
    <row r="14" spans="1:9" ht="15" customHeight="1" x14ac:dyDescent="0.3">
      <c r="A14" s="122" t="s">
        <v>124</v>
      </c>
      <c r="B14" s="123"/>
      <c r="C14" s="136">
        <v>0</v>
      </c>
      <c r="D14" s="140">
        <v>0</v>
      </c>
      <c r="E14" s="136">
        <v>0</v>
      </c>
      <c r="F14" s="140">
        <v>0</v>
      </c>
      <c r="G14" s="136">
        <v>0</v>
      </c>
      <c r="H14" s="140">
        <v>0</v>
      </c>
      <c r="I14" s="83"/>
    </row>
    <row r="15" spans="1:9" x14ac:dyDescent="0.3">
      <c r="A15" s="122" t="s">
        <v>125</v>
      </c>
      <c r="B15" s="123"/>
      <c r="C15" s="136">
        <v>0</v>
      </c>
      <c r="D15" s="140">
        <v>0</v>
      </c>
      <c r="E15" s="136">
        <v>0</v>
      </c>
      <c r="F15" s="140">
        <v>0</v>
      </c>
      <c r="G15" s="136">
        <v>0</v>
      </c>
      <c r="H15" s="140">
        <v>0</v>
      </c>
      <c r="I15" s="83"/>
    </row>
    <row r="16" spans="1:9" x14ac:dyDescent="0.3">
      <c r="A16" s="126" t="s">
        <v>126</v>
      </c>
      <c r="B16" s="127"/>
      <c r="C16" s="138"/>
      <c r="D16" s="139">
        <v>0</v>
      </c>
      <c r="E16" s="138"/>
      <c r="F16" s="139">
        <v>0</v>
      </c>
      <c r="G16" s="138"/>
      <c r="H16" s="139">
        <v>0</v>
      </c>
      <c r="I16" s="83"/>
    </row>
    <row r="17" spans="1:9" x14ac:dyDescent="0.3">
      <c r="A17" s="122" t="s">
        <v>127</v>
      </c>
      <c r="B17" s="123"/>
      <c r="C17" s="136">
        <v>0</v>
      </c>
      <c r="D17" s="140">
        <v>0</v>
      </c>
      <c r="E17" s="136">
        <v>0</v>
      </c>
      <c r="F17" s="140">
        <v>0</v>
      </c>
      <c r="G17" s="136">
        <v>0</v>
      </c>
      <c r="H17" s="140">
        <v>0</v>
      </c>
      <c r="I17" s="83"/>
    </row>
    <row r="18" spans="1:9" x14ac:dyDescent="0.3">
      <c r="A18" s="122" t="s">
        <v>128</v>
      </c>
      <c r="B18" s="123"/>
      <c r="C18" s="136">
        <v>0</v>
      </c>
      <c r="D18" s="140">
        <v>0</v>
      </c>
      <c r="E18" s="136">
        <v>0</v>
      </c>
      <c r="F18" s="140">
        <v>0</v>
      </c>
      <c r="G18" s="136">
        <v>0</v>
      </c>
      <c r="H18" s="140">
        <v>0</v>
      </c>
      <c r="I18" s="83"/>
    </row>
    <row r="19" spans="1:9" x14ac:dyDescent="0.3">
      <c r="A19" s="122" t="s">
        <v>129</v>
      </c>
      <c r="B19" s="123"/>
      <c r="C19" s="136">
        <v>0</v>
      </c>
      <c r="D19" s="140">
        <v>0</v>
      </c>
      <c r="E19" s="136">
        <v>0</v>
      </c>
      <c r="F19" s="140">
        <v>0</v>
      </c>
      <c r="G19" s="136">
        <v>0</v>
      </c>
      <c r="H19" s="140">
        <v>0</v>
      </c>
      <c r="I19" s="83"/>
    </row>
    <row r="20" spans="1:9" x14ac:dyDescent="0.3">
      <c r="A20" s="128" t="s">
        <v>130</v>
      </c>
      <c r="B20" s="127"/>
      <c r="C20" s="138"/>
      <c r="D20" s="139">
        <v>0</v>
      </c>
      <c r="E20" s="138"/>
      <c r="F20" s="139">
        <v>0</v>
      </c>
      <c r="G20" s="138"/>
      <c r="H20" s="139">
        <v>0</v>
      </c>
      <c r="I20" s="83"/>
    </row>
    <row r="21" spans="1:9" x14ac:dyDescent="0.3">
      <c r="A21" s="129" t="s">
        <v>131</v>
      </c>
      <c r="B21" s="123"/>
      <c r="C21" s="136">
        <v>0</v>
      </c>
      <c r="D21" s="140">
        <v>0</v>
      </c>
      <c r="E21" s="136">
        <v>0</v>
      </c>
      <c r="F21" s="140">
        <v>0</v>
      </c>
      <c r="G21" s="136">
        <v>0</v>
      </c>
      <c r="H21" s="140">
        <v>0</v>
      </c>
      <c r="I21" s="83"/>
    </row>
    <row r="22" spans="1:9" x14ac:dyDescent="0.3">
      <c r="A22" s="130" t="s">
        <v>132</v>
      </c>
      <c r="B22" s="123"/>
      <c r="C22" s="136">
        <v>0</v>
      </c>
      <c r="D22" s="140">
        <v>0</v>
      </c>
      <c r="E22" s="136">
        <v>0</v>
      </c>
      <c r="F22" s="140">
        <v>0</v>
      </c>
      <c r="G22" s="136">
        <v>0</v>
      </c>
      <c r="H22" s="140">
        <v>0</v>
      </c>
      <c r="I22" s="83"/>
    </row>
    <row r="23" spans="1:9" x14ac:dyDescent="0.3">
      <c r="A23" s="131" t="s">
        <v>133</v>
      </c>
      <c r="B23" s="132"/>
      <c r="C23" s="141"/>
      <c r="D23" s="142">
        <v>0</v>
      </c>
      <c r="E23" s="141"/>
      <c r="F23" s="142">
        <v>0</v>
      </c>
      <c r="G23" s="141"/>
      <c r="H23" s="142">
        <v>0</v>
      </c>
      <c r="I23" s="83"/>
    </row>
    <row r="24" spans="1:9" x14ac:dyDescent="0.3">
      <c r="A24" s="122" t="s">
        <v>134</v>
      </c>
      <c r="B24" s="123"/>
      <c r="C24" s="136">
        <v>0</v>
      </c>
      <c r="D24" s="140">
        <v>0</v>
      </c>
      <c r="E24" s="136">
        <v>0</v>
      </c>
      <c r="F24" s="140">
        <v>0</v>
      </c>
      <c r="G24" s="136">
        <v>0</v>
      </c>
      <c r="H24" s="140">
        <v>0</v>
      </c>
      <c r="I24" s="83"/>
    </row>
    <row r="25" spans="1:9" ht="14.4" thickBot="1" x14ac:dyDescent="0.35">
      <c r="A25" s="122" t="s">
        <v>135</v>
      </c>
      <c r="B25" s="123"/>
      <c r="C25" s="143">
        <v>0</v>
      </c>
      <c r="D25" s="144">
        <v>0</v>
      </c>
      <c r="E25" s="143">
        <v>0</v>
      </c>
      <c r="F25" s="144">
        <v>0</v>
      </c>
      <c r="G25" s="143">
        <v>0</v>
      </c>
      <c r="H25" s="144">
        <v>0</v>
      </c>
      <c r="I25" s="83"/>
    </row>
    <row r="26" spans="1:9" ht="15" thickTop="1" thickBot="1" x14ac:dyDescent="0.35">
      <c r="A26" s="176" t="s">
        <v>147</v>
      </c>
      <c r="B26" s="119"/>
      <c r="C26" s="145"/>
      <c r="D26" s="146">
        <v>0</v>
      </c>
      <c r="E26" s="145"/>
      <c r="F26" s="146">
        <v>0</v>
      </c>
      <c r="G26" s="145"/>
      <c r="H26" s="146">
        <v>0</v>
      </c>
      <c r="I26" s="83"/>
    </row>
    <row r="27" spans="1:9" ht="14.4" thickTop="1" x14ac:dyDescent="0.3">
      <c r="A27" s="131" t="s">
        <v>136</v>
      </c>
      <c r="B27" s="111"/>
      <c r="C27" s="147" t="s">
        <v>119</v>
      </c>
      <c r="D27" s="148"/>
      <c r="E27" s="147" t="s">
        <v>119</v>
      </c>
      <c r="F27" s="148"/>
      <c r="G27" s="147" t="s">
        <v>119</v>
      </c>
      <c r="H27" s="148"/>
      <c r="I27" s="83"/>
    </row>
    <row r="28" spans="1:9" x14ac:dyDescent="0.3">
      <c r="A28" s="133" t="s">
        <v>137</v>
      </c>
      <c r="B28" s="112"/>
      <c r="C28" s="149">
        <v>0</v>
      </c>
      <c r="D28" s="150">
        <v>0</v>
      </c>
      <c r="E28" s="149">
        <v>0</v>
      </c>
      <c r="F28" s="150">
        <v>0</v>
      </c>
      <c r="G28" s="149">
        <v>0</v>
      </c>
      <c r="H28" s="150">
        <v>0</v>
      </c>
      <c r="I28" s="83"/>
    </row>
    <row r="29" spans="1:9" x14ac:dyDescent="0.3">
      <c r="A29" s="133" t="s">
        <v>138</v>
      </c>
      <c r="B29" s="118"/>
      <c r="C29" s="149">
        <v>0</v>
      </c>
      <c r="D29" s="150">
        <v>0</v>
      </c>
      <c r="E29" s="149">
        <v>0</v>
      </c>
      <c r="F29" s="150">
        <v>0</v>
      </c>
      <c r="G29" s="149">
        <v>0</v>
      </c>
      <c r="H29" s="150">
        <v>0</v>
      </c>
      <c r="I29" s="83"/>
    </row>
    <row r="30" spans="1:9" ht="14.4" thickBot="1" x14ac:dyDescent="0.35">
      <c r="A30" s="133" t="s">
        <v>139</v>
      </c>
      <c r="B30" s="118"/>
      <c r="C30" s="151">
        <v>0</v>
      </c>
      <c r="D30" s="152">
        <v>0</v>
      </c>
      <c r="E30" s="151">
        <v>0</v>
      </c>
      <c r="F30" s="152">
        <v>0</v>
      </c>
      <c r="G30" s="151">
        <v>0</v>
      </c>
      <c r="H30" s="152">
        <v>0</v>
      </c>
      <c r="I30" s="83"/>
    </row>
    <row r="31" spans="1:9" ht="14.4" thickTop="1" x14ac:dyDescent="0.3">
      <c r="A31" s="113"/>
      <c r="B31" s="118"/>
      <c r="C31" s="118"/>
      <c r="D31" s="83"/>
      <c r="E31" s="83"/>
      <c r="F31" s="83"/>
      <c r="G31" s="83"/>
      <c r="H31" s="83"/>
      <c r="I31" s="83"/>
    </row>
  </sheetData>
  <protectedRanges>
    <protectedRange password="CB64" sqref="D28:D30 F28:F30 H28:H30 F9:F22 H9:H22 D9:D22" name="Bereik1"/>
  </protectedRanges>
  <mergeCells count="5">
    <mergeCell ref="A7:B7"/>
    <mergeCell ref="A4:B6"/>
    <mergeCell ref="C5:D5"/>
    <mergeCell ref="E5:F5"/>
    <mergeCell ref="G5:H5"/>
  </mergeCells>
  <pageMargins left="0.7" right="0.7" top="0.75" bottom="0.75" header="0.3" footer="0.3"/>
  <pageSetup paperSize="9" scale="3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7" ma:contentTypeDescription="Een nieuw document maken." ma:contentTypeScope="" ma:versionID="35c715b2b75aa6aa4ba786e341eb3bf9">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97bd1f95b7bd4b2bcbceb709e3e2d954"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2190cf72-70f0-4100-991c-d35ae90442b1}" ma:internalName="TaxCatchAll" ma:showField="CatchAllData" ma:web="6d9e6896-5e68-47d2-ba42-6bdf8457714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537f897b-da59-46d0-ad02-b69ac7a72f6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5b6396-1fe2-43d0-86cf-9df05da0a57c">
      <Terms xmlns="http://schemas.microsoft.com/office/infopath/2007/PartnerControls"/>
    </lcf76f155ced4ddcb4097134ff3c332f>
    <TaxCatchAll xmlns="6d9e6896-5e68-47d2-ba42-6bdf84577149" xsi:nil="true"/>
  </documentManagement>
</p:properties>
</file>

<file path=customXml/itemProps1.xml><?xml version="1.0" encoding="utf-8"?>
<ds:datastoreItem xmlns:ds="http://schemas.openxmlformats.org/officeDocument/2006/customXml" ds:itemID="{A5D13CE6-7EC4-429C-AF8B-CF555DF2FBC9}">
  <ds:schemaRefs>
    <ds:schemaRef ds:uri="http://schemas.microsoft.com/sharepoint/v3/contenttype/forms"/>
  </ds:schemaRefs>
</ds:datastoreItem>
</file>

<file path=customXml/itemProps2.xml><?xml version="1.0" encoding="utf-8"?>
<ds:datastoreItem xmlns:ds="http://schemas.openxmlformats.org/officeDocument/2006/customXml" ds:itemID="{9AB27573-182E-4C26-88F5-5109333344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5D7402-7734-4566-AE8C-BA10BDEF5693}">
  <ds:schemaRefs>
    <ds:schemaRef ds:uri="8f5b6396-1fe2-43d0-86cf-9df05da0a57c"/>
    <ds:schemaRef ds:uri="http://purl.org/dc/elements/1.1/"/>
    <ds:schemaRef ds:uri="http://schemas.microsoft.com/office/2006/documentManagement/types"/>
    <ds:schemaRef ds:uri="http://schemas.microsoft.com/office/2006/metadata/properties"/>
    <ds:schemaRef ds:uri="http://purl.org/dc/terms/"/>
    <ds:schemaRef ds:uri="http://purl.org/dc/dcmitype/"/>
    <ds:schemaRef ds:uri="http://schemas.openxmlformats.org/package/2006/metadata/core-properties"/>
    <ds:schemaRef ds:uri="http://schemas.microsoft.com/office/infopath/2007/PartnerControls"/>
    <ds:schemaRef ds:uri="6d9e6896-5e68-47d2-ba42-6bdf8457714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6</vt:i4>
      </vt:variant>
      <vt:variant>
        <vt:lpstr>Benoemde bereiken</vt:lpstr>
      </vt:variant>
      <vt:variant>
        <vt:i4>5</vt:i4>
      </vt:variant>
    </vt:vector>
  </HeadingPairs>
  <TitlesOfParts>
    <vt:vector size="11" baseType="lpstr">
      <vt:lpstr>Invulinstructie</vt:lpstr>
      <vt:lpstr>1. Inschrijfstaat</vt:lpstr>
      <vt:lpstr>2a. Regulier en periodiek</vt:lpstr>
      <vt:lpstr>2b. Glasbewassing</vt:lpstr>
      <vt:lpstr>3. Extra werkzaamheden</vt:lpstr>
      <vt:lpstr>4. Uurtarieven</vt:lpstr>
      <vt:lpstr>'2a. Regulier en periodiek'!Afdrukbereik</vt:lpstr>
      <vt:lpstr>'2b. Glasbewassing'!Afdrukbereik</vt:lpstr>
      <vt:lpstr>'3. Extra werkzaamheden'!Afdrukbereik</vt:lpstr>
      <vt:lpstr>'4. Uurtarieven'!Afdrukbereik</vt:lpstr>
      <vt:lpstr>Invulinstructie!Afdrukbereik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Amber Gelderblom</dc:creator>
  <cp:lastModifiedBy>Amber Gelderblom</cp:lastModifiedBy>
  <dcterms:created xsi:type="dcterms:W3CDTF">2016-05-27T11:42:02Z</dcterms:created>
  <dcterms:modified xsi:type="dcterms:W3CDTF">2023-10-30T09:54:24Z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y fmtid="{D5CDD505-2E9C-101B-9397-08002B2CF9AE}" pid="3" name="MediaServiceImageTags">
    <vt:lpwstr/>
  </property>
</Properties>
</file>