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5052d7f6075a98a3/Bureaublad/Zeeland/Bestek/publiceren/"/>
    </mc:Choice>
  </mc:AlternateContent>
  <xr:revisionPtr revIDLastSave="28" documentId="8_{C0070019-2B1F-4814-8F5D-48F7E77B9EEF}" xr6:coauthVersionLast="47" xr6:coauthVersionMax="47" xr10:uidLastSave="{06D0D766-9FC2-486F-BBFA-F979506CBB57}"/>
  <bookViews>
    <workbookView xWindow="-120" yWindow="-120" windowWidth="29040" windowHeight="15720" firstSheet="2" activeTab="11" xr2:uid="{00000000-000D-0000-FFFF-FFFF00000000}"/>
  </bookViews>
  <sheets>
    <sheet name="Brouwershaven" sheetId="2" r:id="rId1"/>
    <sheet name="Zeelandbrug" sheetId="3" r:id="rId2"/>
    <sheet name="Rilland" sheetId="4" r:id="rId3"/>
    <sheet name="Sint Philipsland" sheetId="6" r:id="rId4"/>
    <sheet name="Serooskerke" sheetId="7" r:id="rId5"/>
    <sheet name="Ritthem" sheetId="8" r:id="rId6"/>
    <sheet name="s-Heer Arendskerke" sheetId="9" r:id="rId7"/>
    <sheet name="Goes" sheetId="10" r:id="rId8"/>
    <sheet name="Groede" sheetId="11" r:id="rId9"/>
    <sheet name="Draaibrug" sheetId="12" r:id="rId10"/>
    <sheet name="Mauritsfort" sheetId="13" r:id="rId11"/>
    <sheet name="Drieschouwen" sheetId="14" r:id="rId12"/>
    <sheet name="Colijnsplaat" sheetId="16" r:id="rId13"/>
    <sheet name="Veere" sheetId="15" r:id="rId14"/>
    <sheet name="Sluizen Veere" sheetId="18" r:id="rId15"/>
    <sheet name="Nautische Centrale" sheetId="19" r:id="rId16"/>
  </sheets>
  <definedNames>
    <definedName name="_xlnm._FilterDatabase" localSheetId="0" hidden="1">Brouwershaven!$A$18:$P$18</definedName>
    <definedName name="_xlnm._FilterDatabase" localSheetId="12" hidden="1">Colijnsplaat!$A$18:$P$18</definedName>
    <definedName name="_xlnm._FilterDatabase" localSheetId="9" hidden="1">Draaibrug!$A$17:$Q$17</definedName>
    <definedName name="_xlnm._FilterDatabase" localSheetId="11" hidden="1">Drieschouwen!$A$17:$X$17</definedName>
    <definedName name="_xlnm._FilterDatabase" localSheetId="7" hidden="1">Goes!$A$18:$P$18</definedName>
    <definedName name="_xlnm._FilterDatabase" localSheetId="8" hidden="1">Groede!$A$17:$O$17</definedName>
    <definedName name="_xlnm._FilterDatabase" localSheetId="10" hidden="1">Mauritsfort!$A$17:$P$17</definedName>
    <definedName name="_xlnm._FilterDatabase" localSheetId="15" hidden="1">'Nautische Centrale'!$A$17:$P$17</definedName>
    <definedName name="_xlnm._FilterDatabase" localSheetId="2" hidden="1">Rilland!$A$17:$P$17</definedName>
    <definedName name="_xlnm._FilterDatabase" localSheetId="5" hidden="1">Ritthem!$A$17:$P$17</definedName>
    <definedName name="_xlnm._FilterDatabase" localSheetId="4" hidden="1">Serooskerke!$A$18:$P$18</definedName>
    <definedName name="_xlnm._FilterDatabase" localSheetId="6" hidden="1">'s-Heer Arendskerke'!$A$17:$P$17</definedName>
    <definedName name="_xlnm._FilterDatabase" localSheetId="3" hidden="1">'Sint Philipsland'!$A$18:$P$18</definedName>
    <definedName name="_xlnm._FilterDatabase" localSheetId="14" hidden="1">'Sluizen Veere'!$A$17:$P$17</definedName>
    <definedName name="_xlnm._FilterDatabase" localSheetId="13" hidden="1">Veere!$A$17:$P$17</definedName>
    <definedName name="_xlnm._FilterDatabase" localSheetId="1" hidden="1">Zeelandbrug!$A$18:$P$18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5" l="1"/>
  <c r="C25" i="11" l="1"/>
  <c r="C28" i="19" l="1"/>
  <c r="C25" i="18"/>
  <c r="C25" i="14"/>
  <c r="C27" i="13"/>
  <c r="C26" i="12" l="1"/>
  <c r="C25" i="8"/>
  <c r="C27" i="7"/>
  <c r="C22" i="4"/>
  <c r="C27" i="3"/>
  <c r="C25" i="10" l="1"/>
  <c r="C26" i="6"/>
  <c r="C26" i="9" l="1"/>
  <c r="C24" i="2"/>
  <c r="C26" i="16"/>
</calcChain>
</file>

<file path=xl/sharedStrings.xml><?xml version="1.0" encoding="utf-8"?>
<sst xmlns="http://schemas.openxmlformats.org/spreadsheetml/2006/main" count="423" uniqueCount="163">
  <si>
    <t>Steunpunt Brouwershaven</t>
  </si>
  <si>
    <t>Ruimte nummer</t>
  </si>
  <si>
    <t>Spuiwekken 7</t>
  </si>
  <si>
    <t>4318 AP Brouwershaven</t>
  </si>
  <si>
    <t>Werktijden</t>
  </si>
  <si>
    <t xml:space="preserve">Toegang dmv </t>
  </si>
  <si>
    <t>Parkeren mogelijk</t>
  </si>
  <si>
    <t>Contactpersonen</t>
  </si>
  <si>
    <t>Steunpunt Colijnsplaat</t>
  </si>
  <si>
    <t>Noordlangeweg 42b</t>
  </si>
  <si>
    <t>4486 PA Colijnsplaat</t>
  </si>
  <si>
    <t>Steunpunt Rilland</t>
  </si>
  <si>
    <t>Oude Rijksweg 65</t>
  </si>
  <si>
    <t>4411 NK Rilland</t>
  </si>
  <si>
    <t>Steunpunt Sint Philipsland</t>
  </si>
  <si>
    <t>Industrieweg 6</t>
  </si>
  <si>
    <t>4675 RA Sint Philipsland</t>
  </si>
  <si>
    <t>1x per 14 dgn</t>
  </si>
  <si>
    <t>Steunpunt Serooskerke</t>
  </si>
  <si>
    <t>Gapingseweg 2b</t>
  </si>
  <si>
    <t>4354 JA Serooskerke</t>
  </si>
  <si>
    <t>2x per wk</t>
  </si>
  <si>
    <t>1x per wk</t>
  </si>
  <si>
    <t>Steunpunt Ritthem</t>
  </si>
  <si>
    <t>Ritthemsestraat 135</t>
  </si>
  <si>
    <t>4389 TE Oost Souburg</t>
  </si>
  <si>
    <t>Steunpunt 's Heer Arendskerke</t>
  </si>
  <si>
    <t>Stelledijk 2</t>
  </si>
  <si>
    <t>4458 RB 's Heer Arendskerke</t>
  </si>
  <si>
    <t>Steunpunt Goes</t>
  </si>
  <si>
    <t>Albert Plesmanweg 7</t>
  </si>
  <si>
    <t>4462 GC Goes</t>
  </si>
  <si>
    <t>Steunpunt Groede</t>
  </si>
  <si>
    <t>Nieuweweg 3</t>
  </si>
  <si>
    <t>4503 GL Groede</t>
  </si>
  <si>
    <t>Steunpunt Draaibrug</t>
  </si>
  <si>
    <t>Draaibrug 46</t>
  </si>
  <si>
    <t>4527 PE Draaibrug (Aardenburg)</t>
  </si>
  <si>
    <t>Steunpunt Mauritsfort</t>
  </si>
  <si>
    <t>Mauritsfort 1</t>
  </si>
  <si>
    <t>4542 LA Hoek</t>
  </si>
  <si>
    <t>Steunpunt Drieschouwen</t>
  </si>
  <si>
    <t>Drieschouwen Zuid 36</t>
  </si>
  <si>
    <t>4571 RW Axel</t>
  </si>
  <si>
    <t>Steunpunt Veere</t>
  </si>
  <si>
    <t>Steunpunt Zeelandbrug</t>
  </si>
  <si>
    <t>Kanaalweg 16</t>
  </si>
  <si>
    <t>4351 RE Veere</t>
  </si>
  <si>
    <t>Sluizencomplex</t>
  </si>
  <si>
    <t>Nautische centrale</t>
  </si>
  <si>
    <t>Stationsplein 19</t>
  </si>
  <si>
    <t>4382 NN Vlissingen</t>
  </si>
  <si>
    <t>Tekening</t>
  </si>
  <si>
    <t>ja</t>
  </si>
  <si>
    <t xml:space="preserve">Tekening </t>
  </si>
  <si>
    <t>Vergaderruimte</t>
  </si>
  <si>
    <t>DS-V-001</t>
  </si>
  <si>
    <t>DS-S-001</t>
  </si>
  <si>
    <t>DS-S-002</t>
  </si>
  <si>
    <t>Ruimtenummer</t>
  </si>
  <si>
    <t>Totaal m2</t>
  </si>
  <si>
    <t>DS-K-001</t>
  </si>
  <si>
    <t>DS-K-002</t>
  </si>
  <si>
    <t>Oppervlakte</t>
  </si>
  <si>
    <t>Frequentie</t>
  </si>
  <si>
    <t>Ruimtefunctie</t>
  </si>
  <si>
    <t>MF-V-001</t>
  </si>
  <si>
    <t>MF-V-002</t>
  </si>
  <si>
    <t>MF-S-001</t>
  </si>
  <si>
    <t>MF-K-003</t>
  </si>
  <si>
    <t>MF-K-005</t>
  </si>
  <si>
    <t>MF-K-004</t>
  </si>
  <si>
    <t>MF-K-001</t>
  </si>
  <si>
    <t>MF-K-002</t>
  </si>
  <si>
    <t>MF-S002</t>
  </si>
  <si>
    <t>DB-S-001</t>
  </si>
  <si>
    <t>DB-V-001</t>
  </si>
  <si>
    <t>DB-K-001</t>
  </si>
  <si>
    <t>GD-S-001</t>
  </si>
  <si>
    <t>GD-K-001</t>
  </si>
  <si>
    <t>GD-K-002</t>
  </si>
  <si>
    <t>CP-S-001</t>
  </si>
  <si>
    <t>CP-V-001</t>
  </si>
  <si>
    <t>CPZ-V-001</t>
  </si>
  <si>
    <t>CPZ-S-001</t>
  </si>
  <si>
    <t>CPZ-K-002</t>
  </si>
  <si>
    <t>CPZ-K-001</t>
  </si>
  <si>
    <t>CP-K-001</t>
  </si>
  <si>
    <t>GS-V-001</t>
  </si>
  <si>
    <t>GS-S-001</t>
  </si>
  <si>
    <t>GS-K-001</t>
  </si>
  <si>
    <t>SHA-S-001</t>
  </si>
  <si>
    <t>SHA-V-001</t>
  </si>
  <si>
    <t>SHA-K-001</t>
  </si>
  <si>
    <t>RTH-V-001</t>
  </si>
  <si>
    <t>RTH-S-001</t>
  </si>
  <si>
    <t>RTH-K-001</t>
  </si>
  <si>
    <t>RTH-K-002</t>
  </si>
  <si>
    <t>SK-V-001</t>
  </si>
  <si>
    <t>SK-V-002</t>
  </si>
  <si>
    <t>SK-S-001</t>
  </si>
  <si>
    <t>SK-K-001</t>
  </si>
  <si>
    <t>SK-K-002</t>
  </si>
  <si>
    <t>VR-V-001</t>
  </si>
  <si>
    <t>VR-S-001</t>
  </si>
  <si>
    <t>VR-K-001</t>
  </si>
  <si>
    <t>VR-K-002</t>
  </si>
  <si>
    <t>VRS-V-001</t>
  </si>
  <si>
    <t>VRS-V-002</t>
  </si>
  <si>
    <t>VRS-S-001</t>
  </si>
  <si>
    <t>VRS-K-201</t>
  </si>
  <si>
    <t>dagelijks</t>
  </si>
  <si>
    <t>VS-V-001</t>
  </si>
  <si>
    <t>VS-V-002</t>
  </si>
  <si>
    <t>VS-K-001</t>
  </si>
  <si>
    <t>VS-V-003</t>
  </si>
  <si>
    <t>VS-K-201</t>
  </si>
  <si>
    <t>VS-S-201</t>
  </si>
  <si>
    <t>Vs-S-202</t>
  </si>
  <si>
    <t>VS-K-202</t>
  </si>
  <si>
    <t>RL-K-001</t>
  </si>
  <si>
    <t>RL-S-001</t>
  </si>
  <si>
    <t>SPL-V-001</t>
  </si>
  <si>
    <t>SPL-S-001</t>
  </si>
  <si>
    <t>SPL-K-001</t>
  </si>
  <si>
    <t>SPL-K-002</t>
  </si>
  <si>
    <t>SPL-K-003</t>
  </si>
  <si>
    <t>Totaal M2</t>
  </si>
  <si>
    <t>BH-V-001</t>
  </si>
  <si>
    <t>BH-S-001</t>
  </si>
  <si>
    <t>BH-K-001</t>
  </si>
  <si>
    <t>Keycard</t>
  </si>
  <si>
    <t>Sleutel</t>
  </si>
  <si>
    <t>Hal incl. keukenblok</t>
  </si>
  <si>
    <t>Toilet</t>
  </si>
  <si>
    <t>Kantoor</t>
  </si>
  <si>
    <t>08.00 - 14.00</t>
  </si>
  <si>
    <t>Aanbellen</t>
  </si>
  <si>
    <t>Hal</t>
  </si>
  <si>
    <t>Trap</t>
  </si>
  <si>
    <t>Kantoor bg</t>
  </si>
  <si>
    <t>Hal 2 + trap</t>
  </si>
  <si>
    <t>Bedieningsruimte</t>
  </si>
  <si>
    <t>Toilet 2</t>
  </si>
  <si>
    <t>Kantine/keuken</t>
  </si>
  <si>
    <t>Hal/wenteltrap</t>
  </si>
  <si>
    <t>Urinoir</t>
  </si>
  <si>
    <t>Voorhal</t>
  </si>
  <si>
    <t>Wasruimte incl toilet, en urinoir</t>
  </si>
  <si>
    <t>Douche</t>
  </si>
  <si>
    <t>Kamer 1</t>
  </si>
  <si>
    <t>Toilet/douche</t>
  </si>
  <si>
    <t xml:space="preserve">Kantine </t>
  </si>
  <si>
    <t>SK-K-003</t>
  </si>
  <si>
    <t>SK-S-002</t>
  </si>
  <si>
    <t>Keuken</t>
  </si>
  <si>
    <t>SK-S-003 ?</t>
  </si>
  <si>
    <t>Hal 2</t>
  </si>
  <si>
    <t>Sleutel/druppel</t>
  </si>
  <si>
    <t>Sleutel/Druppel</t>
  </si>
  <si>
    <t>op afroep</t>
  </si>
  <si>
    <t>1x 14 dagen</t>
  </si>
  <si>
    <t>Gladheidsbestrijding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</si>
</sst>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textRotation="9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 textRotation="91"/>
    </xf>
    <xf numFmtId="0" fontId="0" fillId="0" borderId="0" xfId="0" applyAlignment="1">
      <alignment horizontal="left" textRotation="91"/>
    </xf>
    <xf numFmtId="0" fontId="0" fillId="0" borderId="0" xfId="0" applyAlignment="1">
      <alignment horizontal="left" vertical="center" textRotation="9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378884</xdr:colOff>
      <xdr:row>0</xdr:row>
      <xdr:rowOff>57151</xdr:rowOff>
    </xdr:from>
    <xdr:to>
      <xdr:col>6</xdr:col>
      <xdr:colOff>44450</xdr:colOff>
      <xdr:row>16</xdr:row>
      <xdr:rowOff>19051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0434" y="57151"/>
          <a:ext cx="4148666" cy="3111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520701</xdr:colOff>
      <xdr:row>0</xdr:row>
      <xdr:rowOff>47625</xdr:rowOff>
    </xdr:from>
    <xdr:to>
      <xdr:col>5</xdr:col>
      <xdr:colOff>482600</xdr:colOff>
      <xdr:row>15</xdr:row>
      <xdr:rowOff>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1" y="47625"/>
          <a:ext cx="3873499" cy="2905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522817</xdr:colOff>
      <xdr:row>0</xdr:row>
      <xdr:rowOff>41274</xdr:rowOff>
    </xdr:from>
    <xdr:to>
      <xdr:col>5</xdr:col>
      <xdr:colOff>501650</xdr:colOff>
      <xdr:row>15</xdr:row>
      <xdr:rowOff>6350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67" y="41274"/>
          <a:ext cx="3890433" cy="291782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524935</xdr:colOff>
      <xdr:row>0</xdr:row>
      <xdr:rowOff>69850</xdr:rowOff>
    </xdr:from>
    <xdr:to>
      <xdr:col>5</xdr:col>
      <xdr:colOff>149225</xdr:colOff>
      <xdr:row>15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6785" y="69850"/>
          <a:ext cx="3869265" cy="29019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501650</xdr:colOff>
      <xdr:row>0</xdr:row>
      <xdr:rowOff>25676</xdr:rowOff>
    </xdr:from>
    <xdr:to>
      <xdr:col>5</xdr:col>
      <xdr:colOff>558800</xdr:colOff>
      <xdr:row>15</xdr:row>
      <xdr:rowOff>6350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0" y="25676"/>
          <a:ext cx="3968750" cy="29334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539750</xdr:colOff>
      <xdr:row>0</xdr:row>
      <xdr:rowOff>44450</xdr:rowOff>
    </xdr:from>
    <xdr:to>
      <xdr:col>5</xdr:col>
      <xdr:colOff>543983</xdr:colOff>
      <xdr:row>15</xdr:row>
      <xdr:rowOff>14288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600" y="44450"/>
          <a:ext cx="3896783" cy="292258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503765</xdr:colOff>
      <xdr:row>0</xdr:row>
      <xdr:rowOff>0</xdr:rowOff>
    </xdr:from>
    <xdr:to>
      <xdr:col>5</xdr:col>
      <xdr:colOff>573616</xdr:colOff>
      <xdr:row>15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5615" y="0"/>
          <a:ext cx="3962401" cy="2971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520700</xdr:colOff>
      <xdr:row>0</xdr:row>
      <xdr:rowOff>47625</xdr:rowOff>
    </xdr:from>
    <xdr:to>
      <xdr:col>5</xdr:col>
      <xdr:colOff>552450</xdr:colOff>
      <xdr:row>15</xdr:row>
      <xdr:rowOff>38100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2550" y="47625"/>
          <a:ext cx="3924300" cy="2943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450850</xdr:colOff>
      <xdr:row>0</xdr:row>
      <xdr:rowOff>114619</xdr:rowOff>
    </xdr:from>
    <xdr:to>
      <xdr:col>6</xdr:col>
      <xdr:colOff>107950</xdr:colOff>
      <xdr:row>15</xdr:row>
      <xdr:rowOff>184148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2700" y="114619"/>
          <a:ext cx="4140200" cy="3022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565150</xdr:colOff>
      <xdr:row>0</xdr:row>
      <xdr:rowOff>77786</xdr:rowOff>
    </xdr:from>
    <xdr:to>
      <xdr:col>5</xdr:col>
      <xdr:colOff>514350</xdr:colOff>
      <xdr:row>15</xdr:row>
      <xdr:rowOff>6349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7000" y="77786"/>
          <a:ext cx="3841750" cy="28813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139701</xdr:colOff>
      <xdr:row>0</xdr:row>
      <xdr:rowOff>84137</xdr:rowOff>
    </xdr:from>
    <xdr:to>
      <xdr:col>6</xdr:col>
      <xdr:colOff>171450</xdr:colOff>
      <xdr:row>16</xdr:row>
      <xdr:rowOff>6350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1251" y="84137"/>
          <a:ext cx="4095749" cy="307181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76200</xdr:rowOff>
    </xdr:from>
    <xdr:to>
      <xdr:col>6</xdr:col>
      <xdr:colOff>29632</xdr:colOff>
      <xdr:row>16</xdr:row>
      <xdr:rowOff>3174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76200"/>
          <a:ext cx="4093632" cy="30702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514350</xdr:colOff>
      <xdr:row>0</xdr:row>
      <xdr:rowOff>57150</xdr:rowOff>
    </xdr:from>
    <xdr:to>
      <xdr:col>5</xdr:col>
      <xdr:colOff>491068</xdr:colOff>
      <xdr:row>15</xdr:row>
      <xdr:rowOff>6350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0" y="57150"/>
          <a:ext cx="3869268" cy="2901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501650</xdr:colOff>
      <xdr:row>0</xdr:row>
      <xdr:rowOff>34926</xdr:rowOff>
    </xdr:from>
    <xdr:to>
      <xdr:col>5</xdr:col>
      <xdr:colOff>495299</xdr:colOff>
      <xdr:row>15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0" y="34926"/>
          <a:ext cx="3886199" cy="29146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393700</xdr:colOff>
      <xdr:row>0</xdr:row>
      <xdr:rowOff>56580</xdr:rowOff>
    </xdr:from>
    <xdr:to>
      <xdr:col>6</xdr:col>
      <xdr:colOff>158750</xdr:colOff>
      <xdr:row>15</xdr:row>
      <xdr:rowOff>177800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5550" y="56580"/>
          <a:ext cx="4248150" cy="30739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546101</xdr:colOff>
      <xdr:row>0</xdr:row>
      <xdr:rowOff>57149</xdr:rowOff>
    </xdr:from>
    <xdr:to>
      <xdr:col>5</xdr:col>
      <xdr:colOff>501651</xdr:colOff>
      <xdr:row>15</xdr:row>
      <xdr:rowOff>4763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7951" y="57149"/>
          <a:ext cx="3867150" cy="290036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workbookViewId="0">
      <selection activeCell="A11" sqref="A11:A13"/>
    </sheetView>
  </sheetViews>
  <sheetFormatPr defaultColWidth="8.85546875" defaultRowHeight="15" x14ac:dyDescent="0.2"/>
  <cols>
    <col min="1" max="1" width="29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0</v>
      </c>
      <c r="B1" s="10"/>
    </row>
    <row r="2" spans="1:3" x14ac:dyDescent="0.2">
      <c r="A2" s="10" t="s">
        <v>2</v>
      </c>
      <c r="B2" s="10"/>
    </row>
    <row r="3" spans="1:3" x14ac:dyDescent="0.2">
      <c r="A3" s="10" t="s">
        <v>3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/>
      <c r="B6" s="19"/>
      <c r="C6" s="2"/>
    </row>
    <row r="7" spans="1:3" x14ac:dyDescent="0.2">
      <c r="A7" s="10" t="s">
        <v>4</v>
      </c>
      <c r="B7" s="10"/>
    </row>
    <row r="8" spans="1:3" x14ac:dyDescent="0.2">
      <c r="A8" s="10" t="s">
        <v>5</v>
      </c>
      <c r="B8" s="24" t="s">
        <v>158</v>
      </c>
    </row>
    <row r="9" spans="1:3" x14ac:dyDescent="0.2">
      <c r="A9" s="10" t="s">
        <v>6</v>
      </c>
      <c r="B9" s="11" t="s">
        <v>53</v>
      </c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/>
      <c r="B14" s="10"/>
    </row>
    <row r="15" spans="1:3" x14ac:dyDescent="0.2">
      <c r="A15" s="10" t="s">
        <v>52</v>
      </c>
      <c r="B15" s="11" t="s">
        <v>53</v>
      </c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2"/>
      <c r="F18" s="2"/>
      <c r="G18" s="2"/>
    </row>
    <row r="19" spans="1:7" x14ac:dyDescent="0.2">
      <c r="A19" s="10" t="s">
        <v>128</v>
      </c>
      <c r="B19" s="10" t="s">
        <v>138</v>
      </c>
      <c r="C19" s="10">
        <v>6.3</v>
      </c>
      <c r="D19" s="11" t="s">
        <v>17</v>
      </c>
    </row>
    <row r="20" spans="1:7" x14ac:dyDescent="0.2">
      <c r="A20" s="10" t="s">
        <v>129</v>
      </c>
      <c r="B20" s="10" t="s">
        <v>151</v>
      </c>
      <c r="C20" s="10">
        <v>3.5</v>
      </c>
      <c r="D20" s="10"/>
    </row>
    <row r="21" spans="1:7" x14ac:dyDescent="0.2">
      <c r="A21" s="10" t="s">
        <v>130</v>
      </c>
      <c r="B21" s="10" t="s">
        <v>144</v>
      </c>
      <c r="C21" s="10">
        <v>20.5</v>
      </c>
      <c r="D21" s="10"/>
    </row>
    <row r="22" spans="1:7" x14ac:dyDescent="0.2">
      <c r="A22" s="10"/>
      <c r="B22" s="10"/>
      <c r="C22" s="10"/>
      <c r="D22" s="10"/>
    </row>
    <row r="23" spans="1:7" x14ac:dyDescent="0.2">
      <c r="A23" s="10"/>
      <c r="B23" s="10"/>
      <c r="C23" s="10"/>
      <c r="D23" s="10"/>
    </row>
    <row r="24" spans="1:7" ht="15.75" x14ac:dyDescent="0.25">
      <c r="A24" s="13" t="s">
        <v>127</v>
      </c>
      <c r="B24" s="10"/>
      <c r="C24" s="13">
        <f>SUM(C19:C23)</f>
        <v>30.3</v>
      </c>
      <c r="D24" s="10"/>
    </row>
    <row r="26" spans="1:7" ht="15.75" x14ac:dyDescent="0.25">
      <c r="A26" s="8"/>
    </row>
  </sheetData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8"/>
  <sheetViews>
    <sheetView workbookViewId="0">
      <selection activeCell="A10" sqref="A10:A12"/>
    </sheetView>
  </sheetViews>
  <sheetFormatPr defaultRowHeight="15" x14ac:dyDescent="0.25"/>
  <cols>
    <col min="1" max="1" width="27.5703125" customWidth="1"/>
    <col min="2" max="2" width="20.5703125" style="6" customWidth="1"/>
    <col min="3" max="4" width="23.5703125" style="6" customWidth="1"/>
  </cols>
  <sheetData>
    <row r="1" spans="1:4" ht="15.75" x14ac:dyDescent="0.25">
      <c r="A1" s="13" t="s">
        <v>35</v>
      </c>
      <c r="B1" s="11"/>
      <c r="C1" s="9"/>
      <c r="D1" s="9"/>
    </row>
    <row r="2" spans="1:4" ht="15.75" x14ac:dyDescent="0.25">
      <c r="A2" s="10" t="s">
        <v>36</v>
      </c>
      <c r="B2" s="11"/>
      <c r="C2" s="9"/>
      <c r="D2" s="9"/>
    </row>
    <row r="3" spans="1:4" ht="15.75" x14ac:dyDescent="0.25">
      <c r="A3" s="10" t="s">
        <v>37</v>
      </c>
      <c r="B3" s="11"/>
      <c r="C3" s="9"/>
      <c r="D3" s="9"/>
    </row>
    <row r="4" spans="1:4" ht="15.75" x14ac:dyDescent="0.25">
      <c r="A4" s="10" t="s">
        <v>7</v>
      </c>
      <c r="B4" s="11"/>
      <c r="C4" s="9"/>
      <c r="D4" s="9"/>
    </row>
    <row r="5" spans="1:4" ht="15.75" x14ac:dyDescent="0.25">
      <c r="A5" s="10"/>
      <c r="B5" s="11"/>
      <c r="C5" s="9"/>
      <c r="D5" s="9"/>
    </row>
    <row r="6" spans="1:4" ht="15.75" x14ac:dyDescent="0.25">
      <c r="A6" s="10" t="s">
        <v>4</v>
      </c>
      <c r="B6" s="11"/>
      <c r="C6" s="9"/>
      <c r="D6" s="9"/>
    </row>
    <row r="7" spans="1:4" ht="15.75" x14ac:dyDescent="0.25">
      <c r="A7" s="10" t="s">
        <v>5</v>
      </c>
      <c r="B7" s="24" t="s">
        <v>159</v>
      </c>
      <c r="C7" s="9"/>
      <c r="D7" s="9"/>
    </row>
    <row r="8" spans="1:4" ht="15.75" x14ac:dyDescent="0.25">
      <c r="A8" s="10" t="s">
        <v>6</v>
      </c>
      <c r="B8" s="11" t="s">
        <v>53</v>
      </c>
      <c r="C8" s="9"/>
      <c r="D8" s="9"/>
    </row>
    <row r="9" spans="1:4" ht="15.75" x14ac:dyDescent="0.25">
      <c r="A9" s="10"/>
      <c r="B9" s="11"/>
      <c r="C9" s="9"/>
      <c r="D9" s="9"/>
    </row>
    <row r="10" spans="1:4" ht="15.75" x14ac:dyDescent="0.25">
      <c r="A10" s="10"/>
      <c r="B10" s="11"/>
      <c r="C10" s="9"/>
      <c r="D10" s="9"/>
    </row>
    <row r="11" spans="1:4" ht="15.75" x14ac:dyDescent="0.25">
      <c r="A11" s="10"/>
      <c r="B11" s="11"/>
      <c r="C11" s="9"/>
      <c r="D11" s="9"/>
    </row>
    <row r="12" spans="1:4" ht="15.75" x14ac:dyDescent="0.25">
      <c r="A12" s="10"/>
      <c r="B12" s="11"/>
      <c r="C12" s="9"/>
      <c r="D12" s="9"/>
    </row>
    <row r="13" spans="1:4" ht="15.75" x14ac:dyDescent="0.25">
      <c r="A13" s="10"/>
      <c r="B13" s="11"/>
      <c r="C13" s="9"/>
      <c r="D13" s="9"/>
    </row>
    <row r="14" spans="1:4" ht="15.75" x14ac:dyDescent="0.25">
      <c r="A14" s="10" t="s">
        <v>54</v>
      </c>
      <c r="B14" s="11" t="s">
        <v>53</v>
      </c>
      <c r="C14" s="9"/>
      <c r="D14" s="9"/>
    </row>
    <row r="15" spans="1:4" ht="15.75" x14ac:dyDescent="0.25">
      <c r="A15" s="7"/>
      <c r="B15" s="9"/>
      <c r="C15" s="9"/>
      <c r="D15" s="9"/>
    </row>
    <row r="16" spans="1:4" ht="15.75" x14ac:dyDescent="0.25">
      <c r="A16" s="7"/>
      <c r="B16" s="9"/>
      <c r="C16" s="9"/>
      <c r="D16" s="9"/>
    </row>
    <row r="17" spans="1:8" ht="15.75" x14ac:dyDescent="0.25">
      <c r="A17" s="13" t="s">
        <v>1</v>
      </c>
      <c r="B17" s="16" t="s">
        <v>65</v>
      </c>
      <c r="C17" s="16" t="s">
        <v>63</v>
      </c>
      <c r="D17" s="17" t="s">
        <v>64</v>
      </c>
      <c r="E17" s="15"/>
      <c r="F17" s="15"/>
      <c r="G17" s="15"/>
      <c r="H17" s="15"/>
    </row>
    <row r="18" spans="1:8" ht="15.75" x14ac:dyDescent="0.25">
      <c r="A18" s="10" t="s">
        <v>75</v>
      </c>
      <c r="B18" s="19" t="s">
        <v>134</v>
      </c>
      <c r="C18" s="22">
        <v>1.93</v>
      </c>
      <c r="D18" s="24" t="s">
        <v>161</v>
      </c>
    </row>
    <row r="19" spans="1:8" ht="15.75" x14ac:dyDescent="0.25">
      <c r="A19" s="10" t="s">
        <v>76</v>
      </c>
      <c r="B19" s="19" t="s">
        <v>138</v>
      </c>
      <c r="C19" s="22">
        <v>4.25</v>
      </c>
      <c r="D19" s="11"/>
    </row>
    <row r="20" spans="1:8" ht="15.75" x14ac:dyDescent="0.25">
      <c r="A20" s="10" t="s">
        <v>77</v>
      </c>
      <c r="B20" s="19" t="s">
        <v>144</v>
      </c>
      <c r="C20" s="22">
        <v>12.4</v>
      </c>
      <c r="D20" s="11"/>
    </row>
    <row r="21" spans="1:8" ht="15.75" x14ac:dyDescent="0.25">
      <c r="A21" s="10"/>
      <c r="B21" s="11"/>
      <c r="C21" s="22"/>
      <c r="D21" s="11"/>
    </row>
    <row r="22" spans="1:8" ht="15.75" x14ac:dyDescent="0.25">
      <c r="A22" s="10"/>
      <c r="B22" s="11"/>
      <c r="C22" s="22"/>
      <c r="D22" s="11"/>
    </row>
    <row r="23" spans="1:8" ht="15.75" x14ac:dyDescent="0.25">
      <c r="A23" s="10"/>
      <c r="B23" s="11"/>
      <c r="C23" s="22"/>
      <c r="D23" s="11"/>
    </row>
    <row r="24" spans="1:8" ht="15.75" x14ac:dyDescent="0.25">
      <c r="A24" s="10"/>
      <c r="B24" s="11"/>
      <c r="C24" s="22"/>
      <c r="D24" s="11"/>
    </row>
    <row r="25" spans="1:8" ht="15.75" x14ac:dyDescent="0.25">
      <c r="A25" s="10"/>
      <c r="B25" s="11"/>
      <c r="C25" s="22"/>
      <c r="D25" s="11"/>
    </row>
    <row r="26" spans="1:8" ht="15.75" x14ac:dyDescent="0.25">
      <c r="A26" s="13" t="s">
        <v>60</v>
      </c>
      <c r="B26" s="11"/>
      <c r="C26" s="23">
        <f>SUM(C18:C25)</f>
        <v>18.579999999999998</v>
      </c>
      <c r="D26" s="11"/>
    </row>
    <row r="28" spans="1:8" ht="15.75" x14ac:dyDescent="0.25">
      <c r="A28" s="8"/>
    </row>
  </sheetData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0"/>
  <sheetViews>
    <sheetView zoomScaleNormal="100" workbookViewId="0">
      <selection activeCell="Q23" sqref="Q23"/>
    </sheetView>
  </sheetViews>
  <sheetFormatPr defaultRowHeight="15" x14ac:dyDescent="0.25"/>
  <cols>
    <col min="1" max="1" width="27.5703125" customWidth="1"/>
    <col min="2" max="2" width="20.5703125" style="6" customWidth="1"/>
    <col min="3" max="4" width="23.5703125" style="6" customWidth="1"/>
  </cols>
  <sheetData>
    <row r="1" spans="1:4" ht="15.75" x14ac:dyDescent="0.25">
      <c r="A1" s="8" t="s">
        <v>38</v>
      </c>
      <c r="B1" s="11"/>
      <c r="C1" s="9"/>
      <c r="D1" s="9"/>
    </row>
    <row r="2" spans="1:4" ht="15.75" x14ac:dyDescent="0.25">
      <c r="A2" s="20" t="s">
        <v>39</v>
      </c>
      <c r="B2" s="11"/>
      <c r="C2" s="9"/>
      <c r="D2" s="9"/>
    </row>
    <row r="3" spans="1:4" ht="15.75" x14ac:dyDescent="0.25">
      <c r="A3" s="20" t="s">
        <v>40</v>
      </c>
      <c r="B3" s="11"/>
      <c r="C3" s="9"/>
      <c r="D3" s="9"/>
    </row>
    <row r="4" spans="1:4" ht="15.75" x14ac:dyDescent="0.25">
      <c r="A4" s="20" t="s">
        <v>7</v>
      </c>
      <c r="B4" s="11"/>
      <c r="C4" s="9"/>
      <c r="D4" s="9"/>
    </row>
    <row r="5" spans="1:4" ht="15.75" x14ac:dyDescent="0.25">
      <c r="A5" s="20"/>
      <c r="B5" s="11"/>
      <c r="C5" s="9"/>
      <c r="D5" s="9"/>
    </row>
    <row r="6" spans="1:4" ht="15.75" x14ac:dyDescent="0.25">
      <c r="A6" s="20" t="s">
        <v>4</v>
      </c>
      <c r="B6" s="11"/>
      <c r="C6" s="9"/>
      <c r="D6" s="9"/>
    </row>
    <row r="7" spans="1:4" ht="15.75" x14ac:dyDescent="0.25">
      <c r="A7" s="20" t="s">
        <v>5</v>
      </c>
      <c r="B7" s="11" t="s">
        <v>131</v>
      </c>
      <c r="C7" s="9"/>
      <c r="D7" s="9"/>
    </row>
    <row r="8" spans="1:4" ht="15.75" x14ac:dyDescent="0.25">
      <c r="A8" s="20" t="s">
        <v>6</v>
      </c>
      <c r="B8" s="11" t="s">
        <v>53</v>
      </c>
      <c r="C8" s="9"/>
      <c r="D8" s="9"/>
    </row>
    <row r="9" spans="1:4" ht="15.75" x14ac:dyDescent="0.25">
      <c r="A9" s="20"/>
      <c r="B9" s="11"/>
      <c r="C9" s="9"/>
      <c r="D9" s="9"/>
    </row>
    <row r="10" spans="1:4" ht="15.75" x14ac:dyDescent="0.25">
      <c r="A10" s="20"/>
      <c r="B10" s="11"/>
      <c r="C10" s="9"/>
      <c r="D10" s="9"/>
    </row>
    <row r="11" spans="1:4" ht="15.75" x14ac:dyDescent="0.25">
      <c r="A11" s="20"/>
      <c r="B11" s="11"/>
      <c r="C11" s="9"/>
      <c r="D11" s="9"/>
    </row>
    <row r="12" spans="1:4" ht="15.75" x14ac:dyDescent="0.25">
      <c r="A12" s="20" t="s">
        <v>162</v>
      </c>
      <c r="B12" s="11"/>
      <c r="C12" s="9"/>
      <c r="D12" s="9"/>
    </row>
    <row r="13" spans="1:4" ht="15.75" x14ac:dyDescent="0.25">
      <c r="A13" s="20"/>
      <c r="B13" s="11"/>
      <c r="C13" s="9"/>
      <c r="D13" s="9"/>
    </row>
    <row r="14" spans="1:4" ht="15.75" x14ac:dyDescent="0.25">
      <c r="A14" s="20" t="s">
        <v>52</v>
      </c>
      <c r="B14" s="11" t="s">
        <v>53</v>
      </c>
      <c r="C14" s="9"/>
      <c r="D14" s="9"/>
    </row>
    <row r="15" spans="1:4" ht="15.75" x14ac:dyDescent="0.25">
      <c r="A15" s="7"/>
      <c r="B15" s="9"/>
      <c r="C15" s="9"/>
      <c r="D15" s="9"/>
    </row>
    <row r="16" spans="1:4" ht="15.75" x14ac:dyDescent="0.25">
      <c r="A16" s="7"/>
      <c r="B16" s="9"/>
      <c r="C16" s="9"/>
      <c r="D16" s="9"/>
    </row>
    <row r="17" spans="1:16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4"/>
      <c r="F17" s="4"/>
      <c r="G17" s="4"/>
      <c r="H17" s="1"/>
      <c r="I17" s="1"/>
      <c r="J17" s="1"/>
      <c r="K17" s="1"/>
      <c r="L17" s="1"/>
      <c r="M17" s="1"/>
      <c r="N17" s="1"/>
      <c r="O17" s="1"/>
      <c r="P17" s="1"/>
    </row>
    <row r="18" spans="1:16" ht="15.75" x14ac:dyDescent="0.25">
      <c r="A18" s="10" t="s">
        <v>66</v>
      </c>
      <c r="B18" s="19" t="s">
        <v>147</v>
      </c>
      <c r="C18" s="22">
        <v>8.75</v>
      </c>
      <c r="D18" s="11" t="s">
        <v>21</v>
      </c>
    </row>
    <row r="19" spans="1:16" ht="15.75" x14ac:dyDescent="0.25">
      <c r="A19" s="10" t="s">
        <v>67</v>
      </c>
      <c r="B19" s="19" t="s">
        <v>138</v>
      </c>
      <c r="C19" s="22">
        <v>30</v>
      </c>
      <c r="D19" s="11"/>
    </row>
    <row r="20" spans="1:16" ht="32.450000000000003" customHeight="1" x14ac:dyDescent="0.25">
      <c r="A20" s="10" t="s">
        <v>68</v>
      </c>
      <c r="B20" s="21" t="s">
        <v>148</v>
      </c>
      <c r="C20" s="22">
        <v>17.5</v>
      </c>
      <c r="D20" s="11"/>
    </row>
    <row r="21" spans="1:16" ht="17.100000000000001" customHeight="1" x14ac:dyDescent="0.25">
      <c r="A21" s="10" t="s">
        <v>74</v>
      </c>
      <c r="B21" s="21" t="s">
        <v>149</v>
      </c>
      <c r="C21" s="22">
        <v>2</v>
      </c>
      <c r="D21" s="11"/>
    </row>
    <row r="22" spans="1:16" ht="15.75" x14ac:dyDescent="0.25">
      <c r="A22" s="10" t="s">
        <v>72</v>
      </c>
      <c r="B22" s="19" t="s">
        <v>135</v>
      </c>
      <c r="C22" s="22">
        <v>18.75</v>
      </c>
      <c r="D22" s="11"/>
    </row>
    <row r="23" spans="1:16" ht="15.75" x14ac:dyDescent="0.25">
      <c r="A23" s="10" t="s">
        <v>73</v>
      </c>
      <c r="B23" s="19" t="s">
        <v>135</v>
      </c>
      <c r="C23" s="22">
        <v>30.75</v>
      </c>
      <c r="D23" s="11"/>
    </row>
    <row r="24" spans="1:16" ht="15.75" x14ac:dyDescent="0.25">
      <c r="A24" s="10" t="s">
        <v>69</v>
      </c>
      <c r="B24" s="21" t="s">
        <v>144</v>
      </c>
      <c r="C24" s="22">
        <v>30.5</v>
      </c>
      <c r="D24" s="11"/>
    </row>
    <row r="25" spans="1:16" ht="15.75" x14ac:dyDescent="0.25">
      <c r="A25" s="10" t="s">
        <v>71</v>
      </c>
      <c r="B25" s="19" t="s">
        <v>55</v>
      </c>
      <c r="C25" s="22">
        <v>34.5</v>
      </c>
      <c r="D25" s="11"/>
    </row>
    <row r="26" spans="1:16" ht="15.75" x14ac:dyDescent="0.25">
      <c r="A26" s="10" t="s">
        <v>70</v>
      </c>
      <c r="B26" s="19" t="s">
        <v>135</v>
      </c>
      <c r="C26" s="22">
        <v>44.25</v>
      </c>
      <c r="D26" s="11"/>
    </row>
    <row r="27" spans="1:16" ht="15.75" x14ac:dyDescent="0.25">
      <c r="A27" s="13" t="s">
        <v>60</v>
      </c>
      <c r="B27" s="19"/>
      <c r="C27" s="23">
        <f>SUM(C18:C26)</f>
        <v>217</v>
      </c>
      <c r="D27" s="11"/>
    </row>
    <row r="28" spans="1:16" ht="15.75" x14ac:dyDescent="0.25">
      <c r="A28" s="7"/>
      <c r="B28" s="9"/>
      <c r="C28" s="9"/>
    </row>
    <row r="29" spans="1:16" ht="15.75" x14ac:dyDescent="0.25">
      <c r="A29" s="8"/>
      <c r="B29" s="9"/>
      <c r="C29" s="9"/>
    </row>
    <row r="30" spans="1:16" ht="15.75" x14ac:dyDescent="0.25">
      <c r="A30" s="7"/>
      <c r="B30" s="9"/>
      <c r="C30" s="9"/>
    </row>
  </sheetData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9"/>
  <sheetViews>
    <sheetView tabSelected="1" workbookViewId="0">
      <selection activeCell="L17" sqref="L17"/>
    </sheetView>
  </sheetViews>
  <sheetFormatPr defaultRowHeight="15" x14ac:dyDescent="0.25"/>
  <cols>
    <col min="1" max="1" width="27.5703125" customWidth="1"/>
    <col min="2" max="2" width="20.5703125" style="6" customWidth="1"/>
    <col min="3" max="4" width="23.5703125" style="6" customWidth="1"/>
    <col min="5" max="6" width="14.140625" customWidth="1"/>
    <col min="7" max="7" width="13" customWidth="1"/>
    <col min="8" max="11" width="14.140625" customWidth="1"/>
  </cols>
  <sheetData>
    <row r="1" spans="1:9" ht="15.75" x14ac:dyDescent="0.25">
      <c r="A1" s="13" t="s">
        <v>41</v>
      </c>
      <c r="B1" s="11"/>
      <c r="C1" s="9"/>
      <c r="D1" s="9"/>
    </row>
    <row r="2" spans="1:9" ht="15.75" x14ac:dyDescent="0.25">
      <c r="A2" s="10" t="s">
        <v>42</v>
      </c>
      <c r="B2" s="11"/>
      <c r="C2" s="9"/>
      <c r="D2" s="9"/>
    </row>
    <row r="3" spans="1:9" ht="15.75" x14ac:dyDescent="0.25">
      <c r="A3" s="10" t="s">
        <v>43</v>
      </c>
      <c r="B3" s="11"/>
      <c r="C3" s="9"/>
      <c r="D3" s="9"/>
    </row>
    <row r="4" spans="1:9" ht="15.75" x14ac:dyDescent="0.25">
      <c r="A4" s="10" t="s">
        <v>7</v>
      </c>
      <c r="B4" s="11"/>
      <c r="C4" s="9"/>
      <c r="D4" s="9"/>
      <c r="F4" s="2"/>
      <c r="G4" s="2"/>
      <c r="H4" s="2"/>
      <c r="I4" s="2"/>
    </row>
    <row r="5" spans="1:9" ht="15.75" x14ac:dyDescent="0.25">
      <c r="A5" s="10"/>
      <c r="B5" s="11"/>
      <c r="C5" s="9"/>
      <c r="D5" s="9"/>
      <c r="F5" s="2"/>
      <c r="G5" s="2"/>
      <c r="H5" s="2"/>
      <c r="I5" s="2"/>
    </row>
    <row r="6" spans="1:9" ht="15.75" x14ac:dyDescent="0.25">
      <c r="A6" s="10" t="s">
        <v>4</v>
      </c>
      <c r="B6" s="11"/>
      <c r="C6" s="9"/>
      <c r="D6" s="9"/>
    </row>
    <row r="7" spans="1:9" ht="15.75" x14ac:dyDescent="0.25">
      <c r="A7" s="10" t="s">
        <v>5</v>
      </c>
      <c r="B7" s="24" t="s">
        <v>159</v>
      </c>
      <c r="C7" s="9"/>
      <c r="D7" s="9"/>
    </row>
    <row r="8" spans="1:9" ht="15.75" x14ac:dyDescent="0.25">
      <c r="A8" s="10" t="s">
        <v>6</v>
      </c>
      <c r="B8" s="11" t="s">
        <v>53</v>
      </c>
      <c r="C8" s="9"/>
      <c r="D8" s="9"/>
    </row>
    <row r="9" spans="1:9" ht="15.75" x14ac:dyDescent="0.25">
      <c r="A9" s="10"/>
      <c r="B9" s="11"/>
      <c r="C9" s="9"/>
      <c r="D9" s="9"/>
    </row>
    <row r="10" spans="1:9" ht="15.75" x14ac:dyDescent="0.25">
      <c r="A10" s="10"/>
      <c r="B10" s="11"/>
      <c r="C10" s="9"/>
      <c r="D10" s="9"/>
    </row>
    <row r="11" spans="1:9" ht="15.75" x14ac:dyDescent="0.25">
      <c r="A11" s="10"/>
      <c r="B11" s="11"/>
      <c r="C11" s="9"/>
      <c r="D11" s="9"/>
    </row>
    <row r="12" spans="1:9" ht="15.75" x14ac:dyDescent="0.25">
      <c r="A12" s="10" t="s">
        <v>162</v>
      </c>
      <c r="B12" s="11"/>
      <c r="C12" s="9"/>
      <c r="D12" s="9"/>
    </row>
    <row r="13" spans="1:9" ht="15.75" x14ac:dyDescent="0.25">
      <c r="A13" s="10"/>
      <c r="B13" s="11"/>
      <c r="C13" s="9"/>
      <c r="D13" s="9"/>
    </row>
    <row r="14" spans="1:9" ht="15.75" x14ac:dyDescent="0.25">
      <c r="A14" s="10" t="s">
        <v>52</v>
      </c>
      <c r="B14" s="11" t="s">
        <v>53</v>
      </c>
      <c r="C14" s="9"/>
      <c r="D14" s="9"/>
    </row>
    <row r="15" spans="1:9" ht="15.75" x14ac:dyDescent="0.25">
      <c r="A15" s="7"/>
      <c r="B15" s="9"/>
      <c r="C15" s="9"/>
      <c r="D15" s="9"/>
    </row>
    <row r="16" spans="1:9" ht="15.75" x14ac:dyDescent="0.25">
      <c r="A16" s="7"/>
      <c r="B16" s="9"/>
      <c r="C16" s="9"/>
      <c r="D16" s="9"/>
    </row>
    <row r="17" spans="1:24" ht="23.45" customHeight="1" x14ac:dyDescent="0.25">
      <c r="A17" s="14" t="s">
        <v>59</v>
      </c>
      <c r="B17" s="16" t="s">
        <v>59</v>
      </c>
      <c r="C17" s="16" t="s">
        <v>63</v>
      </c>
      <c r="D17" s="16" t="s">
        <v>64</v>
      </c>
      <c r="E17" s="5"/>
      <c r="F17" s="3"/>
      <c r="G17" s="5"/>
      <c r="H17" s="5"/>
      <c r="I17" s="5"/>
      <c r="J17" s="5"/>
      <c r="L17" s="4"/>
      <c r="M17" s="4"/>
      <c r="N17" s="4"/>
      <c r="O17" s="4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0" t="s">
        <v>56</v>
      </c>
      <c r="B18" s="19" t="s">
        <v>138</v>
      </c>
      <c r="C18" s="22">
        <v>14</v>
      </c>
      <c r="D18" s="11" t="s">
        <v>22</v>
      </c>
    </row>
    <row r="19" spans="1:24" ht="15.75" x14ac:dyDescent="0.25">
      <c r="A19" s="10" t="s">
        <v>57</v>
      </c>
      <c r="B19" s="19" t="s">
        <v>134</v>
      </c>
      <c r="C19" s="22">
        <v>2.09</v>
      </c>
      <c r="D19" s="11"/>
    </row>
    <row r="20" spans="1:24" ht="15.75" x14ac:dyDescent="0.25">
      <c r="A20" s="10" t="s">
        <v>58</v>
      </c>
      <c r="B20" s="19" t="s">
        <v>146</v>
      </c>
      <c r="C20" s="22">
        <v>2.09</v>
      </c>
      <c r="D20" s="11"/>
    </row>
    <row r="21" spans="1:24" ht="15.75" x14ac:dyDescent="0.25">
      <c r="A21" s="10" t="s">
        <v>61</v>
      </c>
      <c r="B21" s="19" t="s">
        <v>144</v>
      </c>
      <c r="C21" s="22">
        <v>33.82</v>
      </c>
      <c r="D21" s="11"/>
    </row>
    <row r="22" spans="1:24" ht="15.75" x14ac:dyDescent="0.25">
      <c r="A22" s="10" t="s">
        <v>62</v>
      </c>
      <c r="B22" s="19" t="s">
        <v>135</v>
      </c>
      <c r="C22" s="22">
        <v>33.82</v>
      </c>
      <c r="D22" s="11"/>
    </row>
    <row r="23" spans="1:24" ht="15.75" x14ac:dyDescent="0.25">
      <c r="A23" s="10"/>
      <c r="B23" s="11"/>
      <c r="C23" s="22"/>
      <c r="D23" s="11"/>
    </row>
    <row r="24" spans="1:24" ht="15.75" x14ac:dyDescent="0.25">
      <c r="A24" s="10"/>
      <c r="B24" s="11"/>
      <c r="C24" s="22"/>
      <c r="D24" s="11"/>
    </row>
    <row r="25" spans="1:24" ht="15.75" x14ac:dyDescent="0.25">
      <c r="A25" s="13" t="s">
        <v>60</v>
      </c>
      <c r="B25" s="11"/>
      <c r="C25" s="23">
        <f>SUM(C18:C24)</f>
        <v>85.82</v>
      </c>
      <c r="D25" s="11"/>
    </row>
    <row r="26" spans="1:24" ht="15.75" x14ac:dyDescent="0.25">
      <c r="A26" s="7"/>
      <c r="B26" s="9"/>
      <c r="C26" s="9"/>
      <c r="D26" s="9"/>
    </row>
    <row r="27" spans="1:24" ht="15.75" x14ac:dyDescent="0.25">
      <c r="A27" s="8"/>
      <c r="B27" s="9"/>
      <c r="C27" s="9"/>
      <c r="D27" s="9"/>
    </row>
    <row r="28" spans="1:24" ht="15.75" x14ac:dyDescent="0.25">
      <c r="A28" s="7"/>
      <c r="B28" s="9"/>
      <c r="C28" s="9"/>
      <c r="D28" s="9"/>
    </row>
    <row r="29" spans="1:24" x14ac:dyDescent="0.25">
      <c r="C29" s="12"/>
    </row>
  </sheetData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9"/>
  <sheetViews>
    <sheetView workbookViewId="0">
      <selection activeCell="A11" sqref="A11:A14"/>
    </sheetView>
  </sheetViews>
  <sheetFormatPr defaultRowHeight="15" x14ac:dyDescent="0.25"/>
  <cols>
    <col min="1" max="2" width="27.5703125" customWidth="1"/>
    <col min="3" max="4" width="23.5703125" customWidth="1"/>
  </cols>
  <sheetData>
    <row r="1" spans="1:4" ht="15.75" x14ac:dyDescent="0.25">
      <c r="A1" s="13" t="s">
        <v>8</v>
      </c>
      <c r="B1" s="10"/>
      <c r="C1" s="7"/>
      <c r="D1" s="7"/>
    </row>
    <row r="2" spans="1:4" ht="15.75" x14ac:dyDescent="0.25">
      <c r="A2" s="10" t="s">
        <v>9</v>
      </c>
      <c r="B2" s="10"/>
      <c r="C2" s="7"/>
      <c r="D2" s="7"/>
    </row>
    <row r="3" spans="1:4" ht="15.75" x14ac:dyDescent="0.25">
      <c r="A3" s="10" t="s">
        <v>10</v>
      </c>
      <c r="B3" s="10"/>
      <c r="C3" s="7"/>
      <c r="D3" s="7"/>
    </row>
    <row r="4" spans="1:4" ht="15.75" x14ac:dyDescent="0.25">
      <c r="A4" s="10" t="s">
        <v>7</v>
      </c>
      <c r="B4" s="10"/>
      <c r="C4" s="7"/>
      <c r="D4" s="7"/>
    </row>
    <row r="5" spans="1:4" ht="15.75" x14ac:dyDescent="0.25">
      <c r="A5" s="10"/>
      <c r="B5" s="19"/>
      <c r="C5" s="2"/>
      <c r="D5" s="7"/>
    </row>
    <row r="6" spans="1:4" ht="15.75" x14ac:dyDescent="0.25">
      <c r="A6" s="10"/>
      <c r="B6" s="19"/>
      <c r="C6" s="2"/>
      <c r="D6" s="7"/>
    </row>
    <row r="7" spans="1:4" ht="15.75" x14ac:dyDescent="0.25">
      <c r="A7" s="10" t="s">
        <v>4</v>
      </c>
      <c r="B7" s="10"/>
      <c r="C7" s="7"/>
      <c r="D7" s="7"/>
    </row>
    <row r="8" spans="1:4" ht="15.75" x14ac:dyDescent="0.25">
      <c r="A8" s="10" t="s">
        <v>5</v>
      </c>
      <c r="B8" s="24" t="s">
        <v>159</v>
      </c>
      <c r="C8" s="7"/>
      <c r="D8" s="7"/>
    </row>
    <row r="9" spans="1:4" ht="15.75" x14ac:dyDescent="0.25">
      <c r="A9" s="10" t="s">
        <v>6</v>
      </c>
      <c r="B9" s="11" t="s">
        <v>53</v>
      </c>
      <c r="C9" s="7"/>
      <c r="D9" s="7"/>
    </row>
    <row r="10" spans="1:4" ht="15.75" x14ac:dyDescent="0.25">
      <c r="A10" s="10"/>
      <c r="B10" s="11"/>
      <c r="C10" s="7"/>
      <c r="D10" s="7"/>
    </row>
    <row r="11" spans="1:4" ht="15.75" x14ac:dyDescent="0.25">
      <c r="A11" s="10"/>
      <c r="B11" s="11"/>
      <c r="C11" s="7"/>
      <c r="D11" s="7"/>
    </row>
    <row r="12" spans="1:4" ht="15.75" x14ac:dyDescent="0.25">
      <c r="A12" s="10"/>
      <c r="B12" s="11"/>
      <c r="C12" s="7"/>
      <c r="D12" s="7"/>
    </row>
    <row r="13" spans="1:4" ht="15.75" x14ac:dyDescent="0.25">
      <c r="A13" s="10"/>
      <c r="B13" s="11"/>
      <c r="C13" s="7"/>
      <c r="D13" s="7"/>
    </row>
    <row r="14" spans="1:4" ht="15.75" x14ac:dyDescent="0.25">
      <c r="A14" s="10"/>
      <c r="B14" s="11"/>
      <c r="C14" s="7"/>
      <c r="D14" s="7"/>
    </row>
    <row r="15" spans="1:4" ht="15.75" x14ac:dyDescent="0.25">
      <c r="A15" s="10" t="s">
        <v>52</v>
      </c>
      <c r="B15" s="11" t="s">
        <v>53</v>
      </c>
      <c r="C15" s="7"/>
      <c r="D15" s="7"/>
    </row>
    <row r="16" spans="1:4" ht="15.75" x14ac:dyDescent="0.25">
      <c r="A16" s="7"/>
      <c r="B16" s="7"/>
      <c r="C16" s="7"/>
      <c r="D16" s="7"/>
    </row>
    <row r="17" spans="1:7" ht="15.75" x14ac:dyDescent="0.25">
      <c r="A17" s="7"/>
      <c r="B17" s="7"/>
      <c r="C17" s="7"/>
      <c r="D17" s="7"/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15"/>
      <c r="F18" s="15"/>
      <c r="G18" s="15"/>
    </row>
    <row r="19" spans="1:7" ht="15.75" x14ac:dyDescent="0.25">
      <c r="A19" s="10" t="s">
        <v>81</v>
      </c>
      <c r="B19" s="10" t="s">
        <v>134</v>
      </c>
      <c r="C19" s="10">
        <v>5.2</v>
      </c>
      <c r="D19" s="11" t="s">
        <v>17</v>
      </c>
    </row>
    <row r="20" spans="1:7" ht="15.75" x14ac:dyDescent="0.25">
      <c r="A20" s="10" t="s">
        <v>82</v>
      </c>
      <c r="B20" s="10" t="s">
        <v>138</v>
      </c>
      <c r="C20" s="10">
        <v>6</v>
      </c>
      <c r="D20" s="10"/>
    </row>
    <row r="21" spans="1:7" ht="15.75" x14ac:dyDescent="0.25">
      <c r="A21" s="10" t="s">
        <v>87</v>
      </c>
      <c r="B21" s="10" t="s">
        <v>144</v>
      </c>
      <c r="C21" s="10">
        <v>20</v>
      </c>
      <c r="D21" s="10"/>
    </row>
    <row r="22" spans="1:7" ht="15.75" x14ac:dyDescent="0.25">
      <c r="A22" s="10"/>
      <c r="B22" s="10"/>
      <c r="C22" s="10"/>
      <c r="D22" s="10"/>
    </row>
    <row r="23" spans="1:7" ht="15.75" x14ac:dyDescent="0.25">
      <c r="A23" s="10"/>
      <c r="B23" s="10"/>
      <c r="C23" s="10"/>
      <c r="D23" s="10"/>
    </row>
    <row r="24" spans="1:7" ht="15.75" x14ac:dyDescent="0.25">
      <c r="A24" s="10"/>
      <c r="B24" s="10"/>
      <c r="C24" s="10"/>
      <c r="D24" s="10"/>
    </row>
    <row r="25" spans="1:7" ht="15.75" x14ac:dyDescent="0.25">
      <c r="A25" s="10"/>
      <c r="B25" s="10"/>
      <c r="C25" s="10"/>
      <c r="D25" s="10"/>
    </row>
    <row r="26" spans="1:7" ht="15.75" x14ac:dyDescent="0.25">
      <c r="A26" s="13" t="s">
        <v>60</v>
      </c>
      <c r="B26" s="10"/>
      <c r="C26" s="13">
        <f>SUM(C19:C25)</f>
        <v>31.2</v>
      </c>
      <c r="D26" s="10"/>
    </row>
    <row r="27" spans="1:7" x14ac:dyDescent="0.25">
      <c r="A27" s="18"/>
      <c r="B27" s="18"/>
      <c r="C27" s="18"/>
      <c r="D27" s="18"/>
    </row>
    <row r="29" spans="1:7" ht="15.75" x14ac:dyDescent="0.25">
      <c r="A29" s="8"/>
    </row>
  </sheetData>
  <pageMargins left="0.7" right="0.7" top="0.75" bottom="0.75" header="0.3" footer="0.3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"/>
  <sheetViews>
    <sheetView zoomScaleNormal="100" workbookViewId="0">
      <selection activeCell="A10" sqref="A10:A12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44</v>
      </c>
      <c r="B1" s="10"/>
    </row>
    <row r="2" spans="1:3" x14ac:dyDescent="0.2">
      <c r="A2" s="10" t="s">
        <v>46</v>
      </c>
      <c r="B2" s="10"/>
    </row>
    <row r="3" spans="1:3" x14ac:dyDescent="0.2">
      <c r="A3" s="10" t="s">
        <v>47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/>
    </row>
    <row r="7" spans="1:3" x14ac:dyDescent="0.2">
      <c r="A7" s="10" t="s">
        <v>5</v>
      </c>
      <c r="B7" s="24" t="s">
        <v>159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103</v>
      </c>
      <c r="B18" s="10" t="s">
        <v>133</v>
      </c>
      <c r="C18" s="10">
        <v>4.2</v>
      </c>
      <c r="D18" s="11" t="s">
        <v>17</v>
      </c>
    </row>
    <row r="19" spans="1:7" x14ac:dyDescent="0.2">
      <c r="A19" s="10" t="s">
        <v>104</v>
      </c>
      <c r="B19" s="10" t="s">
        <v>134</v>
      </c>
      <c r="C19" s="10">
        <v>1.3</v>
      </c>
      <c r="D19" s="10"/>
    </row>
    <row r="20" spans="1:7" x14ac:dyDescent="0.2">
      <c r="A20" s="10" t="s">
        <v>105</v>
      </c>
      <c r="B20" s="10" t="s">
        <v>135</v>
      </c>
      <c r="C20" s="10">
        <v>13.8</v>
      </c>
      <c r="D20" s="10"/>
    </row>
    <row r="21" spans="1:7" x14ac:dyDescent="0.2">
      <c r="A21" s="10" t="s">
        <v>106</v>
      </c>
      <c r="B21" s="10" t="s">
        <v>135</v>
      </c>
      <c r="C21" s="10">
        <v>13.8</v>
      </c>
      <c r="D21" s="10"/>
    </row>
    <row r="22" spans="1:7" x14ac:dyDescent="0.2">
      <c r="A22" s="10"/>
      <c r="B22" s="10"/>
      <c r="C22" s="10"/>
      <c r="D22" s="10"/>
    </row>
    <row r="23" spans="1:7" ht="15.75" x14ac:dyDescent="0.25">
      <c r="A23" s="13" t="s">
        <v>60</v>
      </c>
      <c r="B23" s="10"/>
      <c r="C23" s="13">
        <f>SUM(C18:C22)</f>
        <v>33.1</v>
      </c>
      <c r="D23" s="10"/>
    </row>
    <row r="25" spans="1:7" ht="15.75" x14ac:dyDescent="0.25">
      <c r="A25" s="8"/>
    </row>
  </sheetData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7"/>
  <sheetViews>
    <sheetView workbookViewId="0">
      <selection activeCell="A10" sqref="A10:A12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48</v>
      </c>
      <c r="B1" s="10"/>
    </row>
    <row r="2" spans="1:3" x14ac:dyDescent="0.2">
      <c r="A2" s="10" t="s">
        <v>46</v>
      </c>
      <c r="B2" s="10"/>
    </row>
    <row r="3" spans="1:3" x14ac:dyDescent="0.2">
      <c r="A3" s="10" t="s">
        <v>47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 t="s">
        <v>136</v>
      </c>
    </row>
    <row r="7" spans="1:3" x14ac:dyDescent="0.2">
      <c r="A7" s="10" t="s">
        <v>5</v>
      </c>
      <c r="B7" s="11" t="s">
        <v>132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107</v>
      </c>
      <c r="B18" s="10" t="s">
        <v>138</v>
      </c>
      <c r="C18" s="10">
        <v>2.31</v>
      </c>
      <c r="D18" s="11" t="s">
        <v>160</v>
      </c>
    </row>
    <row r="19" spans="1:7" x14ac:dyDescent="0.2">
      <c r="A19" s="10" t="s">
        <v>108</v>
      </c>
      <c r="B19" s="10" t="s">
        <v>145</v>
      </c>
      <c r="C19" s="10">
        <v>7.75</v>
      </c>
      <c r="D19" s="10"/>
    </row>
    <row r="20" spans="1:7" x14ac:dyDescent="0.2">
      <c r="A20" s="10" t="s">
        <v>109</v>
      </c>
      <c r="B20" s="10" t="s">
        <v>134</v>
      </c>
      <c r="C20" s="10">
        <v>1.5</v>
      </c>
      <c r="D20" s="10"/>
    </row>
    <row r="21" spans="1:7" x14ac:dyDescent="0.2">
      <c r="A21" s="10" t="s">
        <v>110</v>
      </c>
      <c r="B21" s="10" t="s">
        <v>142</v>
      </c>
      <c r="C21" s="10">
        <v>15</v>
      </c>
      <c r="D21" s="10"/>
    </row>
    <row r="22" spans="1:7" x14ac:dyDescent="0.2">
      <c r="A22" s="10"/>
      <c r="B22" s="10"/>
      <c r="C22" s="10"/>
      <c r="D22" s="10"/>
    </row>
    <row r="23" spans="1:7" x14ac:dyDescent="0.2">
      <c r="A23" s="10"/>
      <c r="B23" s="10"/>
      <c r="C23" s="10"/>
      <c r="D23" s="10"/>
    </row>
    <row r="24" spans="1:7" x14ac:dyDescent="0.2">
      <c r="A24" s="10"/>
      <c r="B24" s="10"/>
      <c r="C24" s="10"/>
      <c r="D24" s="10"/>
    </row>
    <row r="25" spans="1:7" ht="15.75" x14ac:dyDescent="0.25">
      <c r="A25" s="13" t="s">
        <v>60</v>
      </c>
      <c r="B25" s="10"/>
      <c r="C25" s="13">
        <f>SUM(C18:C24)</f>
        <v>26.560000000000002</v>
      </c>
      <c r="D25" s="10"/>
    </row>
    <row r="27" spans="1:7" ht="15.75" x14ac:dyDescent="0.25">
      <c r="A27" s="8"/>
    </row>
  </sheetData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0"/>
  <sheetViews>
    <sheetView zoomScaleNormal="100" workbookViewId="0">
      <selection activeCell="A10" sqref="A10:A12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49</v>
      </c>
      <c r="B1" s="10"/>
    </row>
    <row r="2" spans="1:3" x14ac:dyDescent="0.2">
      <c r="A2" s="10" t="s">
        <v>50</v>
      </c>
      <c r="B2" s="10"/>
    </row>
    <row r="3" spans="1:3" x14ac:dyDescent="0.2">
      <c r="A3" s="10" t="s">
        <v>51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/>
    </row>
    <row r="7" spans="1:3" x14ac:dyDescent="0.2">
      <c r="A7" s="10" t="s">
        <v>5</v>
      </c>
      <c r="B7" s="11" t="s">
        <v>137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112</v>
      </c>
      <c r="B18" s="10" t="s">
        <v>138</v>
      </c>
      <c r="C18" s="10">
        <v>4</v>
      </c>
      <c r="D18" s="11" t="s">
        <v>111</v>
      </c>
    </row>
    <row r="19" spans="1:7" x14ac:dyDescent="0.2">
      <c r="A19" s="10" t="s">
        <v>113</v>
      </c>
      <c r="B19" s="10" t="s">
        <v>139</v>
      </c>
      <c r="C19" s="10">
        <v>2.7</v>
      </c>
      <c r="D19" s="10"/>
    </row>
    <row r="20" spans="1:7" x14ac:dyDescent="0.2">
      <c r="A20" s="10" t="s">
        <v>114</v>
      </c>
      <c r="B20" s="10" t="s">
        <v>140</v>
      </c>
      <c r="C20" s="10">
        <v>14.5</v>
      </c>
      <c r="D20" s="10"/>
    </row>
    <row r="21" spans="1:7" x14ac:dyDescent="0.2">
      <c r="A21" s="10" t="s">
        <v>115</v>
      </c>
      <c r="B21" s="10" t="s">
        <v>141</v>
      </c>
      <c r="C21" s="10">
        <v>4.5999999999999996</v>
      </c>
      <c r="D21" s="10"/>
    </row>
    <row r="22" spans="1:7" x14ac:dyDescent="0.2">
      <c r="A22" s="10" t="s">
        <v>116</v>
      </c>
      <c r="B22" s="10" t="s">
        <v>142</v>
      </c>
      <c r="C22" s="10">
        <v>83.5</v>
      </c>
      <c r="D22" s="10"/>
    </row>
    <row r="23" spans="1:7" x14ac:dyDescent="0.2">
      <c r="A23" s="10" t="s">
        <v>116</v>
      </c>
      <c r="B23" s="10" t="s">
        <v>142</v>
      </c>
      <c r="C23" s="10">
        <v>18</v>
      </c>
      <c r="D23" s="25"/>
    </row>
    <row r="24" spans="1:7" x14ac:dyDescent="0.2">
      <c r="A24" s="10" t="s">
        <v>117</v>
      </c>
      <c r="B24" s="10" t="s">
        <v>134</v>
      </c>
      <c r="C24" s="10">
        <v>2.8</v>
      </c>
      <c r="D24" s="10"/>
    </row>
    <row r="25" spans="1:7" x14ac:dyDescent="0.2">
      <c r="A25" s="10" t="s">
        <v>118</v>
      </c>
      <c r="B25" s="10" t="s">
        <v>143</v>
      </c>
      <c r="C25" s="10">
        <v>2.8</v>
      </c>
      <c r="D25" s="10"/>
    </row>
    <row r="26" spans="1:7" x14ac:dyDescent="0.2">
      <c r="A26" s="10" t="s">
        <v>119</v>
      </c>
      <c r="B26" s="10" t="s">
        <v>144</v>
      </c>
      <c r="C26" s="10">
        <v>15.5</v>
      </c>
      <c r="D26" s="10"/>
    </row>
    <row r="27" spans="1:7" x14ac:dyDescent="0.2">
      <c r="A27" s="10"/>
      <c r="B27" s="10"/>
      <c r="C27" s="10"/>
      <c r="D27" s="10"/>
    </row>
    <row r="28" spans="1:7" ht="15.75" x14ac:dyDescent="0.25">
      <c r="A28" s="13" t="s">
        <v>60</v>
      </c>
      <c r="B28" s="10"/>
      <c r="C28" s="13">
        <f>SUM(C18:C27)</f>
        <v>148.4</v>
      </c>
      <c r="D28" s="10"/>
    </row>
    <row r="30" spans="1:7" ht="15.75" x14ac:dyDescent="0.25">
      <c r="A30" s="8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workbookViewId="0">
      <selection activeCell="A11" sqref="A11:A13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45</v>
      </c>
      <c r="B1" s="10"/>
    </row>
    <row r="2" spans="1:3" x14ac:dyDescent="0.2">
      <c r="A2" s="10" t="s">
        <v>9</v>
      </c>
      <c r="B2" s="10"/>
    </row>
    <row r="3" spans="1:3" x14ac:dyDescent="0.2">
      <c r="A3" s="10" t="s">
        <v>10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/>
      <c r="B6" s="19"/>
      <c r="C6" s="2"/>
    </row>
    <row r="7" spans="1:3" x14ac:dyDescent="0.2">
      <c r="A7" s="10" t="s">
        <v>4</v>
      </c>
      <c r="B7" s="10"/>
    </row>
    <row r="8" spans="1:3" x14ac:dyDescent="0.2">
      <c r="A8" s="10" t="s">
        <v>5</v>
      </c>
      <c r="B8" s="24" t="s">
        <v>159</v>
      </c>
    </row>
    <row r="9" spans="1:3" x14ac:dyDescent="0.2">
      <c r="A9" s="10" t="s">
        <v>6</v>
      </c>
      <c r="B9" s="11" t="s">
        <v>53</v>
      </c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/>
      <c r="B14" s="10"/>
    </row>
    <row r="15" spans="1:3" x14ac:dyDescent="0.2">
      <c r="A15" s="10" t="s">
        <v>52</v>
      </c>
      <c r="B15" s="11" t="s">
        <v>53</v>
      </c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2"/>
      <c r="F18" s="2"/>
      <c r="G18" s="2"/>
    </row>
    <row r="19" spans="1:7" x14ac:dyDescent="0.2">
      <c r="A19" s="10" t="s">
        <v>83</v>
      </c>
      <c r="B19" s="10" t="s">
        <v>138</v>
      </c>
      <c r="C19" s="10">
        <v>15.75</v>
      </c>
      <c r="D19" s="11" t="s">
        <v>17</v>
      </c>
    </row>
    <row r="20" spans="1:7" x14ac:dyDescent="0.2">
      <c r="A20" s="10" t="s">
        <v>84</v>
      </c>
      <c r="B20" s="10" t="s">
        <v>151</v>
      </c>
      <c r="C20" s="10">
        <v>3</v>
      </c>
      <c r="D20" s="10"/>
    </row>
    <row r="21" spans="1:7" x14ac:dyDescent="0.2">
      <c r="A21" s="10" t="s">
        <v>85</v>
      </c>
      <c r="B21" s="10" t="s">
        <v>144</v>
      </c>
      <c r="C21" s="10">
        <v>29.4</v>
      </c>
      <c r="D21" s="10"/>
    </row>
    <row r="22" spans="1:7" x14ac:dyDescent="0.2">
      <c r="A22" s="10" t="s">
        <v>86</v>
      </c>
      <c r="B22" s="10" t="s">
        <v>135</v>
      </c>
      <c r="C22" s="10">
        <v>14.1</v>
      </c>
      <c r="D22" s="10"/>
    </row>
    <row r="23" spans="1:7" x14ac:dyDescent="0.2">
      <c r="A23" s="10"/>
      <c r="B23" s="10"/>
      <c r="C23" s="10"/>
      <c r="D23" s="10"/>
    </row>
    <row r="24" spans="1:7" x14ac:dyDescent="0.2">
      <c r="A24" s="10"/>
      <c r="B24" s="10"/>
      <c r="C24" s="10"/>
      <c r="D24" s="10"/>
    </row>
    <row r="25" spans="1:7" x14ac:dyDescent="0.2">
      <c r="A25" s="10"/>
      <c r="B25" s="10"/>
      <c r="C25" s="10"/>
      <c r="D25" s="10"/>
    </row>
    <row r="26" spans="1:7" x14ac:dyDescent="0.2">
      <c r="A26" s="10"/>
      <c r="B26" s="10"/>
      <c r="C26" s="10"/>
      <c r="D26" s="10"/>
    </row>
    <row r="27" spans="1:7" ht="15.75" x14ac:dyDescent="0.25">
      <c r="A27" s="13" t="s">
        <v>60</v>
      </c>
      <c r="B27" s="10"/>
      <c r="C27" s="13">
        <f>SUM(C19:C26)</f>
        <v>62.25</v>
      </c>
      <c r="D27" s="10"/>
    </row>
    <row r="29" spans="1:7" ht="15.75" x14ac:dyDescent="0.25">
      <c r="A29" s="8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activeCell="B24" sqref="B24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11</v>
      </c>
      <c r="B1" s="10"/>
    </row>
    <row r="2" spans="1:3" x14ac:dyDescent="0.2">
      <c r="A2" s="10" t="s">
        <v>12</v>
      </c>
      <c r="B2" s="10"/>
    </row>
    <row r="3" spans="1:3" x14ac:dyDescent="0.2">
      <c r="A3" s="10" t="s">
        <v>13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/>
    </row>
    <row r="7" spans="1:3" x14ac:dyDescent="0.2">
      <c r="A7" s="10" t="s">
        <v>5</v>
      </c>
      <c r="B7" s="24" t="s">
        <v>159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 t="s">
        <v>162</v>
      </c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120</v>
      </c>
      <c r="B18" s="10" t="s">
        <v>144</v>
      </c>
      <c r="C18" s="10">
        <v>14.5</v>
      </c>
      <c r="D18" s="11" t="s">
        <v>22</v>
      </c>
    </row>
    <row r="19" spans="1:7" x14ac:dyDescent="0.2">
      <c r="A19" s="10" t="s">
        <v>121</v>
      </c>
      <c r="B19" s="10" t="s">
        <v>134</v>
      </c>
      <c r="C19" s="10">
        <v>4</v>
      </c>
      <c r="D19" s="10"/>
    </row>
    <row r="20" spans="1:7" x14ac:dyDescent="0.2">
      <c r="A20" s="10"/>
      <c r="B20" s="10"/>
      <c r="C20" s="10"/>
      <c r="D20" s="10"/>
    </row>
    <row r="21" spans="1:7" x14ac:dyDescent="0.2">
      <c r="A21" s="10"/>
      <c r="B21" s="10"/>
      <c r="C21" s="10"/>
      <c r="D21" s="10"/>
    </row>
    <row r="22" spans="1:7" ht="15.75" x14ac:dyDescent="0.25">
      <c r="A22" s="13" t="s">
        <v>60</v>
      </c>
      <c r="B22" s="10"/>
      <c r="C22" s="13">
        <f>SUM(C18:C21)</f>
        <v>18.5</v>
      </c>
      <c r="D22" s="10"/>
    </row>
    <row r="24" spans="1:7" ht="15.75" x14ac:dyDescent="0.25">
      <c r="A24" s="8"/>
    </row>
  </sheetData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workbookViewId="0">
      <selection activeCell="D32" sqref="D32"/>
    </sheetView>
  </sheetViews>
  <sheetFormatPr defaultColWidth="8.85546875" defaultRowHeight="15" x14ac:dyDescent="0.2"/>
  <cols>
    <col min="1" max="1" width="29.5703125" style="7" customWidth="1"/>
    <col min="2" max="4" width="20.5703125" style="7" customWidth="1"/>
    <col min="5" max="16384" width="8.85546875" style="7"/>
  </cols>
  <sheetData>
    <row r="1" spans="1:3" ht="15.75" x14ac:dyDescent="0.25">
      <c r="A1" s="13" t="s">
        <v>14</v>
      </c>
      <c r="B1" s="10"/>
    </row>
    <row r="2" spans="1:3" x14ac:dyDescent="0.2">
      <c r="A2" s="10" t="s">
        <v>15</v>
      </c>
      <c r="B2" s="10"/>
    </row>
    <row r="3" spans="1:3" x14ac:dyDescent="0.2">
      <c r="A3" s="10" t="s">
        <v>16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/>
      <c r="B6" s="19"/>
      <c r="C6" s="2"/>
    </row>
    <row r="7" spans="1:3" x14ac:dyDescent="0.2">
      <c r="A7" s="10" t="s">
        <v>4</v>
      </c>
      <c r="B7" s="10"/>
    </row>
    <row r="8" spans="1:3" x14ac:dyDescent="0.2">
      <c r="A8" s="10" t="s">
        <v>5</v>
      </c>
      <c r="B8" s="24" t="s">
        <v>159</v>
      </c>
    </row>
    <row r="9" spans="1:3" x14ac:dyDescent="0.2">
      <c r="A9" s="10" t="s">
        <v>6</v>
      </c>
      <c r="B9" s="11" t="s">
        <v>53</v>
      </c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 t="s">
        <v>162</v>
      </c>
      <c r="B13" s="10"/>
    </row>
    <row r="14" spans="1:3" x14ac:dyDescent="0.2">
      <c r="A14" s="10"/>
      <c r="B14" s="10"/>
    </row>
    <row r="15" spans="1:3" x14ac:dyDescent="0.2">
      <c r="A15" s="10" t="s">
        <v>52</v>
      </c>
      <c r="B15" s="11" t="s">
        <v>53</v>
      </c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2"/>
      <c r="F18" s="2"/>
      <c r="G18" s="2"/>
    </row>
    <row r="19" spans="1:7" x14ac:dyDescent="0.2">
      <c r="A19" s="10" t="s">
        <v>122</v>
      </c>
      <c r="B19" s="10" t="s">
        <v>138</v>
      </c>
      <c r="C19" s="10">
        <v>13.7</v>
      </c>
      <c r="D19" s="11" t="s">
        <v>22</v>
      </c>
    </row>
    <row r="20" spans="1:7" x14ac:dyDescent="0.2">
      <c r="A20" s="10" t="s">
        <v>123</v>
      </c>
      <c r="B20" s="10" t="s">
        <v>134</v>
      </c>
      <c r="C20" s="10">
        <v>3.75</v>
      </c>
      <c r="D20" s="10"/>
    </row>
    <row r="21" spans="1:7" x14ac:dyDescent="0.2">
      <c r="A21" s="10" t="s">
        <v>124</v>
      </c>
      <c r="B21" s="10" t="s">
        <v>144</v>
      </c>
      <c r="C21" s="10">
        <v>20.25</v>
      </c>
      <c r="D21" s="10"/>
    </row>
    <row r="22" spans="1:7" x14ac:dyDescent="0.2">
      <c r="A22" s="10" t="s">
        <v>125</v>
      </c>
      <c r="B22" s="10" t="s">
        <v>150</v>
      </c>
      <c r="C22" s="10">
        <v>21.3</v>
      </c>
      <c r="D22" s="10"/>
    </row>
    <row r="23" spans="1:7" x14ac:dyDescent="0.2">
      <c r="A23" s="10" t="s">
        <v>126</v>
      </c>
      <c r="B23" s="10" t="s">
        <v>152</v>
      </c>
      <c r="C23" s="10">
        <v>14</v>
      </c>
      <c r="D23" s="10"/>
    </row>
    <row r="24" spans="1:7" x14ac:dyDescent="0.2">
      <c r="A24" s="10"/>
      <c r="B24" s="10"/>
      <c r="C24" s="10"/>
      <c r="D24" s="10"/>
    </row>
    <row r="25" spans="1:7" x14ac:dyDescent="0.2">
      <c r="A25" s="10"/>
      <c r="B25" s="10"/>
      <c r="C25" s="10"/>
      <c r="D25" s="10"/>
    </row>
    <row r="26" spans="1:7" ht="15.75" x14ac:dyDescent="0.25">
      <c r="A26" s="13" t="s">
        <v>60</v>
      </c>
      <c r="B26" s="10"/>
      <c r="C26" s="13">
        <f>SUM(C19:C25)</f>
        <v>73</v>
      </c>
      <c r="D26" s="10"/>
    </row>
    <row r="28" spans="1:7" ht="15.75" x14ac:dyDescent="0.25">
      <c r="A28" s="8"/>
    </row>
  </sheetData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J23" sqref="J23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18</v>
      </c>
      <c r="B1" s="10"/>
    </row>
    <row r="2" spans="1:3" x14ac:dyDescent="0.2">
      <c r="A2" s="10" t="s">
        <v>19</v>
      </c>
      <c r="B2" s="10"/>
    </row>
    <row r="3" spans="1:3" x14ac:dyDescent="0.2">
      <c r="A3" s="10" t="s">
        <v>20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/>
      <c r="B6" s="19"/>
      <c r="C6" s="2"/>
    </row>
    <row r="7" spans="1:3" x14ac:dyDescent="0.2">
      <c r="A7" s="10" t="s">
        <v>4</v>
      </c>
      <c r="B7" s="10"/>
    </row>
    <row r="8" spans="1:3" x14ac:dyDescent="0.2">
      <c r="A8" s="10" t="s">
        <v>5</v>
      </c>
      <c r="B8" s="24" t="s">
        <v>159</v>
      </c>
    </row>
    <row r="9" spans="1:3" x14ac:dyDescent="0.2">
      <c r="A9" s="10" t="s">
        <v>6</v>
      </c>
      <c r="B9" s="11" t="s">
        <v>53</v>
      </c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 t="s">
        <v>162</v>
      </c>
      <c r="B12" s="10"/>
    </row>
    <row r="13" spans="1:3" x14ac:dyDescent="0.2">
      <c r="A13" s="10"/>
      <c r="B13" s="10"/>
    </row>
    <row r="14" spans="1:3" x14ac:dyDescent="0.2">
      <c r="A14" s="10"/>
      <c r="B14" s="10"/>
    </row>
    <row r="15" spans="1:3" x14ac:dyDescent="0.2">
      <c r="A15" s="10" t="s">
        <v>52</v>
      </c>
      <c r="B15" s="11" t="s">
        <v>53</v>
      </c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2"/>
      <c r="F18" s="2"/>
      <c r="G18" s="2"/>
    </row>
    <row r="19" spans="1:7" x14ac:dyDescent="0.2">
      <c r="A19" s="10" t="s">
        <v>98</v>
      </c>
      <c r="B19" s="10" t="s">
        <v>138</v>
      </c>
      <c r="C19" s="10">
        <v>7.51</v>
      </c>
      <c r="D19" s="11" t="s">
        <v>21</v>
      </c>
    </row>
    <row r="20" spans="1:7" x14ac:dyDescent="0.2">
      <c r="A20" s="10" t="s">
        <v>99</v>
      </c>
      <c r="B20" s="10" t="s">
        <v>157</v>
      </c>
      <c r="C20" s="10">
        <v>4</v>
      </c>
      <c r="D20" s="10"/>
    </row>
    <row r="21" spans="1:7" x14ac:dyDescent="0.2">
      <c r="A21" s="10" t="s">
        <v>100</v>
      </c>
      <c r="B21" s="10" t="s">
        <v>134</v>
      </c>
      <c r="C21" s="10">
        <v>3</v>
      </c>
      <c r="D21" s="10"/>
    </row>
    <row r="22" spans="1:7" x14ac:dyDescent="0.2">
      <c r="A22" s="10" t="s">
        <v>154</v>
      </c>
      <c r="B22" s="10" t="s">
        <v>151</v>
      </c>
      <c r="C22" s="10">
        <v>3.8</v>
      </c>
      <c r="D22" s="10"/>
    </row>
    <row r="23" spans="1:7" x14ac:dyDescent="0.2">
      <c r="A23" s="10" t="s">
        <v>156</v>
      </c>
      <c r="B23" s="10" t="s">
        <v>155</v>
      </c>
      <c r="C23" s="10">
        <v>3</v>
      </c>
      <c r="D23" s="10"/>
    </row>
    <row r="24" spans="1:7" x14ac:dyDescent="0.2">
      <c r="A24" s="10" t="s">
        <v>101</v>
      </c>
      <c r="B24" s="10" t="s">
        <v>144</v>
      </c>
      <c r="C24" s="10">
        <v>17.420000000000002</v>
      </c>
      <c r="D24" s="10"/>
    </row>
    <row r="25" spans="1:7" x14ac:dyDescent="0.2">
      <c r="A25" s="10" t="s">
        <v>102</v>
      </c>
      <c r="B25" s="10" t="s">
        <v>135</v>
      </c>
      <c r="C25" s="10">
        <v>26.5</v>
      </c>
      <c r="D25" s="10"/>
    </row>
    <row r="26" spans="1:7" x14ac:dyDescent="0.2">
      <c r="A26" s="10" t="s">
        <v>153</v>
      </c>
      <c r="B26" s="10" t="s">
        <v>135</v>
      </c>
      <c r="C26" s="10">
        <v>16</v>
      </c>
      <c r="D26" s="10"/>
    </row>
    <row r="27" spans="1:7" ht="15.75" x14ac:dyDescent="0.25">
      <c r="A27" s="13" t="s">
        <v>60</v>
      </c>
      <c r="B27" s="10"/>
      <c r="C27" s="13">
        <f>SUM(C19:C26)</f>
        <v>81.23</v>
      </c>
      <c r="D27" s="10"/>
    </row>
    <row r="29" spans="1:7" ht="15.75" x14ac:dyDescent="0.25">
      <c r="A29" s="8"/>
    </row>
  </sheetData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7"/>
  <sheetViews>
    <sheetView workbookViewId="0">
      <selection activeCell="A10" sqref="A10:A12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23</v>
      </c>
      <c r="B1" s="10"/>
    </row>
    <row r="2" spans="1:3" x14ac:dyDescent="0.2">
      <c r="A2" s="10" t="s">
        <v>24</v>
      </c>
      <c r="B2" s="10"/>
    </row>
    <row r="3" spans="1:3" x14ac:dyDescent="0.2">
      <c r="A3" s="10" t="s">
        <v>25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/>
    </row>
    <row r="7" spans="1:3" x14ac:dyDescent="0.2">
      <c r="A7" s="10" t="s">
        <v>5</v>
      </c>
      <c r="B7" s="24" t="s">
        <v>159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94</v>
      </c>
      <c r="B18" s="10" t="s">
        <v>138</v>
      </c>
      <c r="C18" s="10">
        <v>5.48</v>
      </c>
      <c r="D18" s="11" t="s">
        <v>22</v>
      </c>
    </row>
    <row r="19" spans="1:7" x14ac:dyDescent="0.2">
      <c r="A19" s="10" t="s">
        <v>95</v>
      </c>
      <c r="B19" s="10" t="s">
        <v>134</v>
      </c>
      <c r="C19" s="10">
        <v>1.88</v>
      </c>
      <c r="D19" s="10"/>
    </row>
    <row r="20" spans="1:7" x14ac:dyDescent="0.2">
      <c r="A20" s="10" t="s">
        <v>96</v>
      </c>
      <c r="B20" s="10" t="s">
        <v>144</v>
      </c>
      <c r="C20" s="10">
        <v>33.92</v>
      </c>
      <c r="D20" s="10"/>
    </row>
    <row r="21" spans="1:7" x14ac:dyDescent="0.2">
      <c r="A21" s="10" t="s">
        <v>97</v>
      </c>
      <c r="B21" s="10" t="s">
        <v>135</v>
      </c>
      <c r="C21" s="10">
        <v>12.1</v>
      </c>
      <c r="D21" s="10"/>
    </row>
    <row r="22" spans="1:7" x14ac:dyDescent="0.2">
      <c r="A22" s="10"/>
      <c r="B22" s="10"/>
      <c r="C22" s="10"/>
      <c r="D22" s="10"/>
    </row>
    <row r="23" spans="1:7" x14ac:dyDescent="0.2">
      <c r="A23" s="10"/>
      <c r="B23" s="10"/>
      <c r="C23" s="10"/>
      <c r="D23" s="10"/>
    </row>
    <row r="24" spans="1:7" x14ac:dyDescent="0.2">
      <c r="A24" s="10"/>
      <c r="B24" s="10"/>
      <c r="C24" s="10"/>
      <c r="D24" s="10"/>
    </row>
    <row r="25" spans="1:7" ht="15.75" x14ac:dyDescent="0.25">
      <c r="A25" s="13" t="s">
        <v>60</v>
      </c>
      <c r="B25" s="10"/>
      <c r="C25" s="13">
        <f>SUM(C18:C24)</f>
        <v>53.38</v>
      </c>
      <c r="D25" s="10"/>
    </row>
    <row r="27" spans="1:7" ht="15.75" x14ac:dyDescent="0.25">
      <c r="A27" s="8"/>
    </row>
  </sheetData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8"/>
  <sheetViews>
    <sheetView workbookViewId="0">
      <selection activeCell="A10" sqref="A10:A12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26</v>
      </c>
      <c r="B1" s="10"/>
    </row>
    <row r="2" spans="1:3" x14ac:dyDescent="0.2">
      <c r="A2" s="10" t="s">
        <v>27</v>
      </c>
      <c r="B2" s="10"/>
    </row>
    <row r="3" spans="1:3" x14ac:dyDescent="0.2">
      <c r="A3" s="10" t="s">
        <v>28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 t="s">
        <v>4</v>
      </c>
      <c r="B6" s="10"/>
    </row>
    <row r="7" spans="1:3" x14ac:dyDescent="0.2">
      <c r="A7" s="10" t="s">
        <v>5</v>
      </c>
      <c r="B7" s="24" t="s">
        <v>158</v>
      </c>
    </row>
    <row r="8" spans="1:3" x14ac:dyDescent="0.2">
      <c r="A8" s="10" t="s">
        <v>6</v>
      </c>
      <c r="B8" s="11" t="s">
        <v>53</v>
      </c>
    </row>
    <row r="9" spans="1:3" x14ac:dyDescent="0.2">
      <c r="A9" s="10"/>
      <c r="B9" s="10"/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 t="s">
        <v>52</v>
      </c>
      <c r="B14" s="11" t="s">
        <v>53</v>
      </c>
    </row>
    <row r="17" spans="1:7" ht="15.75" x14ac:dyDescent="0.25">
      <c r="A17" s="17" t="s">
        <v>1</v>
      </c>
      <c r="B17" s="16" t="s">
        <v>65</v>
      </c>
      <c r="C17" s="16" t="s">
        <v>63</v>
      </c>
      <c r="D17" s="17" t="s">
        <v>64</v>
      </c>
      <c r="E17" s="2"/>
      <c r="F17" s="2"/>
      <c r="G17" s="2"/>
    </row>
    <row r="18" spans="1:7" x14ac:dyDescent="0.2">
      <c r="A18" s="10" t="s">
        <v>91</v>
      </c>
      <c r="B18" s="10" t="s">
        <v>134</v>
      </c>
      <c r="C18" s="10">
        <v>1.65</v>
      </c>
      <c r="D18" s="11" t="s">
        <v>17</v>
      </c>
    </row>
    <row r="19" spans="1:7" x14ac:dyDescent="0.2">
      <c r="A19" s="10" t="s">
        <v>92</v>
      </c>
      <c r="B19" s="10" t="s">
        <v>138</v>
      </c>
      <c r="C19" s="10">
        <v>7.2</v>
      </c>
      <c r="D19" s="10"/>
    </row>
    <row r="20" spans="1:7" x14ac:dyDescent="0.2">
      <c r="A20" s="10" t="s">
        <v>93</v>
      </c>
      <c r="B20" s="10" t="s">
        <v>144</v>
      </c>
      <c r="C20" s="10">
        <v>20.95</v>
      </c>
      <c r="D20" s="10"/>
    </row>
    <row r="21" spans="1:7" x14ac:dyDescent="0.2">
      <c r="A21" s="10"/>
      <c r="B21" s="10"/>
      <c r="C21" s="10"/>
      <c r="D21" s="10"/>
    </row>
    <row r="22" spans="1:7" x14ac:dyDescent="0.2">
      <c r="A22" s="10"/>
      <c r="B22" s="10"/>
      <c r="C22" s="10"/>
      <c r="D22" s="10"/>
    </row>
    <row r="23" spans="1:7" x14ac:dyDescent="0.2">
      <c r="A23" s="10"/>
      <c r="B23" s="10"/>
      <c r="C23" s="10"/>
      <c r="D23" s="10"/>
    </row>
    <row r="24" spans="1:7" x14ac:dyDescent="0.2">
      <c r="A24" s="10"/>
      <c r="B24" s="10"/>
      <c r="C24" s="10"/>
      <c r="D24" s="10"/>
    </row>
    <row r="25" spans="1:7" x14ac:dyDescent="0.2">
      <c r="A25" s="10"/>
      <c r="B25" s="10"/>
      <c r="C25" s="10"/>
      <c r="D25" s="10"/>
    </row>
    <row r="26" spans="1:7" ht="15.75" x14ac:dyDescent="0.25">
      <c r="A26" s="13" t="s">
        <v>60</v>
      </c>
      <c r="B26" s="10"/>
      <c r="C26" s="13">
        <f>SUM(C18:C25)</f>
        <v>29.799999999999997</v>
      </c>
      <c r="D26" s="10"/>
    </row>
    <row r="28" spans="1:7" ht="15.75" x14ac:dyDescent="0.25">
      <c r="A28" s="8"/>
    </row>
  </sheetData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"/>
  <sheetViews>
    <sheetView workbookViewId="0">
      <selection activeCell="A11" sqref="A11:A13"/>
    </sheetView>
  </sheetViews>
  <sheetFormatPr defaultColWidth="8.85546875" defaultRowHeight="15" x14ac:dyDescent="0.2"/>
  <cols>
    <col min="1" max="1" width="27.5703125" style="7" customWidth="1"/>
    <col min="2" max="2" width="20.5703125" style="7" customWidth="1"/>
    <col min="3" max="4" width="23.5703125" style="7" customWidth="1"/>
    <col min="5" max="16384" width="8.85546875" style="7"/>
  </cols>
  <sheetData>
    <row r="1" spans="1:3" ht="15.75" x14ac:dyDescent="0.25">
      <c r="A1" s="13" t="s">
        <v>29</v>
      </c>
      <c r="B1" s="10"/>
    </row>
    <row r="2" spans="1:3" x14ac:dyDescent="0.2">
      <c r="A2" s="10" t="s">
        <v>30</v>
      </c>
      <c r="B2" s="10"/>
    </row>
    <row r="3" spans="1:3" x14ac:dyDescent="0.2">
      <c r="A3" s="10" t="s">
        <v>31</v>
      </c>
      <c r="B3" s="10"/>
    </row>
    <row r="4" spans="1:3" x14ac:dyDescent="0.2">
      <c r="A4" s="10" t="s">
        <v>7</v>
      </c>
      <c r="B4" s="19"/>
    </row>
    <row r="5" spans="1:3" x14ac:dyDescent="0.2">
      <c r="A5" s="10"/>
      <c r="B5" s="19"/>
      <c r="C5" s="2"/>
    </row>
    <row r="6" spans="1:3" x14ac:dyDescent="0.2">
      <c r="A6" s="10"/>
      <c r="B6" s="19"/>
      <c r="C6" s="2"/>
    </row>
    <row r="7" spans="1:3" x14ac:dyDescent="0.2">
      <c r="A7" s="10" t="s">
        <v>4</v>
      </c>
      <c r="B7" s="10"/>
    </row>
    <row r="8" spans="1:3" x14ac:dyDescent="0.2">
      <c r="A8" s="10" t="s">
        <v>5</v>
      </c>
      <c r="B8" s="24" t="s">
        <v>159</v>
      </c>
    </row>
    <row r="9" spans="1:3" x14ac:dyDescent="0.2">
      <c r="A9" s="10" t="s">
        <v>6</v>
      </c>
      <c r="B9" s="11" t="s">
        <v>53</v>
      </c>
    </row>
    <row r="10" spans="1:3" x14ac:dyDescent="0.2">
      <c r="A10" s="10"/>
      <c r="B10" s="10"/>
    </row>
    <row r="11" spans="1:3" x14ac:dyDescent="0.2">
      <c r="A11" s="10"/>
      <c r="B11" s="10"/>
    </row>
    <row r="12" spans="1:3" x14ac:dyDescent="0.2">
      <c r="A12" s="10"/>
      <c r="B12" s="10"/>
    </row>
    <row r="13" spans="1:3" x14ac:dyDescent="0.2">
      <c r="A13" s="10"/>
      <c r="B13" s="10"/>
    </row>
    <row r="14" spans="1:3" x14ac:dyDescent="0.2">
      <c r="A14" s="10"/>
      <c r="B14" s="10"/>
    </row>
    <row r="15" spans="1:3" x14ac:dyDescent="0.2">
      <c r="A15" s="10" t="s">
        <v>52</v>
      </c>
      <c r="B15" s="11" t="s">
        <v>53</v>
      </c>
    </row>
    <row r="18" spans="1:7" ht="15.75" x14ac:dyDescent="0.25">
      <c r="A18" s="17" t="s">
        <v>1</v>
      </c>
      <c r="B18" s="16" t="s">
        <v>65</v>
      </c>
      <c r="C18" s="16" t="s">
        <v>63</v>
      </c>
      <c r="D18" s="17" t="s">
        <v>64</v>
      </c>
      <c r="E18" s="2"/>
      <c r="F18" s="2"/>
      <c r="G18" s="2"/>
    </row>
    <row r="19" spans="1:7" x14ac:dyDescent="0.2">
      <c r="A19" s="10" t="s">
        <v>88</v>
      </c>
      <c r="B19" s="10" t="s">
        <v>138</v>
      </c>
      <c r="C19" s="10">
        <v>7.2</v>
      </c>
      <c r="D19" s="11" t="s">
        <v>22</v>
      </c>
    </row>
    <row r="20" spans="1:7" x14ac:dyDescent="0.2">
      <c r="A20" s="10" t="s">
        <v>89</v>
      </c>
      <c r="B20" s="10" t="s">
        <v>134</v>
      </c>
      <c r="C20" s="10">
        <v>2.0499999999999998</v>
      </c>
      <c r="D20" s="10"/>
    </row>
    <row r="21" spans="1:7" x14ac:dyDescent="0.2">
      <c r="A21" s="10" t="s">
        <v>90</v>
      </c>
      <c r="B21" s="10" t="s">
        <v>144</v>
      </c>
      <c r="C21" s="10">
        <v>27.68</v>
      </c>
      <c r="D21" s="10"/>
    </row>
    <row r="22" spans="1:7" x14ac:dyDescent="0.2">
      <c r="A22" s="10"/>
      <c r="B22" s="10"/>
      <c r="C22" s="10"/>
      <c r="D22" s="10"/>
    </row>
    <row r="23" spans="1:7" x14ac:dyDescent="0.2">
      <c r="A23" s="10"/>
      <c r="B23" s="10"/>
      <c r="C23" s="10"/>
      <c r="D23" s="10"/>
    </row>
    <row r="24" spans="1:7" x14ac:dyDescent="0.2">
      <c r="A24" s="10"/>
      <c r="B24" s="10"/>
      <c r="C24" s="10"/>
      <c r="D24" s="10"/>
    </row>
    <row r="25" spans="1:7" ht="15.75" x14ac:dyDescent="0.25">
      <c r="A25" s="13" t="s">
        <v>60</v>
      </c>
      <c r="B25" s="10"/>
      <c r="C25" s="13">
        <f>SUM(C19:C24)</f>
        <v>36.93</v>
      </c>
      <c r="D25" s="10"/>
    </row>
    <row r="27" spans="1:7" ht="15.75" x14ac:dyDescent="0.25">
      <c r="A27" s="8"/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8"/>
  <sheetViews>
    <sheetView workbookViewId="0">
      <selection activeCell="A33" sqref="A33"/>
    </sheetView>
  </sheetViews>
  <sheetFormatPr defaultRowHeight="15" x14ac:dyDescent="0.25"/>
  <cols>
    <col min="1" max="1" width="27.5703125" customWidth="1"/>
    <col min="2" max="2" width="20.5703125" style="6" customWidth="1"/>
    <col min="3" max="4" width="23.5703125" style="6" customWidth="1"/>
  </cols>
  <sheetData>
    <row r="1" spans="1:4" ht="15.75" x14ac:dyDescent="0.25">
      <c r="A1" s="13" t="s">
        <v>32</v>
      </c>
      <c r="B1" s="11"/>
      <c r="C1" s="9"/>
      <c r="D1" s="9"/>
    </row>
    <row r="2" spans="1:4" ht="15.75" x14ac:dyDescent="0.25">
      <c r="A2" s="10" t="s">
        <v>33</v>
      </c>
      <c r="B2" s="11"/>
      <c r="C2" s="9"/>
      <c r="D2" s="9"/>
    </row>
    <row r="3" spans="1:4" ht="15.75" x14ac:dyDescent="0.25">
      <c r="A3" s="10" t="s">
        <v>34</v>
      </c>
      <c r="B3" s="11"/>
      <c r="C3" s="9"/>
      <c r="D3" s="9"/>
    </row>
    <row r="4" spans="1:4" ht="15.75" x14ac:dyDescent="0.25">
      <c r="A4" s="10" t="s">
        <v>7</v>
      </c>
      <c r="B4" s="11"/>
      <c r="C4" s="9"/>
      <c r="D4" s="9"/>
    </row>
    <row r="5" spans="1:4" ht="15.75" x14ac:dyDescent="0.25">
      <c r="A5" s="10"/>
      <c r="B5" s="11"/>
      <c r="C5" s="9"/>
      <c r="D5" s="9"/>
    </row>
    <row r="6" spans="1:4" ht="15.75" x14ac:dyDescent="0.25">
      <c r="A6" s="10" t="s">
        <v>4</v>
      </c>
      <c r="B6" s="11"/>
      <c r="C6" s="9"/>
      <c r="D6" s="9"/>
    </row>
    <row r="7" spans="1:4" ht="15.75" x14ac:dyDescent="0.25">
      <c r="A7" s="10" t="s">
        <v>5</v>
      </c>
      <c r="B7" s="24" t="s">
        <v>159</v>
      </c>
      <c r="C7" s="9"/>
      <c r="D7" s="9"/>
    </row>
    <row r="8" spans="1:4" ht="15.75" x14ac:dyDescent="0.25">
      <c r="A8" s="10" t="s">
        <v>6</v>
      </c>
      <c r="B8" s="11" t="s">
        <v>53</v>
      </c>
      <c r="C8" s="9"/>
      <c r="D8" s="9"/>
    </row>
    <row r="9" spans="1:4" ht="15.75" x14ac:dyDescent="0.25">
      <c r="A9" s="10"/>
      <c r="B9" s="11"/>
      <c r="C9" s="9"/>
      <c r="D9" s="9"/>
    </row>
    <row r="10" spans="1:4" ht="15.75" x14ac:dyDescent="0.25">
      <c r="A10" s="10"/>
      <c r="B10" s="11"/>
      <c r="C10" s="9"/>
      <c r="D10" s="9"/>
    </row>
    <row r="11" spans="1:4" ht="15.75" x14ac:dyDescent="0.25">
      <c r="A11" s="10" t="s">
        <v>162</v>
      </c>
      <c r="B11" s="11"/>
      <c r="C11" s="9"/>
      <c r="D11" s="9"/>
    </row>
    <row r="12" spans="1:4" ht="15.75" x14ac:dyDescent="0.25">
      <c r="A12" s="10"/>
      <c r="B12" s="11"/>
      <c r="C12" s="9"/>
      <c r="D12" s="9"/>
    </row>
    <row r="13" spans="1:4" ht="15.75" x14ac:dyDescent="0.25">
      <c r="A13" s="10"/>
      <c r="B13" s="11"/>
      <c r="C13" s="9"/>
      <c r="D13" s="9"/>
    </row>
    <row r="14" spans="1:4" ht="15.75" x14ac:dyDescent="0.25">
      <c r="A14" s="10" t="s">
        <v>52</v>
      </c>
      <c r="B14" s="11" t="s">
        <v>53</v>
      </c>
      <c r="C14" s="9"/>
      <c r="D14" s="9"/>
    </row>
    <row r="15" spans="1:4" ht="15.75" x14ac:dyDescent="0.25">
      <c r="A15" s="7"/>
      <c r="B15" s="9"/>
      <c r="C15" s="9"/>
      <c r="D15" s="9"/>
    </row>
    <row r="16" spans="1:4" ht="15.75" x14ac:dyDescent="0.25">
      <c r="A16" s="7"/>
      <c r="B16" s="9"/>
      <c r="C16" s="9"/>
      <c r="D16" s="9"/>
    </row>
    <row r="17" spans="1:6" ht="15.75" x14ac:dyDescent="0.25">
      <c r="A17" s="13" t="s">
        <v>1</v>
      </c>
      <c r="B17" s="16" t="s">
        <v>65</v>
      </c>
      <c r="C17" s="16" t="s">
        <v>63</v>
      </c>
      <c r="D17" s="17" t="s">
        <v>64</v>
      </c>
      <c r="E17" s="15"/>
      <c r="F17" s="15"/>
    </row>
    <row r="18" spans="1:6" ht="15.75" x14ac:dyDescent="0.25">
      <c r="A18" s="10" t="s">
        <v>78</v>
      </c>
      <c r="B18" s="19" t="s">
        <v>134</v>
      </c>
      <c r="C18" s="22">
        <v>2.5499999999999998</v>
      </c>
      <c r="D18" s="11" t="s">
        <v>22</v>
      </c>
    </row>
    <row r="19" spans="1:6" ht="15.75" x14ac:dyDescent="0.25">
      <c r="A19" s="10" t="s">
        <v>79</v>
      </c>
      <c r="B19" s="19" t="s">
        <v>144</v>
      </c>
      <c r="C19" s="22">
        <v>24.62</v>
      </c>
      <c r="D19" s="11"/>
    </row>
    <row r="20" spans="1:6" ht="15.75" x14ac:dyDescent="0.25">
      <c r="A20" s="10" t="s">
        <v>80</v>
      </c>
      <c r="B20" s="19" t="s">
        <v>135</v>
      </c>
      <c r="C20" s="22">
        <v>18.850000000000001</v>
      </c>
      <c r="D20" s="11"/>
    </row>
    <row r="21" spans="1:6" ht="15.75" x14ac:dyDescent="0.25">
      <c r="A21" s="10"/>
      <c r="B21" s="11"/>
      <c r="C21" s="22"/>
      <c r="D21" s="11"/>
    </row>
    <row r="22" spans="1:6" ht="15.75" x14ac:dyDescent="0.25">
      <c r="A22" s="10"/>
      <c r="B22" s="11"/>
      <c r="C22" s="22"/>
      <c r="D22" s="11"/>
    </row>
    <row r="23" spans="1:6" ht="15.75" x14ac:dyDescent="0.25">
      <c r="A23" s="10"/>
      <c r="B23" s="11"/>
      <c r="C23" s="22"/>
      <c r="D23" s="11"/>
    </row>
    <row r="24" spans="1:6" ht="15.75" x14ac:dyDescent="0.25">
      <c r="A24" s="10"/>
      <c r="B24" s="11"/>
      <c r="C24" s="22"/>
      <c r="D24" s="11"/>
    </row>
    <row r="25" spans="1:6" ht="15.75" x14ac:dyDescent="0.25">
      <c r="A25" s="13" t="s">
        <v>60</v>
      </c>
      <c r="B25" s="11"/>
      <c r="C25" s="23">
        <f>SUM(C18:C24)</f>
        <v>46.02</v>
      </c>
      <c r="D25" s="11"/>
    </row>
    <row r="26" spans="1:6" ht="15.75" x14ac:dyDescent="0.25">
      <c r="A26" s="7"/>
      <c r="B26" s="9"/>
      <c r="C26" s="9"/>
      <c r="D26" s="9"/>
    </row>
    <row r="27" spans="1:6" ht="15.75" x14ac:dyDescent="0.25">
      <c r="A27" s="8"/>
      <c r="B27" s="9"/>
      <c r="C27" s="9"/>
      <c r="D27" s="9"/>
    </row>
    <row r="28" spans="1:6" ht="15.75" x14ac:dyDescent="0.25">
      <c r="A28" s="7"/>
      <c r="B28" s="9"/>
      <c r="C28" s="9"/>
      <c r="D28" s="9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Brouwershaven</vt:lpstr>
      <vt:lpstr>Zeelandbrug</vt:lpstr>
      <vt:lpstr>Rilland</vt:lpstr>
      <vt:lpstr>Sint Philipsland</vt:lpstr>
      <vt:lpstr>Serooskerke</vt:lpstr>
      <vt:lpstr>Ritthem</vt:lpstr>
      <vt:lpstr>s-Heer Arendskerke</vt:lpstr>
      <vt:lpstr>Goes</vt:lpstr>
      <vt:lpstr>Groede</vt:lpstr>
      <vt:lpstr>Draaibrug</vt:lpstr>
      <vt:lpstr>Mauritsfort</vt:lpstr>
      <vt:lpstr>Drieschouwen</vt:lpstr>
      <vt:lpstr>Colijnsplaat</vt:lpstr>
      <vt:lpstr>Veere</vt:lpstr>
      <vt:lpstr>Sluizen Veere</vt:lpstr>
      <vt:lpstr>Nautische Centrale</vt:lpstr>
    </vt:vector>
  </TitlesOfParts>
  <Company>Provincie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Lokker, A. (André)</dc:creator>
  <cp:lastModifiedBy>Aukje Tol</cp:lastModifiedBy>
  <cp:lastPrinted>2023-04-13T08:08:45Z</cp:lastPrinted>
  <dcterms:created xsi:type="dcterms:W3CDTF">2023-01-11T07:27:12Z</dcterms:created>
  <dcterms:modified xsi:type="dcterms:W3CDTF">2023-04-17T07:58:18Z</dcterms:modified>
</cp:coreProperties>
</file>