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mpaction.sharepoint.com/sites/Data/Gedeelde documenten/Empaction/__Projecten-Offertes/1. Lopende projecten/2023-1317 Gem. Woerden - Aanbesteding ticketautomaten/Overige documenten/Aanbestedingsdocument/Aangepaste na nvi/"/>
    </mc:Choice>
  </mc:AlternateContent>
  <xr:revisionPtr revIDLastSave="440" documentId="11_5169D070FA6281090F8F752E0A2396FF2305922E" xr6:coauthVersionLast="47" xr6:coauthVersionMax="47" xr10:uidLastSave="{C6625256-1EDB-4D9E-B74B-3BCCF844F001}"/>
  <bookViews>
    <workbookView xWindow="-108" yWindow="-108" windowWidth="23256" windowHeight="12576" xr2:uid="{00000000-000D-0000-FFFF-FFFF00000000}"/>
  </bookViews>
  <sheets>
    <sheet name="Prijzenblad PA" sheetId="1" r:id="rId1"/>
    <sheet name="Prijslijst opties P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 l="1"/>
  <c r="L26" i="1"/>
  <c r="L22" i="1"/>
  <c r="L20" i="1"/>
  <c r="L19" i="1"/>
  <c r="L27" i="1"/>
  <c r="L12" i="1"/>
  <c r="L13" i="1"/>
  <c r="L14" i="1"/>
  <c r="L15" i="1"/>
  <c r="L23" i="1" l="1"/>
  <c r="L16" i="1"/>
  <c r="L29" i="1" l="1"/>
</calcChain>
</file>

<file path=xl/sharedStrings.xml><?xml version="1.0" encoding="utf-8"?>
<sst xmlns="http://schemas.openxmlformats.org/spreadsheetml/2006/main" count="79" uniqueCount="56">
  <si>
    <t>1. Eenmalige investeringskosten</t>
  </si>
  <si>
    <t>Aanschafprijs parkeerautomaat, inclusief fundering</t>
  </si>
  <si>
    <t>Plaatsing en installatie</t>
  </si>
  <si>
    <t>Overige eenmalige kosten</t>
  </si>
  <si>
    <t>Training</t>
  </si>
  <si>
    <t>Prijs per stuk (excl. btw)</t>
  </si>
  <si>
    <t>Totaal</t>
  </si>
  <si>
    <t>Prijzenblad parkeerautomaten Woerden</t>
  </si>
  <si>
    <t>2. Exploitatiekosten</t>
  </si>
  <si>
    <t>Hosting systeem</t>
  </si>
  <si>
    <t>Alle overige jaarlijkse exploitatiekosten (licenties, transacties, EMV-2, NPR, etc.)</t>
  </si>
  <si>
    <t>Subtotaal 1.</t>
  </si>
  <si>
    <t>Aantal</t>
  </si>
  <si>
    <t>Aantal jaren</t>
  </si>
  <si>
    <t>3. Onderhoudskosten vanaf jaar 2</t>
  </si>
  <si>
    <t>Prijs per jaar (excl. btw)</t>
  </si>
  <si>
    <t>Prijs per eenheid (excl. btw)</t>
  </si>
  <si>
    <t>Subtotaal 3.</t>
  </si>
  <si>
    <t>Subtotaal 2.</t>
  </si>
  <si>
    <t>Total cost of ownership (TCO)</t>
  </si>
  <si>
    <t>Ondertekening van dit document</t>
  </si>
  <si>
    <t>Als rechtsgeldige</t>
  </si>
  <si>
    <t>Datum</t>
  </si>
  <si>
    <t>Te</t>
  </si>
  <si>
    <t>Door</t>
  </si>
  <si>
    <t>(onderneming)</t>
  </si>
  <si>
    <t>(dag, maand, jaar)</t>
  </si>
  <si>
    <t>(plaats)</t>
  </si>
  <si>
    <t>(naam en voorletters)</t>
  </si>
  <si>
    <t>(functie)</t>
  </si>
  <si>
    <t>:</t>
  </si>
  <si>
    <t>Handtekening</t>
  </si>
  <si>
    <t>Inschrijvingssom excl. btw</t>
  </si>
  <si>
    <t>#</t>
  </si>
  <si>
    <t>Opties</t>
  </si>
  <si>
    <t>Prijs per stuk</t>
  </si>
  <si>
    <t xml:space="preserve">Subtotaal (telt niet mee in inschrijfsom) </t>
  </si>
  <si>
    <t>Reserve onderdelen</t>
  </si>
  <si>
    <t>Kaartlezer</t>
  </si>
  <si>
    <t>Printer</t>
  </si>
  <si>
    <t>Accu</t>
  </si>
  <si>
    <t>Beeldscherm</t>
  </si>
  <si>
    <t>……</t>
  </si>
  <si>
    <t>…..</t>
  </si>
  <si>
    <t>Prijslijst Opties en Reserve onderdelen Parkeerautomaten</t>
  </si>
  <si>
    <t>Papierrollen tbv printer</t>
  </si>
  <si>
    <t>Set reserveonderdelen (2 kaartlezers, 2 printers, 2 accu's, 2 …), zie blad 2</t>
  </si>
  <si>
    <t>Simkaarten</t>
  </si>
  <si>
    <t>Jaarlijks preventief en correctief onderhoud (SLA)</t>
  </si>
  <si>
    <t>Inschrijver verklaart door ondertekening van dit Prijzenblad om gedurende de in de Inschrijvingsleidraad inclusief bijlagen genoemde periode, de producten te leveren en diensten te verrichten (bij eventuele gunning), conform de specificaties, bepalingen, voorwaarden en gegevens zoals deze omschreven zijn in de Inschrijvingsleidraad inclusief bijlagen, met inachtneming van de (eventuele) nota('s) van inlichtingen, tegen de, op de hierboven ingevulde prijzen per eenheid (excl. btw).</t>
  </si>
  <si>
    <r>
      <t xml:space="preserve">Negatieve prijzen en 0-prijzen zijn niet toegestaan. Inschrijver dient slechts de </t>
    </r>
    <r>
      <rPr>
        <b/>
        <sz val="11"/>
        <color theme="1"/>
        <rFont val="Calibri"/>
        <family val="2"/>
        <scheme val="minor"/>
      </rPr>
      <t>blauw gearceerde cellen</t>
    </r>
    <r>
      <rPr>
        <sz val="11"/>
        <color theme="1"/>
        <rFont val="Calibri"/>
        <family val="2"/>
        <scheme val="minor"/>
      </rPr>
      <t xml:space="preserve"> in te vullen. Het prijzenblad rekent automatisch door. Wijzigen van het format is niet toegestaan. Op het prijzenblad geeft de inschrijver de reële prijzen, die zullen gelden bij uitvoering van de Raamovereenkomst. De aantallen (kolom I) zijn indicatieve hoeveelheden. Facturatie geschiedt op basis van het werkelijk geleverde aantallen x de prijs per eenheid. Inschrijver kan geen rechten ontlenen aan de indicatieve hoeveelheden. De opgegeven prijzen zijn bindend bij uitvoering van de te sluiten Raamovereenkomst. Inschrijver verklaart dat de éénmalige- en periodieke kosten, vast en inclusief alle kosten zijn. Kosten die niet gespecificeerd zijn, kunnen niet in rekening worden gebracht. </t>
    </r>
  </si>
  <si>
    <t>Bijlage 2</t>
  </si>
  <si>
    <r>
      <t xml:space="preserve">Negatieve prijzen en 0-prijzen zijn niet toegestaan. Inschrijver dient slechts de </t>
    </r>
    <r>
      <rPr>
        <b/>
        <sz val="11"/>
        <color theme="1"/>
        <rFont val="Calibri"/>
        <family val="2"/>
        <scheme val="minor"/>
      </rPr>
      <t>blauw gearceerde cellen</t>
    </r>
    <r>
      <rPr>
        <sz val="11"/>
        <color theme="1"/>
        <rFont val="Calibri"/>
        <family val="2"/>
        <scheme val="minor"/>
      </rPr>
      <t xml:space="preserve"> in te vullen. De Prijslijst rekent automatisch door. Op de Prijslijst geeft inschrijver de reële prijzen voor opties en reserve onderdelen, die zullen gelden bij uitvoering van de Raamovereenkomst. De optie is vrijblijvend voor de aanbestende dienst. De aanbestende dienst heeft per optie de mogelijkheid, niet de verplichting, om al dan niet van een optie gebruik te maken. Facturatie geschiedt op basis van het werkelijk geleverde aantallen x de prijs per eenheid. De opgegeven prijzen zijn bindend bij uitvoering van de te sluiten Raamovereenkomst.</t>
    </r>
  </si>
  <si>
    <t xml:space="preserve">Lichtmast en verlichting (led) tijdens reguleringstijden. Optioneel is het logo voorzien van LED verlichting die softwarematig in en uit kan worden geschakeld, zonder de functionaliteiten van de parkeerautomaat te beïnvloeden. </t>
  </si>
  <si>
    <t>Mogelijkheid van tarriefdifferentiatie op basis van RDW classificatie (momenteel nog geen vastgesteld beleid).</t>
  </si>
  <si>
    <t>Het leveren van vuurwerkkappen voor parkeerautomaten. Inclusief gelijksluitende disselsloten met keurmerk SCM (minimaal standaardklasse).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</si>
</sst>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43" formatCode="_ * #,##0.00_ ;_ * \-#,##0.00_ ;_ * &quot;-&quot;??_ ;_ @_ "/>
    <numFmt numFmtId="164" formatCode="_ * #,##0_ ;_ * \-#,##0_ ;_ * &quot;-&quot;??_ ;_ @_ "/>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font>
    <font>
      <sz val="11"/>
      <name val="Calibri"/>
      <family val="2"/>
    </font>
    <font>
      <sz val="11"/>
      <color theme="1"/>
      <name val="Corbel"/>
      <family val="2"/>
    </font>
    <font>
      <b/>
      <u/>
      <sz val="14"/>
      <color theme="1"/>
      <name val="Calibri"/>
      <family val="2"/>
      <scheme val="minor"/>
    </font>
    <font>
      <i/>
      <sz val="11"/>
      <color theme="1"/>
      <name val="Corbel"/>
      <family val="2"/>
    </font>
    <font>
      <b/>
      <sz val="14"/>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0">
    <xf numFmtId="0" fontId="0" fillId="0" borderId="0" xfId="0"/>
    <xf numFmtId="0" fontId="3" fillId="0" borderId="0" xfId="0" applyFont="1"/>
    <xf numFmtId="0" fontId="0" fillId="2" borderId="7" xfId="0" applyFill="1" applyBorder="1"/>
    <xf numFmtId="0" fontId="0" fillId="2" borderId="8" xfId="0" applyFill="1" applyBorder="1"/>
    <xf numFmtId="0" fontId="0" fillId="0" borderId="0" xfId="0" applyAlignment="1">
      <alignment horizontal="center"/>
    </xf>
    <xf numFmtId="0" fontId="0" fillId="0" borderId="0" xfId="0" applyAlignment="1">
      <alignment wrapText="1"/>
    </xf>
    <xf numFmtId="0" fontId="3" fillId="3" borderId="2" xfId="0" applyFont="1" applyFill="1" applyBorder="1"/>
    <xf numFmtId="0" fontId="0" fillId="3" borderId="3" xfId="0" applyFill="1" applyBorder="1"/>
    <xf numFmtId="0" fontId="0" fillId="3" borderId="4" xfId="0" applyFill="1" applyBorder="1"/>
    <xf numFmtId="0" fontId="0" fillId="3" borderId="0" xfId="0" applyFill="1"/>
    <xf numFmtId="0" fontId="0" fillId="3" borderId="7" xfId="0" applyFill="1" applyBorder="1"/>
    <xf numFmtId="0" fontId="0" fillId="3" borderId="8" xfId="0" applyFill="1" applyBorder="1"/>
    <xf numFmtId="0" fontId="0" fillId="3" borderId="6" xfId="0" applyFill="1" applyBorder="1"/>
    <xf numFmtId="0" fontId="3" fillId="3" borderId="0" xfId="0" applyFont="1" applyFill="1"/>
    <xf numFmtId="0" fontId="0" fillId="3" borderId="1" xfId="0" applyFill="1" applyBorder="1"/>
    <xf numFmtId="164" fontId="0" fillId="3" borderId="1" xfId="1" applyNumberFormat="1" applyFont="1" applyFill="1" applyBorder="1"/>
    <xf numFmtId="44" fontId="0" fillId="3" borderId="1" xfId="2" applyFont="1" applyFill="1" applyBorder="1"/>
    <xf numFmtId="0" fontId="0" fillId="3" borderId="11" xfId="0" applyFill="1" applyBorder="1"/>
    <xf numFmtId="0" fontId="0" fillId="3" borderId="10" xfId="0" applyFill="1" applyBorder="1"/>
    <xf numFmtId="0" fontId="0" fillId="3" borderId="12" xfId="0" applyFill="1" applyBorder="1"/>
    <xf numFmtId="0" fontId="3" fillId="3" borderId="10" xfId="0" applyFont="1" applyFill="1" applyBorder="1"/>
    <xf numFmtId="0" fontId="0" fillId="3" borderId="9" xfId="0" applyFill="1" applyBorder="1"/>
    <xf numFmtId="0" fontId="0" fillId="2" borderId="12" xfId="0" applyFill="1" applyBorder="1"/>
    <xf numFmtId="0" fontId="3" fillId="2" borderId="1" xfId="0" applyFont="1" applyFill="1" applyBorder="1"/>
    <xf numFmtId="44" fontId="3" fillId="2" borderId="11" xfId="2" applyFont="1" applyFill="1" applyBorder="1"/>
    <xf numFmtId="44" fontId="3" fillId="2" borderId="12" xfId="2" applyFont="1" applyFill="1" applyBorder="1"/>
    <xf numFmtId="0" fontId="0" fillId="2" borderId="11" xfId="0" applyFill="1" applyBorder="1"/>
    <xf numFmtId="44" fontId="0" fillId="2" borderId="12" xfId="2" applyFont="1" applyFill="1" applyBorder="1"/>
    <xf numFmtId="0" fontId="3" fillId="2" borderId="1" xfId="0" applyFont="1" applyFill="1" applyBorder="1" applyAlignment="1">
      <alignment wrapText="1"/>
    </xf>
    <xf numFmtId="0" fontId="3" fillId="2" borderId="11" xfId="0" applyFont="1" applyFill="1" applyBorder="1" applyAlignment="1">
      <alignment horizontal="right"/>
    </xf>
    <xf numFmtId="0" fontId="3" fillId="2" borderId="11" xfId="0" applyFont="1" applyFill="1" applyBorder="1"/>
    <xf numFmtId="44" fontId="0" fillId="4" borderId="1" xfId="2" applyFont="1" applyFill="1" applyBorder="1"/>
    <xf numFmtId="0" fontId="0" fillId="4" borderId="1" xfId="0" applyFill="1" applyBorder="1"/>
    <xf numFmtId="0" fontId="0" fillId="3" borderId="5" xfId="0" applyFill="1" applyBorder="1"/>
    <xf numFmtId="0" fontId="3" fillId="0" borderId="13" xfId="0" quotePrefix="1" applyFont="1" applyBorder="1" applyAlignment="1">
      <alignment horizontal="center" vertical="center"/>
    </xf>
    <xf numFmtId="0" fontId="0" fillId="0" borderId="1" xfId="0" applyBorder="1" applyAlignment="1">
      <alignment horizontal="center"/>
    </xf>
    <xf numFmtId="0" fontId="3" fillId="0" borderId="1" xfId="0" quotePrefix="1" applyFont="1" applyBorder="1" applyAlignment="1">
      <alignment horizontal="center" vertical="center"/>
    </xf>
    <xf numFmtId="0" fontId="0" fillId="0" borderId="0" xfId="0" applyAlignment="1" applyProtection="1">
      <alignment horizontal="center"/>
      <protection locked="0"/>
    </xf>
    <xf numFmtId="0" fontId="0" fillId="0" borderId="0" xfId="0" applyAlignment="1" applyProtection="1">
      <alignment wrapText="1"/>
      <protection locked="0"/>
    </xf>
    <xf numFmtId="0" fontId="0" fillId="0" borderId="0" xfId="0" applyProtection="1">
      <protection locked="0"/>
    </xf>
    <xf numFmtId="0" fontId="8" fillId="0" borderId="0" xfId="0" applyFont="1" applyAlignment="1">
      <alignment horizontal="left" vertical="top" wrapText="1"/>
    </xf>
    <xf numFmtId="0" fontId="2" fillId="0" borderId="0" xfId="0" applyFont="1"/>
    <xf numFmtId="0" fontId="3" fillId="0" borderId="0" xfId="0" applyFont="1" applyAlignment="1">
      <alignment wrapText="1"/>
    </xf>
    <xf numFmtId="44" fontId="6" fillId="0" borderId="0" xfId="0" applyNumberFormat="1" applyFont="1" applyAlignment="1">
      <alignment horizontal="center"/>
    </xf>
    <xf numFmtId="0" fontId="7" fillId="0" borderId="0" xfId="0" applyFont="1"/>
    <xf numFmtId="0" fontId="9" fillId="0" borderId="0" xfId="0" applyFont="1"/>
    <xf numFmtId="42" fontId="0" fillId="4" borderId="1" xfId="0" applyNumberFormat="1" applyFill="1" applyBorder="1" applyAlignment="1" applyProtection="1">
      <alignment horizontal="center" vertical="center"/>
      <protection locked="0"/>
    </xf>
    <xf numFmtId="0" fontId="0" fillId="0" borderId="1" xfId="0" applyBorder="1" applyAlignment="1" applyProtection="1">
      <alignment horizontal="center"/>
      <protection locked="0"/>
    </xf>
    <xf numFmtId="0" fontId="0" fillId="4" borderId="11" xfId="0" applyFill="1" applyBorder="1"/>
    <xf numFmtId="0" fontId="0" fillId="3" borderId="8" xfId="0" applyFill="1" applyBorder="1" applyAlignment="1">
      <alignment horizontal="left" wrapText="1"/>
    </xf>
    <xf numFmtId="0" fontId="0" fillId="3" borderId="4" xfId="0" applyFill="1" applyBorder="1" applyAlignment="1">
      <alignment vertical="top"/>
    </xf>
    <xf numFmtId="0" fontId="0" fillId="3" borderId="9" xfId="0" applyFill="1" applyBorder="1" applyAlignment="1">
      <alignment vertical="top"/>
    </xf>
    <xf numFmtId="44" fontId="0" fillId="3" borderId="12" xfId="2" applyFont="1" applyFill="1" applyBorder="1"/>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3" fillId="2" borderId="10" xfId="0" applyFont="1" applyFill="1" applyBorder="1" applyAlignment="1">
      <alignment horizontal="left"/>
    </xf>
    <xf numFmtId="0" fontId="3" fillId="2" borderId="11" xfId="0" applyFont="1" applyFill="1" applyBorder="1" applyAlignment="1">
      <alignment horizontal="left"/>
    </xf>
    <xf numFmtId="0" fontId="3" fillId="2" borderId="12" xfId="0" applyFont="1" applyFill="1" applyBorder="1" applyAlignment="1">
      <alignment horizontal="left"/>
    </xf>
    <xf numFmtId="0" fontId="0" fillId="4" borderId="8" xfId="0" applyFill="1" applyBorder="1" applyAlignment="1">
      <alignment horizontal="left"/>
    </xf>
    <xf numFmtId="0" fontId="0" fillId="4" borderId="11" xfId="0" applyFill="1" applyBorder="1" applyAlignment="1">
      <alignment horizontal="left"/>
    </xf>
    <xf numFmtId="0" fontId="0" fillId="4" borderId="0" xfId="0" applyFill="1" applyAlignment="1">
      <alignment horizontal="left"/>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5" xfId="0" applyFill="1" applyBorder="1" applyAlignment="1">
      <alignment horizontal="left" wrapText="1"/>
    </xf>
    <xf numFmtId="0" fontId="0" fillId="3" borderId="0" xfId="0" applyFill="1" applyAlignment="1">
      <alignment horizontal="left" wrapText="1"/>
    </xf>
    <xf numFmtId="0" fontId="0" fillId="3" borderId="6" xfId="0" applyFill="1" applyBorder="1" applyAlignment="1">
      <alignment horizontal="left" wrapText="1"/>
    </xf>
    <xf numFmtId="0" fontId="0" fillId="3" borderId="1" xfId="0" applyFill="1" applyBorder="1" applyAlignment="1">
      <alignment horizontal="left"/>
    </xf>
    <xf numFmtId="0" fontId="0" fillId="3" borderId="10" xfId="0" applyFill="1" applyBorder="1" applyAlignment="1">
      <alignment horizontal="left"/>
    </xf>
    <xf numFmtId="0" fontId="0" fillId="3" borderId="13" xfId="0" applyFill="1" applyBorder="1" applyAlignment="1">
      <alignment horizontal="right" vertical="top"/>
    </xf>
    <xf numFmtId="0" fontId="0" fillId="3" borderId="14" xfId="0" applyFill="1" applyBorder="1" applyAlignment="1">
      <alignment horizontal="right" vertical="top"/>
    </xf>
    <xf numFmtId="44" fontId="0" fillId="3" borderId="13" xfId="2" applyFont="1" applyFill="1" applyBorder="1" applyAlignment="1">
      <alignment horizontal="center" vertical="top"/>
    </xf>
    <xf numFmtId="44" fontId="0" fillId="3" borderId="14" xfId="2" applyFont="1" applyFill="1" applyBorder="1" applyAlignment="1">
      <alignment horizontal="center" vertical="top"/>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3" borderId="1" xfId="0" applyFill="1" applyBorder="1" applyAlignment="1">
      <alignment horizontal="left" wrapText="1"/>
    </xf>
    <xf numFmtId="0" fontId="0" fillId="4" borderId="13" xfId="0" applyFill="1" applyBorder="1" applyAlignment="1">
      <alignment horizontal="right" vertical="top"/>
    </xf>
    <xf numFmtId="0" fontId="0" fillId="4" borderId="14" xfId="0" applyFill="1" applyBorder="1" applyAlignment="1">
      <alignment horizontal="righ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0" fillId="0" borderId="10"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0" fillId="0" borderId="10" xfId="0" applyBorder="1" applyAlignment="1">
      <alignment horizontal="left" wrapText="1"/>
    </xf>
    <xf numFmtId="0" fontId="0" fillId="0" borderId="12" xfId="0" applyBorder="1" applyAlignment="1">
      <alignment horizontal="left"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5" borderId="10" xfId="0" applyFont="1" applyFill="1" applyBorder="1" applyAlignment="1">
      <alignment horizontal="center" wrapText="1"/>
    </xf>
    <xf numFmtId="0" fontId="3" fillId="5" borderId="11" xfId="0" applyFont="1" applyFill="1" applyBorder="1" applyAlignment="1">
      <alignment horizontal="center" wrapText="1"/>
    </xf>
    <xf numFmtId="0" fontId="3" fillId="5" borderId="12" xfId="0" applyFont="1" applyFill="1" applyBorder="1" applyAlignment="1">
      <alignment horizontal="center" wrapText="1"/>
    </xf>
    <xf numFmtId="0" fontId="3"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tabSelected="1" topLeftCell="A5" workbookViewId="0">
      <selection activeCell="L26" sqref="L26"/>
    </sheetView>
  </sheetViews>
  <sheetFormatPr defaultRowHeight="14.4" x14ac:dyDescent="0.3"/>
  <cols>
    <col min="2" max="2" width="9.88671875" customWidth="1"/>
    <col min="8" max="8" width="11.109375" bestFit="1" customWidth="1"/>
    <col min="9" max="9" width="12.6640625" customWidth="1"/>
    <col min="10" max="10" width="24.6640625" customWidth="1"/>
    <col min="11" max="11" width="12.5546875" customWidth="1"/>
    <col min="12" max="12" width="14.109375" customWidth="1"/>
  </cols>
  <sheetData>
    <row r="1" spans="1:12" x14ac:dyDescent="0.3">
      <c r="A1" s="1" t="s">
        <v>51</v>
      </c>
      <c r="B1" s="1" t="s">
        <v>7</v>
      </c>
    </row>
    <row r="2" spans="1:12" ht="14.4" customHeight="1" x14ac:dyDescent="0.3">
      <c r="B2" s="74" t="s">
        <v>50</v>
      </c>
      <c r="C2" s="75"/>
      <c r="D2" s="75"/>
      <c r="E2" s="75"/>
      <c r="F2" s="75"/>
      <c r="G2" s="75"/>
      <c r="H2" s="75"/>
      <c r="I2" s="75"/>
      <c r="J2" s="75"/>
      <c r="K2" s="75"/>
      <c r="L2" s="76"/>
    </row>
    <row r="3" spans="1:12" x14ac:dyDescent="0.3">
      <c r="B3" s="77"/>
      <c r="C3" s="78"/>
      <c r="D3" s="78"/>
      <c r="E3" s="78"/>
      <c r="F3" s="78"/>
      <c r="G3" s="78"/>
      <c r="H3" s="78"/>
      <c r="I3" s="78"/>
      <c r="J3" s="78"/>
      <c r="K3" s="78"/>
      <c r="L3" s="79"/>
    </row>
    <row r="4" spans="1:12" x14ac:dyDescent="0.3">
      <c r="B4" s="77"/>
      <c r="C4" s="78"/>
      <c r="D4" s="78"/>
      <c r="E4" s="78"/>
      <c r="F4" s="78"/>
      <c r="G4" s="78"/>
      <c r="H4" s="78"/>
      <c r="I4" s="78"/>
      <c r="J4" s="78"/>
      <c r="K4" s="78"/>
      <c r="L4" s="79"/>
    </row>
    <row r="5" spans="1:12" x14ac:dyDescent="0.3">
      <c r="B5" s="77"/>
      <c r="C5" s="78"/>
      <c r="D5" s="78"/>
      <c r="E5" s="78"/>
      <c r="F5" s="78"/>
      <c r="G5" s="78"/>
      <c r="H5" s="78"/>
      <c r="I5" s="78"/>
      <c r="J5" s="78"/>
      <c r="K5" s="78"/>
      <c r="L5" s="79"/>
    </row>
    <row r="6" spans="1:12" x14ac:dyDescent="0.3">
      <c r="B6" s="77"/>
      <c r="C6" s="78"/>
      <c r="D6" s="78"/>
      <c r="E6" s="78"/>
      <c r="F6" s="78"/>
      <c r="G6" s="78"/>
      <c r="H6" s="78"/>
      <c r="I6" s="78"/>
      <c r="J6" s="78"/>
      <c r="K6" s="78"/>
      <c r="L6" s="79"/>
    </row>
    <row r="7" spans="1:12" x14ac:dyDescent="0.3">
      <c r="B7" s="80"/>
      <c r="C7" s="81"/>
      <c r="D7" s="81"/>
      <c r="E7" s="81"/>
      <c r="F7" s="81"/>
      <c r="G7" s="81"/>
      <c r="H7" s="81"/>
      <c r="I7" s="81"/>
      <c r="J7" s="81"/>
      <c r="K7" s="81"/>
      <c r="L7" s="82"/>
    </row>
    <row r="9" spans="1:12" x14ac:dyDescent="0.3">
      <c r="B9" s="6" t="s">
        <v>19</v>
      </c>
      <c r="C9" s="7"/>
      <c r="D9" s="7"/>
      <c r="E9" s="7"/>
      <c r="F9" s="7"/>
      <c r="G9" s="7"/>
      <c r="H9" s="7"/>
      <c r="I9" s="7"/>
      <c r="J9" s="7"/>
      <c r="K9" s="7"/>
      <c r="L9" s="8"/>
    </row>
    <row r="10" spans="1:12" x14ac:dyDescent="0.3">
      <c r="B10" s="57" t="s">
        <v>0</v>
      </c>
      <c r="C10" s="58"/>
      <c r="D10" s="58"/>
      <c r="E10" s="58"/>
      <c r="F10" s="58"/>
      <c r="G10" s="58"/>
      <c r="H10" s="22"/>
      <c r="I10" s="23" t="s">
        <v>12</v>
      </c>
      <c r="J10" s="23" t="s">
        <v>5</v>
      </c>
      <c r="K10" s="23"/>
      <c r="L10" s="23" t="s">
        <v>6</v>
      </c>
    </row>
    <row r="11" spans="1:12" x14ac:dyDescent="0.3">
      <c r="B11" s="68" t="s">
        <v>1</v>
      </c>
      <c r="C11" s="68"/>
      <c r="D11" s="68"/>
      <c r="E11" s="68"/>
      <c r="F11" s="68"/>
      <c r="G11" s="69"/>
      <c r="H11" s="19"/>
      <c r="I11" s="15">
        <v>35</v>
      </c>
      <c r="J11" s="31"/>
      <c r="K11" s="16"/>
      <c r="L11" s="16">
        <f>I11*J11</f>
        <v>0</v>
      </c>
    </row>
    <row r="12" spans="1:12" x14ac:dyDescent="0.3">
      <c r="B12" s="68" t="s">
        <v>2</v>
      </c>
      <c r="C12" s="68"/>
      <c r="D12" s="68"/>
      <c r="E12" s="68"/>
      <c r="F12" s="68"/>
      <c r="G12" s="69"/>
      <c r="H12" s="19"/>
      <c r="I12" s="15">
        <v>35</v>
      </c>
      <c r="J12" s="31"/>
      <c r="K12" s="16"/>
      <c r="L12" s="16">
        <f t="shared" ref="L12:L15" si="0">I12*J12</f>
        <v>0</v>
      </c>
    </row>
    <row r="13" spans="1:12" x14ac:dyDescent="0.3">
      <c r="B13" s="14" t="s">
        <v>46</v>
      </c>
      <c r="C13" s="14"/>
      <c r="D13" s="14"/>
      <c r="E13" s="14"/>
      <c r="F13" s="14"/>
      <c r="G13" s="18"/>
      <c r="H13" s="19"/>
      <c r="I13" s="15">
        <v>1</v>
      </c>
      <c r="J13" s="31"/>
      <c r="K13" s="16"/>
      <c r="L13" s="16">
        <f t="shared" si="0"/>
        <v>0</v>
      </c>
    </row>
    <row r="14" spans="1:12" x14ac:dyDescent="0.3">
      <c r="B14" s="68" t="s">
        <v>3</v>
      </c>
      <c r="C14" s="68"/>
      <c r="D14" s="68"/>
      <c r="E14" s="68"/>
      <c r="F14" s="68"/>
      <c r="G14" s="69"/>
      <c r="H14" s="19"/>
      <c r="I14" s="15">
        <v>1</v>
      </c>
      <c r="J14" s="31"/>
      <c r="K14" s="16"/>
      <c r="L14" s="16">
        <f t="shared" si="0"/>
        <v>0</v>
      </c>
    </row>
    <row r="15" spans="1:12" x14ac:dyDescent="0.3">
      <c r="B15" s="68" t="s">
        <v>4</v>
      </c>
      <c r="C15" s="68"/>
      <c r="D15" s="68"/>
      <c r="E15" s="68"/>
      <c r="F15" s="68"/>
      <c r="G15" s="69"/>
      <c r="H15" s="19"/>
      <c r="I15" s="15">
        <v>1</v>
      </c>
      <c r="J15" s="31"/>
      <c r="K15" s="16"/>
      <c r="L15" s="16">
        <f t="shared" si="0"/>
        <v>0</v>
      </c>
    </row>
    <row r="16" spans="1:12" x14ac:dyDescent="0.3">
      <c r="B16" s="2"/>
      <c r="C16" s="3"/>
      <c r="D16" s="3"/>
      <c r="E16" s="3"/>
      <c r="F16" s="3"/>
      <c r="G16" s="3"/>
      <c r="H16" s="29" t="s">
        <v>11</v>
      </c>
      <c r="I16" s="24"/>
      <c r="J16" s="24"/>
      <c r="K16" s="24"/>
      <c r="L16" s="25">
        <f>SUM(L11:L15)</f>
        <v>0</v>
      </c>
    </row>
    <row r="17" spans="2:14" x14ac:dyDescent="0.3">
      <c r="B17" s="9"/>
      <c r="C17" s="9"/>
      <c r="D17" s="9"/>
      <c r="E17" s="9"/>
      <c r="F17" s="9"/>
      <c r="G17" s="9"/>
      <c r="H17" s="9"/>
      <c r="I17" s="9"/>
      <c r="J17" s="9"/>
      <c r="K17" s="9"/>
      <c r="L17" s="9"/>
    </row>
    <row r="18" spans="2:14" ht="16.2" customHeight="1" x14ac:dyDescent="0.3">
      <c r="B18" s="57" t="s">
        <v>8</v>
      </c>
      <c r="C18" s="58"/>
      <c r="D18" s="58"/>
      <c r="E18" s="58"/>
      <c r="F18" s="58"/>
      <c r="G18" s="58"/>
      <c r="H18" s="22"/>
      <c r="I18" s="23" t="s">
        <v>12</v>
      </c>
      <c r="J18" s="28" t="s">
        <v>15</v>
      </c>
      <c r="K18" s="23" t="s">
        <v>13</v>
      </c>
      <c r="L18" s="23" t="s">
        <v>6</v>
      </c>
    </row>
    <row r="19" spans="2:14" x14ac:dyDescent="0.3">
      <c r="B19" s="68" t="s">
        <v>9</v>
      </c>
      <c r="C19" s="68"/>
      <c r="D19" s="68"/>
      <c r="E19" s="68"/>
      <c r="F19" s="68"/>
      <c r="G19" s="69"/>
      <c r="H19" s="19"/>
      <c r="I19" s="14">
        <v>35</v>
      </c>
      <c r="J19" s="32"/>
      <c r="K19" s="14">
        <v>12</v>
      </c>
      <c r="L19" s="16">
        <f>I19*J19*K19</f>
        <v>0</v>
      </c>
    </row>
    <row r="20" spans="2:14" x14ac:dyDescent="0.3">
      <c r="B20" s="83" t="s">
        <v>10</v>
      </c>
      <c r="C20" s="83"/>
      <c r="D20" s="83"/>
      <c r="E20" s="83"/>
      <c r="F20" s="83"/>
      <c r="G20" s="63"/>
      <c r="H20" s="50"/>
      <c r="I20" s="70">
        <v>35</v>
      </c>
      <c r="J20" s="84"/>
      <c r="K20" s="70">
        <v>12</v>
      </c>
      <c r="L20" s="72">
        <f>I20*J20*K20</f>
        <v>0</v>
      </c>
    </row>
    <row r="21" spans="2:14" x14ac:dyDescent="0.3">
      <c r="B21" s="83"/>
      <c r="C21" s="83"/>
      <c r="D21" s="83"/>
      <c r="E21" s="83"/>
      <c r="F21" s="83"/>
      <c r="G21" s="63"/>
      <c r="H21" s="51"/>
      <c r="I21" s="71"/>
      <c r="J21" s="85"/>
      <c r="K21" s="71"/>
      <c r="L21" s="73"/>
    </row>
    <row r="22" spans="2:14" x14ac:dyDescent="0.3">
      <c r="B22" s="63" t="s">
        <v>47</v>
      </c>
      <c r="C22" s="64"/>
      <c r="D22" s="64"/>
      <c r="E22" s="64"/>
      <c r="F22" s="49"/>
      <c r="G22" s="49"/>
      <c r="H22" s="11"/>
      <c r="I22" s="14">
        <v>35</v>
      </c>
      <c r="J22" s="32"/>
      <c r="K22" s="14">
        <v>12</v>
      </c>
      <c r="L22" s="16">
        <f>I22*J22*K22</f>
        <v>0</v>
      </c>
      <c r="N22" s="16"/>
    </row>
    <row r="23" spans="2:14" x14ac:dyDescent="0.3">
      <c r="B23" s="2"/>
      <c r="C23" s="3"/>
      <c r="D23" s="3"/>
      <c r="E23" s="3"/>
      <c r="F23" s="3"/>
      <c r="G23" s="3"/>
      <c r="H23" s="29" t="s">
        <v>18</v>
      </c>
      <c r="I23" s="26"/>
      <c r="J23" s="26"/>
      <c r="K23" s="26"/>
      <c r="L23" s="27">
        <f>SUM(L19+L20+L22)</f>
        <v>0</v>
      </c>
    </row>
    <row r="24" spans="2:14" x14ac:dyDescent="0.3">
      <c r="B24" s="9"/>
      <c r="C24" s="9"/>
      <c r="D24" s="9"/>
      <c r="E24" s="9"/>
      <c r="F24" s="9"/>
      <c r="G24" s="9"/>
      <c r="H24" s="9"/>
      <c r="I24" s="9"/>
      <c r="J24" s="9"/>
      <c r="K24" s="9"/>
      <c r="L24" s="9"/>
    </row>
    <row r="25" spans="2:14" x14ac:dyDescent="0.3">
      <c r="B25" s="57" t="s">
        <v>14</v>
      </c>
      <c r="C25" s="58"/>
      <c r="D25" s="58"/>
      <c r="E25" s="58"/>
      <c r="F25" s="58"/>
      <c r="G25" s="58"/>
      <c r="H25" s="59"/>
      <c r="I25" s="23" t="s">
        <v>12</v>
      </c>
      <c r="J25" s="28" t="s">
        <v>16</v>
      </c>
      <c r="K25" s="23" t="s">
        <v>13</v>
      </c>
      <c r="L25" s="23" t="s">
        <v>6</v>
      </c>
    </row>
    <row r="26" spans="2:14" x14ac:dyDescent="0.3">
      <c r="B26" s="68" t="s">
        <v>48</v>
      </c>
      <c r="C26" s="68"/>
      <c r="D26" s="68"/>
      <c r="E26" s="68"/>
      <c r="F26" s="68"/>
      <c r="G26" s="69"/>
      <c r="H26" s="19"/>
      <c r="I26" s="14">
        <v>1</v>
      </c>
      <c r="J26" s="32"/>
      <c r="K26" s="14">
        <v>12</v>
      </c>
      <c r="L26" s="16">
        <f>I26*J26*K26</f>
        <v>0</v>
      </c>
    </row>
    <row r="27" spans="2:14" x14ac:dyDescent="0.3">
      <c r="B27" s="2"/>
      <c r="C27" s="3"/>
      <c r="D27" s="3"/>
      <c r="E27" s="3"/>
      <c r="F27" s="3"/>
      <c r="G27" s="3"/>
      <c r="H27" s="30" t="s">
        <v>17</v>
      </c>
      <c r="I27" s="26"/>
      <c r="J27" s="26"/>
      <c r="K27" s="26"/>
      <c r="L27" s="27">
        <f>SUM(L26:L26)</f>
        <v>0</v>
      </c>
    </row>
    <row r="28" spans="2:14" x14ac:dyDescent="0.3">
      <c r="B28" s="9"/>
      <c r="C28" s="9"/>
      <c r="D28" s="9"/>
      <c r="E28" s="9"/>
      <c r="F28" s="9"/>
      <c r="G28" s="9"/>
      <c r="H28" s="9"/>
      <c r="I28" s="13"/>
      <c r="J28" s="9"/>
      <c r="K28" s="9"/>
      <c r="L28" s="9"/>
    </row>
    <row r="29" spans="2:14" x14ac:dyDescent="0.3">
      <c r="B29" s="18"/>
      <c r="C29" s="17"/>
      <c r="D29" s="17"/>
      <c r="E29" s="17"/>
      <c r="F29" s="17"/>
      <c r="G29" s="17"/>
      <c r="H29" s="17"/>
      <c r="I29" s="17"/>
      <c r="J29" s="20" t="s">
        <v>32</v>
      </c>
      <c r="K29" s="19"/>
      <c r="L29" s="52">
        <f>L16+L23+L27</f>
        <v>0</v>
      </c>
    </row>
    <row r="31" spans="2:14" x14ac:dyDescent="0.3">
      <c r="B31" s="6" t="s">
        <v>20</v>
      </c>
      <c r="C31" s="7"/>
      <c r="D31" s="7"/>
      <c r="E31" s="7"/>
      <c r="F31" s="7"/>
      <c r="G31" s="7"/>
      <c r="H31" s="7"/>
      <c r="I31" s="7"/>
      <c r="J31" s="7"/>
      <c r="K31" s="7"/>
      <c r="L31" s="8"/>
    </row>
    <row r="32" spans="2:14" x14ac:dyDescent="0.3">
      <c r="B32" s="33"/>
      <c r="C32" s="9"/>
      <c r="D32" s="9"/>
      <c r="E32" s="9"/>
      <c r="F32" s="9"/>
      <c r="G32" s="9"/>
      <c r="H32" s="9"/>
      <c r="I32" s="9"/>
      <c r="J32" s="9"/>
      <c r="K32" s="9"/>
      <c r="L32" s="12"/>
    </row>
    <row r="33" spans="2:12" x14ac:dyDescent="0.3">
      <c r="B33" s="65" t="s">
        <v>49</v>
      </c>
      <c r="C33" s="66"/>
      <c r="D33" s="66"/>
      <c r="E33" s="66"/>
      <c r="F33" s="66"/>
      <c r="G33" s="66"/>
      <c r="H33" s="66"/>
      <c r="I33" s="66"/>
      <c r="J33" s="66"/>
      <c r="K33" s="66"/>
      <c r="L33" s="67"/>
    </row>
    <row r="34" spans="2:12" x14ac:dyDescent="0.3">
      <c r="B34" s="65"/>
      <c r="C34" s="66"/>
      <c r="D34" s="66"/>
      <c r="E34" s="66"/>
      <c r="F34" s="66"/>
      <c r="G34" s="66"/>
      <c r="H34" s="66"/>
      <c r="I34" s="66"/>
      <c r="J34" s="66"/>
      <c r="K34" s="66"/>
      <c r="L34" s="67"/>
    </row>
    <row r="35" spans="2:12" x14ac:dyDescent="0.3">
      <c r="B35" s="65"/>
      <c r="C35" s="66"/>
      <c r="D35" s="66"/>
      <c r="E35" s="66"/>
      <c r="F35" s="66"/>
      <c r="G35" s="66"/>
      <c r="H35" s="66"/>
      <c r="I35" s="66"/>
      <c r="J35" s="66"/>
      <c r="K35" s="66"/>
      <c r="L35" s="67"/>
    </row>
    <row r="36" spans="2:12" x14ac:dyDescent="0.3">
      <c r="B36" s="65"/>
      <c r="C36" s="66"/>
      <c r="D36" s="66"/>
      <c r="E36" s="66"/>
      <c r="F36" s="66"/>
      <c r="G36" s="66"/>
      <c r="H36" s="66"/>
      <c r="I36" s="66"/>
      <c r="J36" s="66"/>
      <c r="K36" s="66"/>
      <c r="L36" s="67"/>
    </row>
    <row r="37" spans="2:12" x14ac:dyDescent="0.3">
      <c r="B37" s="33"/>
      <c r="C37" s="9"/>
      <c r="D37" s="9"/>
      <c r="E37" s="9"/>
      <c r="F37" s="9"/>
      <c r="G37" s="9"/>
      <c r="H37" s="9"/>
      <c r="I37" s="9"/>
      <c r="J37" s="9"/>
      <c r="K37" s="9"/>
      <c r="L37" s="12"/>
    </row>
    <row r="38" spans="2:12" x14ac:dyDescent="0.3">
      <c r="B38" s="10" t="s">
        <v>21</v>
      </c>
      <c r="C38" s="11"/>
      <c r="D38" s="11" t="s">
        <v>30</v>
      </c>
      <c r="E38" s="60"/>
      <c r="F38" s="60"/>
      <c r="G38" s="60"/>
      <c r="H38" s="11" t="s">
        <v>25</v>
      </c>
      <c r="I38" s="11"/>
      <c r="J38" s="9"/>
      <c r="K38" s="9"/>
      <c r="L38" s="12"/>
    </row>
    <row r="39" spans="2:12" x14ac:dyDescent="0.3">
      <c r="B39" s="18" t="s">
        <v>22</v>
      </c>
      <c r="C39" s="17"/>
      <c r="D39" s="17" t="s">
        <v>30</v>
      </c>
      <c r="E39" s="61"/>
      <c r="F39" s="61"/>
      <c r="G39" s="61"/>
      <c r="H39" s="17" t="s">
        <v>26</v>
      </c>
      <c r="I39" s="17"/>
      <c r="J39" s="9"/>
      <c r="K39" s="9"/>
      <c r="L39" s="12"/>
    </row>
    <row r="40" spans="2:12" x14ac:dyDescent="0.3">
      <c r="B40" s="18" t="s">
        <v>23</v>
      </c>
      <c r="C40" s="17"/>
      <c r="D40" s="17" t="s">
        <v>30</v>
      </c>
      <c r="E40" s="61"/>
      <c r="F40" s="61"/>
      <c r="G40" s="61"/>
      <c r="H40" s="17" t="s">
        <v>27</v>
      </c>
      <c r="I40" s="17"/>
      <c r="J40" s="9"/>
      <c r="K40" s="9"/>
      <c r="L40" s="12"/>
    </row>
    <row r="41" spans="2:12" x14ac:dyDescent="0.3">
      <c r="B41" s="18" t="s">
        <v>24</v>
      </c>
      <c r="C41" s="17"/>
      <c r="D41" s="17" t="s">
        <v>30</v>
      </c>
      <c r="E41" s="61"/>
      <c r="F41" s="61"/>
      <c r="G41" s="61"/>
      <c r="H41" s="17" t="s">
        <v>28</v>
      </c>
      <c r="I41" s="17"/>
      <c r="J41" s="9"/>
      <c r="K41" s="9"/>
      <c r="L41" s="12"/>
    </row>
    <row r="42" spans="2:12" x14ac:dyDescent="0.3">
      <c r="B42" s="18"/>
      <c r="C42" s="17"/>
      <c r="D42" s="17"/>
      <c r="E42" s="48"/>
      <c r="F42" s="48"/>
      <c r="G42" s="48"/>
      <c r="H42" s="17" t="s">
        <v>29</v>
      </c>
      <c r="I42" s="17"/>
      <c r="J42" s="9"/>
      <c r="K42" s="9"/>
      <c r="L42" s="12"/>
    </row>
    <row r="43" spans="2:12" x14ac:dyDescent="0.3">
      <c r="B43" s="53" t="s">
        <v>31</v>
      </c>
      <c r="C43" s="54"/>
      <c r="D43" s="54" t="s">
        <v>30</v>
      </c>
      <c r="E43" s="62"/>
      <c r="F43" s="62"/>
      <c r="G43" s="62"/>
      <c r="H43" s="9"/>
      <c r="I43" s="9"/>
      <c r="J43" s="9"/>
      <c r="K43" s="9"/>
      <c r="L43" s="12"/>
    </row>
    <row r="44" spans="2:12" x14ac:dyDescent="0.3">
      <c r="B44" s="55"/>
      <c r="C44" s="56"/>
      <c r="D44" s="56"/>
      <c r="E44" s="60"/>
      <c r="F44" s="60"/>
      <c r="G44" s="60"/>
      <c r="H44" s="11"/>
      <c r="I44" s="11"/>
      <c r="J44" s="11"/>
      <c r="K44" s="11"/>
      <c r="L44" s="21"/>
    </row>
  </sheetData>
  <mergeCells count="24">
    <mergeCell ref="K20:K21"/>
    <mergeCell ref="L20:L21"/>
    <mergeCell ref="B2:L7"/>
    <mergeCell ref="B15:G15"/>
    <mergeCell ref="B19:G19"/>
    <mergeCell ref="B20:G21"/>
    <mergeCell ref="I20:I21"/>
    <mergeCell ref="J20:J21"/>
    <mergeCell ref="B43:C44"/>
    <mergeCell ref="D43:D44"/>
    <mergeCell ref="B10:G10"/>
    <mergeCell ref="B18:G18"/>
    <mergeCell ref="B25:H25"/>
    <mergeCell ref="E38:G38"/>
    <mergeCell ref="E39:G39"/>
    <mergeCell ref="E40:G40"/>
    <mergeCell ref="E41:G41"/>
    <mergeCell ref="E43:G44"/>
    <mergeCell ref="B22:E22"/>
    <mergeCell ref="B33:L36"/>
    <mergeCell ref="B26:G26"/>
    <mergeCell ref="B11:G11"/>
    <mergeCell ref="B12:G12"/>
    <mergeCell ref="B14:G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32062-219F-4BC2-9BBB-F8A028E44ACA}">
  <dimension ref="B1:K151"/>
  <sheetViews>
    <sheetView workbookViewId="0">
      <selection activeCell="H11" sqref="H11"/>
    </sheetView>
  </sheetViews>
  <sheetFormatPr defaultRowHeight="14.4" x14ac:dyDescent="0.3"/>
  <cols>
    <col min="2" max="2" width="3.88671875" style="4" customWidth="1"/>
    <col min="3" max="3" width="39.6640625" style="5" customWidth="1"/>
    <col min="4" max="4" width="12.33203125" customWidth="1"/>
    <col min="5" max="5" width="12.6640625" bestFit="1" customWidth="1"/>
  </cols>
  <sheetData>
    <row r="1" spans="2:11" ht="18" x14ac:dyDescent="0.35">
      <c r="B1" s="45" t="s">
        <v>44</v>
      </c>
      <c r="D1" s="44"/>
      <c r="E1" s="44"/>
    </row>
    <row r="2" spans="2:11" x14ac:dyDescent="0.3">
      <c r="B2" s="86" t="s">
        <v>52</v>
      </c>
      <c r="C2" s="87"/>
      <c r="D2" s="87"/>
      <c r="E2" s="87"/>
      <c r="F2" s="87"/>
      <c r="G2" s="87"/>
      <c r="H2" s="87"/>
      <c r="I2" s="87"/>
      <c r="J2" s="87"/>
      <c r="K2" s="88"/>
    </row>
    <row r="3" spans="2:11" x14ac:dyDescent="0.3">
      <c r="B3" s="89"/>
      <c r="C3" s="90"/>
      <c r="D3" s="90"/>
      <c r="E3" s="90"/>
      <c r="F3" s="90"/>
      <c r="G3" s="90"/>
      <c r="H3" s="90"/>
      <c r="I3" s="90"/>
      <c r="J3" s="90"/>
      <c r="K3" s="91"/>
    </row>
    <row r="4" spans="2:11" x14ac:dyDescent="0.3">
      <c r="B4" s="89"/>
      <c r="C4" s="90"/>
      <c r="D4" s="90"/>
      <c r="E4" s="90"/>
      <c r="F4" s="90"/>
      <c r="G4" s="90"/>
      <c r="H4" s="90"/>
      <c r="I4" s="90"/>
      <c r="J4" s="90"/>
      <c r="K4" s="91"/>
    </row>
    <row r="5" spans="2:11" x14ac:dyDescent="0.3">
      <c r="B5" s="89"/>
      <c r="C5" s="90"/>
      <c r="D5" s="90"/>
      <c r="E5" s="90"/>
      <c r="F5" s="90"/>
      <c r="G5" s="90"/>
      <c r="H5" s="90"/>
      <c r="I5" s="90"/>
      <c r="J5" s="90"/>
      <c r="K5" s="91"/>
    </row>
    <row r="6" spans="2:11" x14ac:dyDescent="0.3">
      <c r="B6" s="92"/>
      <c r="C6" s="93"/>
      <c r="D6" s="93"/>
      <c r="E6" s="93"/>
      <c r="F6" s="93"/>
      <c r="G6" s="93"/>
      <c r="H6" s="93"/>
      <c r="I6" s="93"/>
      <c r="J6" s="93"/>
      <c r="K6" s="94"/>
    </row>
    <row r="7" spans="2:11" x14ac:dyDescent="0.3">
      <c r="B7" s="40"/>
      <c r="C7" s="40"/>
      <c r="D7" s="40"/>
      <c r="E7" s="40"/>
      <c r="F7" s="40"/>
      <c r="G7" s="40"/>
      <c r="H7" s="40"/>
    </row>
    <row r="8" spans="2:11" x14ac:dyDescent="0.3">
      <c r="C8" s="103" t="s">
        <v>34</v>
      </c>
      <c r="D8" s="104"/>
      <c r="E8" s="34" t="s">
        <v>35</v>
      </c>
      <c r="F8" s="1"/>
    </row>
    <row r="9" spans="2:11" ht="58.8" customHeight="1" x14ac:dyDescent="0.3">
      <c r="B9" s="35">
        <v>1</v>
      </c>
      <c r="C9" s="97" t="s">
        <v>53</v>
      </c>
      <c r="D9" s="98"/>
      <c r="E9" s="46">
        <v>0</v>
      </c>
    </row>
    <row r="10" spans="2:11" ht="28.8" customHeight="1" x14ac:dyDescent="0.3">
      <c r="B10" s="35">
        <v>2</v>
      </c>
      <c r="C10" s="99" t="s">
        <v>54</v>
      </c>
      <c r="D10" s="100"/>
      <c r="E10" s="46">
        <v>0</v>
      </c>
      <c r="F10" s="41"/>
      <c r="G10" s="41"/>
    </row>
    <row r="11" spans="2:11" ht="42.6" customHeight="1" x14ac:dyDescent="0.3">
      <c r="B11" s="35">
        <v>3</v>
      </c>
      <c r="C11" s="101" t="s">
        <v>55</v>
      </c>
      <c r="D11" s="102"/>
      <c r="E11" s="46">
        <v>0</v>
      </c>
    </row>
    <row r="12" spans="2:11" x14ac:dyDescent="0.3">
      <c r="B12" s="105" t="s">
        <v>36</v>
      </c>
      <c r="C12" s="106"/>
      <c r="D12" s="106"/>
      <c r="E12" s="107"/>
    </row>
    <row r="13" spans="2:11" x14ac:dyDescent="0.3">
      <c r="C13" s="42"/>
      <c r="D13" s="4"/>
    </row>
    <row r="15" spans="2:11" x14ac:dyDescent="0.3">
      <c r="B15" s="35" t="s">
        <v>33</v>
      </c>
      <c r="C15" s="108" t="s">
        <v>37</v>
      </c>
      <c r="D15" s="108"/>
      <c r="E15" s="36" t="s">
        <v>35</v>
      </c>
    </row>
    <row r="16" spans="2:11" x14ac:dyDescent="0.3">
      <c r="B16" s="47">
        <v>1</v>
      </c>
      <c r="C16" s="109" t="s">
        <v>38</v>
      </c>
      <c r="D16" s="109"/>
      <c r="E16" s="46">
        <v>0</v>
      </c>
      <c r="F16" s="43"/>
    </row>
    <row r="17" spans="2:6" x14ac:dyDescent="0.3">
      <c r="B17" s="47">
        <v>2</v>
      </c>
      <c r="C17" s="95" t="s">
        <v>39</v>
      </c>
      <c r="D17" s="96"/>
      <c r="E17" s="46">
        <v>0</v>
      </c>
      <c r="F17" s="43"/>
    </row>
    <row r="18" spans="2:6" x14ac:dyDescent="0.3">
      <c r="B18" s="47">
        <v>3</v>
      </c>
      <c r="C18" s="95" t="s">
        <v>40</v>
      </c>
      <c r="D18" s="96"/>
      <c r="E18" s="46">
        <v>0</v>
      </c>
      <c r="F18" s="43"/>
    </row>
    <row r="19" spans="2:6" x14ac:dyDescent="0.3">
      <c r="B19" s="47">
        <v>4</v>
      </c>
      <c r="C19" s="95" t="s">
        <v>41</v>
      </c>
      <c r="D19" s="96"/>
      <c r="E19" s="46">
        <v>0</v>
      </c>
      <c r="F19" s="43"/>
    </row>
    <row r="20" spans="2:6" x14ac:dyDescent="0.3">
      <c r="B20" s="47">
        <v>5</v>
      </c>
      <c r="C20" s="95" t="s">
        <v>45</v>
      </c>
      <c r="D20" s="96"/>
      <c r="E20" s="46">
        <v>0</v>
      </c>
      <c r="F20" s="43"/>
    </row>
    <row r="21" spans="2:6" x14ac:dyDescent="0.3">
      <c r="B21" s="47">
        <v>6</v>
      </c>
      <c r="C21" s="95" t="s">
        <v>43</v>
      </c>
      <c r="D21" s="96"/>
      <c r="E21" s="46">
        <v>0</v>
      </c>
      <c r="F21" s="43"/>
    </row>
    <row r="22" spans="2:6" x14ac:dyDescent="0.3">
      <c r="B22" s="47">
        <v>7</v>
      </c>
      <c r="C22" s="95" t="s">
        <v>42</v>
      </c>
      <c r="D22" s="96"/>
      <c r="E22" s="46">
        <v>0</v>
      </c>
      <c r="F22" s="43"/>
    </row>
    <row r="23" spans="2:6" x14ac:dyDescent="0.3">
      <c r="B23" s="47">
        <v>8</v>
      </c>
      <c r="C23" s="95" t="s">
        <v>43</v>
      </c>
      <c r="D23" s="96"/>
      <c r="E23" s="46">
        <v>0</v>
      </c>
      <c r="F23" s="43"/>
    </row>
    <row r="24" spans="2:6" x14ac:dyDescent="0.3">
      <c r="B24" s="47">
        <v>9</v>
      </c>
      <c r="C24" s="95" t="s">
        <v>42</v>
      </c>
      <c r="D24" s="96"/>
      <c r="E24" s="46">
        <v>0</v>
      </c>
      <c r="F24" s="43"/>
    </row>
    <row r="25" spans="2:6" x14ac:dyDescent="0.3">
      <c r="B25" s="47">
        <v>10</v>
      </c>
      <c r="C25" s="95" t="s">
        <v>43</v>
      </c>
      <c r="D25" s="96"/>
      <c r="E25" s="46">
        <v>0</v>
      </c>
      <c r="F25" s="43"/>
    </row>
    <row r="26" spans="2:6" x14ac:dyDescent="0.3">
      <c r="B26" s="47">
        <v>11</v>
      </c>
      <c r="C26" s="95" t="s">
        <v>42</v>
      </c>
      <c r="D26" s="96"/>
      <c r="E26" s="46">
        <v>0</v>
      </c>
      <c r="F26" s="43"/>
    </row>
    <row r="27" spans="2:6" x14ac:dyDescent="0.3">
      <c r="B27" s="47">
        <v>12</v>
      </c>
      <c r="C27" s="95" t="s">
        <v>43</v>
      </c>
      <c r="D27" s="96"/>
      <c r="E27" s="46">
        <v>0</v>
      </c>
      <c r="F27" s="43"/>
    </row>
    <row r="28" spans="2:6" x14ac:dyDescent="0.3">
      <c r="B28" s="47">
        <v>13</v>
      </c>
      <c r="C28" s="95" t="s">
        <v>42</v>
      </c>
      <c r="D28" s="96"/>
      <c r="E28" s="46">
        <v>0</v>
      </c>
      <c r="F28" s="43"/>
    </row>
    <row r="29" spans="2:6" x14ac:dyDescent="0.3">
      <c r="B29" s="47">
        <v>14</v>
      </c>
      <c r="C29" s="95" t="s">
        <v>43</v>
      </c>
      <c r="D29" s="96"/>
      <c r="E29" s="46">
        <v>0</v>
      </c>
      <c r="F29" s="43"/>
    </row>
    <row r="30" spans="2:6" x14ac:dyDescent="0.3">
      <c r="B30" s="47">
        <v>15</v>
      </c>
      <c r="C30" s="95" t="s">
        <v>42</v>
      </c>
      <c r="D30" s="96"/>
      <c r="E30" s="46">
        <v>0</v>
      </c>
      <c r="F30" s="43"/>
    </row>
    <row r="31" spans="2:6" x14ac:dyDescent="0.3">
      <c r="B31" s="47">
        <v>16</v>
      </c>
      <c r="C31" s="95" t="s">
        <v>43</v>
      </c>
      <c r="D31" s="96"/>
      <c r="E31" s="46">
        <v>0</v>
      </c>
      <c r="F31" s="43"/>
    </row>
    <row r="32" spans="2:6" x14ac:dyDescent="0.3">
      <c r="B32" s="47">
        <v>17</v>
      </c>
      <c r="C32" s="95" t="s">
        <v>42</v>
      </c>
      <c r="D32" s="96"/>
      <c r="E32" s="46">
        <v>0</v>
      </c>
      <c r="F32" s="43"/>
    </row>
    <row r="33" spans="2:6" x14ac:dyDescent="0.3">
      <c r="B33" s="47">
        <v>18</v>
      </c>
      <c r="C33" s="95" t="s">
        <v>43</v>
      </c>
      <c r="D33" s="96"/>
      <c r="E33" s="46">
        <v>0</v>
      </c>
      <c r="F33" s="43"/>
    </row>
    <row r="34" spans="2:6" x14ac:dyDescent="0.3">
      <c r="B34" s="47">
        <v>19</v>
      </c>
      <c r="C34" s="95" t="s">
        <v>42</v>
      </c>
      <c r="D34" s="96"/>
      <c r="E34" s="46">
        <v>0</v>
      </c>
      <c r="F34" s="43"/>
    </row>
    <row r="35" spans="2:6" x14ac:dyDescent="0.3">
      <c r="B35" s="47">
        <v>20</v>
      </c>
      <c r="C35" s="95" t="s">
        <v>43</v>
      </c>
      <c r="D35" s="96"/>
      <c r="E35" s="46">
        <v>0</v>
      </c>
      <c r="F35" s="43"/>
    </row>
    <row r="36" spans="2:6" x14ac:dyDescent="0.3">
      <c r="B36" s="37"/>
      <c r="C36" s="38"/>
      <c r="D36" s="39"/>
      <c r="E36" s="39"/>
    </row>
    <row r="37" spans="2:6" x14ac:dyDescent="0.3">
      <c r="B37" s="37"/>
      <c r="C37" s="38"/>
      <c r="D37" s="39"/>
      <c r="E37" s="39"/>
    </row>
    <row r="38" spans="2:6" x14ac:dyDescent="0.3">
      <c r="B38" s="37"/>
      <c r="C38" s="38"/>
      <c r="D38" s="39"/>
      <c r="E38" s="39"/>
    </row>
    <row r="39" spans="2:6" x14ac:dyDescent="0.3">
      <c r="B39" s="37"/>
      <c r="C39" s="38"/>
      <c r="D39" s="39"/>
      <c r="E39" s="39"/>
    </row>
    <row r="40" spans="2:6" x14ac:dyDescent="0.3">
      <c r="B40" s="37"/>
      <c r="C40" s="38"/>
      <c r="D40" s="39"/>
      <c r="E40" s="39"/>
    </row>
    <row r="41" spans="2:6" x14ac:dyDescent="0.3">
      <c r="B41" s="37"/>
      <c r="C41" s="38"/>
      <c r="D41" s="39"/>
      <c r="E41" s="39"/>
    </row>
    <row r="42" spans="2:6" x14ac:dyDescent="0.3">
      <c r="B42" s="37"/>
      <c r="C42" s="38"/>
      <c r="D42" s="39"/>
      <c r="E42" s="39"/>
    </row>
    <row r="43" spans="2:6" x14ac:dyDescent="0.3">
      <c r="B43" s="37"/>
      <c r="C43" s="38"/>
      <c r="D43" s="39"/>
      <c r="E43" s="39"/>
    </row>
    <row r="44" spans="2:6" x14ac:dyDescent="0.3">
      <c r="B44" s="37"/>
      <c r="C44" s="38"/>
      <c r="D44" s="39"/>
      <c r="E44" s="39"/>
    </row>
    <row r="45" spans="2:6" x14ac:dyDescent="0.3">
      <c r="B45" s="37"/>
      <c r="C45" s="38"/>
      <c r="D45" s="39"/>
      <c r="E45" s="39"/>
    </row>
    <row r="46" spans="2:6" x14ac:dyDescent="0.3">
      <c r="B46" s="37"/>
      <c r="C46" s="38"/>
      <c r="D46" s="39"/>
      <c r="E46" s="39"/>
    </row>
    <row r="47" spans="2:6" x14ac:dyDescent="0.3">
      <c r="B47" s="37"/>
      <c r="C47" s="38"/>
      <c r="D47" s="39"/>
      <c r="E47" s="39"/>
    </row>
    <row r="48" spans="2:6" x14ac:dyDescent="0.3">
      <c r="B48" s="37"/>
      <c r="C48" s="38"/>
      <c r="D48" s="39"/>
      <c r="E48" s="39"/>
    </row>
    <row r="49" spans="2:5" x14ac:dyDescent="0.3">
      <c r="B49" s="37"/>
      <c r="C49" s="38"/>
      <c r="D49" s="39"/>
      <c r="E49" s="39"/>
    </row>
    <row r="50" spans="2:5" x14ac:dyDescent="0.3">
      <c r="B50" s="37"/>
      <c r="C50" s="38"/>
      <c r="D50" s="39"/>
      <c r="E50" s="39"/>
    </row>
    <row r="51" spans="2:5" x14ac:dyDescent="0.3">
      <c r="B51" s="37"/>
      <c r="C51" s="38"/>
      <c r="D51" s="39"/>
      <c r="E51" s="39"/>
    </row>
    <row r="52" spans="2:5" x14ac:dyDescent="0.3">
      <c r="B52" s="37"/>
      <c r="C52" s="38"/>
      <c r="D52" s="39"/>
      <c r="E52" s="39"/>
    </row>
    <row r="53" spans="2:5" x14ac:dyDescent="0.3">
      <c r="B53" s="37"/>
      <c r="C53" s="38"/>
      <c r="D53" s="39"/>
      <c r="E53" s="39"/>
    </row>
    <row r="54" spans="2:5" x14ac:dyDescent="0.3">
      <c r="B54" s="37"/>
      <c r="C54" s="38"/>
      <c r="D54" s="39"/>
      <c r="E54" s="39"/>
    </row>
    <row r="55" spans="2:5" x14ac:dyDescent="0.3">
      <c r="B55" s="37"/>
      <c r="C55" s="38"/>
      <c r="D55" s="39"/>
      <c r="E55" s="39"/>
    </row>
    <row r="56" spans="2:5" x14ac:dyDescent="0.3">
      <c r="B56" s="37"/>
      <c r="C56" s="38"/>
      <c r="D56" s="39"/>
      <c r="E56" s="39"/>
    </row>
    <row r="57" spans="2:5" x14ac:dyDescent="0.3">
      <c r="B57" s="37"/>
      <c r="C57" s="38"/>
      <c r="D57" s="39"/>
      <c r="E57" s="39"/>
    </row>
    <row r="58" spans="2:5" x14ac:dyDescent="0.3">
      <c r="B58" s="37"/>
      <c r="C58" s="38"/>
      <c r="D58" s="39"/>
      <c r="E58" s="39"/>
    </row>
    <row r="59" spans="2:5" x14ac:dyDescent="0.3">
      <c r="B59" s="37"/>
      <c r="C59" s="38"/>
      <c r="D59" s="39"/>
      <c r="E59" s="39"/>
    </row>
    <row r="60" spans="2:5" x14ac:dyDescent="0.3">
      <c r="B60" s="37"/>
      <c r="C60" s="38"/>
      <c r="D60" s="39"/>
      <c r="E60" s="39"/>
    </row>
    <row r="61" spans="2:5" x14ac:dyDescent="0.3">
      <c r="B61" s="37"/>
      <c r="C61" s="38"/>
      <c r="D61" s="39"/>
      <c r="E61" s="39"/>
    </row>
    <row r="62" spans="2:5" x14ac:dyDescent="0.3">
      <c r="B62" s="37"/>
      <c r="C62" s="38"/>
      <c r="D62" s="39"/>
      <c r="E62" s="39"/>
    </row>
    <row r="63" spans="2:5" x14ac:dyDescent="0.3">
      <c r="B63" s="37"/>
      <c r="C63" s="38"/>
      <c r="D63" s="39"/>
      <c r="E63" s="39"/>
    </row>
    <row r="64" spans="2:5" x14ac:dyDescent="0.3">
      <c r="B64" s="37"/>
      <c r="C64" s="38"/>
      <c r="D64" s="39"/>
      <c r="E64" s="39"/>
    </row>
    <row r="65" spans="2:5" x14ac:dyDescent="0.3">
      <c r="B65" s="37"/>
      <c r="C65" s="38"/>
      <c r="D65" s="39"/>
      <c r="E65" s="39"/>
    </row>
    <row r="66" spans="2:5" x14ac:dyDescent="0.3">
      <c r="B66" s="37"/>
      <c r="C66" s="38"/>
      <c r="D66" s="39"/>
      <c r="E66" s="39"/>
    </row>
    <row r="67" spans="2:5" x14ac:dyDescent="0.3">
      <c r="B67" s="37"/>
      <c r="C67" s="38"/>
      <c r="D67" s="39"/>
      <c r="E67" s="39"/>
    </row>
    <row r="68" spans="2:5" x14ac:dyDescent="0.3">
      <c r="B68" s="37"/>
      <c r="C68" s="38"/>
      <c r="D68" s="39"/>
      <c r="E68" s="39"/>
    </row>
    <row r="69" spans="2:5" x14ac:dyDescent="0.3">
      <c r="B69" s="37"/>
      <c r="C69" s="38"/>
      <c r="D69" s="39"/>
      <c r="E69" s="39"/>
    </row>
    <row r="70" spans="2:5" x14ac:dyDescent="0.3">
      <c r="B70" s="37"/>
      <c r="C70" s="38"/>
      <c r="D70" s="39"/>
      <c r="E70" s="39"/>
    </row>
    <row r="71" spans="2:5" x14ac:dyDescent="0.3">
      <c r="B71" s="37"/>
      <c r="C71" s="38"/>
      <c r="D71" s="39"/>
      <c r="E71" s="39"/>
    </row>
    <row r="72" spans="2:5" x14ac:dyDescent="0.3">
      <c r="B72" s="37"/>
      <c r="C72" s="38"/>
      <c r="D72" s="39"/>
      <c r="E72" s="39"/>
    </row>
    <row r="73" spans="2:5" x14ac:dyDescent="0.3">
      <c r="B73" s="37"/>
      <c r="C73" s="38"/>
      <c r="D73" s="39"/>
      <c r="E73" s="39"/>
    </row>
    <row r="74" spans="2:5" x14ac:dyDescent="0.3">
      <c r="B74" s="37"/>
      <c r="C74" s="38"/>
      <c r="D74" s="39"/>
      <c r="E74" s="39"/>
    </row>
    <row r="75" spans="2:5" x14ac:dyDescent="0.3">
      <c r="B75" s="37"/>
      <c r="C75" s="38"/>
      <c r="D75" s="39"/>
      <c r="E75" s="39"/>
    </row>
    <row r="76" spans="2:5" x14ac:dyDescent="0.3">
      <c r="B76" s="37"/>
      <c r="C76" s="38"/>
      <c r="D76" s="39"/>
      <c r="E76" s="39"/>
    </row>
    <row r="77" spans="2:5" x14ac:dyDescent="0.3">
      <c r="B77" s="37"/>
      <c r="C77" s="38"/>
      <c r="D77" s="39"/>
      <c r="E77" s="39"/>
    </row>
    <row r="78" spans="2:5" x14ac:dyDescent="0.3">
      <c r="B78" s="37"/>
      <c r="C78" s="38"/>
      <c r="D78" s="39"/>
      <c r="E78" s="39"/>
    </row>
    <row r="79" spans="2:5" x14ac:dyDescent="0.3">
      <c r="B79" s="37"/>
      <c r="C79" s="38"/>
      <c r="D79" s="39"/>
      <c r="E79" s="39"/>
    </row>
    <row r="80" spans="2:5" x14ac:dyDescent="0.3">
      <c r="B80" s="37"/>
      <c r="C80" s="38"/>
      <c r="D80" s="39"/>
      <c r="E80" s="39"/>
    </row>
    <row r="81" spans="2:5" x14ac:dyDescent="0.3">
      <c r="B81" s="37"/>
      <c r="C81" s="38"/>
      <c r="D81" s="39"/>
      <c r="E81" s="39"/>
    </row>
    <row r="82" spans="2:5" x14ac:dyDescent="0.3">
      <c r="B82" s="37"/>
      <c r="C82" s="38"/>
      <c r="D82" s="39"/>
      <c r="E82" s="39"/>
    </row>
    <row r="83" spans="2:5" x14ac:dyDescent="0.3">
      <c r="B83" s="37"/>
      <c r="C83" s="38"/>
      <c r="D83" s="39"/>
      <c r="E83" s="39"/>
    </row>
    <row r="84" spans="2:5" x14ac:dyDescent="0.3">
      <c r="B84" s="37"/>
      <c r="C84" s="38"/>
      <c r="D84" s="39"/>
      <c r="E84" s="39"/>
    </row>
    <row r="85" spans="2:5" x14ac:dyDescent="0.3">
      <c r="B85" s="37"/>
      <c r="C85" s="38"/>
      <c r="D85" s="39"/>
      <c r="E85" s="39"/>
    </row>
    <row r="86" spans="2:5" x14ac:dyDescent="0.3">
      <c r="B86" s="37"/>
      <c r="C86" s="38"/>
      <c r="D86" s="39"/>
      <c r="E86" s="39"/>
    </row>
    <row r="87" spans="2:5" x14ac:dyDescent="0.3">
      <c r="B87" s="37"/>
      <c r="C87" s="38"/>
      <c r="D87" s="39"/>
      <c r="E87" s="39"/>
    </row>
    <row r="88" spans="2:5" x14ac:dyDescent="0.3">
      <c r="B88" s="37"/>
      <c r="C88" s="38"/>
      <c r="D88" s="39"/>
      <c r="E88" s="39"/>
    </row>
    <row r="89" spans="2:5" x14ac:dyDescent="0.3">
      <c r="B89" s="37"/>
      <c r="C89" s="38"/>
      <c r="D89" s="39"/>
      <c r="E89" s="39"/>
    </row>
    <row r="90" spans="2:5" x14ac:dyDescent="0.3">
      <c r="B90" s="37"/>
      <c r="C90" s="38"/>
      <c r="D90" s="39"/>
      <c r="E90" s="39"/>
    </row>
    <row r="91" spans="2:5" x14ac:dyDescent="0.3">
      <c r="B91" s="37"/>
      <c r="C91" s="38"/>
      <c r="D91" s="39"/>
      <c r="E91" s="39"/>
    </row>
    <row r="92" spans="2:5" x14ac:dyDescent="0.3">
      <c r="B92" s="37"/>
      <c r="C92" s="38"/>
      <c r="D92" s="39"/>
      <c r="E92" s="39"/>
    </row>
    <row r="93" spans="2:5" x14ac:dyDescent="0.3">
      <c r="B93" s="37"/>
      <c r="C93" s="38"/>
      <c r="D93" s="39"/>
      <c r="E93" s="39"/>
    </row>
    <row r="94" spans="2:5" x14ac:dyDescent="0.3">
      <c r="B94" s="37"/>
      <c r="C94" s="38"/>
      <c r="D94" s="39"/>
      <c r="E94" s="39"/>
    </row>
    <row r="95" spans="2:5" x14ac:dyDescent="0.3">
      <c r="B95" s="37"/>
      <c r="C95" s="38"/>
      <c r="D95" s="39"/>
      <c r="E95" s="39"/>
    </row>
    <row r="96" spans="2:5" x14ac:dyDescent="0.3">
      <c r="B96" s="37"/>
      <c r="C96" s="38"/>
      <c r="D96" s="39"/>
      <c r="E96" s="39"/>
    </row>
    <row r="97" spans="2:5" x14ac:dyDescent="0.3">
      <c r="B97" s="37"/>
      <c r="C97" s="38"/>
      <c r="D97" s="39"/>
      <c r="E97" s="39"/>
    </row>
    <row r="98" spans="2:5" x14ac:dyDescent="0.3">
      <c r="B98" s="37"/>
      <c r="C98" s="38"/>
      <c r="D98" s="39"/>
      <c r="E98" s="39"/>
    </row>
    <row r="99" spans="2:5" x14ac:dyDescent="0.3">
      <c r="B99" s="37"/>
      <c r="C99" s="38"/>
      <c r="D99" s="39"/>
      <c r="E99" s="39"/>
    </row>
    <row r="100" spans="2:5" x14ac:dyDescent="0.3">
      <c r="B100" s="37"/>
      <c r="C100" s="38"/>
      <c r="D100" s="39"/>
      <c r="E100" s="39"/>
    </row>
    <row r="101" spans="2:5" x14ac:dyDescent="0.3">
      <c r="B101" s="37"/>
      <c r="C101" s="38"/>
      <c r="D101" s="39"/>
      <c r="E101" s="39"/>
    </row>
    <row r="102" spans="2:5" x14ac:dyDescent="0.3">
      <c r="B102" s="37"/>
      <c r="C102" s="38"/>
      <c r="D102" s="39"/>
      <c r="E102" s="39"/>
    </row>
    <row r="103" spans="2:5" x14ac:dyDescent="0.3">
      <c r="B103" s="37"/>
      <c r="C103" s="38"/>
      <c r="D103" s="39"/>
      <c r="E103" s="39"/>
    </row>
    <row r="104" spans="2:5" x14ac:dyDescent="0.3">
      <c r="B104" s="37"/>
      <c r="C104" s="38"/>
      <c r="D104" s="39"/>
      <c r="E104" s="39"/>
    </row>
    <row r="105" spans="2:5" x14ac:dyDescent="0.3">
      <c r="B105" s="37"/>
      <c r="C105" s="38"/>
      <c r="D105" s="39"/>
      <c r="E105" s="39"/>
    </row>
    <row r="106" spans="2:5" x14ac:dyDescent="0.3">
      <c r="B106" s="37"/>
      <c r="C106" s="38"/>
      <c r="D106" s="39"/>
      <c r="E106" s="39"/>
    </row>
    <row r="107" spans="2:5" x14ac:dyDescent="0.3">
      <c r="B107" s="37"/>
      <c r="C107" s="38"/>
      <c r="D107" s="39"/>
      <c r="E107" s="39"/>
    </row>
    <row r="108" spans="2:5" x14ac:dyDescent="0.3">
      <c r="B108" s="37"/>
      <c r="C108" s="38"/>
      <c r="D108" s="39"/>
      <c r="E108" s="39"/>
    </row>
    <row r="109" spans="2:5" x14ac:dyDescent="0.3">
      <c r="B109" s="37"/>
      <c r="C109" s="38"/>
      <c r="D109" s="39"/>
      <c r="E109" s="39"/>
    </row>
    <row r="110" spans="2:5" x14ac:dyDescent="0.3">
      <c r="B110" s="37"/>
      <c r="C110" s="38"/>
      <c r="D110" s="39"/>
      <c r="E110" s="39"/>
    </row>
    <row r="111" spans="2:5" x14ac:dyDescent="0.3">
      <c r="B111" s="37"/>
      <c r="C111" s="38"/>
      <c r="D111" s="39"/>
      <c r="E111" s="39"/>
    </row>
    <row r="112" spans="2:5" x14ac:dyDescent="0.3">
      <c r="B112" s="37"/>
      <c r="C112" s="38"/>
      <c r="D112" s="39"/>
      <c r="E112" s="39"/>
    </row>
    <row r="113" spans="2:5" x14ac:dyDescent="0.3">
      <c r="B113" s="37"/>
      <c r="C113" s="38"/>
      <c r="D113" s="39"/>
      <c r="E113" s="39"/>
    </row>
    <row r="114" spans="2:5" x14ac:dyDescent="0.3">
      <c r="B114" s="37"/>
      <c r="C114" s="38"/>
      <c r="D114" s="39"/>
      <c r="E114" s="39"/>
    </row>
    <row r="115" spans="2:5" x14ac:dyDescent="0.3">
      <c r="B115" s="37"/>
      <c r="C115" s="38"/>
      <c r="D115" s="39"/>
      <c r="E115" s="39"/>
    </row>
    <row r="116" spans="2:5" x14ac:dyDescent="0.3">
      <c r="B116" s="37"/>
      <c r="C116" s="38"/>
      <c r="D116" s="39"/>
      <c r="E116" s="39"/>
    </row>
    <row r="117" spans="2:5" x14ac:dyDescent="0.3">
      <c r="B117" s="37"/>
      <c r="C117" s="38"/>
      <c r="D117" s="39"/>
      <c r="E117" s="39"/>
    </row>
    <row r="118" spans="2:5" x14ac:dyDescent="0.3">
      <c r="B118" s="37"/>
      <c r="C118" s="38"/>
      <c r="D118" s="39"/>
      <c r="E118" s="39"/>
    </row>
    <row r="119" spans="2:5" x14ac:dyDescent="0.3">
      <c r="B119" s="37"/>
      <c r="C119" s="38"/>
      <c r="D119" s="39"/>
      <c r="E119" s="39"/>
    </row>
    <row r="120" spans="2:5" x14ac:dyDescent="0.3">
      <c r="B120" s="37"/>
      <c r="C120" s="38"/>
      <c r="D120" s="39"/>
      <c r="E120" s="39"/>
    </row>
    <row r="121" spans="2:5" x14ac:dyDescent="0.3">
      <c r="B121" s="37"/>
      <c r="C121" s="38"/>
      <c r="D121" s="39"/>
      <c r="E121" s="39"/>
    </row>
    <row r="122" spans="2:5" x14ac:dyDescent="0.3">
      <c r="B122" s="37"/>
      <c r="C122" s="38"/>
      <c r="D122" s="39"/>
      <c r="E122" s="39"/>
    </row>
    <row r="123" spans="2:5" x14ac:dyDescent="0.3">
      <c r="B123" s="37"/>
      <c r="C123" s="38"/>
      <c r="D123" s="39"/>
      <c r="E123" s="39"/>
    </row>
    <row r="124" spans="2:5" x14ac:dyDescent="0.3">
      <c r="B124" s="37"/>
      <c r="C124" s="38"/>
      <c r="D124" s="39"/>
      <c r="E124" s="39"/>
    </row>
    <row r="125" spans="2:5" x14ac:dyDescent="0.3">
      <c r="B125" s="37"/>
      <c r="C125" s="38"/>
      <c r="D125" s="39"/>
      <c r="E125" s="39"/>
    </row>
    <row r="126" spans="2:5" x14ac:dyDescent="0.3">
      <c r="B126" s="37"/>
      <c r="C126" s="38"/>
      <c r="D126" s="39"/>
      <c r="E126" s="39"/>
    </row>
    <row r="127" spans="2:5" x14ac:dyDescent="0.3">
      <c r="B127" s="37"/>
      <c r="C127" s="38"/>
      <c r="D127" s="39"/>
      <c r="E127" s="39"/>
    </row>
    <row r="128" spans="2:5" x14ac:dyDescent="0.3">
      <c r="B128" s="37"/>
      <c r="C128" s="38"/>
      <c r="D128" s="39"/>
      <c r="E128" s="39"/>
    </row>
    <row r="129" spans="2:5" x14ac:dyDescent="0.3">
      <c r="B129" s="37"/>
      <c r="C129" s="38"/>
      <c r="D129" s="39"/>
      <c r="E129" s="39"/>
    </row>
    <row r="130" spans="2:5" x14ac:dyDescent="0.3">
      <c r="B130" s="37"/>
      <c r="C130" s="38"/>
      <c r="D130" s="39"/>
      <c r="E130" s="39"/>
    </row>
    <row r="131" spans="2:5" x14ac:dyDescent="0.3">
      <c r="B131" s="37"/>
      <c r="C131" s="38"/>
      <c r="D131" s="39"/>
      <c r="E131" s="39"/>
    </row>
    <row r="132" spans="2:5" x14ac:dyDescent="0.3">
      <c r="B132" s="37"/>
      <c r="C132" s="38"/>
      <c r="D132" s="39"/>
      <c r="E132" s="39"/>
    </row>
    <row r="133" spans="2:5" x14ac:dyDescent="0.3">
      <c r="B133" s="37"/>
      <c r="C133" s="38"/>
      <c r="D133" s="39"/>
      <c r="E133" s="39"/>
    </row>
    <row r="134" spans="2:5" x14ac:dyDescent="0.3">
      <c r="B134" s="37"/>
      <c r="C134" s="38"/>
      <c r="D134" s="39"/>
      <c r="E134" s="39"/>
    </row>
    <row r="135" spans="2:5" x14ac:dyDescent="0.3">
      <c r="B135" s="37"/>
      <c r="C135" s="38"/>
      <c r="D135" s="39"/>
      <c r="E135" s="39"/>
    </row>
    <row r="136" spans="2:5" x14ac:dyDescent="0.3">
      <c r="B136" s="37"/>
      <c r="C136" s="38"/>
      <c r="D136" s="39"/>
      <c r="E136" s="39"/>
    </row>
    <row r="137" spans="2:5" x14ac:dyDescent="0.3">
      <c r="B137" s="37"/>
      <c r="C137" s="38"/>
      <c r="D137" s="39"/>
      <c r="E137" s="39"/>
    </row>
    <row r="138" spans="2:5" x14ac:dyDescent="0.3">
      <c r="B138" s="37"/>
      <c r="C138" s="38"/>
      <c r="D138" s="39"/>
      <c r="E138" s="39"/>
    </row>
    <row r="139" spans="2:5" x14ac:dyDescent="0.3">
      <c r="B139" s="37"/>
      <c r="C139" s="38"/>
      <c r="D139" s="39"/>
      <c r="E139" s="39"/>
    </row>
    <row r="140" spans="2:5" x14ac:dyDescent="0.3">
      <c r="B140" s="37"/>
      <c r="C140" s="38"/>
      <c r="D140" s="39"/>
      <c r="E140" s="39"/>
    </row>
    <row r="141" spans="2:5" x14ac:dyDescent="0.3">
      <c r="B141" s="37"/>
      <c r="C141" s="38"/>
      <c r="D141" s="39"/>
      <c r="E141" s="39"/>
    </row>
    <row r="142" spans="2:5" x14ac:dyDescent="0.3">
      <c r="B142" s="37"/>
      <c r="C142" s="38"/>
      <c r="D142" s="39"/>
      <c r="E142" s="39"/>
    </row>
    <row r="143" spans="2:5" x14ac:dyDescent="0.3">
      <c r="B143" s="37"/>
      <c r="C143" s="38"/>
      <c r="D143" s="39"/>
      <c r="E143" s="39"/>
    </row>
    <row r="144" spans="2:5" x14ac:dyDescent="0.3">
      <c r="B144" s="37"/>
      <c r="C144" s="38"/>
      <c r="D144" s="39"/>
      <c r="E144" s="39"/>
    </row>
    <row r="145" spans="2:5" x14ac:dyDescent="0.3">
      <c r="B145" s="37"/>
      <c r="C145" s="38"/>
      <c r="D145" s="39"/>
      <c r="E145" s="39"/>
    </row>
    <row r="146" spans="2:5" x14ac:dyDescent="0.3">
      <c r="B146" s="37"/>
      <c r="C146" s="38"/>
      <c r="D146" s="39"/>
      <c r="E146" s="39"/>
    </row>
    <row r="147" spans="2:5" x14ac:dyDescent="0.3">
      <c r="B147" s="37"/>
      <c r="C147" s="38"/>
      <c r="D147" s="39"/>
      <c r="E147" s="39"/>
    </row>
    <row r="148" spans="2:5" x14ac:dyDescent="0.3">
      <c r="B148" s="37"/>
      <c r="C148" s="38"/>
      <c r="D148" s="39"/>
      <c r="E148" s="39"/>
    </row>
    <row r="149" spans="2:5" x14ac:dyDescent="0.3">
      <c r="B149" s="37"/>
      <c r="C149" s="38"/>
      <c r="D149" s="39"/>
      <c r="E149" s="39"/>
    </row>
    <row r="150" spans="2:5" x14ac:dyDescent="0.3">
      <c r="B150" s="37"/>
      <c r="C150" s="38"/>
      <c r="D150" s="39"/>
      <c r="E150" s="39"/>
    </row>
    <row r="151" spans="2:5" x14ac:dyDescent="0.3">
      <c r="B151" s="37"/>
      <c r="C151" s="38"/>
      <c r="D151" s="39"/>
      <c r="E151" s="39"/>
    </row>
  </sheetData>
  <mergeCells count="27">
    <mergeCell ref="C33:D33"/>
    <mergeCell ref="C34:D34"/>
    <mergeCell ref="C35:D35"/>
    <mergeCell ref="C29:D29"/>
    <mergeCell ref="C30:D30"/>
    <mergeCell ref="C31:D31"/>
    <mergeCell ref="C32:D32"/>
    <mergeCell ref="C27:D27"/>
    <mergeCell ref="C28:D28"/>
    <mergeCell ref="B12:E12"/>
    <mergeCell ref="C15:D15"/>
    <mergeCell ref="C16:D16"/>
    <mergeCell ref="C17:D17"/>
    <mergeCell ref="C18:D18"/>
    <mergeCell ref="C19:D19"/>
    <mergeCell ref="C20:D20"/>
    <mergeCell ref="C21:D21"/>
    <mergeCell ref="C22:D22"/>
    <mergeCell ref="B2:K6"/>
    <mergeCell ref="C23:D23"/>
    <mergeCell ref="C24:D24"/>
    <mergeCell ref="C25:D25"/>
    <mergeCell ref="C26:D26"/>
    <mergeCell ref="C9:D9"/>
    <mergeCell ref="C10:D10"/>
    <mergeCell ref="C11:D11"/>
    <mergeCell ref="C8: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64880F3926E747AC6E0F37CA62F9D5" ma:contentTypeVersion="17" ma:contentTypeDescription="Een nieuw document maken." ma:contentTypeScope="" ma:versionID="8bb47d78f59c77390142f2bf6f543e79">
  <xsd:schema xmlns:xsd="http://www.w3.org/2001/XMLSchema" xmlns:xs="http://www.w3.org/2001/XMLSchema" xmlns:p="http://schemas.microsoft.com/office/2006/metadata/properties" xmlns:ns2="305534dc-88b3-40cb-94df-4e102f3b9104" xmlns:ns3="88d75a7a-a529-4adb-bbd0-b66ec4265de8" targetNamespace="http://schemas.microsoft.com/office/2006/metadata/properties" ma:root="true" ma:fieldsID="6091d97a686bf73e236ecc97d4d879eb" ns2:_="" ns3:_="">
    <xsd:import namespace="305534dc-88b3-40cb-94df-4e102f3b9104"/>
    <xsd:import namespace="88d75a7a-a529-4adb-bbd0-b66ec4265d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534dc-88b3-40cb-94df-4e102f3b9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4137daf-a029-4e65-b0c4-1ed5bdc9a6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d75a7a-a529-4adb-bbd0-b66ec4265de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35f7ead-676c-497f-ad5f-d62dea7901dd}" ma:internalName="TaxCatchAll" ma:showField="CatchAllData" ma:web="88d75a7a-a529-4adb-bbd0-b66ec4265d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8d75a7a-a529-4adb-bbd0-b66ec4265de8" xsi:nil="true"/>
    <lcf76f155ced4ddcb4097134ff3c332f xmlns="305534dc-88b3-40cb-94df-4e102f3b91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299253-EA7B-4C8D-9A4D-7AC27E905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534dc-88b3-40cb-94df-4e102f3b9104"/>
    <ds:schemaRef ds:uri="88d75a7a-a529-4adb-bbd0-b66ec426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C714AA-193A-4EDB-86EF-4ED85B789ABF}">
  <ds:schemaRefs>
    <ds:schemaRef ds:uri="http://schemas.microsoft.com/office/2006/metadata/properties"/>
    <ds:schemaRef ds:uri="http://schemas.microsoft.com/office/infopath/2007/PartnerControls"/>
    <ds:schemaRef ds:uri="88d75a7a-a529-4adb-bbd0-b66ec4265de8"/>
    <ds:schemaRef ds:uri="305534dc-88b3-40cb-94df-4e102f3b9104"/>
  </ds:schemaRefs>
</ds:datastoreItem>
</file>

<file path=customXml/itemProps3.xml><?xml version="1.0" encoding="utf-8"?>
<ds:datastoreItem xmlns:ds="http://schemas.openxmlformats.org/officeDocument/2006/customXml" ds:itemID="{9E9F309C-ABE1-4B36-A5E7-50FB01EABB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PA</vt:lpstr>
      <vt:lpstr>Prijslijst opties 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Meijs</dc:creator>
  <cp:lastModifiedBy>Roel Meijs</cp:lastModifiedBy>
  <dcterms:created xsi:type="dcterms:W3CDTF">2015-06-05T18:19:34Z</dcterms:created>
  <dcterms:modified xsi:type="dcterms:W3CDTF">2023-09-08T11:41:31Z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0x0101005864880F3926E747AC6E0F37CA62F9D5</vt:lpwstr>
  </property>
  <property fmtid="{D5CDD505-2E9C-101B-9397-08002B2CF9AE}" pid="3" name="MediaServiceImageTags">
    <vt:lpwstr/>
  </property>
</Properties>
</file>