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unl.sharepoint.com/sites/FCO-PRJ-AanbestedingBloemen/Shared Documents/General/05. Publicatie en NvI/NvI/"/>
    </mc:Choice>
  </mc:AlternateContent>
  <xr:revisionPtr revIDLastSave="73" documentId="8_{6575AA2B-FEF5-4573-8E70-3FC58D45F2B1}" xr6:coauthVersionLast="47" xr6:coauthVersionMax="47" xr10:uidLastSave="{4EFA67F4-B7FD-4462-864D-FF5B6DEAD511}"/>
  <bookViews>
    <workbookView xWindow="-120" yWindow="-18120" windowWidth="29040" windowHeight="17640" xr2:uid="{00000000-000D-0000-FFFF-FFFF00000000}"/>
  </bookViews>
  <sheets>
    <sheet name="Standaard&amp;Bezorging" sheetId="1" r:id="rId1"/>
    <sheet name="Aanvullend" sheetId="2" r:id="rId2"/>
  </sheets>
  <definedNames>
    <definedName name="_xlnm._FilterDatabase" localSheetId="0" hidden="1">'Standaard&amp;Bezorging'!$C$11:$F$27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41" i="1"/>
  <c r="G29" i="1"/>
  <c r="G40" i="1"/>
  <c r="G31" i="1" l="1"/>
</calcChain>
</file>

<file path=xl/sharedStrings.xml><?xml version="1.0" encoding="utf-8"?>
<sst xmlns="http://schemas.openxmlformats.org/spreadsheetml/2006/main" count="69" uniqueCount="59">
  <si>
    <t>Basis assortiment</t>
  </si>
  <si>
    <t>Opmerking</t>
  </si>
  <si>
    <t>*Dit betreft een indicatie, hieraan kunnen geen rechten ontleend worden.</t>
  </si>
  <si>
    <t>Bezorgkosten</t>
  </si>
  <si>
    <t>Bezorging</t>
  </si>
  <si>
    <t>Aanvullend assortiment</t>
  </si>
  <si>
    <r>
      <t xml:space="preserve">Het aanvullend assortiment wordt </t>
    </r>
    <r>
      <rPr>
        <i/>
        <u/>
        <sz val="11"/>
        <color theme="1"/>
        <rFont val="Calibri"/>
        <family val="2"/>
        <scheme val="minor"/>
      </rPr>
      <t>niet</t>
    </r>
    <r>
      <rPr>
        <i/>
        <sz val="11"/>
        <color theme="1"/>
        <rFont val="Calibri"/>
        <family val="2"/>
        <scheme val="minor"/>
      </rPr>
      <t xml:space="preserve"> beoordeeld.                                                                                                                                                                                                 </t>
    </r>
  </si>
  <si>
    <t>Boeket in vaas (klein)</t>
  </si>
  <si>
    <t>Boeket in vaas (middel), vaas bruikleen</t>
  </si>
  <si>
    <t>Abonnement Bloemen in Vaas, Klein</t>
  </si>
  <si>
    <t xml:space="preserve">Abonnement Bloemen in Vaas, Middel </t>
  </si>
  <si>
    <t xml:space="preserve">Seizoensstuk, klein </t>
  </si>
  <si>
    <t>Seizoensstuk, middel</t>
  </si>
  <si>
    <t xml:space="preserve">Kaart </t>
  </si>
  <si>
    <t>Bloemenvaas</t>
  </si>
  <si>
    <t>Knuffel</t>
  </si>
  <si>
    <t>Bloemencheque</t>
  </si>
  <si>
    <t>Lint rouwbloemstuk</t>
  </si>
  <si>
    <t>Productsoort</t>
  </si>
  <si>
    <t>€ 17,50</t>
  </si>
  <si>
    <t>€ 22,50</t>
  </si>
  <si>
    <t>€ 30,00</t>
  </si>
  <si>
    <t>€ 25,00</t>
  </si>
  <si>
    <t>€ 2,50   </t>
  </si>
  <si>
    <t>€ 45,00</t>
  </si>
  <si>
    <t>€ 65,00</t>
  </si>
  <si>
    <t xml:space="preserve">Boeket klein, gemengd </t>
  </si>
  <si>
    <t xml:space="preserve">Boeket middel, gemengd </t>
  </si>
  <si>
    <t>Boeket groot, gemengd</t>
  </si>
  <si>
    <t>Veldboeket klein</t>
  </si>
  <si>
    <t>Veldboeket middel</t>
  </si>
  <si>
    <t>Veldboeket groot</t>
  </si>
  <si>
    <t>Seizoensstuk</t>
  </si>
  <si>
    <t>Enkele roos (70 cm lang)</t>
  </si>
  <si>
    <t>Rouwbloemstuk</t>
  </si>
  <si>
    <t xml:space="preserve">De tarieven per boeket zijn vastgesteld door de VU en treft U in onderstaand overzicht. 
Door het indienen van een Offerte gaat U akkoord met het hanteren van deze tarieven. </t>
  </si>
  <si>
    <t>In onderstaand overzicht dient U in de gele cellen tarieven op te geven voor bezorgkosten.
De bezorgkosten zijn all-in prijzen. Dat wil zeggen inclusief handelingskosten, administratiekosten, orderkosten, verpakkingsmateriaal e.d.</t>
  </si>
  <si>
    <t>Geen bezorgkosten</t>
  </si>
  <si>
    <t>Eis 57</t>
  </si>
  <si>
    <t>VU- en ACTA-locaties (in de omgeving van Boelelaan en Uilenstede)</t>
  </si>
  <si>
    <t>EIS 58</t>
  </si>
  <si>
    <t>Bloemstukken, accessoires en alternatieven</t>
  </si>
  <si>
    <t>Rouwtak/liggend rouwboeket</t>
  </si>
  <si>
    <t>Weging</t>
  </si>
  <si>
    <t xml:space="preserve">Bijlage 4: Prijzenblad Bloemen </t>
  </si>
  <si>
    <t>A. Buiten de VU- en ACTA-locaties</t>
  </si>
  <si>
    <t>B. Spoedleveringen (alle locaties)</t>
  </si>
  <si>
    <t>Punten</t>
  </si>
  <si>
    <t>-</t>
  </si>
  <si>
    <t>Totaal Bezorgkosten (maximaal 10 punten)</t>
  </si>
  <si>
    <t xml:space="preserve">a = </t>
  </si>
  <si>
    <t>Prijs A</t>
  </si>
  <si>
    <t>Prijs B</t>
  </si>
  <si>
    <r>
      <rPr>
        <b/>
        <sz val="11"/>
        <rFont val="Calibri"/>
        <family val="2"/>
        <scheme val="minor"/>
      </rPr>
      <t xml:space="preserve">Prijs per artikel 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trike/>
        <sz val="11"/>
        <color rgb="FFFF0000"/>
        <rFont val="Calibri"/>
        <family val="2"/>
        <scheme val="minor"/>
      </rPr>
      <t xml:space="preserve">(incl. btw)
</t>
    </r>
    <r>
      <rPr>
        <i/>
        <sz val="11"/>
        <color theme="1"/>
        <rFont val="Calibri"/>
        <family val="2"/>
        <scheme val="minor"/>
      </rPr>
      <t>(exclusief btw)</t>
    </r>
  </si>
  <si>
    <r>
      <t xml:space="preserve">Bezorgkosten 
</t>
    </r>
    <r>
      <rPr>
        <i/>
        <strike/>
        <sz val="12"/>
        <color rgb="FFFF0000"/>
        <rFont val="Calibri"/>
        <family val="2"/>
        <scheme val="minor"/>
      </rPr>
      <t>(incl. btw)</t>
    </r>
    <r>
      <rPr>
        <b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(exclusief btw)</t>
    </r>
  </si>
  <si>
    <r>
      <t xml:space="preserve">In onderstaand overzicht kunt U (een selectie van) aanvullende artikelen aanbieden, inclusief prijs per artikel </t>
    </r>
    <r>
      <rPr>
        <i/>
        <strike/>
        <sz val="12"/>
        <color rgb="FFFF0000"/>
        <rFont val="Calibri"/>
        <family val="2"/>
        <scheme val="minor"/>
      </rPr>
      <t>(incl. btw)</t>
    </r>
    <r>
      <rPr>
        <i/>
        <sz val="12"/>
        <color theme="1"/>
        <rFont val="Calibri"/>
        <family val="2"/>
        <scheme val="minor"/>
      </rPr>
      <t xml:space="preserve"> (exclusief btw). 
De omschrijvingen in kolom D zijn een voorbeeld. U mag hier naar eigen inzicht invulling aan geven, danwel het aantal regels inkorten/uitbreiden.</t>
    </r>
  </si>
  <si>
    <r>
      <t xml:space="preserve">Prijs per artikel </t>
    </r>
    <r>
      <rPr>
        <b/>
        <strike/>
        <sz val="11"/>
        <color rgb="FFFF0000"/>
        <rFont val="Calibri"/>
        <family val="2"/>
        <scheme val="minor"/>
      </rPr>
      <t>incl. btw</t>
    </r>
    <r>
      <rPr>
        <b/>
        <sz val="11"/>
        <rFont val="Calibri"/>
        <family val="2"/>
        <scheme val="minor"/>
      </rPr>
      <t xml:space="preserve">
exclusief btw</t>
    </r>
  </si>
  <si>
    <t>€ 20,00</t>
  </si>
  <si>
    <t>€ 35,00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</si>
</sst>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\ #,##0;[Red]&quot;€&quot;\ \-#,##0"/>
    <numFmt numFmtId="165" formatCode="&quot;€&quot;\ #,##0.00;[Red]&quot;€&quot;\ \-#,##0.00"/>
    <numFmt numFmtId="166" formatCode="_ &quot;€&quot;\ * #,##0.00_ ;_ &quot;€&quot;\ * \-#,##0.00_ ;_ &quot;€&quot;\ * &quot;-&quot;??_ ;_ @_ "/>
    <numFmt numFmtId="167" formatCode="[$€-413]\ #,##0.00;[Red][$€-413]\ \-#,##0.0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trike/>
      <sz val="12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89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89CF"/>
      </left>
      <right/>
      <top style="thick">
        <color rgb="FF0089CF"/>
      </top>
      <bottom/>
      <diagonal/>
    </border>
    <border>
      <left/>
      <right/>
      <top style="thick">
        <color rgb="FF0089CF"/>
      </top>
      <bottom/>
      <diagonal/>
    </border>
    <border>
      <left/>
      <right style="thick">
        <color rgb="FF0089CF"/>
      </right>
      <top style="thick">
        <color rgb="FF0089CF"/>
      </top>
      <bottom/>
      <diagonal/>
    </border>
    <border>
      <left style="thick">
        <color rgb="FF0089CF"/>
      </left>
      <right/>
      <top/>
      <bottom/>
      <diagonal/>
    </border>
    <border>
      <left/>
      <right style="thick">
        <color rgb="FF0089CF"/>
      </right>
      <top/>
      <bottom/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top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2" borderId="1" xfId="0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vertical="center"/>
      <protection hidden="1"/>
    </xf>
    <xf numFmtId="0" fontId="16" fillId="3" borderId="1" xfId="0" applyFont="1" applyFill="1" applyBorder="1" applyAlignment="1" applyProtection="1">
      <alignment horizontal="left" vertical="center" wrapText="1"/>
      <protection hidden="1"/>
    </xf>
    <xf numFmtId="0" fontId="16" fillId="3" borderId="2" xfId="0" applyFont="1" applyFill="1" applyBorder="1" applyAlignment="1" applyProtection="1">
      <alignment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top"/>
      <protection hidden="1"/>
    </xf>
    <xf numFmtId="0" fontId="1" fillId="0" borderId="2" xfId="0" applyFont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right" vertical="top"/>
      <protection hidden="1"/>
    </xf>
    <xf numFmtId="9" fontId="2" fillId="0" borderId="1" xfId="1" applyFont="1" applyBorder="1" applyAlignment="1" applyProtection="1">
      <alignment horizontal="center" vertical="top"/>
      <protection hidden="1"/>
    </xf>
    <xf numFmtId="167" fontId="2" fillId="2" borderId="1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top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3" borderId="2" xfId="0" applyFont="1" applyFill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/>
      <protection hidden="1"/>
    </xf>
    <xf numFmtId="166" fontId="2" fillId="4" borderId="1" xfId="0" quotePrefix="1" applyNumberFormat="1" applyFont="1" applyFill="1" applyBorder="1" applyAlignment="1" applyProtection="1">
      <alignment horizontal="center" vertical="top"/>
      <protection locked="0"/>
    </xf>
    <xf numFmtId="168" fontId="2" fillId="0" borderId="1" xfId="0" applyNumberFormat="1" applyFont="1" applyFill="1" applyBorder="1" applyAlignment="1" applyProtection="1">
      <alignment horizontal="center" vertical="top"/>
      <protection locked="0"/>
    </xf>
    <xf numFmtId="168" fontId="12" fillId="0" borderId="0" xfId="0" applyNumberFormat="1" applyFont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left" vertical="top"/>
      <protection hidden="1"/>
    </xf>
    <xf numFmtId="0" fontId="1" fillId="0" borderId="13" xfId="0" applyFont="1" applyBorder="1" applyAlignment="1" applyProtection="1">
      <alignment vertical="top"/>
      <protection hidden="1"/>
    </xf>
    <xf numFmtId="9" fontId="1" fillId="0" borderId="11" xfId="1" applyFont="1" applyBorder="1" applyAlignment="1" applyProtection="1">
      <alignment horizontal="center" vertical="top"/>
      <protection hidden="1"/>
    </xf>
    <xf numFmtId="167" fontId="2" fillId="2" borderId="11" xfId="0" applyNumberFormat="1" applyFont="1" applyFill="1" applyBorder="1" applyAlignment="1" applyProtection="1">
      <alignment horizontal="right" vertical="top"/>
      <protection locked="0"/>
    </xf>
    <xf numFmtId="168" fontId="2" fillId="0" borderId="11" xfId="0" applyNumberFormat="1" applyFont="1" applyFill="1" applyBorder="1" applyAlignment="1" applyProtection="1">
      <alignment horizontal="center" vertical="top"/>
      <protection locked="0"/>
    </xf>
    <xf numFmtId="0" fontId="17" fillId="0" borderId="12" xfId="0" applyFont="1" applyBorder="1" applyAlignment="1" applyProtection="1">
      <alignment horizontal="left" vertical="center"/>
      <protection hidden="1"/>
    </xf>
    <xf numFmtId="168" fontId="17" fillId="0" borderId="12" xfId="0" applyNumberFormat="1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left" vertical="center"/>
      <protection hidden="1"/>
    </xf>
    <xf numFmtId="0" fontId="17" fillId="0" borderId="14" xfId="0" applyFont="1" applyBorder="1" applyAlignment="1" applyProtection="1">
      <alignment horizontal="left" vertical="center"/>
      <protection hidden="1"/>
    </xf>
    <xf numFmtId="0" fontId="17" fillId="0" borderId="16" xfId="0" applyFont="1" applyBorder="1" applyAlignment="1" applyProtection="1">
      <alignment horizontal="left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166" fontId="2" fillId="0" borderId="17" xfId="0" applyNumberFormat="1" applyFont="1" applyBorder="1" applyAlignment="1" applyProtection="1">
      <alignment horizontal="center" vertical="center"/>
      <protection hidden="1"/>
    </xf>
    <xf numFmtId="0" fontId="21" fillId="5" borderId="1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/>
      <protection hidden="1"/>
    </xf>
    <xf numFmtId="0" fontId="11" fillId="3" borderId="5" xfId="0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11" fillId="3" borderId="3" xfId="0" applyFont="1" applyFill="1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2" fillId="5" borderId="0" xfId="0" applyFont="1" applyFill="1" applyAlignment="1" applyProtection="1">
      <alignment vertical="center" wrapText="1"/>
      <protection hidden="1"/>
    </xf>
    <xf numFmtId="0" fontId="7" fillId="5" borderId="0" xfId="0" applyFont="1" applyFill="1" applyAlignment="1" applyProtection="1">
      <alignment vertical="center" wrapText="1"/>
      <protection hidden="1"/>
    </xf>
    <xf numFmtId="0" fontId="0" fillId="5" borderId="0" xfId="0" applyFill="1" applyAlignment="1">
      <alignment vertical="center" wrapText="1"/>
    </xf>
    <xf numFmtId="0" fontId="7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wrapText="1"/>
    </xf>
    <xf numFmtId="0" fontId="22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164" fontId="23" fillId="0" borderId="1" xfId="0" applyNumberFormat="1" applyFont="1" applyBorder="1" applyAlignment="1" applyProtection="1">
      <alignment horizontal="center" vertical="center"/>
      <protection hidden="1"/>
    </xf>
    <xf numFmtId="164" fontId="2" fillId="5" borderId="1" xfId="0" applyNumberFormat="1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3" fillId="0" borderId="18" xfId="0" applyNumberFormat="1" applyFont="1" applyBorder="1" applyAlignment="1" applyProtection="1">
      <alignment horizontal="center" vertical="center"/>
      <protection hidden="1"/>
    </xf>
    <xf numFmtId="164" fontId="2" fillId="5" borderId="18" xfId="0" applyNumberFormat="1" applyFont="1" applyFill="1" applyBorder="1" applyAlignment="1" applyProtection="1">
      <alignment horizontal="center" vertical="center"/>
      <protection hidden="1"/>
    </xf>
    <xf numFmtId="166" fontId="2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00"/>
      <color rgb="FFFFFFCC"/>
      <color rgb="FF0089CF"/>
      <color rgb="FF0000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L47"/>
  <sheetViews>
    <sheetView showGridLines="0" tabSelected="1" topLeftCell="A10" zoomScale="110" zoomScaleNormal="110" workbookViewId="0">
      <selection activeCell="G29" sqref="G29"/>
    </sheetView>
  </sheetViews>
  <sheetFormatPr defaultColWidth="8.88671875" defaultRowHeight="15.6" x14ac:dyDescent="0.3"/>
  <cols>
    <col min="1" max="1" width="8.88671875" style="24" customWidth="1"/>
    <col min="2" max="2" width="2.6640625" style="24" customWidth="1"/>
    <col min="3" max="3" width="7.33203125" style="24" customWidth="1"/>
    <col min="4" max="4" width="65" style="24" bestFit="1" customWidth="1"/>
    <col min="5" max="5" width="10.21875" style="24" customWidth="1"/>
    <col min="6" max="7" width="15.77734375" style="24" customWidth="1"/>
    <col min="8" max="8" width="2.6640625" style="24" customWidth="1"/>
    <col min="9" max="10" width="8.88671875" style="24" customWidth="1"/>
    <col min="11" max="16384" width="8.88671875" style="24"/>
  </cols>
  <sheetData>
    <row r="1" spans="2:8" ht="16.2" thickBot="1" x14ac:dyDescent="0.35"/>
    <row r="2" spans="2:8" ht="21.6" thickTop="1" x14ac:dyDescent="0.3">
      <c r="B2" s="84" t="s">
        <v>44</v>
      </c>
      <c r="C2" s="85"/>
      <c r="D2" s="85"/>
      <c r="E2" s="85"/>
      <c r="F2" s="85"/>
      <c r="G2" s="85"/>
      <c r="H2" s="86"/>
    </row>
    <row r="3" spans="2:8" x14ac:dyDescent="0.3">
      <c r="B3" s="25"/>
      <c r="H3" s="26"/>
    </row>
    <row r="4" spans="2:8" ht="21" x14ac:dyDescent="0.3">
      <c r="B4" s="25"/>
      <c r="C4" s="50" t="s">
        <v>0</v>
      </c>
      <c r="D4" s="50"/>
      <c r="E4" s="50"/>
      <c r="F4" s="50"/>
      <c r="G4" s="63"/>
      <c r="H4" s="26"/>
    </row>
    <row r="5" spans="2:8" x14ac:dyDescent="0.3">
      <c r="B5" s="25"/>
      <c r="C5" s="27"/>
      <c r="D5" s="27"/>
      <c r="E5" s="27"/>
      <c r="F5" s="27"/>
      <c r="G5" s="27"/>
      <c r="H5" s="26"/>
    </row>
    <row r="6" spans="2:8" ht="15.6" customHeight="1" x14ac:dyDescent="0.3">
      <c r="B6" s="25"/>
      <c r="C6" s="87" t="s">
        <v>35</v>
      </c>
      <c r="D6" s="87"/>
      <c r="E6" s="87"/>
      <c r="F6" s="87"/>
      <c r="G6" s="61"/>
      <c r="H6" s="26"/>
    </row>
    <row r="7" spans="2:8" x14ac:dyDescent="0.3">
      <c r="B7" s="25"/>
      <c r="C7" s="87"/>
      <c r="D7" s="87"/>
      <c r="E7" s="87"/>
      <c r="F7" s="87"/>
      <c r="G7" s="61"/>
      <c r="H7" s="26"/>
    </row>
    <row r="8" spans="2:8" x14ac:dyDescent="0.3">
      <c r="B8" s="25"/>
      <c r="H8" s="26"/>
    </row>
    <row r="9" spans="2:8" s="4" customFormat="1" ht="43.2" customHeight="1" x14ac:dyDescent="0.3">
      <c r="B9" s="12"/>
      <c r="C9" s="8"/>
      <c r="D9" s="64" t="s">
        <v>18</v>
      </c>
      <c r="E9" s="81"/>
      <c r="F9" s="100" t="s">
        <v>53</v>
      </c>
      <c r="G9" s="100"/>
      <c r="H9" s="13"/>
    </row>
    <row r="10" spans="2:8" x14ac:dyDescent="0.3">
      <c r="B10" s="25"/>
      <c r="C10" s="28">
        <v>1</v>
      </c>
      <c r="D10" s="65" t="s">
        <v>26</v>
      </c>
      <c r="E10" s="82"/>
      <c r="F10" s="101" t="s">
        <v>19</v>
      </c>
      <c r="G10" s="102" t="s">
        <v>57</v>
      </c>
      <c r="H10" s="26"/>
    </row>
    <row r="11" spans="2:8" x14ac:dyDescent="0.3">
      <c r="B11" s="25"/>
      <c r="C11" s="28">
        <v>2</v>
      </c>
      <c r="D11" s="65" t="s">
        <v>27</v>
      </c>
      <c r="E11" s="82"/>
      <c r="F11" s="101" t="s">
        <v>20</v>
      </c>
      <c r="G11" s="102" t="s">
        <v>22</v>
      </c>
      <c r="H11" s="26"/>
    </row>
    <row r="12" spans="2:8" x14ac:dyDescent="0.3">
      <c r="B12" s="25"/>
      <c r="C12" s="28">
        <v>3</v>
      </c>
      <c r="D12" s="65" t="s">
        <v>28</v>
      </c>
      <c r="E12" s="82"/>
      <c r="F12" s="101" t="s">
        <v>21</v>
      </c>
      <c r="G12" s="102" t="s">
        <v>58</v>
      </c>
      <c r="H12" s="26"/>
    </row>
    <row r="13" spans="2:8" x14ac:dyDescent="0.3">
      <c r="B13" s="25"/>
      <c r="C13" s="28">
        <v>4</v>
      </c>
      <c r="D13" s="65" t="s">
        <v>29</v>
      </c>
      <c r="E13" s="82"/>
      <c r="F13" s="101" t="s">
        <v>19</v>
      </c>
      <c r="G13" s="102" t="s">
        <v>57</v>
      </c>
      <c r="H13" s="26"/>
    </row>
    <row r="14" spans="2:8" x14ac:dyDescent="0.3">
      <c r="B14" s="25"/>
      <c r="C14" s="28">
        <v>5</v>
      </c>
      <c r="D14" s="65" t="s">
        <v>30</v>
      </c>
      <c r="E14" s="82"/>
      <c r="F14" s="101" t="s">
        <v>20</v>
      </c>
      <c r="G14" s="102" t="s">
        <v>22</v>
      </c>
      <c r="H14" s="26"/>
    </row>
    <row r="15" spans="2:8" x14ac:dyDescent="0.3">
      <c r="B15" s="25"/>
      <c r="C15" s="28">
        <v>6</v>
      </c>
      <c r="D15" s="65" t="s">
        <v>31</v>
      </c>
      <c r="E15" s="82"/>
      <c r="F15" s="104" t="s">
        <v>21</v>
      </c>
      <c r="G15" s="105" t="s">
        <v>58</v>
      </c>
      <c r="H15" s="26"/>
    </row>
    <row r="16" spans="2:8" x14ac:dyDescent="0.3">
      <c r="B16" s="25"/>
      <c r="C16" s="28">
        <v>7</v>
      </c>
      <c r="D16" s="65" t="s">
        <v>32</v>
      </c>
      <c r="E16" s="82"/>
      <c r="F16" s="103" t="s">
        <v>22</v>
      </c>
      <c r="G16" s="103"/>
      <c r="H16" s="26"/>
    </row>
    <row r="17" spans="2:12" s="31" customFormat="1" x14ac:dyDescent="0.3">
      <c r="B17" s="29"/>
      <c r="C17" s="28">
        <v>8</v>
      </c>
      <c r="D17" s="65" t="s">
        <v>33</v>
      </c>
      <c r="E17" s="82"/>
      <c r="F17" s="103" t="s">
        <v>23</v>
      </c>
      <c r="G17" s="103"/>
      <c r="H17" s="30"/>
    </row>
    <row r="18" spans="2:12" x14ac:dyDescent="0.3">
      <c r="B18" s="25"/>
      <c r="C18" s="28">
        <v>9</v>
      </c>
      <c r="D18" s="65" t="s">
        <v>42</v>
      </c>
      <c r="E18" s="82"/>
      <c r="F18" s="103" t="s">
        <v>24</v>
      </c>
      <c r="G18" s="103"/>
      <c r="H18" s="26"/>
    </row>
    <row r="19" spans="2:12" x14ac:dyDescent="0.3">
      <c r="B19" s="25"/>
      <c r="C19" s="28">
        <v>10</v>
      </c>
      <c r="D19" s="65" t="s">
        <v>34</v>
      </c>
      <c r="E19" s="82"/>
      <c r="F19" s="103" t="s">
        <v>25</v>
      </c>
      <c r="G19" s="103"/>
      <c r="H19" s="26"/>
      <c r="L19" s="32"/>
    </row>
    <row r="20" spans="2:12" x14ac:dyDescent="0.3">
      <c r="B20" s="25"/>
      <c r="C20" s="33"/>
      <c r="D20" s="33"/>
      <c r="E20" s="34"/>
      <c r="H20" s="26"/>
    </row>
    <row r="21" spans="2:12" ht="21" x14ac:dyDescent="0.3">
      <c r="B21" s="25"/>
      <c r="C21" s="50" t="s">
        <v>3</v>
      </c>
      <c r="D21" s="50"/>
      <c r="E21" s="50"/>
      <c r="F21" s="50"/>
      <c r="G21" s="63"/>
      <c r="H21" s="26"/>
    </row>
    <row r="22" spans="2:12" x14ac:dyDescent="0.3">
      <c r="B22" s="25"/>
      <c r="C22" s="33"/>
      <c r="D22" s="33"/>
      <c r="E22" s="34"/>
      <c r="H22" s="26"/>
    </row>
    <row r="23" spans="2:12" ht="15.6" customHeight="1" x14ac:dyDescent="0.3">
      <c r="B23" s="25"/>
      <c r="C23" s="88" t="s">
        <v>36</v>
      </c>
      <c r="D23" s="88"/>
      <c r="E23" s="88"/>
      <c r="F23" s="88"/>
      <c r="G23" s="62"/>
      <c r="H23" s="26"/>
    </row>
    <row r="24" spans="2:12" x14ac:dyDescent="0.3">
      <c r="B24" s="25"/>
      <c r="C24" s="88"/>
      <c r="D24" s="88"/>
      <c r="E24" s="88"/>
      <c r="F24" s="88"/>
      <c r="G24" s="62"/>
      <c r="H24" s="26"/>
    </row>
    <row r="25" spans="2:12" x14ac:dyDescent="0.3">
      <c r="B25" s="25"/>
      <c r="C25" s="88"/>
      <c r="D25" s="88"/>
      <c r="E25" s="88"/>
      <c r="F25" s="88"/>
      <c r="G25" s="62"/>
      <c r="H25" s="26"/>
    </row>
    <row r="26" spans="2:12" x14ac:dyDescent="0.3">
      <c r="B26" s="25"/>
      <c r="C26" s="35"/>
      <c r="D26" s="36"/>
      <c r="E26" s="36"/>
      <c r="F26" s="36"/>
      <c r="G26" s="36"/>
      <c r="H26" s="26"/>
    </row>
    <row r="27" spans="2:12" s="4" customFormat="1" ht="46.8" x14ac:dyDescent="0.3">
      <c r="B27" s="12"/>
      <c r="C27" s="51"/>
      <c r="D27" s="52" t="s">
        <v>4</v>
      </c>
      <c r="E27" s="53" t="s">
        <v>43</v>
      </c>
      <c r="F27" s="99" t="s">
        <v>54</v>
      </c>
      <c r="G27" s="53" t="s">
        <v>47</v>
      </c>
      <c r="H27" s="13"/>
    </row>
    <row r="28" spans="2:12" s="4" customFormat="1" ht="31.2" x14ac:dyDescent="0.3">
      <c r="B28" s="12"/>
      <c r="C28" s="54" t="s">
        <v>38</v>
      </c>
      <c r="D28" s="55" t="s">
        <v>39</v>
      </c>
      <c r="E28" s="56"/>
      <c r="F28" s="106" t="s">
        <v>37</v>
      </c>
      <c r="G28" s="66" t="s">
        <v>48</v>
      </c>
      <c r="H28" s="13"/>
    </row>
    <row r="29" spans="2:12" s="4" customFormat="1" x14ac:dyDescent="0.3">
      <c r="B29" s="12"/>
      <c r="C29" s="54" t="s">
        <v>40</v>
      </c>
      <c r="D29" s="55" t="s">
        <v>45</v>
      </c>
      <c r="E29" s="57">
        <v>0.7</v>
      </c>
      <c r="F29" s="58"/>
      <c r="G29" s="67" t="str">
        <f>IF(F29="","",IF(F29&gt;10,0,(G40*POWER(F29-4.5,2))+7))</f>
        <v/>
      </c>
      <c r="H29" s="13"/>
    </row>
    <row r="30" spans="2:12" s="4" customFormat="1" ht="16.2" thickBot="1" x14ac:dyDescent="0.35">
      <c r="B30" s="12"/>
      <c r="C30" s="69" t="s">
        <v>40</v>
      </c>
      <c r="D30" s="70" t="s">
        <v>46</v>
      </c>
      <c r="E30" s="71">
        <v>0.3</v>
      </c>
      <c r="F30" s="72"/>
      <c r="G30" s="73" t="str">
        <f>IF(F30="","",IF(F30&gt;10,0,(G41*POWER(F30-4.5,2))+3))</f>
        <v/>
      </c>
      <c r="H30" s="13"/>
    </row>
    <row r="31" spans="2:12" s="7" customFormat="1" ht="16.2" thickTop="1" x14ac:dyDescent="0.3">
      <c r="B31" s="17"/>
      <c r="C31" s="74"/>
      <c r="D31" s="77" t="s">
        <v>49</v>
      </c>
      <c r="E31" s="78"/>
      <c r="F31" s="76"/>
      <c r="G31" s="75">
        <f>SUM(G29:G30)</f>
        <v>0</v>
      </c>
      <c r="H31" s="18"/>
    </row>
    <row r="32" spans="2:12" s="7" customFormat="1" x14ac:dyDescent="0.3">
      <c r="B32" s="17"/>
      <c r="C32" s="59"/>
      <c r="D32" s="59"/>
      <c r="E32" s="59"/>
      <c r="F32" s="59"/>
      <c r="G32" s="68"/>
      <c r="H32" s="18"/>
    </row>
    <row r="33" spans="2:8" s="49" customFormat="1" x14ac:dyDescent="0.3">
      <c r="B33" s="19"/>
      <c r="C33" s="89" t="s">
        <v>2</v>
      </c>
      <c r="D33" s="89"/>
      <c r="E33" s="60"/>
      <c r="F33" s="60"/>
      <c r="G33" s="60"/>
      <c r="H33" s="20"/>
    </row>
    <row r="34" spans="2:8" s="4" customFormat="1" ht="15" thickBot="1" x14ac:dyDescent="0.35">
      <c r="B34" s="21"/>
      <c r="C34" s="22"/>
      <c r="D34" s="22"/>
      <c r="E34" s="22"/>
      <c r="F34" s="22"/>
      <c r="G34" s="22"/>
      <c r="H34" s="23"/>
    </row>
    <row r="35" spans="2:8" s="5" customFormat="1" ht="15" thickTop="1" x14ac:dyDescent="0.3"/>
    <row r="36" spans="2:8" s="4" customFormat="1" ht="14.4" x14ac:dyDescent="0.3"/>
    <row r="37" spans="2:8" s="4" customFormat="1" ht="14.4" x14ac:dyDescent="0.3"/>
    <row r="38" spans="2:8" s="4" customFormat="1" ht="14.4" x14ac:dyDescent="0.3"/>
    <row r="39" spans="2:8" s="4" customFormat="1" ht="14.4" x14ac:dyDescent="0.3"/>
    <row r="40" spans="2:8" customFormat="1" ht="14.4" x14ac:dyDescent="0.3">
      <c r="E40" s="79" t="s">
        <v>51</v>
      </c>
      <c r="F40" s="79" t="s">
        <v>50</v>
      </c>
      <c r="G40" s="79">
        <f>-7/POWER(5.5,2)</f>
        <v>-0.23140495867768596</v>
      </c>
    </row>
    <row r="41" spans="2:8" customFormat="1" ht="14.4" x14ac:dyDescent="0.3">
      <c r="E41" s="79" t="s">
        <v>52</v>
      </c>
      <c r="F41" s="80" t="s">
        <v>50</v>
      </c>
      <c r="G41" s="79">
        <f>-3/POWER(5.5,2)</f>
        <v>-9.9173553719008267E-2</v>
      </c>
    </row>
    <row r="42" spans="2:8" customFormat="1" ht="14.4" x14ac:dyDescent="0.3"/>
    <row r="43" spans="2:8" customFormat="1" ht="14.4" x14ac:dyDescent="0.3"/>
    <row r="44" spans="2:8" customFormat="1" ht="14.4" x14ac:dyDescent="0.3"/>
    <row r="45" spans="2:8" customFormat="1" ht="14.4" x14ac:dyDescent="0.3"/>
    <row r="46" spans="2:8" customFormat="1" ht="14.4" x14ac:dyDescent="0.3"/>
    <row r="47" spans="2:8" customFormat="1" ht="14.4" x14ac:dyDescent="0.3"/>
  </sheetData>
  <sheetProtection algorithmName="SHA-512" hashValue="Xy28wGJ7aROuR35N6uKKtzd3knre+lamWhPQ7cTG0KQtQ54uC1Rd0m/so5kvWAEC7tQb2dEQRniokmct+SX8kg==" saltValue="ris7yoBaOLsoSSqKv65VcA==" spinCount="100000" sheet="1" objects="1" scenarios="1"/>
  <mergeCells count="9">
    <mergeCell ref="B2:H2"/>
    <mergeCell ref="C6:F7"/>
    <mergeCell ref="C23:F25"/>
    <mergeCell ref="C33:D33"/>
    <mergeCell ref="F9:G9"/>
    <mergeCell ref="F19:G19"/>
    <mergeCell ref="F18:G18"/>
    <mergeCell ref="F17:G17"/>
    <mergeCell ref="F16:G16"/>
  </mergeCells>
  <phoneticPr fontId="19" type="noConversion"/>
  <dataValidations count="1">
    <dataValidation type="decimal" operator="greaterThanOrEqual" allowBlank="1" showInputMessage="1" showErrorMessage="1" sqref="F29:F30" xr:uid="{73452778-9071-4976-A7F4-406CD7DD9C4B}">
      <formula1>4.5</formula1>
    </dataValidation>
  </dataValidations>
  <pageMargins left="0.70866141732283472" right="0.70866141732283472" top="0.74803149606299213" bottom="0.74803149606299213" header="0.31496062992125984" footer="0.31496062992125984"/>
  <pageSetup paperSize="8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5"/>
  <sheetViews>
    <sheetView showGridLines="0" workbookViewId="0">
      <selection activeCell="L13" sqref="L13"/>
    </sheetView>
  </sheetViews>
  <sheetFormatPr defaultColWidth="8.88671875" defaultRowHeight="14.4" x14ac:dyDescent="0.3"/>
  <cols>
    <col min="2" max="2" width="2.6640625" customWidth="1"/>
    <col min="3" max="3" width="3.33203125" bestFit="1" customWidth="1"/>
    <col min="4" max="4" width="45.6640625" customWidth="1"/>
    <col min="5" max="5" width="30.6640625" customWidth="1"/>
    <col min="6" max="6" width="15.6640625" customWidth="1"/>
    <col min="7" max="7" width="2.6640625" customWidth="1"/>
  </cols>
  <sheetData>
    <row r="1" spans="2:7" s="24" customFormat="1" ht="16.2" thickBot="1" x14ac:dyDescent="0.35"/>
    <row r="2" spans="2:7" s="24" customFormat="1" ht="21.6" thickTop="1" x14ac:dyDescent="0.3">
      <c r="B2" s="90" t="s">
        <v>44</v>
      </c>
      <c r="C2" s="91"/>
      <c r="D2" s="91"/>
      <c r="E2" s="91"/>
      <c r="F2" s="91"/>
      <c r="G2" s="92"/>
    </row>
    <row r="3" spans="2:7" s="24" customFormat="1" ht="15.6" x14ac:dyDescent="0.3">
      <c r="B3" s="25"/>
      <c r="G3" s="26"/>
    </row>
    <row r="4" spans="2:7" s="24" customFormat="1" ht="21" x14ac:dyDescent="0.3">
      <c r="B4" s="25"/>
      <c r="C4" s="93" t="s">
        <v>5</v>
      </c>
      <c r="D4" s="93"/>
      <c r="E4" s="93"/>
      <c r="F4" s="93"/>
      <c r="G4" s="26"/>
    </row>
    <row r="5" spans="2:7" s="24" customFormat="1" ht="15.6" x14ac:dyDescent="0.3">
      <c r="B5" s="25"/>
      <c r="C5" s="27"/>
      <c r="D5" s="27"/>
      <c r="E5" s="27"/>
      <c r="F5" s="27"/>
      <c r="G5" s="26"/>
    </row>
    <row r="6" spans="2:7" s="24" customFormat="1" ht="15.6" x14ac:dyDescent="0.3">
      <c r="B6" s="25"/>
      <c r="C6" s="94" t="s">
        <v>55</v>
      </c>
      <c r="D6" s="95"/>
      <c r="E6" s="95"/>
      <c r="F6" s="95"/>
      <c r="G6" s="26"/>
    </row>
    <row r="7" spans="2:7" s="24" customFormat="1" ht="15.6" x14ac:dyDescent="0.3">
      <c r="B7" s="25"/>
      <c r="C7" s="95"/>
      <c r="D7" s="95"/>
      <c r="E7" s="95"/>
      <c r="F7" s="95"/>
      <c r="G7" s="26"/>
    </row>
    <row r="8" spans="2:7" s="24" customFormat="1" ht="15.6" x14ac:dyDescent="0.3">
      <c r="B8" s="25"/>
      <c r="C8" s="96"/>
      <c r="D8" s="96"/>
      <c r="E8" s="96"/>
      <c r="F8" s="96"/>
      <c r="G8" s="26"/>
    </row>
    <row r="9" spans="2:7" s="24" customFormat="1" ht="15.6" x14ac:dyDescent="0.3">
      <c r="B9" s="25"/>
      <c r="C9" s="96"/>
      <c r="D9" s="96"/>
      <c r="E9" s="96"/>
      <c r="F9" s="96"/>
      <c r="G9" s="26"/>
    </row>
    <row r="10" spans="2:7" s="24" customFormat="1" ht="15.6" x14ac:dyDescent="0.3">
      <c r="B10" s="25"/>
      <c r="C10" s="16"/>
      <c r="E10" s="16"/>
      <c r="F10" s="16"/>
      <c r="G10" s="26"/>
    </row>
    <row r="11" spans="2:7" s="24" customFormat="1" ht="15.6" x14ac:dyDescent="0.3">
      <c r="B11" s="25"/>
      <c r="C11" s="97" t="s">
        <v>6</v>
      </c>
      <c r="D11" s="98"/>
      <c r="E11" s="98"/>
      <c r="F11" s="98"/>
      <c r="G11" s="26"/>
    </row>
    <row r="12" spans="2:7" s="24" customFormat="1" ht="15.6" x14ac:dyDescent="0.3">
      <c r="B12" s="25"/>
      <c r="G12" s="26"/>
    </row>
    <row r="13" spans="2:7" s="4" customFormat="1" ht="43.2" x14ac:dyDescent="0.3">
      <c r="B13" s="12"/>
      <c r="C13" s="8"/>
      <c r="D13" s="8" t="s">
        <v>41</v>
      </c>
      <c r="E13" s="9" t="s">
        <v>1</v>
      </c>
      <c r="F13" s="83" t="s">
        <v>56</v>
      </c>
      <c r="G13" s="13"/>
    </row>
    <row r="14" spans="2:7" s="2" customFormat="1" ht="15.6" x14ac:dyDescent="0.3">
      <c r="B14" s="14"/>
      <c r="C14" s="39">
        <v>1</v>
      </c>
      <c r="D14" s="37" t="s">
        <v>7</v>
      </c>
      <c r="E14" s="37"/>
      <c r="F14" s="38"/>
      <c r="G14" s="15"/>
    </row>
    <row r="15" spans="2:7" s="2" customFormat="1" ht="15.6" x14ac:dyDescent="0.3">
      <c r="B15" s="14"/>
      <c r="C15" s="39">
        <v>2</v>
      </c>
      <c r="D15" s="37" t="s">
        <v>8</v>
      </c>
      <c r="E15" s="37"/>
      <c r="F15" s="38"/>
      <c r="G15" s="15"/>
    </row>
    <row r="16" spans="2:7" s="1" customFormat="1" ht="15.6" x14ac:dyDescent="0.3">
      <c r="B16" s="10"/>
      <c r="C16" s="39">
        <v>3</v>
      </c>
      <c r="D16" s="37" t="s">
        <v>9</v>
      </c>
      <c r="E16" s="37"/>
      <c r="F16" s="38"/>
      <c r="G16" s="11"/>
    </row>
    <row r="17" spans="2:7" s="1" customFormat="1" ht="15.6" x14ac:dyDescent="0.3">
      <c r="B17" s="10"/>
      <c r="C17" s="39">
        <v>4</v>
      </c>
      <c r="D17" s="37" t="s">
        <v>10</v>
      </c>
      <c r="E17" s="37"/>
      <c r="F17" s="38"/>
      <c r="G17" s="11"/>
    </row>
    <row r="18" spans="2:7" s="2" customFormat="1" ht="15.6" x14ac:dyDescent="0.3">
      <c r="B18" s="14"/>
      <c r="C18" s="39">
        <v>5</v>
      </c>
      <c r="D18" s="37" t="s">
        <v>11</v>
      </c>
      <c r="E18" s="37"/>
      <c r="F18" s="38"/>
      <c r="G18" s="15"/>
    </row>
    <row r="19" spans="2:7" s="3" customFormat="1" ht="15.6" x14ac:dyDescent="0.3">
      <c r="B19" s="40"/>
      <c r="C19" s="39">
        <v>6</v>
      </c>
      <c r="D19" s="37" t="s">
        <v>12</v>
      </c>
      <c r="E19" s="37"/>
      <c r="F19" s="38"/>
      <c r="G19" s="41"/>
    </row>
    <row r="20" spans="2:7" s="2" customFormat="1" ht="15.6" x14ac:dyDescent="0.3">
      <c r="B20" s="14"/>
      <c r="C20" s="39">
        <v>7</v>
      </c>
      <c r="D20" s="37" t="s">
        <v>13</v>
      </c>
      <c r="E20" s="37"/>
      <c r="F20" s="38"/>
      <c r="G20" s="15"/>
    </row>
    <row r="21" spans="2:7" s="2" customFormat="1" ht="15.6" x14ac:dyDescent="0.3">
      <c r="B21" s="14"/>
      <c r="C21" s="39">
        <v>8</v>
      </c>
      <c r="D21" s="37" t="s">
        <v>14</v>
      </c>
      <c r="E21" s="37"/>
      <c r="F21" s="38"/>
      <c r="G21" s="15"/>
    </row>
    <row r="22" spans="2:7" s="2" customFormat="1" ht="15.6" x14ac:dyDescent="0.3">
      <c r="B22" s="14"/>
      <c r="C22" s="39">
        <v>9</v>
      </c>
      <c r="D22" s="37" t="s">
        <v>15</v>
      </c>
      <c r="E22" s="37"/>
      <c r="F22" s="38"/>
      <c r="G22" s="15"/>
    </row>
    <row r="23" spans="2:7" s="2" customFormat="1" ht="15.6" x14ac:dyDescent="0.3">
      <c r="B23" s="14"/>
      <c r="C23" s="39">
        <v>10</v>
      </c>
      <c r="D23" s="37" t="s">
        <v>16</v>
      </c>
      <c r="E23" s="37"/>
      <c r="F23" s="38"/>
      <c r="G23" s="15"/>
    </row>
    <row r="24" spans="2:7" s="2" customFormat="1" ht="15.6" x14ac:dyDescent="0.3">
      <c r="B24" s="14"/>
      <c r="C24" s="39">
        <v>11</v>
      </c>
      <c r="D24" s="37" t="s">
        <v>17</v>
      </c>
      <c r="E24" s="37"/>
      <c r="F24" s="38"/>
      <c r="G24" s="15"/>
    </row>
    <row r="25" spans="2:7" s="2" customFormat="1" ht="15.6" x14ac:dyDescent="0.3">
      <c r="B25" s="14"/>
      <c r="C25" s="39">
        <v>12</v>
      </c>
      <c r="D25" s="37"/>
      <c r="E25" s="37"/>
      <c r="F25" s="38"/>
      <c r="G25" s="15"/>
    </row>
    <row r="26" spans="2:7" s="2" customFormat="1" ht="15.6" x14ac:dyDescent="0.3">
      <c r="B26" s="14"/>
      <c r="C26" s="39">
        <v>13</v>
      </c>
      <c r="D26" s="37"/>
      <c r="E26" s="37"/>
      <c r="F26" s="38"/>
      <c r="G26" s="15"/>
    </row>
    <row r="27" spans="2:7" s="2" customFormat="1" ht="15.6" x14ac:dyDescent="0.3">
      <c r="B27" s="14"/>
      <c r="C27" s="39">
        <v>14</v>
      </c>
      <c r="D27" s="37"/>
      <c r="E27" s="37"/>
      <c r="F27" s="38"/>
      <c r="G27" s="15"/>
    </row>
    <row r="28" spans="2:7" s="6" customFormat="1" ht="15.6" x14ac:dyDescent="0.3">
      <c r="B28" s="42"/>
      <c r="C28" s="39">
        <v>15</v>
      </c>
      <c r="D28" s="37"/>
      <c r="E28" s="37"/>
      <c r="F28" s="38"/>
      <c r="G28" s="43"/>
    </row>
    <row r="29" spans="2:7" s="4" customFormat="1" ht="15.6" x14ac:dyDescent="0.3">
      <c r="B29" s="12"/>
      <c r="C29" s="39">
        <v>16</v>
      </c>
      <c r="D29" s="37"/>
      <c r="E29" s="37"/>
      <c r="F29" s="38"/>
      <c r="G29" s="13"/>
    </row>
    <row r="30" spans="2:7" ht="15.6" x14ac:dyDescent="0.3">
      <c r="B30" s="44"/>
      <c r="C30" s="39">
        <v>17</v>
      </c>
      <c r="D30" s="37"/>
      <c r="E30" s="37"/>
      <c r="F30" s="38"/>
      <c r="G30" s="45"/>
    </row>
    <row r="31" spans="2:7" ht="15.6" x14ac:dyDescent="0.3">
      <c r="B31" s="44"/>
      <c r="C31" s="39">
        <v>18</v>
      </c>
      <c r="D31" s="37"/>
      <c r="E31" s="37"/>
      <c r="F31" s="38"/>
      <c r="G31" s="45"/>
    </row>
    <row r="32" spans="2:7" ht="15.6" x14ac:dyDescent="0.3">
      <c r="B32" s="44"/>
      <c r="C32" s="39">
        <v>19</v>
      </c>
      <c r="D32" s="37"/>
      <c r="E32" s="37"/>
      <c r="F32" s="38"/>
      <c r="G32" s="45"/>
    </row>
    <row r="33" spans="2:7" ht="15.6" x14ac:dyDescent="0.3">
      <c r="B33" s="44"/>
      <c r="C33" s="39">
        <v>20</v>
      </c>
      <c r="D33" s="37"/>
      <c r="E33" s="37"/>
      <c r="F33" s="38"/>
      <c r="G33" s="45"/>
    </row>
    <row r="34" spans="2:7" ht="15.6" x14ac:dyDescent="0.3">
      <c r="B34" s="44"/>
      <c r="C34" s="39">
        <v>21</v>
      </c>
      <c r="D34" s="37"/>
      <c r="E34" s="37"/>
      <c r="F34" s="38"/>
      <c r="G34" s="45"/>
    </row>
    <row r="35" spans="2:7" ht="15.6" x14ac:dyDescent="0.3">
      <c r="B35" s="44"/>
      <c r="C35" s="39">
        <v>22</v>
      </c>
      <c r="D35" s="37"/>
      <c r="E35" s="37"/>
      <c r="F35" s="38"/>
      <c r="G35" s="45"/>
    </row>
    <row r="36" spans="2:7" ht="15.6" x14ac:dyDescent="0.3">
      <c r="B36" s="44"/>
      <c r="C36" s="39">
        <v>23</v>
      </c>
      <c r="D36" s="37"/>
      <c r="E36" s="37"/>
      <c r="F36" s="38"/>
      <c r="G36" s="45"/>
    </row>
    <row r="37" spans="2:7" ht="15.6" x14ac:dyDescent="0.3">
      <c r="B37" s="44"/>
      <c r="C37" s="39">
        <v>24</v>
      </c>
      <c r="D37" s="37"/>
      <c r="E37" s="37"/>
      <c r="F37" s="38"/>
      <c r="G37" s="45"/>
    </row>
    <row r="38" spans="2:7" ht="15.6" x14ac:dyDescent="0.3">
      <c r="B38" s="44"/>
      <c r="C38" s="39">
        <v>25</v>
      </c>
      <c r="D38" s="37"/>
      <c r="E38" s="37"/>
      <c r="F38" s="38"/>
      <c r="G38" s="45"/>
    </row>
    <row r="39" spans="2:7" ht="15.6" x14ac:dyDescent="0.3">
      <c r="B39" s="44"/>
      <c r="C39" s="39">
        <v>26</v>
      </c>
      <c r="D39" s="37"/>
      <c r="E39" s="37"/>
      <c r="F39" s="38"/>
      <c r="G39" s="45"/>
    </row>
    <row r="40" spans="2:7" ht="15.6" x14ac:dyDescent="0.3">
      <c r="B40" s="44"/>
      <c r="C40" s="39">
        <v>27</v>
      </c>
      <c r="D40" s="37"/>
      <c r="E40" s="37"/>
      <c r="F40" s="38"/>
      <c r="G40" s="45"/>
    </row>
    <row r="41" spans="2:7" ht="15.6" x14ac:dyDescent="0.3">
      <c r="B41" s="44"/>
      <c r="C41" s="39">
        <v>28</v>
      </c>
      <c r="D41" s="37"/>
      <c r="E41" s="37"/>
      <c r="F41" s="38"/>
      <c r="G41" s="45"/>
    </row>
    <row r="42" spans="2:7" ht="15.6" x14ac:dyDescent="0.3">
      <c r="B42" s="44"/>
      <c r="C42" s="39">
        <v>29</v>
      </c>
      <c r="D42" s="37"/>
      <c r="E42" s="37"/>
      <c r="F42" s="38"/>
      <c r="G42" s="45"/>
    </row>
    <row r="43" spans="2:7" ht="15.6" x14ac:dyDescent="0.3">
      <c r="B43" s="44"/>
      <c r="C43" s="39">
        <v>30</v>
      </c>
      <c r="D43" s="37"/>
      <c r="E43" s="37"/>
      <c r="F43" s="38"/>
      <c r="G43" s="45"/>
    </row>
    <row r="44" spans="2:7" ht="15" thickBot="1" x14ac:dyDescent="0.35">
      <c r="B44" s="46"/>
      <c r="C44" s="47"/>
      <c r="D44" s="47"/>
      <c r="E44" s="47"/>
      <c r="F44" s="47"/>
      <c r="G44" s="48"/>
    </row>
    <row r="45" spans="2:7" ht="15" thickTop="1" x14ac:dyDescent="0.3"/>
  </sheetData>
  <mergeCells count="4">
    <mergeCell ref="B2:G2"/>
    <mergeCell ref="C4:F4"/>
    <mergeCell ref="C6:F9"/>
    <mergeCell ref="C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6B35ECD2D3C4DB11C0EB96C35D7CF" ma:contentTypeVersion="5" ma:contentTypeDescription="Create a new document." ma:contentTypeScope="" ma:versionID="cd0e4eecc9aaed024e6a9b7e418a3ea6">
  <xsd:schema xmlns:xsd="http://www.w3.org/2001/XMLSchema" xmlns:xs="http://www.w3.org/2001/XMLSchema" xmlns:p="http://schemas.microsoft.com/office/2006/metadata/properties" xmlns:ns2="01dc9480-b994-4382-9e7b-75ffdc1fe506" xmlns:ns3="4d38a0d4-ae68-4e2e-bb7b-f2a3b6ced1c8" targetNamespace="http://schemas.microsoft.com/office/2006/metadata/properties" ma:root="true" ma:fieldsID="f6de6ab3658fb273ffe644cb5d571cc3" ns2:_="" ns3:_="">
    <xsd:import namespace="01dc9480-b994-4382-9e7b-75ffdc1fe506"/>
    <xsd:import namespace="4d38a0d4-ae68-4e2e-bb7b-f2a3b6ced1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c9480-b994-4382-9e7b-75ffdc1f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8a0d4-ae68-4e2e-bb7b-f2a3b6ced1c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7A33A9-C16A-43CA-AB8A-A41460C89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3D3E3-52AE-400D-9EC0-112D24D76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c9480-b994-4382-9e7b-75ffdc1fe506"/>
    <ds:schemaRef ds:uri="4d38a0d4-ae68-4e2e-bb7b-f2a3b6ced1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E824B2-C40C-4BF6-91E3-B8982F2F6ABC}">
  <ds:schemaRefs>
    <ds:schemaRef ds:uri="http://schemas.microsoft.com/office/2006/metadata/properties"/>
    <ds:schemaRef ds:uri="http://purl.org/dc/elements/1.1/"/>
    <ds:schemaRef ds:uri="01dc9480-b994-4382-9e7b-75ffdc1fe506"/>
    <ds:schemaRef ds:uri="4d38a0d4-ae68-4e2e-bb7b-f2a3b6ced1c8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Standaard&amp;Bezorging</vt:lpstr>
      <vt:lpstr>Aanvullend</vt:lpstr>
    </vt:vector>
  </TitlesOfParts>
  <Manager/>
  <Company>Vrije Universiteit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Vesters, A.O.M.</dc:creator>
  <cp:keywords/>
  <dc:description/>
  <cp:lastModifiedBy>Holla, B.G.G. (Bianca)</cp:lastModifiedBy>
  <cp:revision/>
  <dcterms:created xsi:type="dcterms:W3CDTF">2019-01-24T14:08:40Z</dcterms:created>
  <dcterms:modified xsi:type="dcterms:W3CDTF">2023-12-07T09:45:09Z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0x010100E996B35ECD2D3C4DB11C0EB96C35D7CF</vt:lpwstr>
  </property>
</Properties>
</file>