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Adviseur duurzame gebouwen 2023/5. Documenten/Publiceren/"/>
    </mc:Choice>
  </mc:AlternateContent>
  <xr:revisionPtr revIDLastSave="9" documentId="8_{2A3684E1-E53D-4EFD-BC7E-AE8771A8F23E}" xr6:coauthVersionLast="47" xr6:coauthVersionMax="47" xr10:uidLastSave="{B7442177-C1B9-4B10-80C8-B72087192308}"/>
  <bookViews>
    <workbookView xWindow="28680" yWindow="15" windowWidth="29040" windowHeight="15840" xr2:uid="{00000000-000D-0000-FFFF-FFFF00000000}"/>
  </bookViews>
  <sheets>
    <sheet name="Blad1" sheetId="1" r:id="rId1"/>
  </sheets>
  <definedNames>
    <definedName name="_Hlk530066476" localSheetId="0">Blad1!$A$24</definedName>
    <definedName name="_xlnm.Print_Area" localSheetId="0">Blad1!$A$1:$N$20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8" i="1" s="1"/>
  <c r="C14" i="1"/>
  <c r="E14" i="1" s="1"/>
  <c r="D20" i="1" l="1"/>
</calcChain>
</file>

<file path=xl/sharedStrings.xml><?xml version="1.0" encoding="utf-8"?>
<sst xmlns="http://schemas.openxmlformats.org/spreadsheetml/2006/main" count="24" uniqueCount="23">
  <si>
    <t>Prijzenblad</t>
  </si>
  <si>
    <t>Er kunnen geen rechten worden ontleend aan de aantallen.</t>
  </si>
  <si>
    <t>Inschrijver</t>
  </si>
  <si>
    <t xml:space="preserve">Inschrijver vult de onderstaande gele cellen in. </t>
  </si>
  <si>
    <t>Vista College</t>
  </si>
  <si>
    <t xml:space="preserve">Adviseur Verduurzaming </t>
  </si>
  <si>
    <t>Tarieven zijn exclusief btw.</t>
  </si>
  <si>
    <t>Onderdeel A</t>
  </si>
  <si>
    <t xml:space="preserve">Prijs excl. BTW </t>
  </si>
  <si>
    <t xml:space="preserve">Weging </t>
  </si>
  <si>
    <t>Onderdeel B</t>
  </si>
  <si>
    <t>initiatie-, ontwerp-  en voorbereidingsfase</t>
  </si>
  <si>
    <r>
      <t>uitvoerings- en gebruiksfase</t>
    </r>
    <r>
      <rPr>
        <sz val="9"/>
        <color rgb="FF000000"/>
        <rFont val="Arial"/>
        <family val="2"/>
      </rPr>
      <t xml:space="preserve"> </t>
    </r>
  </si>
  <si>
    <t>Inschrijfprijs A+B</t>
  </si>
  <si>
    <t>Prijs excl. BTW per uur</t>
  </si>
  <si>
    <t>Aantal uren per kalenderjaar*</t>
  </si>
  <si>
    <t>Totaal prijs B</t>
  </si>
  <si>
    <t xml:space="preserve">Aantal jaar overeenkomst </t>
  </si>
  <si>
    <t>Totaal prijs A</t>
  </si>
  <si>
    <t>Gewogen prijs A</t>
  </si>
  <si>
    <t>Gewogen prijs B</t>
  </si>
  <si>
    <r>
      <t xml:space="preserve">De inschrijver met de laagste prijs excl. BTW krijgt </t>
    </r>
    <r>
      <rPr>
        <b/>
        <sz val="9"/>
        <color theme="1"/>
        <rFont val="Arial"/>
        <family val="2"/>
      </rPr>
      <t>40</t>
    </r>
    <r>
      <rPr>
        <sz val="9"/>
        <color theme="1"/>
        <rFont val="Arial"/>
        <family val="2"/>
      </rPr>
      <t xml:space="preserve"> punten. De punten voor overige inschrijvers worden daarvan afgeleid door het gebruiken van de formule. </t>
    </r>
  </si>
  <si>
    <t>(laagste prijs / prijs van de inschrijver) * maximale aantal te behalen punten voor 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</si>
</sst>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i/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4" fontId="0" fillId="0" borderId="0" xfId="1" applyFont="1"/>
    <xf numFmtId="14" fontId="0" fillId="0" borderId="0" xfId="0" applyNumberForma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vertical="center" wrapText="1"/>
    </xf>
    <xf numFmtId="44" fontId="0" fillId="4" borderId="2" xfId="1" applyFont="1" applyFill="1" applyBorder="1" applyProtection="1"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44" fontId="0" fillId="4" borderId="0" xfId="1" applyFont="1" applyFill="1" applyBorder="1" applyProtection="1">
      <protection locked="0"/>
    </xf>
    <xf numFmtId="0" fontId="0" fillId="4" borderId="0" xfId="0" applyFill="1" applyAlignment="1">
      <alignment vertical="center" wrapText="1"/>
    </xf>
    <xf numFmtId="44" fontId="0" fillId="4" borderId="0" xfId="1" applyFont="1" applyFill="1" applyBorder="1"/>
    <xf numFmtId="0" fontId="4" fillId="0" borderId="3" xfId="0" applyFont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44" fontId="0" fillId="0" borderId="3" xfId="0" applyNumberFormat="1" applyBorder="1" applyAlignment="1">
      <alignment horizontal="center" vertical="center" wrapText="1"/>
    </xf>
    <xf numFmtId="44" fontId="0" fillId="2" borderId="3" xfId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>
      <alignment horizontal="center" vertical="center"/>
    </xf>
    <xf numFmtId="44" fontId="2" fillId="0" borderId="0" xfId="1" applyFont="1" applyFill="1" applyAlignment="1"/>
    <xf numFmtId="10" fontId="0" fillId="0" borderId="3" xfId="1" applyNumberFormat="1" applyFont="1" applyBorder="1" applyAlignment="1">
      <alignment horizontal="center" vertical="center"/>
    </xf>
    <xf numFmtId="44" fontId="2" fillId="3" borderId="1" xfId="1" applyFont="1" applyFill="1" applyBorder="1" applyAlignment="1"/>
    <xf numFmtId="44" fontId="2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4" fillId="0" borderId="0" xfId="0" applyFont="1" applyAlignment="1">
      <alignment vertical="center"/>
    </xf>
    <xf numFmtId="44" fontId="2" fillId="3" borderId="1" xfId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activeCell="D8" sqref="D8"/>
    </sheetView>
  </sheetViews>
  <sheetFormatPr defaultRowHeight="14.4" x14ac:dyDescent="0.3"/>
  <cols>
    <col min="1" max="1" width="21.33203125" customWidth="1"/>
    <col min="2" max="2" width="27.44140625" style="2" customWidth="1"/>
    <col min="3" max="3" width="20.88671875" customWidth="1"/>
    <col min="4" max="4" width="18.33203125" customWidth="1"/>
    <col min="5" max="5" width="17.5546875" style="2" customWidth="1"/>
    <col min="6" max="6" width="18.44140625" customWidth="1"/>
    <col min="7" max="7" width="20.109375" customWidth="1"/>
  </cols>
  <sheetData>
    <row r="1" spans="1:5" x14ac:dyDescent="0.3">
      <c r="A1" s="4" t="s">
        <v>4</v>
      </c>
    </row>
    <row r="2" spans="1:5" x14ac:dyDescent="0.3">
      <c r="A2" s="5" t="s">
        <v>5</v>
      </c>
    </row>
    <row r="3" spans="1:5" x14ac:dyDescent="0.3">
      <c r="A3" t="s">
        <v>0</v>
      </c>
    </row>
    <row r="4" spans="1:5" x14ac:dyDescent="0.3">
      <c r="A4" s="3">
        <v>45223</v>
      </c>
    </row>
    <row r="6" spans="1:5" x14ac:dyDescent="0.3">
      <c r="A6" t="s">
        <v>2</v>
      </c>
      <c r="C6" s="19"/>
    </row>
    <row r="8" spans="1:5" x14ac:dyDescent="0.3">
      <c r="A8" s="1" t="s">
        <v>3</v>
      </c>
    </row>
    <row r="9" spans="1:5" x14ac:dyDescent="0.3">
      <c r="A9" s="1" t="s">
        <v>1</v>
      </c>
    </row>
    <row r="11" spans="1:5" x14ac:dyDescent="0.3">
      <c r="A11" s="6" t="s">
        <v>6</v>
      </c>
    </row>
    <row r="13" spans="1:5" ht="33.75" customHeight="1" x14ac:dyDescent="0.3">
      <c r="A13" s="10" t="s">
        <v>7</v>
      </c>
      <c r="B13" s="10" t="s">
        <v>8</v>
      </c>
      <c r="C13" s="10" t="s">
        <v>18</v>
      </c>
      <c r="D13" s="11" t="s">
        <v>9</v>
      </c>
      <c r="E13" s="26" t="s">
        <v>19</v>
      </c>
    </row>
    <row r="14" spans="1:5" ht="34.200000000000003" customHeight="1" x14ac:dyDescent="0.3">
      <c r="A14" s="13" t="s">
        <v>11</v>
      </c>
      <c r="B14" s="21"/>
      <c r="C14" s="20">
        <f>B14</f>
        <v>0</v>
      </c>
      <c r="D14" s="27">
        <v>0.4</v>
      </c>
      <c r="E14" s="28">
        <f>C14*D14</f>
        <v>0</v>
      </c>
    </row>
    <row r="15" spans="1:5" ht="15.9" customHeight="1" x14ac:dyDescent="0.3">
      <c r="A15" s="7"/>
      <c r="B15" s="9"/>
      <c r="C15" s="8"/>
      <c r="E15" s="17"/>
    </row>
    <row r="16" spans="1:5" ht="15.9" customHeight="1" x14ac:dyDescent="0.3">
      <c r="A16" s="14"/>
      <c r="B16" s="15"/>
      <c r="C16" s="16"/>
      <c r="E16" s="17"/>
    </row>
    <row r="17" spans="1:7" ht="38.4" customHeight="1" x14ac:dyDescent="0.3">
      <c r="A17" s="10" t="s">
        <v>10</v>
      </c>
      <c r="B17" s="10" t="s">
        <v>14</v>
      </c>
      <c r="C17" s="11" t="s">
        <v>15</v>
      </c>
      <c r="D17" s="11" t="s">
        <v>17</v>
      </c>
      <c r="E17" s="10" t="s">
        <v>16</v>
      </c>
      <c r="F17" s="11" t="s">
        <v>9</v>
      </c>
      <c r="G17" s="26" t="s">
        <v>20</v>
      </c>
    </row>
    <row r="18" spans="1:7" ht="34.200000000000003" customHeight="1" x14ac:dyDescent="0.3">
      <c r="A18" s="18" t="s">
        <v>12</v>
      </c>
      <c r="B18" s="21"/>
      <c r="C18" s="12">
        <v>200</v>
      </c>
      <c r="D18" s="29">
        <v>10</v>
      </c>
      <c r="E18" s="22">
        <f>B18*C18*D18</f>
        <v>0</v>
      </c>
      <c r="F18" s="24">
        <v>0.6</v>
      </c>
      <c r="G18" s="30">
        <f>E18*F18</f>
        <v>0</v>
      </c>
    </row>
    <row r="19" spans="1:7" ht="15.9" customHeight="1" x14ac:dyDescent="0.3"/>
    <row r="20" spans="1:7" x14ac:dyDescent="0.3">
      <c r="B20" s="32" t="s">
        <v>13</v>
      </c>
      <c r="C20" s="32"/>
      <c r="D20" s="25">
        <f>E14+G18</f>
        <v>0</v>
      </c>
      <c r="E20" s="23"/>
    </row>
    <row r="22" spans="1:7" x14ac:dyDescent="0.3">
      <c r="A22" s="31" t="s">
        <v>21</v>
      </c>
    </row>
    <row r="23" spans="1:7" x14ac:dyDescent="0.3">
      <c r="A23" s="31"/>
    </row>
    <row r="24" spans="1:7" x14ac:dyDescent="0.3">
      <c r="A24" s="31" t="s">
        <v>22</v>
      </c>
    </row>
  </sheetData>
  <sheetProtection algorithmName="SHA-512" hashValue="msb4Stn4DzwOyMtmyIbz7ARSyPLxWhdvDu6S6lFD5jEvo5NQsLEzUfU7DImOYA3kPMpTJq7PB6x86yZyCdlBqw==" saltValue="haILoLaX/s0DWdl9BDoXLg==" spinCount="100000" sheet="1" objects="1" scenarios="1"/>
  <mergeCells count="1">
    <mergeCell ref="B20:C20"/>
  </mergeCells>
  <pageMargins left="0.7" right="0.7" top="0.75" bottom="0.75" header="0.3" footer="0.3"/>
  <pageSetup paperSize="8" scale="9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7" ma:contentTypeDescription="Een nieuw document maken." ma:contentTypeScope="" ma:versionID="e4c9d0afee94df63202bda8cb4a1d363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2afba02b8545158992b64b9d27f3455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AAFC8-1DBD-4019-8B7F-5CD8BB602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Blad1!_Hlk530066476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Stefanie van den Assem | InkoopMeesters</cp:lastModifiedBy>
  <cp:lastPrinted>2023-06-08T11:22:27Z</cp:lastPrinted>
  <dcterms:created xsi:type="dcterms:W3CDTF">2017-12-28T15:05:00Z</dcterms:created>
  <dcterms:modified xsi:type="dcterms:W3CDTF">2023-10-24T09:24:38Z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