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/>
  <mc:AlternateContent xmlns:mc="http://schemas.openxmlformats.org/markup-compatibility/2006">
    <mc:Choice Requires="x15">
      <x15ac:absPath xmlns:x15ac="http://schemas.microsoft.com/office/spreadsheetml/2010/11/ac" url="https://hotelschool.sharepoint.com/sites/Procurement/Shared Documents/Aanbestedingen/Europese O Aanbestedingen/Wasserijdiensten voor HTH/Beschrijvend document en bijlagen/"/>
    </mc:Choice>
  </mc:AlternateContent>
  <xr:revisionPtr revIDLastSave="528" documentId="13_ncr:1_{8B1A9511-ED66-40CE-8A58-F3677008C7E9}" xr6:coauthVersionLast="47" xr6:coauthVersionMax="47" xr10:uidLastSave="{8413303F-6942-4023-B56E-40B6D33CBFB2}"/>
  <bookViews>
    <workbookView xWindow="-28920" yWindow="4455" windowWidth="29040" windowHeight="15840" firstSheet="1" xr2:uid="{00000000-000D-0000-FFFF-FFFF00000000}"/>
  </bookViews>
  <sheets>
    <sheet name="Voorblad" sheetId="1" r:id="rId1"/>
    <sheet name="Den Haa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J44" i="2"/>
  <c r="H44" i="2"/>
  <c r="F44" i="2"/>
  <c r="J43" i="2"/>
  <c r="H43" i="2"/>
  <c r="F43" i="2"/>
  <c r="J42" i="2"/>
  <c r="H42" i="2"/>
  <c r="F42" i="2"/>
  <c r="J41" i="2"/>
  <c r="H41" i="2"/>
  <c r="F41" i="2"/>
  <c r="J40" i="2"/>
  <c r="H40" i="2"/>
  <c r="F40" i="2"/>
  <c r="J39" i="2"/>
  <c r="H39" i="2"/>
  <c r="F39" i="2"/>
  <c r="J38" i="2"/>
  <c r="H38" i="2"/>
  <c r="F38" i="2"/>
  <c r="J37" i="2"/>
  <c r="H37" i="2"/>
  <c r="F37" i="2"/>
  <c r="G22" i="2"/>
  <c r="G23" i="2"/>
  <c r="G24" i="2"/>
  <c r="G25" i="2"/>
  <c r="G26" i="2"/>
  <c r="G27" i="2"/>
  <c r="G28" i="2"/>
  <c r="G21" i="2"/>
  <c r="G7" i="2"/>
  <c r="G8" i="2"/>
  <c r="G9" i="2"/>
  <c r="G10" i="2"/>
  <c r="G11" i="2"/>
  <c r="G12" i="2"/>
  <c r="G13" i="2"/>
  <c r="G14" i="2"/>
  <c r="G15" i="2"/>
  <c r="G16" i="2"/>
  <c r="G6" i="2"/>
  <c r="G17" i="2" l="1"/>
  <c r="G30" i="2"/>
  <c r="G32" i="2" l="1"/>
</calcChain>
</file>

<file path=xl/sharedStrings.xml><?xml version="1.0" encoding="utf-8"?>
<sst xmlns="http://schemas.openxmlformats.org/spreadsheetml/2006/main" count="139" uniqueCount="72">
  <si>
    <t>Bijlage 2a Prijsformulier "Wasserijdiensten voor HTH"</t>
  </si>
  <si>
    <r>
      <rPr>
        <b/>
        <sz val="11"/>
        <color rgb="FF000000"/>
        <rFont val="Calibri"/>
        <scheme val="minor"/>
      </rPr>
      <t xml:space="preserve">Invulinstructie:
</t>
    </r>
    <r>
      <rPr>
        <sz val="11"/>
        <color rgb="FF000000"/>
        <rFont val="Calibri"/>
        <scheme val="minor"/>
      </rPr>
      <t>- Alle prijzen in de lichtblauwe kolommen van kolom "F" dienen op straffe van uitsluiting te worden ingevuld.
- Het is op straffe van uitsluiting niet toegestaan om voorwaardelijkheden of opmerkingen in de   tabbladen weer te geven.
- De vermelde hoeveelheden zijn indicatief, hier kunnen geen rechten aan ontleend worden.
- Inschrijver dient de totaal prijzen in te vullen, exlusief btw, inclusief  de kosten zoals benoemd in Beschrijvend document  H6.2</t>
    </r>
  </si>
  <si>
    <t>Bijlage 2a - Prijsinvulformulier  "Wasserijdiensten voor HTH"Perceel 1 - Den Haag</t>
  </si>
  <si>
    <t xml:space="preserve">Vul hier uw NAW gegevens in: </t>
  </si>
  <si>
    <t>Restaurantlinnen Den Haag</t>
  </si>
  <si>
    <t>Omschrijving</t>
  </si>
  <si>
    <t>kleur</t>
  </si>
  <si>
    <t>Maat</t>
  </si>
  <si>
    <t>Vouw</t>
  </si>
  <si>
    <t>Aantal wasbeurten</t>
  </si>
  <si>
    <t>Prijs per stuk</t>
  </si>
  <si>
    <t>Prijs totaal</t>
  </si>
  <si>
    <t>Servetten</t>
  </si>
  <si>
    <t>wit</t>
  </si>
  <si>
    <t>55/55</t>
  </si>
  <si>
    <t>Ongevouwen</t>
  </si>
  <si>
    <t>Napperon</t>
  </si>
  <si>
    <t>104/140</t>
  </si>
  <si>
    <t>Standaard</t>
  </si>
  <si>
    <t>Tafellaken</t>
  </si>
  <si>
    <t>140/220</t>
  </si>
  <si>
    <t xml:space="preserve">Tafellaken </t>
  </si>
  <si>
    <t>180/180</t>
  </si>
  <si>
    <t>Theedoek - streep</t>
  </si>
  <si>
    <t>zwart/wit</t>
  </si>
  <si>
    <t>Blokdoek</t>
  </si>
  <si>
    <t>zwart</t>
  </si>
  <si>
    <t>Glazendoek - ruit</t>
  </si>
  <si>
    <t>Koksbuis (eigen was)</t>
  </si>
  <si>
    <t>Koksbroek (eigen was)</t>
  </si>
  <si>
    <t>Kokssloof kort (eigen was)</t>
  </si>
  <si>
    <t>Vaatdoeken (eigen was)</t>
  </si>
  <si>
    <t>Subtotaal per jaar</t>
  </si>
  <si>
    <t>Hotellinnen Den Haag (Skotel)</t>
  </si>
  <si>
    <t>Prijs  per stuk</t>
  </si>
  <si>
    <t>Prijs Totaal</t>
  </si>
  <si>
    <t>Bedlaken</t>
  </si>
  <si>
    <t>Wit</t>
  </si>
  <si>
    <t>160/310</t>
  </si>
  <si>
    <t>2x langs / 3x dwars</t>
  </si>
  <si>
    <t xml:space="preserve">Bedlaken </t>
  </si>
  <si>
    <t>270/310</t>
  </si>
  <si>
    <t xml:space="preserve">Overtrek </t>
  </si>
  <si>
    <t>140/260</t>
  </si>
  <si>
    <t>240/260</t>
  </si>
  <si>
    <t>Sloop</t>
  </si>
  <si>
    <t>63/90</t>
  </si>
  <si>
    <t>Baddoek</t>
  </si>
  <si>
    <t>50/100</t>
  </si>
  <si>
    <t>Douchelaken</t>
  </si>
  <si>
    <t>70/140</t>
  </si>
  <si>
    <t>Badmat</t>
  </si>
  <si>
    <t>50/80</t>
  </si>
  <si>
    <t>Moltons (eigen was)
badstof/katoen met elastiek en rondom éénlaags plastic</t>
  </si>
  <si>
    <t>120/200</t>
  </si>
  <si>
    <t xml:space="preserve"> Inschrijfprijs : Totaal per jaar</t>
  </si>
  <si>
    <t>OPTIONEEL DUURZAAM ALTERNATIEF</t>
  </si>
  <si>
    <t>Duurzaamheidskenmerk:</t>
  </si>
  <si>
    <t>Global Organic Textile</t>
  </si>
  <si>
    <t xml:space="preserve">Global Organic Textile </t>
  </si>
  <si>
    <t>Fairtrade Certified Cotton</t>
  </si>
  <si>
    <t>Anders namelijk:</t>
  </si>
  <si>
    <t>aantal</t>
  </si>
  <si>
    <t xml:space="preserve">
Prijs per stuk</t>
  </si>
  <si>
    <t xml:space="preserve">
Prijs totaal</t>
  </si>
  <si>
    <t>Laken</t>
  </si>
  <si>
    <t xml:space="preserve">Laken </t>
  </si>
  <si>
    <t>Naam Inschrijver:</t>
  </si>
  <si>
    <t>Naam rechtspersoon:</t>
  </si>
  <si>
    <t>Plaats:</t>
  </si>
  <si>
    <t>Datum: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</si>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</sst>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_ [$€-413]\ * #,##0.00_ ;_ [$€-413]\ * \-#,##0.00_ ;_ [$€-413]\ * &quot;-&quot;??_ ;_ @_ "/>
  </numFmts>
  <fonts count="12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89">
    <xf numFmtId="0" fontId="0" fillId="0" borderId="0" xfId="0"/>
    <xf numFmtId="0" fontId="2" fillId="0" borderId="18" xfId="0" applyFont="1" applyBorder="1"/>
    <xf numFmtId="0" fontId="2" fillId="0" borderId="0" xfId="0" applyFont="1"/>
    <xf numFmtId="0" fontId="2" fillId="3" borderId="18" xfId="0" applyFont="1" applyFill="1" applyBorder="1"/>
    <xf numFmtId="0" fontId="2" fillId="4" borderId="18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2" fillId="4" borderId="18" xfId="2" applyFont="1" applyFill="1" applyBorder="1"/>
    <xf numFmtId="0" fontId="2" fillId="0" borderId="32" xfId="0" applyFont="1" applyBorder="1"/>
    <xf numFmtId="0" fontId="2" fillId="4" borderId="32" xfId="0" applyFont="1" applyFill="1" applyBorder="1" applyAlignment="1">
      <alignment horizontal="center"/>
    </xf>
    <xf numFmtId="164" fontId="2" fillId="4" borderId="32" xfId="2" applyFont="1" applyFill="1" applyBorder="1"/>
    <xf numFmtId="164" fontId="2" fillId="5" borderId="30" xfId="2" applyFont="1" applyFill="1" applyBorder="1"/>
    <xf numFmtId="165" fontId="0" fillId="4" borderId="18" xfId="0" applyNumberForma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11" xfId="0" applyFont="1" applyFill="1" applyBorder="1" applyAlignment="1">
      <alignment vertical="center"/>
    </xf>
    <xf numFmtId="0" fontId="2" fillId="6" borderId="12" xfId="0" applyFont="1" applyFill="1" applyBorder="1" applyAlignment="1">
      <alignment vertical="center"/>
    </xf>
    <xf numFmtId="0" fontId="2" fillId="6" borderId="18" xfId="0" applyFont="1" applyFill="1" applyBorder="1" applyAlignment="1">
      <alignment wrapText="1"/>
    </xf>
    <xf numFmtId="0" fontId="5" fillId="6" borderId="18" xfId="0" applyFont="1" applyFill="1" applyBorder="1" applyAlignment="1">
      <alignment vertical="top" wrapText="1"/>
    </xf>
    <xf numFmtId="0" fontId="2" fillId="3" borderId="29" xfId="0" applyFont="1" applyFill="1" applyBorder="1"/>
    <xf numFmtId="0" fontId="2" fillId="3" borderId="18" xfId="0" applyFont="1" applyFill="1" applyBorder="1" applyAlignment="1">
      <alignment wrapText="1"/>
    </xf>
    <xf numFmtId="164" fontId="0" fillId="3" borderId="29" xfId="0" applyNumberFormat="1" applyFill="1" applyBorder="1"/>
    <xf numFmtId="164" fontId="0" fillId="4" borderId="18" xfId="0" applyNumberFormat="1" applyFill="1" applyBorder="1"/>
    <xf numFmtId="164" fontId="0" fillId="3" borderId="18" xfId="0" applyNumberFormat="1" applyFill="1" applyBorder="1"/>
    <xf numFmtId="0" fontId="2" fillId="7" borderId="0" xfId="0" applyFont="1" applyFill="1"/>
    <xf numFmtId="0" fontId="2" fillId="7" borderId="31" xfId="0" applyFont="1" applyFill="1" applyBorder="1"/>
    <xf numFmtId="0" fontId="2" fillId="7" borderId="31" xfId="0" applyFont="1" applyFill="1" applyBorder="1" applyAlignment="1">
      <alignment horizontal="center"/>
    </xf>
    <xf numFmtId="0" fontId="2" fillId="7" borderId="18" xfId="0" applyFont="1" applyFill="1" applyBorder="1"/>
    <xf numFmtId="0" fontId="2" fillId="7" borderId="18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164" fontId="2" fillId="5" borderId="33" xfId="2" applyFont="1" applyFill="1" applyBorder="1"/>
    <xf numFmtId="0" fontId="2" fillId="0" borderId="18" xfId="0" applyFont="1" applyBorder="1" applyAlignment="1">
      <alignment vertical="top"/>
    </xf>
    <xf numFmtId="0" fontId="2" fillId="0" borderId="18" xfId="0" applyFont="1" applyBorder="1" applyAlignment="1">
      <alignment vertical="top" wrapText="1"/>
    </xf>
    <xf numFmtId="0" fontId="2" fillId="4" borderId="0" xfId="0" applyFont="1" applyFill="1" applyAlignment="1">
      <alignment horizontal="left"/>
    </xf>
    <xf numFmtId="164" fontId="2" fillId="4" borderId="0" xfId="2" applyFont="1" applyFill="1" applyBorder="1"/>
    <xf numFmtId="164" fontId="2" fillId="8" borderId="18" xfId="2" applyFont="1" applyFill="1" applyBorder="1"/>
    <xf numFmtId="0" fontId="6" fillId="0" borderId="0" xfId="0" applyFont="1" applyAlignment="1">
      <alignment horizontal="left"/>
    </xf>
    <xf numFmtId="0" fontId="8" fillId="0" borderId="34" xfId="0" applyFont="1" applyBorder="1"/>
    <xf numFmtId="0" fontId="2" fillId="0" borderId="34" xfId="0" applyFont="1" applyBorder="1"/>
    <xf numFmtId="0" fontId="2" fillId="0" borderId="34" xfId="0" applyFont="1" applyBorder="1" applyAlignment="1">
      <alignment vertical="top"/>
    </xf>
    <xf numFmtId="0" fontId="2" fillId="0" borderId="27" xfId="0" applyFont="1" applyBorder="1"/>
    <xf numFmtId="0" fontId="2" fillId="0" borderId="27" xfId="0" applyFont="1" applyBorder="1" applyAlignment="1">
      <alignment vertical="top"/>
    </xf>
    <xf numFmtId="0" fontId="2" fillId="4" borderId="29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 vertical="top"/>
    </xf>
    <xf numFmtId="0" fontId="2" fillId="7" borderId="35" xfId="0" applyFont="1" applyFill="1" applyBorder="1"/>
    <xf numFmtId="0" fontId="2" fillId="4" borderId="29" xfId="0" applyFont="1" applyFill="1" applyBorder="1"/>
    <xf numFmtId="164" fontId="2" fillId="7" borderId="18" xfId="2" applyFont="1" applyFill="1" applyBorder="1"/>
    <xf numFmtId="164" fontId="2" fillId="7" borderId="32" xfId="2" applyFont="1" applyFill="1" applyBorder="1"/>
    <xf numFmtId="165" fontId="0" fillId="7" borderId="18" xfId="0" applyNumberFormat="1" applyFill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22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7" fillId="8" borderId="27" xfId="0" applyFont="1" applyFill="1" applyBorder="1" applyAlignment="1">
      <alignment horizontal="left"/>
    </xf>
    <xf numFmtId="0" fontId="7" fillId="8" borderId="28" xfId="0" applyFont="1" applyFill="1" applyBorder="1" applyAlignment="1">
      <alignment horizontal="left"/>
    </xf>
    <xf numFmtId="0" fontId="7" fillId="8" borderId="29" xfId="0" applyFont="1" applyFill="1" applyBorder="1" applyAlignment="1">
      <alignment horizontal="left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9" fillId="0" borderId="18" xfId="0" applyFont="1" applyBorder="1"/>
    <xf numFmtId="0" fontId="10" fillId="0" borderId="7" xfId="0" applyFont="1" applyBorder="1" applyAlignment="1">
      <alignment horizontal="left" vertical="top" wrapText="1"/>
    </xf>
  </cellXfs>
  <cellStyles count="3">
    <cellStyle name="Currency" xfId="2" builtinId="4"/>
    <cellStyle name="Currency 2" xfId="1" xr:uid="{00000000-0005-0000-0000-00002F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C19" sqref="C19"/>
    </sheetView>
  </sheetViews>
  <sheetFormatPr defaultRowHeight="14.25"/>
  <cols>
    <col min="1" max="1" width="30" customWidth="1"/>
    <col min="2" max="2" width="14.28515625" customWidth="1"/>
    <col min="3" max="3" width="13.85546875" customWidth="1"/>
    <col min="4" max="4" width="12" customWidth="1"/>
  </cols>
  <sheetData>
    <row r="1" spans="1:6" ht="23.65" thickBot="1">
      <c r="A1" s="49" t="s">
        <v>0</v>
      </c>
      <c r="B1" s="50"/>
      <c r="C1" s="50"/>
      <c r="D1" s="50"/>
      <c r="E1" s="50"/>
      <c r="F1" s="51"/>
    </row>
    <row r="5" spans="1:6" ht="15" customHeight="1">
      <c r="A5" s="88" t="s">
        <v>1</v>
      </c>
      <c r="B5" s="52"/>
      <c r="C5" s="52"/>
      <c r="D5" s="52"/>
      <c r="E5" s="52"/>
      <c r="F5" s="53"/>
    </row>
    <row r="6" spans="1:6">
      <c r="A6" s="54"/>
      <c r="B6" s="55"/>
      <c r="C6" s="55"/>
      <c r="D6" s="55"/>
      <c r="E6" s="55"/>
      <c r="F6" s="56"/>
    </row>
    <row r="7" spans="1:6">
      <c r="A7" s="54"/>
      <c r="B7" s="55"/>
      <c r="C7" s="55"/>
      <c r="D7" s="55"/>
      <c r="E7" s="55"/>
      <c r="F7" s="56"/>
    </row>
    <row r="8" spans="1:6">
      <c r="A8" s="54"/>
      <c r="B8" s="55"/>
      <c r="C8" s="55"/>
      <c r="D8" s="55"/>
      <c r="E8" s="55"/>
      <c r="F8" s="56"/>
    </row>
    <row r="9" spans="1:6">
      <c r="A9" s="54"/>
      <c r="B9" s="55"/>
      <c r="C9" s="55"/>
      <c r="D9" s="55"/>
      <c r="E9" s="55"/>
      <c r="F9" s="56"/>
    </row>
    <row r="10" spans="1:6">
      <c r="A10" s="54"/>
      <c r="B10" s="55"/>
      <c r="C10" s="55"/>
      <c r="D10" s="55"/>
      <c r="E10" s="55"/>
      <c r="F10" s="56"/>
    </row>
    <row r="11" spans="1:6">
      <c r="A11" s="54"/>
      <c r="B11" s="55"/>
      <c r="C11" s="55"/>
      <c r="D11" s="55"/>
      <c r="E11" s="55"/>
      <c r="F11" s="56"/>
    </row>
    <row r="12" spans="1:6">
      <c r="A12" s="57"/>
      <c r="B12" s="58"/>
      <c r="C12" s="58"/>
      <c r="D12" s="58"/>
      <c r="E12" s="58"/>
      <c r="F12" s="59"/>
    </row>
  </sheetData>
  <mergeCells count="2">
    <mergeCell ref="A1:F1"/>
    <mergeCell ref="A5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6E2A-0C8A-4646-A6D7-C168765DD27A}">
  <dimension ref="A1:J55"/>
  <sheetViews>
    <sheetView workbookViewId="0">
      <selection activeCell="L9" sqref="L9"/>
    </sheetView>
  </sheetViews>
  <sheetFormatPr defaultRowHeight="14.25"/>
  <cols>
    <col min="1" max="1" width="24.5703125" customWidth="1"/>
    <col min="2" max="2" width="8.85546875" customWidth="1"/>
    <col min="3" max="3" width="10.5703125" customWidth="1"/>
    <col min="4" max="4" width="19.140625" customWidth="1"/>
    <col min="5" max="5" width="16.28515625" customWidth="1"/>
    <col min="6" max="6" width="13.42578125" style="5" customWidth="1"/>
    <col min="7" max="7" width="14.7109375" customWidth="1"/>
    <col min="8" max="8" width="12.5703125" customWidth="1"/>
    <col min="10" max="10" width="10.140625" customWidth="1"/>
    <col min="11" max="11" width="11.140625" customWidth="1"/>
  </cols>
  <sheetData>
    <row r="1" spans="1:8" ht="16.149999999999999" thickBot="1">
      <c r="A1" s="60" t="s">
        <v>2</v>
      </c>
      <c r="B1" s="61"/>
      <c r="C1" s="61"/>
      <c r="D1" s="61"/>
      <c r="E1" s="61"/>
      <c r="F1" s="61"/>
      <c r="G1" s="62"/>
      <c r="H1" s="36"/>
    </row>
    <row r="2" spans="1:8">
      <c r="A2" s="81" t="s">
        <v>3</v>
      </c>
      <c r="B2" s="82"/>
      <c r="C2" s="82"/>
      <c r="D2" s="82"/>
      <c r="E2" s="82"/>
      <c r="F2" s="82"/>
      <c r="G2" s="83"/>
    </row>
    <row r="3" spans="1:8" ht="14.65" thickBot="1">
      <c r="A3" s="84"/>
      <c r="B3" s="85"/>
      <c r="C3" s="85"/>
      <c r="D3" s="85"/>
      <c r="E3" s="85"/>
      <c r="F3" s="85"/>
      <c r="G3" s="86"/>
    </row>
    <row r="4" spans="1:8" ht="21.75" customHeight="1">
      <c r="A4" s="72" t="s">
        <v>4</v>
      </c>
      <c r="B4" s="73"/>
      <c r="C4" s="73"/>
      <c r="D4" s="73"/>
      <c r="E4" s="73"/>
      <c r="F4" s="73"/>
      <c r="G4" s="74"/>
    </row>
    <row r="5" spans="1:8">
      <c r="A5" s="23" t="s">
        <v>5</v>
      </c>
      <c r="B5" s="26" t="s">
        <v>6</v>
      </c>
      <c r="C5" s="26" t="s">
        <v>7</v>
      </c>
      <c r="D5" s="26" t="s">
        <v>8</v>
      </c>
      <c r="E5" s="27" t="s">
        <v>9</v>
      </c>
      <c r="F5" s="26" t="s">
        <v>10</v>
      </c>
      <c r="G5" s="26" t="s">
        <v>11</v>
      </c>
    </row>
    <row r="6" spans="1:8">
      <c r="A6" s="1" t="s">
        <v>12</v>
      </c>
      <c r="B6" s="1" t="s">
        <v>13</v>
      </c>
      <c r="C6" s="1" t="s">
        <v>14</v>
      </c>
      <c r="D6" s="1" t="s">
        <v>15</v>
      </c>
      <c r="E6" s="4">
        <v>10330</v>
      </c>
      <c r="F6" s="46">
        <v>0</v>
      </c>
      <c r="G6" s="6">
        <f>E6*F6</f>
        <v>0</v>
      </c>
    </row>
    <row r="7" spans="1:8">
      <c r="A7" s="1" t="s">
        <v>16</v>
      </c>
      <c r="B7" s="1" t="s">
        <v>13</v>
      </c>
      <c r="C7" s="1" t="s">
        <v>17</v>
      </c>
      <c r="D7" s="1" t="s">
        <v>18</v>
      </c>
      <c r="E7" s="4">
        <v>130</v>
      </c>
      <c r="F7" s="46">
        <v>0</v>
      </c>
      <c r="G7" s="6">
        <f>E7*F7</f>
        <v>0</v>
      </c>
    </row>
    <row r="8" spans="1:8" ht="15">
      <c r="A8" s="87" t="s">
        <v>19</v>
      </c>
      <c r="B8" s="87" t="s">
        <v>13</v>
      </c>
      <c r="C8" s="87" t="s">
        <v>20</v>
      </c>
      <c r="D8" s="1" t="s">
        <v>18</v>
      </c>
      <c r="E8" s="4">
        <v>20</v>
      </c>
      <c r="F8" s="46">
        <v>0</v>
      </c>
      <c r="G8" s="6">
        <f>E8*F8</f>
        <v>0</v>
      </c>
    </row>
    <row r="9" spans="1:8" ht="15">
      <c r="A9" s="87" t="s">
        <v>21</v>
      </c>
      <c r="B9" s="87" t="s">
        <v>13</v>
      </c>
      <c r="C9" s="87" t="s">
        <v>22</v>
      </c>
      <c r="D9" s="1" t="s">
        <v>18</v>
      </c>
      <c r="E9" s="4">
        <v>60</v>
      </c>
      <c r="F9" s="46">
        <v>0</v>
      </c>
      <c r="G9" s="6">
        <f>E9*F9</f>
        <v>0</v>
      </c>
    </row>
    <row r="10" spans="1:8">
      <c r="A10" s="1" t="s">
        <v>23</v>
      </c>
      <c r="B10" s="1" t="s">
        <v>24</v>
      </c>
      <c r="C10" s="1"/>
      <c r="D10" s="1" t="s">
        <v>18</v>
      </c>
      <c r="E10" s="4">
        <v>3170</v>
      </c>
      <c r="F10" s="46">
        <v>0</v>
      </c>
      <c r="G10" s="6">
        <f>E10*F10</f>
        <v>0</v>
      </c>
    </row>
    <row r="11" spans="1:8">
      <c r="A11" s="1" t="s">
        <v>25</v>
      </c>
      <c r="B11" s="1" t="s">
        <v>26</v>
      </c>
      <c r="C11" s="1"/>
      <c r="D11" s="1" t="s">
        <v>18</v>
      </c>
      <c r="E11" s="4">
        <v>10230</v>
      </c>
      <c r="F11" s="46">
        <v>0</v>
      </c>
      <c r="G11" s="6">
        <f>E11*F11</f>
        <v>0</v>
      </c>
    </row>
    <row r="12" spans="1:8">
      <c r="A12" s="1" t="s">
        <v>27</v>
      </c>
      <c r="B12" s="1" t="s">
        <v>24</v>
      </c>
      <c r="C12" s="1"/>
      <c r="D12" s="1" t="s">
        <v>18</v>
      </c>
      <c r="E12" s="4">
        <v>770</v>
      </c>
      <c r="F12" s="46">
        <v>0</v>
      </c>
      <c r="G12" s="6">
        <f>E12*F12</f>
        <v>0</v>
      </c>
    </row>
    <row r="13" spans="1:8">
      <c r="A13" s="1" t="s">
        <v>28</v>
      </c>
      <c r="B13" s="1"/>
      <c r="C13" s="1"/>
      <c r="D13" s="1" t="s">
        <v>18</v>
      </c>
      <c r="E13" s="4">
        <v>1690</v>
      </c>
      <c r="F13" s="46">
        <v>0</v>
      </c>
      <c r="G13" s="6">
        <f>E13*F13</f>
        <v>0</v>
      </c>
    </row>
    <row r="14" spans="1:8">
      <c r="A14" s="1" t="s">
        <v>29</v>
      </c>
      <c r="B14" s="1"/>
      <c r="C14" s="1"/>
      <c r="D14" s="1" t="s">
        <v>18</v>
      </c>
      <c r="E14" s="4">
        <v>230</v>
      </c>
      <c r="F14" s="46">
        <v>0</v>
      </c>
      <c r="G14" s="6">
        <f>E14*F14</f>
        <v>0</v>
      </c>
    </row>
    <row r="15" spans="1:8">
      <c r="A15" s="1" t="s">
        <v>30</v>
      </c>
      <c r="B15" s="1"/>
      <c r="C15" s="1"/>
      <c r="D15" s="1" t="s">
        <v>18</v>
      </c>
      <c r="E15" s="4">
        <v>990</v>
      </c>
      <c r="F15" s="46">
        <v>0</v>
      </c>
      <c r="G15" s="6">
        <f>E15*F15</f>
        <v>0</v>
      </c>
    </row>
    <row r="16" spans="1:8" ht="14.65" thickBot="1">
      <c r="A16" s="7" t="s">
        <v>31</v>
      </c>
      <c r="B16" s="7"/>
      <c r="C16" s="7"/>
      <c r="D16" s="1" t="s">
        <v>18</v>
      </c>
      <c r="E16" s="8">
        <v>40</v>
      </c>
      <c r="F16" s="47">
        <v>0</v>
      </c>
      <c r="G16" s="9">
        <f>E16*F16</f>
        <v>0</v>
      </c>
    </row>
    <row r="17" spans="1:7" ht="14.65" thickBot="1">
      <c r="A17" s="12" t="s">
        <v>32</v>
      </c>
      <c r="B17" s="13"/>
      <c r="C17" s="13"/>
      <c r="D17" s="13"/>
      <c r="E17" s="13"/>
      <c r="F17" s="13"/>
      <c r="G17" s="10">
        <f>SUM(G6:G16)</f>
        <v>0</v>
      </c>
    </row>
    <row r="18" spans="1:7" ht="14.65" thickBot="1"/>
    <row r="19" spans="1:7" ht="22.5" customHeight="1" thickBot="1">
      <c r="A19" s="75" t="s">
        <v>33</v>
      </c>
      <c r="B19" s="76"/>
      <c r="C19" s="76"/>
      <c r="D19" s="76"/>
      <c r="E19" s="76"/>
      <c r="F19" s="76"/>
      <c r="G19" s="77"/>
    </row>
    <row r="20" spans="1:7">
      <c r="A20" s="23" t="s">
        <v>5</v>
      </c>
      <c r="B20" s="24" t="s">
        <v>6</v>
      </c>
      <c r="C20" s="24" t="s">
        <v>7</v>
      </c>
      <c r="D20" s="44" t="s">
        <v>8</v>
      </c>
      <c r="E20" s="25" t="s">
        <v>9</v>
      </c>
      <c r="F20" s="24" t="s">
        <v>34</v>
      </c>
      <c r="G20" s="24" t="s">
        <v>35</v>
      </c>
    </row>
    <row r="21" spans="1:7">
      <c r="A21" s="1" t="s">
        <v>36</v>
      </c>
      <c r="B21" s="1" t="s">
        <v>37</v>
      </c>
      <c r="C21" s="40" t="s">
        <v>38</v>
      </c>
      <c r="D21" s="37" t="s">
        <v>39</v>
      </c>
      <c r="E21" s="42">
        <v>2630</v>
      </c>
      <c r="F21" s="48">
        <v>0</v>
      </c>
      <c r="G21" s="11">
        <f>E21*F21</f>
        <v>0</v>
      </c>
    </row>
    <row r="22" spans="1:7">
      <c r="A22" s="1" t="s">
        <v>40</v>
      </c>
      <c r="B22" s="1" t="s">
        <v>37</v>
      </c>
      <c r="C22" s="40" t="s">
        <v>41</v>
      </c>
      <c r="D22" s="37" t="s">
        <v>39</v>
      </c>
      <c r="E22" s="42">
        <v>1700</v>
      </c>
      <c r="F22" s="48">
        <v>0</v>
      </c>
      <c r="G22" s="11">
        <f>E22*F22</f>
        <v>0</v>
      </c>
    </row>
    <row r="23" spans="1:7">
      <c r="A23" s="1" t="s">
        <v>42</v>
      </c>
      <c r="B23" s="1" t="s">
        <v>37</v>
      </c>
      <c r="C23" s="40" t="s">
        <v>43</v>
      </c>
      <c r="D23" s="37" t="s">
        <v>39</v>
      </c>
      <c r="E23" s="42">
        <v>3100</v>
      </c>
      <c r="F23" s="48">
        <v>0</v>
      </c>
      <c r="G23" s="11">
        <f>E23*F23</f>
        <v>0</v>
      </c>
    </row>
    <row r="24" spans="1:7">
      <c r="A24" s="1" t="s">
        <v>42</v>
      </c>
      <c r="B24" s="1" t="s">
        <v>37</v>
      </c>
      <c r="C24" s="40" t="s">
        <v>44</v>
      </c>
      <c r="D24" s="37" t="s">
        <v>39</v>
      </c>
      <c r="E24" s="42">
        <v>1500</v>
      </c>
      <c r="F24" s="48">
        <v>0</v>
      </c>
      <c r="G24" s="11">
        <f>E24*F24</f>
        <v>0</v>
      </c>
    </row>
    <row r="25" spans="1:7">
      <c r="A25" s="1" t="s">
        <v>45</v>
      </c>
      <c r="B25" s="1" t="s">
        <v>37</v>
      </c>
      <c r="C25" s="40" t="s">
        <v>46</v>
      </c>
      <c r="D25" s="37" t="s">
        <v>18</v>
      </c>
      <c r="E25" s="42">
        <v>10140</v>
      </c>
      <c r="F25" s="48">
        <v>0</v>
      </c>
      <c r="G25" s="11">
        <f>E25*F25</f>
        <v>0</v>
      </c>
    </row>
    <row r="26" spans="1:7">
      <c r="A26" s="1" t="s">
        <v>47</v>
      </c>
      <c r="B26" s="1" t="s">
        <v>37</v>
      </c>
      <c r="C26" s="40" t="s">
        <v>48</v>
      </c>
      <c r="D26" s="37" t="s">
        <v>18</v>
      </c>
      <c r="E26" s="42">
        <v>6270</v>
      </c>
      <c r="F26" s="48">
        <v>0</v>
      </c>
      <c r="G26" s="11">
        <f>E26*F26</f>
        <v>0</v>
      </c>
    </row>
    <row r="27" spans="1:7">
      <c r="A27" s="1" t="s">
        <v>49</v>
      </c>
      <c r="B27" s="1" t="s">
        <v>37</v>
      </c>
      <c r="C27" s="40" t="s">
        <v>50</v>
      </c>
      <c r="D27" s="37" t="s">
        <v>18</v>
      </c>
      <c r="E27" s="42">
        <v>7130</v>
      </c>
      <c r="F27" s="48">
        <v>0</v>
      </c>
      <c r="G27" s="11">
        <f>E27*F27</f>
        <v>0</v>
      </c>
    </row>
    <row r="28" spans="1:7">
      <c r="A28" s="1" t="s">
        <v>51</v>
      </c>
      <c r="B28" s="1" t="s">
        <v>37</v>
      </c>
      <c r="C28" s="40" t="s">
        <v>52</v>
      </c>
      <c r="D28" s="38" t="s">
        <v>18</v>
      </c>
      <c r="E28" s="42">
        <v>4420</v>
      </c>
      <c r="F28" s="48">
        <v>0</v>
      </c>
      <c r="G28" s="11">
        <f>E28*F28</f>
        <v>0</v>
      </c>
    </row>
    <row r="29" spans="1:7" ht="70.5" customHeight="1" thickBot="1">
      <c r="A29" s="32" t="s">
        <v>53</v>
      </c>
      <c r="B29" s="31" t="s">
        <v>37</v>
      </c>
      <c r="C29" s="41" t="s">
        <v>54</v>
      </c>
      <c r="D29" s="39" t="s">
        <v>18</v>
      </c>
      <c r="E29" s="43">
        <v>256</v>
      </c>
      <c r="F29" s="48">
        <v>0</v>
      </c>
      <c r="G29" s="11">
        <f>E29*F29</f>
        <v>0</v>
      </c>
    </row>
    <row r="30" spans="1:7" ht="14.65" thickBot="1">
      <c r="A30" s="12" t="s">
        <v>32</v>
      </c>
      <c r="B30" s="28"/>
      <c r="C30" s="28"/>
      <c r="D30" s="28"/>
      <c r="E30" s="28"/>
      <c r="F30" s="29"/>
      <c r="G30" s="30">
        <f>SUM(G21:G28)</f>
        <v>0</v>
      </c>
    </row>
    <row r="31" spans="1:7">
      <c r="A31" s="33"/>
      <c r="B31" s="33"/>
      <c r="C31" s="33"/>
      <c r="D31" s="33"/>
      <c r="E31" s="33"/>
      <c r="F31" s="33"/>
      <c r="G31" s="34"/>
    </row>
    <row r="32" spans="1:7" ht="18">
      <c r="A32" s="78" t="s">
        <v>55</v>
      </c>
      <c r="B32" s="79"/>
      <c r="C32" s="79"/>
      <c r="D32" s="79"/>
      <c r="E32" s="79"/>
      <c r="F32" s="80"/>
      <c r="G32" s="35">
        <f>G17+G30</f>
        <v>0</v>
      </c>
    </row>
    <row r="34" spans="1:10">
      <c r="A34" s="2" t="s">
        <v>56</v>
      </c>
      <c r="F34"/>
    </row>
    <row r="35" spans="1:10" ht="41.65" customHeight="1">
      <c r="A35" s="14" t="s">
        <v>57</v>
      </c>
      <c r="B35" s="14"/>
      <c r="C35" s="14"/>
      <c r="D35" s="15"/>
      <c r="E35" s="16" t="s">
        <v>58</v>
      </c>
      <c r="F35" s="16" t="s">
        <v>59</v>
      </c>
      <c r="G35" s="16" t="s">
        <v>60</v>
      </c>
      <c r="H35" s="16" t="s">
        <v>60</v>
      </c>
      <c r="I35" s="17" t="s">
        <v>61</v>
      </c>
      <c r="J35" s="17" t="s">
        <v>61</v>
      </c>
    </row>
    <row r="36" spans="1:10" ht="29.65" customHeight="1">
      <c r="A36" s="18" t="s">
        <v>5</v>
      </c>
      <c r="B36" s="18" t="s">
        <v>6</v>
      </c>
      <c r="C36" s="18" t="s">
        <v>7</v>
      </c>
      <c r="D36" s="18" t="s">
        <v>62</v>
      </c>
      <c r="E36" s="19" t="s">
        <v>63</v>
      </c>
      <c r="F36" s="19" t="s">
        <v>64</v>
      </c>
      <c r="G36" s="3" t="s">
        <v>10</v>
      </c>
      <c r="H36" s="3" t="s">
        <v>11</v>
      </c>
      <c r="I36" s="3" t="s">
        <v>10</v>
      </c>
      <c r="J36" s="3" t="s">
        <v>11</v>
      </c>
    </row>
    <row r="37" spans="1:10">
      <c r="A37" s="1" t="s">
        <v>65</v>
      </c>
      <c r="B37" s="45" t="s">
        <v>13</v>
      </c>
      <c r="C37" s="1" t="s">
        <v>38</v>
      </c>
      <c r="D37" s="4">
        <v>2630</v>
      </c>
      <c r="E37" s="20"/>
      <c r="F37" s="21">
        <f>D37*E37</f>
        <v>0</v>
      </c>
      <c r="G37" s="22"/>
      <c r="H37" s="21">
        <f>D37*G37</f>
        <v>0</v>
      </c>
      <c r="I37" s="22"/>
      <c r="J37" s="21">
        <f>D37*I37</f>
        <v>0</v>
      </c>
    </row>
    <row r="38" spans="1:10">
      <c r="A38" s="1" t="s">
        <v>66</v>
      </c>
      <c r="B38" s="45" t="s">
        <v>13</v>
      </c>
      <c r="C38" s="1" t="s">
        <v>41</v>
      </c>
      <c r="D38" s="4">
        <v>1700</v>
      </c>
      <c r="E38" s="20"/>
      <c r="F38" s="21">
        <f t="shared" ref="F38:F44" si="0">D38*E38</f>
        <v>0</v>
      </c>
      <c r="G38" s="22"/>
      <c r="H38" s="21">
        <f>D38*G38</f>
        <v>0</v>
      </c>
      <c r="I38" s="22"/>
      <c r="J38" s="21">
        <f>D38*I38</f>
        <v>0</v>
      </c>
    </row>
    <row r="39" spans="1:10">
      <c r="A39" s="1" t="s">
        <v>42</v>
      </c>
      <c r="B39" s="45" t="s">
        <v>13</v>
      </c>
      <c r="C39" s="1" t="s">
        <v>43</v>
      </c>
      <c r="D39" s="4">
        <v>3100</v>
      </c>
      <c r="E39" s="20"/>
      <c r="F39" s="21">
        <f t="shared" si="0"/>
        <v>0</v>
      </c>
      <c r="G39" s="22"/>
      <c r="H39" s="21">
        <f>D39*G39</f>
        <v>0</v>
      </c>
      <c r="I39" s="22"/>
      <c r="J39" s="21">
        <f>D39*I39</f>
        <v>0</v>
      </c>
    </row>
    <row r="40" spans="1:10">
      <c r="A40" s="1" t="s">
        <v>42</v>
      </c>
      <c r="B40" s="45" t="s">
        <v>13</v>
      </c>
      <c r="C40" s="1" t="s">
        <v>44</v>
      </c>
      <c r="D40" s="4">
        <v>1500</v>
      </c>
      <c r="E40" s="20"/>
      <c r="F40" s="21">
        <f t="shared" si="0"/>
        <v>0</v>
      </c>
      <c r="G40" s="22"/>
      <c r="H40" s="21">
        <f>D40*G40</f>
        <v>0</v>
      </c>
      <c r="I40" s="22"/>
      <c r="J40" s="21">
        <f>D40*I40</f>
        <v>0</v>
      </c>
    </row>
    <row r="41" spans="1:10">
      <c r="A41" s="1" t="s">
        <v>45</v>
      </c>
      <c r="B41" s="45" t="s">
        <v>13</v>
      </c>
      <c r="C41" s="1" t="s">
        <v>46</v>
      </c>
      <c r="D41" s="4">
        <v>10140</v>
      </c>
      <c r="E41" s="20"/>
      <c r="F41" s="21">
        <f t="shared" si="0"/>
        <v>0</v>
      </c>
      <c r="G41" s="22"/>
      <c r="H41" s="21">
        <f>D41*G41</f>
        <v>0</v>
      </c>
      <c r="I41" s="22"/>
      <c r="J41" s="21">
        <f>D41*I41</f>
        <v>0</v>
      </c>
    </row>
    <row r="42" spans="1:10">
      <c r="A42" s="1" t="s">
        <v>47</v>
      </c>
      <c r="B42" s="45" t="s">
        <v>13</v>
      </c>
      <c r="C42" s="1" t="s">
        <v>48</v>
      </c>
      <c r="D42" s="4">
        <v>6270</v>
      </c>
      <c r="E42" s="22"/>
      <c r="F42" s="21">
        <f t="shared" si="0"/>
        <v>0</v>
      </c>
      <c r="G42" s="22"/>
      <c r="H42" s="21">
        <f>D42*G42</f>
        <v>0</v>
      </c>
      <c r="I42" s="22"/>
      <c r="J42" s="21">
        <f>D42*I42</f>
        <v>0</v>
      </c>
    </row>
    <row r="43" spans="1:10">
      <c r="A43" s="1" t="s">
        <v>49</v>
      </c>
      <c r="B43" s="45" t="s">
        <v>13</v>
      </c>
      <c r="C43" s="1" t="s">
        <v>50</v>
      </c>
      <c r="D43" s="4">
        <v>7130</v>
      </c>
      <c r="E43" s="22"/>
      <c r="F43" s="21">
        <f t="shared" si="0"/>
        <v>0</v>
      </c>
      <c r="G43" s="22"/>
      <c r="H43" s="21">
        <f>D43*G43</f>
        <v>0</v>
      </c>
      <c r="I43" s="22"/>
      <c r="J43" s="21">
        <f>D43*I43</f>
        <v>0</v>
      </c>
    </row>
    <row r="44" spans="1:10">
      <c r="A44" s="1" t="s">
        <v>51</v>
      </c>
      <c r="B44" s="45" t="s">
        <v>13</v>
      </c>
      <c r="C44" s="1" t="s">
        <v>52</v>
      </c>
      <c r="D44" s="4">
        <v>4420</v>
      </c>
      <c r="E44" s="22"/>
      <c r="F44" s="21">
        <f t="shared" si="0"/>
        <v>0</v>
      </c>
      <c r="G44" s="22"/>
      <c r="H44" s="21">
        <f>D44*G44</f>
        <v>0</v>
      </c>
      <c r="I44" s="22"/>
      <c r="J44" s="21">
        <f>D44*I44</f>
        <v>0</v>
      </c>
    </row>
    <row r="46" spans="1:10" ht="14.65" thickBot="1"/>
    <row r="47" spans="1:10">
      <c r="A47" s="69" t="s">
        <v>67</v>
      </c>
      <c r="B47" s="70"/>
      <c r="C47" s="70"/>
      <c r="D47" s="71"/>
    </row>
    <row r="48" spans="1:10">
      <c r="A48" s="63" t="s">
        <v>68</v>
      </c>
      <c r="B48" s="64"/>
      <c r="C48" s="64"/>
      <c r="D48" s="65"/>
    </row>
    <row r="49" spans="1:4">
      <c r="A49" s="63" t="s">
        <v>69</v>
      </c>
      <c r="B49" s="64"/>
      <c r="C49" s="64"/>
      <c r="D49" s="65"/>
    </row>
    <row r="50" spans="1:4">
      <c r="A50" s="63" t="s">
        <v>70</v>
      </c>
      <c r="B50" s="64"/>
      <c r="C50" s="64"/>
      <c r="D50" s="65"/>
    </row>
    <row r="51" spans="1:4">
      <c r="A51" s="63" t="s">
        <v>71</v>
      </c>
      <c r="B51" s="64"/>
      <c r="C51" s="64"/>
      <c r="D51" s="65"/>
    </row>
    <row r="52" spans="1:4">
      <c r="A52" s="63"/>
      <c r="B52" s="64"/>
      <c r="C52" s="64"/>
      <c r="D52" s="65"/>
    </row>
    <row r="53" spans="1:4">
      <c r="A53" s="63"/>
      <c r="B53" s="64"/>
      <c r="C53" s="64"/>
      <c r="D53" s="65"/>
    </row>
    <row r="54" spans="1:4" ht="14.65" thickBot="1">
      <c r="A54" s="66"/>
      <c r="B54" s="67"/>
      <c r="C54" s="67"/>
      <c r="D54" s="68"/>
    </row>
    <row r="55" spans="1:4" ht="15"/>
  </sheetData>
  <mergeCells count="10">
    <mergeCell ref="A1:G1"/>
    <mergeCell ref="A50:D50"/>
    <mergeCell ref="A51:D54"/>
    <mergeCell ref="A47:D47"/>
    <mergeCell ref="A48:D48"/>
    <mergeCell ref="A49:D49"/>
    <mergeCell ref="A4:G4"/>
    <mergeCell ref="A19:G19"/>
    <mergeCell ref="A32:F32"/>
    <mergeCell ref="A2:G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da1b7b-0152-4585-9856-699c9b96a7d0">
      <Terms xmlns="http://schemas.microsoft.com/office/infopath/2007/PartnerControls"/>
    </lcf76f155ced4ddcb4097134ff3c332f>
    <TaxCatchAll xmlns="0a650f03-2686-46ad-801d-8e0c8e21f4d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A0C11271C544E897B623DC5FEB0F9" ma:contentTypeVersion="14" ma:contentTypeDescription="Create a new document." ma:contentTypeScope="" ma:versionID="80fff354b10109f62b582474b84d93a6">
  <xsd:schema xmlns:xsd="http://www.w3.org/2001/XMLSchema" xmlns:xs="http://www.w3.org/2001/XMLSchema" xmlns:p="http://schemas.microsoft.com/office/2006/metadata/properties" xmlns:ns2="5dda1b7b-0152-4585-9856-699c9b96a7d0" xmlns:ns3="0a650f03-2686-46ad-801d-8e0c8e21f4d3" targetNamespace="http://schemas.microsoft.com/office/2006/metadata/properties" ma:root="true" ma:fieldsID="e791479222491753e40843c009e0c16b" ns2:_="" ns3:_="">
    <xsd:import namespace="5dda1b7b-0152-4585-9856-699c9b96a7d0"/>
    <xsd:import namespace="0a650f03-2686-46ad-801d-8e0c8e21f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1b7b-0152-4585-9856-699c9b96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2c438fe-033e-4b49-b0c3-0cf8e8269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50f03-2686-46ad-801d-8e0c8e21f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ba216b-4254-4df4-ae44-b048b4426572}" ma:internalName="TaxCatchAll" ma:showField="CatchAllData" ma:web="0a650f03-2686-46ad-801d-8e0c8e21f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1CFFC2-CAF6-4B7F-B2C2-A4B5B893C54D}"/>
</file>

<file path=customXml/itemProps2.xml><?xml version="1.0" encoding="utf-8"?>
<ds:datastoreItem xmlns:ds="http://schemas.openxmlformats.org/officeDocument/2006/customXml" ds:itemID="{F37349B5-8816-4DC9-87B5-4ADCD3FD72DB}"/>
</file>

<file path=customXml/itemProps3.xml><?xml version="1.0" encoding="utf-8"?>
<ds:datastoreItem xmlns:ds="http://schemas.openxmlformats.org/officeDocument/2006/customXml" ds:itemID="{BD0D46D9-49F7-414B-A257-E509656B81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IT-Services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Creemers, E.M.J. Mrs.</dc:creator>
  <cp:keywords/>
  <dc:description/>
  <cp:lastModifiedBy>Bakker-Dijkman, V.M, Ms.</cp:lastModifiedBy>
  <cp:revision/>
  <dcterms:created xsi:type="dcterms:W3CDTF">2019-05-16T11:52:10Z</dcterms:created>
  <dcterms:modified xsi:type="dcterms:W3CDTF">2023-10-23T12:09:07Z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0x0101005A9A0C11271C544E897B623DC5FEB0F9</vt:lpwstr>
  </property>
  <property fmtid="{D5CDD505-2E9C-101B-9397-08002B2CF9AE}" pid="3" name="Order">
    <vt:r8>447200</vt:r8>
  </property>
  <property fmtid="{D5CDD505-2E9C-101B-9397-08002B2CF9AE}" pid="4" name="MediaServiceImageTags">
    <vt:lpwstr/>
  </property>
</Properties>
</file>