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34000\"/>
    </mc:Choice>
  </mc:AlternateContent>
  <xr:revisionPtr revIDLastSave="0" documentId="13_ncr:1_{2434418A-BFD1-4221-8BA0-86E2224336A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Basisgegevens" sheetId="5" r:id="rId1"/>
    <sheet name="Prijzenblad" sheetId="2" r:id="rId2"/>
  </sheets>
  <definedNames>
    <definedName name="Print_Area" localSheetId="1">Prijzenblad!#REF!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2" l="1"/>
  <c r="E16" i="2"/>
  <c r="F48" i="2"/>
  <c r="F40" i="2"/>
  <c r="F41" i="2"/>
  <c r="F42" i="2"/>
  <c r="F43" i="2"/>
  <c r="F44" i="2"/>
  <c r="F45" i="2"/>
  <c r="F46" i="2"/>
  <c r="F47" i="2"/>
  <c r="F49" i="2"/>
  <c r="F39" i="2"/>
  <c r="F33" i="2"/>
  <c r="F32" i="2"/>
  <c r="F31" i="2"/>
  <c r="F30" i="2"/>
  <c r="F29" i="2"/>
  <c r="F28" i="2"/>
  <c r="F27" i="2"/>
  <c r="F12" i="2"/>
  <c r="F11" i="2"/>
  <c r="F26" i="2"/>
  <c r="F22" i="2"/>
  <c r="F16" i="2"/>
  <c r="F21" i="2"/>
  <c r="F25" i="2"/>
  <c r="F17" i="2"/>
  <c r="F18" i="2"/>
  <c r="F19" i="2"/>
  <c r="F20" i="2"/>
  <c r="F8" i="2"/>
  <c r="F53" i="2" l="1" a="1"/>
  <c r="F53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<sst xmlns="http://schemas.openxmlformats.org/spreadsheetml/2006/main" count="94" uniqueCount="69">
  <si>
    <t>Onderdeel</t>
  </si>
  <si>
    <t>Basisgegevens Contract</t>
  </si>
  <si>
    <t>Naam Opdrachtgever</t>
  </si>
  <si>
    <t>Vestigingsplaats Opdrachtgever</t>
  </si>
  <si>
    <t>Kvk-nummer</t>
  </si>
  <si>
    <t>Naam tekenbevoegde opdrachtgever voor contract</t>
  </si>
  <si>
    <t>Functie:</t>
  </si>
  <si>
    <t>Alpha Adviesbureau</t>
  </si>
  <si>
    <t>Volledige naam Inschrijver (Handelsnaam KvK)</t>
  </si>
  <si>
    <t>Vestigingsplaats Inschrijver (KvK)</t>
  </si>
  <si>
    <t>KvK-nummer</t>
  </si>
  <si>
    <t>Tekenbevoegde voor overeenkomt</t>
  </si>
  <si>
    <t>Functie</t>
  </si>
  <si>
    <t>Contactpersoon offerte</t>
  </si>
  <si>
    <t>Telefoonnummer Kantoor</t>
  </si>
  <si>
    <t>Postadres Kantoor</t>
  </si>
  <si>
    <t>PC + Woonplaats Kantoor</t>
  </si>
  <si>
    <t>Mobielnummer contactpersoon offerte</t>
  </si>
  <si>
    <t>E-mail adres contactpersoon offerte</t>
  </si>
  <si>
    <t>Prijzenblad t.b.v. de gunning</t>
  </si>
  <si>
    <t>Instructie</t>
  </si>
  <si>
    <t>Aanbestedende Dienst</t>
  </si>
  <si>
    <t>Inschrijver</t>
  </si>
  <si>
    <t>Contactpersoon</t>
  </si>
  <si>
    <t xml:space="preserve">Telefoonnummer </t>
  </si>
  <si>
    <t xml:space="preserve">Email adres </t>
  </si>
  <si>
    <t>Totaal</t>
  </si>
  <si>
    <t>Opties</t>
  </si>
  <si>
    <t>Arbeids- en organisatiedeskundige</t>
  </si>
  <si>
    <t xml:space="preserve">Arbeidshygiënist </t>
  </si>
  <si>
    <t>Bedrijfsmaatschappelijk werker</t>
  </si>
  <si>
    <t>Veiligheidskundige</t>
  </si>
  <si>
    <t>Prijs per medewerker, per jaar</t>
  </si>
  <si>
    <t>Uurtarief</t>
  </si>
  <si>
    <t>Aantal</t>
  </si>
  <si>
    <t>Onderdeel bedrijfsarts</t>
  </si>
  <si>
    <t>Toelichting</t>
  </si>
  <si>
    <t>op afroep</t>
  </si>
  <si>
    <t>Opvragen en beoordelen medische informatie</t>
  </si>
  <si>
    <t>Tarief per medewerker</t>
  </si>
  <si>
    <t>(arbeidshygienisch) Werkplekonderzoek</t>
  </si>
  <si>
    <t>Tarief</t>
  </si>
  <si>
    <t>Eenmalige projectkosten</t>
  </si>
  <si>
    <t>Dossieroverdracht</t>
  </si>
  <si>
    <t>Eenmalige kosten dossieroverdracht bij einde van de raamovereenkomst</t>
  </si>
  <si>
    <t>Eenmalige project/implementatiekosten voor het opstarten van de raamovereenkomst</t>
  </si>
  <si>
    <t>Stichting UN1EK Onderwijs en Opvang</t>
  </si>
  <si>
    <t>Vlaardingen</t>
  </si>
  <si>
    <t>Leonieke Westra</t>
  </si>
  <si>
    <t>085-2003991</t>
  </si>
  <si>
    <t>lwestra@alpha-adviesbureau.nl</t>
  </si>
  <si>
    <t>Vast bedrag per medewerker voor de uitvoering van de overeenkomst zoals: digitale facturatie, wettelijke verplichting archivering, bewaking poortwachtertermijnen, verslaglegging etc.</t>
  </si>
  <si>
    <t>Onderdeel Verzuimconsulent</t>
  </si>
  <si>
    <t>Tweede spoor</t>
  </si>
  <si>
    <t>Arbeidsdeskundig onderzoek</t>
  </si>
  <si>
    <t>Bedrijfspsycholoog</t>
  </si>
  <si>
    <t>Inzet bedrijfsarts</t>
  </si>
  <si>
    <t>1 dagdeel per 2 weken</t>
  </si>
  <si>
    <t>Spoedoproep spreekuur bedrijfarts</t>
  </si>
  <si>
    <t>Fictief aantal uren</t>
  </si>
  <si>
    <t>Begeleiding Ziek uit Dienst</t>
  </si>
  <si>
    <t>Totaal vergelijkingsprijs</t>
  </si>
  <si>
    <t>Aantal uren (fictief) per jaar</t>
  </si>
  <si>
    <t>Inzet bedrijfsarts in opleiding</t>
  </si>
  <si>
    <t>Inzet praktijkondersteuner bedrijfsarts</t>
  </si>
  <si>
    <t>Aantal dagdelen (fictief) per jaar</t>
  </si>
  <si>
    <t>Inzet verzuimconsulent - tbv medewerker</t>
  </si>
  <si>
    <t>Inzet verzuimconsulent - tbv werkgever</t>
  </si>
  <si>
    <t>naar behoefte. In de aanbesteding gaan we uit van 1,5x 20 uur per week. Hier kunnen echter geen rechten aan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</si>
</sst>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#########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005696"/>
      <name val="Calibri"/>
      <family val="2"/>
      <scheme val="minor"/>
    </font>
    <font>
      <u/>
      <sz val="10"/>
      <name val="Arial"/>
      <family val="2"/>
    </font>
    <font>
      <b/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left"/>
      <protection hidden="1"/>
    </xf>
    <xf numFmtId="0" fontId="5" fillId="0" borderId="1" xfId="0" applyFont="1" applyBorder="1" applyProtection="1">
      <protection hidden="1"/>
    </xf>
    <xf numFmtId="0" fontId="5" fillId="0" borderId="1" xfId="0" applyFont="1" applyBorder="1" applyAlignment="1" applyProtection="1">
      <alignment horizontal="left"/>
      <protection hidden="1"/>
    </xf>
    <xf numFmtId="0" fontId="5" fillId="2" borderId="1" xfId="0" applyFont="1" applyFill="1" applyBorder="1" applyAlignment="1" applyProtection="1">
      <alignment horizontal="left"/>
      <protection hidden="1"/>
    </xf>
    <xf numFmtId="164" fontId="5" fillId="2" borderId="1" xfId="0" applyNumberFormat="1" applyFont="1" applyFill="1" applyBorder="1" applyAlignment="1" applyProtection="1">
      <alignment horizontal="left"/>
      <protection hidden="1"/>
    </xf>
    <xf numFmtId="0" fontId="7" fillId="2" borderId="5" xfId="0" applyFont="1" applyFill="1" applyBorder="1" applyProtection="1">
      <protection hidden="1"/>
    </xf>
    <xf numFmtId="0" fontId="5" fillId="2" borderId="6" xfId="0" applyFont="1" applyFill="1" applyBorder="1" applyProtection="1">
      <protection locked="0"/>
    </xf>
    <xf numFmtId="0" fontId="1" fillId="3" borderId="2" xfId="0" applyFont="1" applyFill="1" applyBorder="1"/>
    <xf numFmtId="0" fontId="1" fillId="3" borderId="4" xfId="0" applyFont="1" applyFill="1" applyBorder="1"/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0" fontId="5" fillId="4" borderId="1" xfId="0" applyFont="1" applyFill="1" applyBorder="1" applyProtection="1">
      <protection locked="0"/>
    </xf>
    <xf numFmtId="0" fontId="2" fillId="3" borderId="1" xfId="0" applyFont="1" applyFill="1" applyBorder="1" applyProtection="1">
      <protection hidden="1"/>
    </xf>
    <xf numFmtId="49" fontId="5" fillId="4" borderId="1" xfId="0" applyNumberFormat="1" applyFont="1" applyFill="1" applyBorder="1" applyProtection="1"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164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wrapText="1"/>
      <protection locked="0"/>
    </xf>
    <xf numFmtId="0" fontId="8" fillId="4" borderId="1" xfId="2" applyFont="1" applyFill="1" applyBorder="1" applyAlignment="1" applyProtection="1">
      <alignment horizontal="left"/>
      <protection locked="0"/>
    </xf>
    <xf numFmtId="0" fontId="1" fillId="2" borderId="1" xfId="0" applyFont="1" applyFill="1" applyBorder="1"/>
    <xf numFmtId="0" fontId="0" fillId="0" borderId="1" xfId="0" applyBorder="1" applyAlignment="1">
      <alignment wrapText="1"/>
    </xf>
    <xf numFmtId="0" fontId="4" fillId="3" borderId="1" xfId="0" applyFont="1" applyFill="1" applyBorder="1" applyAlignment="1">
      <alignment horizontal="left"/>
    </xf>
    <xf numFmtId="44" fontId="1" fillId="2" borderId="1" xfId="0" applyNumberFormat="1" applyFont="1" applyFill="1" applyBorder="1"/>
    <xf numFmtId="0" fontId="1" fillId="0" borderId="1" xfId="0" applyFont="1" applyBorder="1"/>
    <xf numFmtId="44" fontId="4" fillId="3" borderId="1" xfId="1" applyFont="1" applyFill="1" applyBorder="1" applyAlignment="1">
      <alignment horizontal="left"/>
    </xf>
    <xf numFmtId="164" fontId="6" fillId="2" borderId="1" xfId="2" applyNumberFormat="1" applyFill="1" applyBorder="1" applyAlignment="1" applyProtection="1">
      <alignment horizontal="left"/>
      <protection hidden="1"/>
    </xf>
    <xf numFmtId="44" fontId="1" fillId="4" borderId="1" xfId="1" applyFont="1" applyFill="1" applyBorder="1" applyProtection="1">
      <protection locked="0"/>
    </xf>
    <xf numFmtId="44" fontId="1" fillId="2" borderId="1" xfId="1" applyFont="1" applyFill="1" applyBorder="1"/>
    <xf numFmtId="0" fontId="1" fillId="2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wrapText="1"/>
    </xf>
    <xf numFmtId="0" fontId="9" fillId="3" borderId="1" xfId="0" applyFont="1" applyFill="1" applyBorder="1" applyAlignment="1" applyProtection="1">
      <alignment horizontal="center"/>
      <protection hidden="1"/>
    </xf>
    <xf numFmtId="0" fontId="9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</cellXfs>
  <cellStyles count="3">
    <cellStyle name="Hyperlink" xfId="2" builtinId="8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C2E76B"/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295274</xdr:rowOff>
    </xdr:from>
    <xdr:to>
      <xdr:col>5</xdr:col>
      <xdr:colOff>1219201</xdr:colOff>
      <xdr:row>4</xdr:row>
      <xdr:rowOff>409575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57176" y="590549"/>
          <a:ext cx="10982325" cy="1000126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 op:</a:t>
          </a:r>
        </a:p>
        <a:p>
          <a:r>
            <a:rPr lang="nl-NL" sz="1100" b="0"/>
            <a:t>- De prijzen</a:t>
          </a:r>
          <a:r>
            <a:rPr lang="nl-NL" sz="1100" b="0" baseline="0"/>
            <a:t> zijn exclusief BTW. U vult de groene cellen in.</a:t>
          </a:r>
        </a:p>
        <a:p>
          <a:r>
            <a:rPr lang="nl-NL" sz="1100" b="0" baseline="0"/>
            <a:t>- De aantallen zijn fictief, hier zijn geen rechten aan te ontlenen.</a:t>
          </a:r>
        </a:p>
        <a:p>
          <a:r>
            <a:rPr lang="nl-NL" sz="1100" b="0" baseline="0"/>
            <a:t>- CEL F53 wordt mee gerekend in het gunningscriterium Prijs.</a:t>
          </a:r>
        </a:p>
        <a:p>
          <a:r>
            <a:rPr lang="nl-NL" sz="1100" b="0" baseline="0"/>
            <a:t>- Er worden enkele opties uitgevraagd, deze wordt wel meegewogen in de inschrijfprijs. Er zit geen afname verplichting op deze diensten.</a:t>
          </a:r>
        </a:p>
        <a:p>
          <a:endParaRPr lang="nl-NL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westra@alpha-adviesbureau.n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2E76B"/>
  </sheetPr>
  <dimension ref="A1:DQ881"/>
  <sheetViews>
    <sheetView zoomScaleNormal="100" workbookViewId="0">
      <selection activeCell="B16" sqref="B16"/>
    </sheetView>
  </sheetViews>
  <sheetFormatPr defaultColWidth="9.140625" defaultRowHeight="15" x14ac:dyDescent="0.25"/>
  <cols>
    <col min="1" max="1" width="54.28515625" customWidth="1"/>
    <col min="2" max="2" width="59.7109375" customWidth="1"/>
  </cols>
  <sheetData>
    <row r="1" spans="1:121" ht="21" x14ac:dyDescent="0.35">
      <c r="A1" s="35" t="s">
        <v>1</v>
      </c>
      <c r="B1" s="35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</row>
    <row r="2" spans="1:121" x14ac:dyDescent="0.25">
      <c r="A2" s="4"/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</row>
    <row r="3" spans="1:121" ht="21" x14ac:dyDescent="0.35">
      <c r="A3" s="35" t="s">
        <v>21</v>
      </c>
      <c r="B3" s="3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</row>
    <row r="4" spans="1:121" x14ac:dyDescent="0.25">
      <c r="A4" s="18" t="s">
        <v>2</v>
      </c>
      <c r="B4" s="7" t="s">
        <v>46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</row>
    <row r="5" spans="1:121" x14ac:dyDescent="0.25">
      <c r="A5" s="18" t="s">
        <v>3</v>
      </c>
      <c r="B5" s="7" t="s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</row>
    <row r="6" spans="1:121" x14ac:dyDescent="0.25">
      <c r="A6" s="18" t="s">
        <v>4</v>
      </c>
      <c r="B6" s="8">
        <v>24290419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</row>
    <row r="7" spans="1:121" x14ac:dyDescent="0.25">
      <c r="A7" s="18" t="s">
        <v>5</v>
      </c>
      <c r="B7" s="7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</row>
    <row r="8" spans="1:121" x14ac:dyDescent="0.25">
      <c r="A8" s="18" t="s">
        <v>6</v>
      </c>
      <c r="B8" s="7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</row>
    <row r="9" spans="1:121" x14ac:dyDescent="0.25">
      <c r="A9" s="6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</row>
    <row r="10" spans="1:121" ht="21" x14ac:dyDescent="0.35">
      <c r="A10" s="36" t="s">
        <v>7</v>
      </c>
      <c r="B10" s="36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</row>
    <row r="11" spans="1:121" x14ac:dyDescent="0.25">
      <c r="A11" s="18" t="s">
        <v>23</v>
      </c>
      <c r="B11" s="9" t="s">
        <v>48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</row>
    <row r="12" spans="1:121" x14ac:dyDescent="0.25">
      <c r="A12" s="18" t="s">
        <v>24</v>
      </c>
      <c r="B12" s="10" t="s">
        <v>49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</row>
    <row r="13" spans="1:121" x14ac:dyDescent="0.25">
      <c r="A13" s="18" t="s">
        <v>25</v>
      </c>
      <c r="B13" s="30" t="s">
        <v>50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</row>
    <row r="14" spans="1:121" x14ac:dyDescent="0.25">
      <c r="A14" s="5"/>
      <c r="B14" s="4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</row>
    <row r="15" spans="1:121" ht="21" x14ac:dyDescent="0.35">
      <c r="A15" s="35" t="s">
        <v>22</v>
      </c>
      <c r="B15" s="3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</row>
    <row r="16" spans="1:121" x14ac:dyDescent="0.25">
      <c r="A16" s="18" t="s">
        <v>8</v>
      </c>
      <c r="B16" s="1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</row>
    <row r="17" spans="1:121" x14ac:dyDescent="0.25">
      <c r="A17" s="18" t="s">
        <v>9</v>
      </c>
      <c r="B17" s="1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</row>
    <row r="18" spans="1:121" x14ac:dyDescent="0.25">
      <c r="A18" s="18" t="s">
        <v>10</v>
      </c>
      <c r="B18" s="19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</row>
    <row r="19" spans="1:121" x14ac:dyDescent="0.25">
      <c r="A19" s="18" t="s">
        <v>11</v>
      </c>
      <c r="B19" s="20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</row>
    <row r="20" spans="1:121" x14ac:dyDescent="0.25">
      <c r="A20" s="18" t="s">
        <v>12</v>
      </c>
      <c r="B20" s="20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</row>
    <row r="21" spans="1:121" x14ac:dyDescent="0.25">
      <c r="A21" s="11"/>
      <c r="B21" s="1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</row>
    <row r="22" spans="1:121" x14ac:dyDescent="0.25">
      <c r="A22" s="18" t="s">
        <v>13</v>
      </c>
      <c r="B22" s="20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</row>
    <row r="23" spans="1:121" x14ac:dyDescent="0.25">
      <c r="A23" s="18" t="s">
        <v>14</v>
      </c>
      <c r="B23" s="2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</row>
    <row r="24" spans="1:121" x14ac:dyDescent="0.25">
      <c r="A24" s="18" t="s">
        <v>15</v>
      </c>
      <c r="B24" s="2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</row>
    <row r="25" spans="1:121" x14ac:dyDescent="0.25">
      <c r="A25" s="18" t="s">
        <v>16</v>
      </c>
      <c r="B25" s="20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</row>
    <row r="26" spans="1:121" x14ac:dyDescent="0.25">
      <c r="A26" s="18" t="s">
        <v>17</v>
      </c>
      <c r="B26" s="2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</row>
    <row r="27" spans="1:121" x14ac:dyDescent="0.25">
      <c r="A27" s="18" t="s">
        <v>18</v>
      </c>
      <c r="B27" s="2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</row>
    <row r="28" spans="1:121" s="3" customFormat="1" x14ac:dyDescent="0.25"/>
    <row r="29" spans="1:121" s="3" customFormat="1" x14ac:dyDescent="0.25"/>
    <row r="30" spans="1:121" s="3" customFormat="1" x14ac:dyDescent="0.25"/>
    <row r="31" spans="1:121" s="3" customFormat="1" x14ac:dyDescent="0.25"/>
    <row r="32" spans="1:121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="3" customFormat="1" x14ac:dyDescent="0.25"/>
    <row r="242" s="3" customFormat="1" x14ac:dyDescent="0.25"/>
    <row r="243" s="3" customFormat="1" x14ac:dyDescent="0.25"/>
    <row r="244" s="3" customFormat="1" x14ac:dyDescent="0.25"/>
    <row r="245" s="3" customFormat="1" x14ac:dyDescent="0.25"/>
    <row r="246" s="3" customFormat="1" x14ac:dyDescent="0.25"/>
    <row r="247" s="3" customFormat="1" x14ac:dyDescent="0.25"/>
    <row r="248" s="3" customFormat="1" x14ac:dyDescent="0.25"/>
    <row r="249" s="3" customFormat="1" x14ac:dyDescent="0.25"/>
    <row r="250" s="3" customFormat="1" x14ac:dyDescent="0.25"/>
    <row r="251" s="3" customFormat="1" x14ac:dyDescent="0.25"/>
    <row r="252" s="3" customFormat="1" x14ac:dyDescent="0.25"/>
    <row r="253" s="3" customFormat="1" x14ac:dyDescent="0.25"/>
    <row r="254" s="3" customFormat="1" x14ac:dyDescent="0.25"/>
    <row r="255" s="3" customFormat="1" x14ac:dyDescent="0.25"/>
    <row r="256" s="3" customFormat="1" x14ac:dyDescent="0.25"/>
    <row r="257" s="3" customFormat="1" x14ac:dyDescent="0.25"/>
    <row r="258" s="3" customFormat="1" x14ac:dyDescent="0.25"/>
    <row r="259" s="3" customFormat="1" x14ac:dyDescent="0.25"/>
    <row r="260" s="3" customFormat="1" x14ac:dyDescent="0.25"/>
    <row r="261" s="3" customFormat="1" x14ac:dyDescent="0.25"/>
    <row r="262" s="3" customFormat="1" x14ac:dyDescent="0.25"/>
    <row r="263" s="3" customFormat="1" x14ac:dyDescent="0.25"/>
    <row r="264" s="3" customFormat="1" x14ac:dyDescent="0.25"/>
    <row r="265" s="3" customFormat="1" x14ac:dyDescent="0.25"/>
    <row r="266" s="3" customFormat="1" x14ac:dyDescent="0.25"/>
    <row r="267" s="3" customFormat="1" x14ac:dyDescent="0.25"/>
    <row r="268" s="3" customFormat="1" x14ac:dyDescent="0.25"/>
    <row r="269" s="3" customFormat="1" x14ac:dyDescent="0.25"/>
    <row r="270" s="3" customFormat="1" x14ac:dyDescent="0.25"/>
    <row r="271" s="3" customFormat="1" x14ac:dyDescent="0.25"/>
    <row r="272" s="3" customFormat="1" x14ac:dyDescent="0.25"/>
    <row r="273" s="3" customFormat="1" x14ac:dyDescent="0.25"/>
    <row r="274" s="3" customFormat="1" x14ac:dyDescent="0.25"/>
    <row r="275" s="3" customFormat="1" x14ac:dyDescent="0.25"/>
    <row r="276" s="3" customFormat="1" x14ac:dyDescent="0.25"/>
    <row r="277" s="3" customFormat="1" x14ac:dyDescent="0.25"/>
    <row r="278" s="3" customFormat="1" x14ac:dyDescent="0.25"/>
    <row r="279" s="3" customFormat="1" x14ac:dyDescent="0.25"/>
    <row r="280" s="3" customFormat="1" x14ac:dyDescent="0.25"/>
    <row r="281" s="3" customFormat="1" x14ac:dyDescent="0.25"/>
    <row r="282" s="3" customFormat="1" x14ac:dyDescent="0.25"/>
    <row r="283" s="3" customFormat="1" x14ac:dyDescent="0.25"/>
    <row r="284" s="3" customFormat="1" x14ac:dyDescent="0.25"/>
    <row r="285" s="3" customFormat="1" x14ac:dyDescent="0.25"/>
    <row r="286" s="3" customFormat="1" x14ac:dyDescent="0.25"/>
    <row r="287" s="3" customFormat="1" x14ac:dyDescent="0.25"/>
    <row r="288" s="3" customFormat="1" x14ac:dyDescent="0.25"/>
    <row r="289" s="3" customFormat="1" x14ac:dyDescent="0.25"/>
    <row r="290" s="3" customFormat="1" x14ac:dyDescent="0.25"/>
    <row r="291" s="3" customFormat="1" x14ac:dyDescent="0.25"/>
    <row r="292" s="3" customFormat="1" x14ac:dyDescent="0.25"/>
    <row r="293" s="3" customFormat="1" x14ac:dyDescent="0.25"/>
    <row r="294" s="3" customFormat="1" x14ac:dyDescent="0.25"/>
    <row r="295" s="3" customFormat="1" x14ac:dyDescent="0.25"/>
    <row r="296" s="3" customFormat="1" x14ac:dyDescent="0.25"/>
    <row r="297" s="3" customFormat="1" x14ac:dyDescent="0.25"/>
    <row r="298" s="3" customFormat="1" x14ac:dyDescent="0.25"/>
    <row r="299" s="3" customFormat="1" x14ac:dyDescent="0.25"/>
    <row r="300" s="3" customFormat="1" x14ac:dyDescent="0.25"/>
    <row r="301" s="3" customFormat="1" x14ac:dyDescent="0.25"/>
    <row r="302" s="3" customFormat="1" x14ac:dyDescent="0.25"/>
    <row r="303" s="3" customFormat="1" x14ac:dyDescent="0.25"/>
    <row r="304" s="3" customFormat="1" x14ac:dyDescent="0.25"/>
    <row r="305" s="3" customFormat="1" x14ac:dyDescent="0.25"/>
    <row r="306" s="3" customFormat="1" x14ac:dyDescent="0.25"/>
    <row r="307" s="3" customFormat="1" x14ac:dyDescent="0.25"/>
    <row r="308" s="3" customFormat="1" x14ac:dyDescent="0.25"/>
    <row r="309" s="3" customFormat="1" x14ac:dyDescent="0.25"/>
    <row r="310" s="3" customFormat="1" x14ac:dyDescent="0.25"/>
    <row r="311" s="3" customFormat="1" x14ac:dyDescent="0.25"/>
    <row r="312" s="3" customFormat="1" x14ac:dyDescent="0.25"/>
    <row r="313" s="3" customFormat="1" x14ac:dyDescent="0.25"/>
    <row r="314" s="3" customFormat="1" x14ac:dyDescent="0.25"/>
    <row r="315" s="3" customFormat="1" x14ac:dyDescent="0.25"/>
    <row r="316" s="3" customFormat="1" x14ac:dyDescent="0.25"/>
    <row r="317" s="3" customFormat="1" x14ac:dyDescent="0.25"/>
    <row r="318" s="3" customFormat="1" x14ac:dyDescent="0.25"/>
    <row r="319" s="3" customFormat="1" x14ac:dyDescent="0.25"/>
    <row r="320" s="3" customFormat="1" x14ac:dyDescent="0.25"/>
    <row r="321" s="3" customFormat="1" x14ac:dyDescent="0.25"/>
    <row r="322" s="3" customFormat="1" x14ac:dyDescent="0.25"/>
    <row r="323" s="3" customFormat="1" x14ac:dyDescent="0.25"/>
    <row r="324" s="3" customFormat="1" x14ac:dyDescent="0.25"/>
    <row r="325" s="3" customFormat="1" x14ac:dyDescent="0.25"/>
    <row r="326" s="3" customFormat="1" x14ac:dyDescent="0.25"/>
    <row r="327" s="3" customFormat="1" x14ac:dyDescent="0.25"/>
    <row r="328" s="3" customFormat="1" x14ac:dyDescent="0.25"/>
    <row r="329" s="3" customFormat="1" x14ac:dyDescent="0.25"/>
    <row r="330" s="3" customFormat="1" x14ac:dyDescent="0.25"/>
    <row r="331" s="3" customFormat="1" x14ac:dyDescent="0.25"/>
    <row r="332" s="3" customFormat="1" x14ac:dyDescent="0.25"/>
    <row r="333" s="3" customFormat="1" x14ac:dyDescent="0.25"/>
    <row r="334" s="3" customFormat="1" x14ac:dyDescent="0.25"/>
    <row r="335" s="3" customFormat="1" x14ac:dyDescent="0.25"/>
    <row r="336" s="3" customFormat="1" x14ac:dyDescent="0.25"/>
    <row r="337" s="3" customFormat="1" x14ac:dyDescent="0.25"/>
    <row r="338" s="3" customFormat="1" x14ac:dyDescent="0.25"/>
    <row r="339" s="3" customFormat="1" x14ac:dyDescent="0.25"/>
    <row r="340" s="3" customFormat="1" x14ac:dyDescent="0.25"/>
    <row r="341" s="3" customFormat="1" x14ac:dyDescent="0.25"/>
    <row r="342" s="3" customFormat="1" x14ac:dyDescent="0.25"/>
    <row r="343" s="3" customFormat="1" x14ac:dyDescent="0.25"/>
    <row r="344" s="3" customFormat="1" x14ac:dyDescent="0.25"/>
    <row r="345" s="3" customFormat="1" x14ac:dyDescent="0.25"/>
    <row r="346" s="3" customFormat="1" x14ac:dyDescent="0.25"/>
    <row r="347" s="3" customFormat="1" x14ac:dyDescent="0.25"/>
    <row r="348" s="3" customFormat="1" x14ac:dyDescent="0.25"/>
    <row r="349" s="3" customFormat="1" x14ac:dyDescent="0.25"/>
    <row r="350" s="3" customFormat="1" x14ac:dyDescent="0.25"/>
    <row r="351" s="3" customFormat="1" x14ac:dyDescent="0.25"/>
    <row r="352" s="3" customFormat="1" x14ac:dyDescent="0.25"/>
    <row r="353" s="3" customFormat="1" x14ac:dyDescent="0.25"/>
    <row r="354" s="3" customFormat="1" x14ac:dyDescent="0.25"/>
    <row r="355" s="3" customFormat="1" x14ac:dyDescent="0.25"/>
    <row r="356" s="3" customFormat="1" x14ac:dyDescent="0.25"/>
    <row r="357" s="3" customFormat="1" x14ac:dyDescent="0.25"/>
    <row r="358" s="3" customFormat="1" x14ac:dyDescent="0.25"/>
    <row r="359" s="3" customFormat="1" x14ac:dyDescent="0.25"/>
    <row r="360" s="3" customFormat="1" x14ac:dyDescent="0.25"/>
    <row r="361" s="3" customFormat="1" x14ac:dyDescent="0.25"/>
    <row r="362" s="3" customFormat="1" x14ac:dyDescent="0.25"/>
    <row r="363" s="3" customFormat="1" x14ac:dyDescent="0.25"/>
    <row r="364" s="3" customFormat="1" x14ac:dyDescent="0.25"/>
    <row r="365" s="3" customFormat="1" x14ac:dyDescent="0.25"/>
    <row r="366" s="3" customFormat="1" x14ac:dyDescent="0.25"/>
    <row r="367" s="3" customFormat="1" x14ac:dyDescent="0.25"/>
    <row r="368" s="3" customFormat="1" x14ac:dyDescent="0.25"/>
    <row r="369" s="3" customFormat="1" x14ac:dyDescent="0.25"/>
    <row r="370" s="3" customFormat="1" x14ac:dyDescent="0.25"/>
    <row r="371" s="3" customFormat="1" x14ac:dyDescent="0.25"/>
    <row r="372" s="3" customFormat="1" x14ac:dyDescent="0.25"/>
    <row r="373" s="3" customFormat="1" x14ac:dyDescent="0.25"/>
    <row r="374" s="3" customFormat="1" x14ac:dyDescent="0.25"/>
    <row r="375" s="3" customFormat="1" x14ac:dyDescent="0.25"/>
    <row r="376" s="3" customFormat="1" x14ac:dyDescent="0.25"/>
    <row r="377" s="3" customFormat="1" x14ac:dyDescent="0.25"/>
    <row r="378" s="3" customFormat="1" x14ac:dyDescent="0.25"/>
    <row r="379" s="3" customFormat="1" x14ac:dyDescent="0.25"/>
    <row r="380" s="3" customFormat="1" x14ac:dyDescent="0.25"/>
    <row r="381" s="3" customFormat="1" x14ac:dyDescent="0.25"/>
    <row r="382" s="3" customFormat="1" x14ac:dyDescent="0.25"/>
    <row r="383" s="3" customFormat="1" x14ac:dyDescent="0.25"/>
    <row r="384" s="3" customFormat="1" x14ac:dyDescent="0.25"/>
    <row r="385" s="3" customFormat="1" x14ac:dyDescent="0.25"/>
    <row r="386" s="3" customFormat="1" x14ac:dyDescent="0.25"/>
    <row r="387" s="3" customFormat="1" x14ac:dyDescent="0.25"/>
    <row r="388" s="3" customFormat="1" x14ac:dyDescent="0.25"/>
    <row r="389" s="3" customFormat="1" x14ac:dyDescent="0.25"/>
    <row r="390" s="3" customFormat="1" x14ac:dyDescent="0.25"/>
    <row r="391" s="3" customFormat="1" x14ac:dyDescent="0.25"/>
    <row r="392" s="3" customFormat="1" x14ac:dyDescent="0.25"/>
    <row r="393" s="3" customFormat="1" x14ac:dyDescent="0.25"/>
    <row r="394" s="3" customFormat="1" x14ac:dyDescent="0.25"/>
    <row r="395" s="3" customFormat="1" x14ac:dyDescent="0.25"/>
    <row r="396" s="3" customFormat="1" x14ac:dyDescent="0.25"/>
    <row r="397" s="3" customFormat="1" x14ac:dyDescent="0.25"/>
    <row r="398" s="3" customFormat="1" x14ac:dyDescent="0.25"/>
    <row r="399" s="3" customFormat="1" x14ac:dyDescent="0.25"/>
    <row r="400" s="3" customFormat="1" x14ac:dyDescent="0.25"/>
    <row r="401" s="3" customFormat="1" x14ac:dyDescent="0.25"/>
    <row r="402" s="3" customFormat="1" x14ac:dyDescent="0.25"/>
    <row r="403" s="3" customFormat="1" x14ac:dyDescent="0.25"/>
    <row r="404" s="3" customFormat="1" x14ac:dyDescent="0.25"/>
    <row r="405" s="3" customFormat="1" x14ac:dyDescent="0.25"/>
    <row r="406" s="3" customFormat="1" x14ac:dyDescent="0.25"/>
    <row r="407" s="3" customFormat="1" x14ac:dyDescent="0.25"/>
    <row r="408" s="3" customFormat="1" x14ac:dyDescent="0.25"/>
    <row r="409" s="3" customFormat="1" x14ac:dyDescent="0.25"/>
    <row r="410" s="3" customFormat="1" x14ac:dyDescent="0.25"/>
    <row r="411" s="3" customFormat="1" x14ac:dyDescent="0.25"/>
    <row r="412" s="3" customFormat="1" x14ac:dyDescent="0.25"/>
    <row r="413" s="3" customFormat="1" x14ac:dyDescent="0.25"/>
    <row r="414" s="3" customFormat="1" x14ac:dyDescent="0.25"/>
    <row r="415" s="3" customFormat="1" x14ac:dyDescent="0.25"/>
    <row r="416" s="3" customFormat="1" x14ac:dyDescent="0.25"/>
    <row r="417" s="3" customFormat="1" x14ac:dyDescent="0.25"/>
    <row r="418" s="3" customFormat="1" x14ac:dyDescent="0.25"/>
    <row r="419" s="3" customFormat="1" x14ac:dyDescent="0.25"/>
    <row r="420" s="3" customFormat="1" x14ac:dyDescent="0.25"/>
    <row r="421" s="3" customFormat="1" x14ac:dyDescent="0.25"/>
    <row r="422" s="3" customFormat="1" x14ac:dyDescent="0.25"/>
    <row r="423" s="3" customFormat="1" x14ac:dyDescent="0.25"/>
    <row r="424" s="3" customFormat="1" x14ac:dyDescent="0.25"/>
    <row r="425" s="3" customFormat="1" x14ac:dyDescent="0.25"/>
    <row r="426" s="3" customFormat="1" x14ac:dyDescent="0.25"/>
    <row r="427" s="3" customFormat="1" x14ac:dyDescent="0.25"/>
    <row r="428" s="3" customFormat="1" x14ac:dyDescent="0.25"/>
    <row r="429" s="3" customFormat="1" x14ac:dyDescent="0.25"/>
    <row r="430" s="3" customFormat="1" x14ac:dyDescent="0.25"/>
    <row r="431" s="3" customFormat="1" x14ac:dyDescent="0.25"/>
    <row r="432" s="3" customFormat="1" x14ac:dyDescent="0.25"/>
    <row r="433" s="3" customFormat="1" x14ac:dyDescent="0.25"/>
    <row r="434" s="3" customFormat="1" x14ac:dyDescent="0.25"/>
    <row r="435" s="3" customFormat="1" x14ac:dyDescent="0.25"/>
    <row r="436" s="3" customFormat="1" x14ac:dyDescent="0.25"/>
    <row r="437" s="3" customFormat="1" x14ac:dyDescent="0.25"/>
    <row r="438" s="3" customFormat="1" x14ac:dyDescent="0.25"/>
    <row r="439" s="3" customFormat="1" x14ac:dyDescent="0.25"/>
    <row r="440" s="3" customFormat="1" x14ac:dyDescent="0.25"/>
    <row r="441" s="3" customFormat="1" x14ac:dyDescent="0.25"/>
    <row r="442" s="3" customFormat="1" x14ac:dyDescent="0.25"/>
    <row r="443" s="3" customFormat="1" x14ac:dyDescent="0.25"/>
    <row r="444" s="3" customFormat="1" x14ac:dyDescent="0.25"/>
    <row r="445" s="3" customFormat="1" x14ac:dyDescent="0.25"/>
    <row r="446" s="3" customFormat="1" x14ac:dyDescent="0.25"/>
    <row r="447" s="3" customFormat="1" x14ac:dyDescent="0.25"/>
    <row r="448" s="3" customFormat="1" x14ac:dyDescent="0.25"/>
    <row r="449" s="3" customFormat="1" x14ac:dyDescent="0.25"/>
    <row r="450" s="3" customFormat="1" x14ac:dyDescent="0.25"/>
    <row r="451" s="3" customFormat="1" x14ac:dyDescent="0.25"/>
    <row r="452" s="3" customFormat="1" x14ac:dyDescent="0.25"/>
    <row r="453" s="3" customFormat="1" x14ac:dyDescent="0.25"/>
    <row r="454" s="3" customFormat="1" x14ac:dyDescent="0.25"/>
    <row r="455" s="3" customFormat="1" x14ac:dyDescent="0.25"/>
    <row r="456" s="3" customFormat="1" x14ac:dyDescent="0.25"/>
    <row r="457" s="3" customFormat="1" x14ac:dyDescent="0.25"/>
    <row r="458" s="3" customFormat="1" x14ac:dyDescent="0.25"/>
    <row r="459" s="3" customFormat="1" x14ac:dyDescent="0.25"/>
    <row r="460" s="3" customFormat="1" x14ac:dyDescent="0.25"/>
    <row r="461" s="3" customFormat="1" x14ac:dyDescent="0.25"/>
    <row r="462" s="3" customFormat="1" x14ac:dyDescent="0.25"/>
    <row r="463" s="3" customFormat="1" x14ac:dyDescent="0.25"/>
    <row r="464" s="3" customFormat="1" x14ac:dyDescent="0.25"/>
    <row r="465" s="3" customFormat="1" x14ac:dyDescent="0.25"/>
    <row r="466" s="3" customFormat="1" x14ac:dyDescent="0.25"/>
    <row r="467" s="3" customFormat="1" x14ac:dyDescent="0.25"/>
    <row r="468" s="3" customFormat="1" x14ac:dyDescent="0.25"/>
    <row r="469" s="3" customFormat="1" x14ac:dyDescent="0.25"/>
    <row r="470" s="3" customFormat="1" x14ac:dyDescent="0.25"/>
    <row r="471" s="3" customFormat="1" x14ac:dyDescent="0.25"/>
    <row r="472" s="3" customFormat="1" x14ac:dyDescent="0.25"/>
    <row r="473" s="3" customFormat="1" x14ac:dyDescent="0.25"/>
    <row r="474" s="3" customFormat="1" x14ac:dyDescent="0.25"/>
    <row r="475" s="3" customFormat="1" x14ac:dyDescent="0.25"/>
    <row r="476" s="3" customFormat="1" x14ac:dyDescent="0.25"/>
    <row r="477" s="3" customFormat="1" x14ac:dyDescent="0.25"/>
    <row r="478" s="3" customFormat="1" x14ac:dyDescent="0.25"/>
    <row r="479" s="3" customFormat="1" x14ac:dyDescent="0.25"/>
    <row r="480" s="3" customFormat="1" x14ac:dyDescent="0.25"/>
    <row r="481" s="3" customFormat="1" x14ac:dyDescent="0.25"/>
    <row r="482" s="3" customFormat="1" x14ac:dyDescent="0.25"/>
    <row r="483" s="3" customFormat="1" x14ac:dyDescent="0.25"/>
    <row r="484" s="3" customFormat="1" x14ac:dyDescent="0.25"/>
    <row r="485" s="3" customFormat="1" x14ac:dyDescent="0.25"/>
    <row r="486" s="3" customFormat="1" x14ac:dyDescent="0.25"/>
    <row r="487" s="3" customFormat="1" x14ac:dyDescent="0.25"/>
    <row r="488" s="3" customFormat="1" x14ac:dyDescent="0.25"/>
    <row r="489" s="3" customFormat="1" x14ac:dyDescent="0.25"/>
    <row r="490" s="3" customFormat="1" x14ac:dyDescent="0.25"/>
    <row r="491" s="3" customFormat="1" x14ac:dyDescent="0.25"/>
    <row r="492" s="3" customFormat="1" x14ac:dyDescent="0.25"/>
    <row r="493" s="3" customFormat="1" x14ac:dyDescent="0.25"/>
    <row r="494" s="3" customFormat="1" x14ac:dyDescent="0.25"/>
    <row r="495" s="3" customFormat="1" x14ac:dyDescent="0.25"/>
    <row r="496" s="3" customFormat="1" x14ac:dyDescent="0.25"/>
    <row r="497" s="3" customFormat="1" x14ac:dyDescent="0.25"/>
    <row r="498" s="3" customFormat="1" x14ac:dyDescent="0.25"/>
    <row r="499" s="3" customFormat="1" x14ac:dyDescent="0.25"/>
    <row r="500" s="3" customFormat="1" x14ac:dyDescent="0.25"/>
    <row r="501" s="3" customFormat="1" x14ac:dyDescent="0.25"/>
    <row r="502" s="3" customFormat="1" x14ac:dyDescent="0.25"/>
    <row r="503" s="3" customFormat="1" x14ac:dyDescent="0.25"/>
    <row r="504" s="3" customFormat="1" x14ac:dyDescent="0.25"/>
    <row r="505" s="3" customFormat="1" x14ac:dyDescent="0.25"/>
    <row r="506" s="3" customFormat="1" x14ac:dyDescent="0.25"/>
    <row r="507" s="3" customFormat="1" x14ac:dyDescent="0.25"/>
    <row r="508" s="3" customFormat="1" x14ac:dyDescent="0.25"/>
    <row r="509" s="3" customFormat="1" x14ac:dyDescent="0.25"/>
    <row r="510" s="3" customFormat="1" x14ac:dyDescent="0.25"/>
    <row r="511" s="3" customFormat="1" x14ac:dyDescent="0.25"/>
    <row r="512" s="3" customFormat="1" x14ac:dyDescent="0.25"/>
    <row r="513" s="3" customFormat="1" x14ac:dyDescent="0.25"/>
    <row r="514" s="3" customFormat="1" x14ac:dyDescent="0.25"/>
    <row r="515" s="3" customFormat="1" x14ac:dyDescent="0.25"/>
    <row r="516" s="3" customFormat="1" x14ac:dyDescent="0.25"/>
    <row r="517" s="3" customFormat="1" x14ac:dyDescent="0.25"/>
    <row r="518" s="3" customFormat="1" x14ac:dyDescent="0.25"/>
    <row r="519" s="3" customFormat="1" x14ac:dyDescent="0.25"/>
    <row r="520" s="3" customFormat="1" x14ac:dyDescent="0.25"/>
    <row r="521" s="3" customFormat="1" x14ac:dyDescent="0.25"/>
    <row r="522" s="3" customFormat="1" x14ac:dyDescent="0.25"/>
    <row r="523" s="3" customFormat="1" x14ac:dyDescent="0.25"/>
    <row r="524" s="3" customFormat="1" x14ac:dyDescent="0.25"/>
    <row r="525" s="3" customFormat="1" x14ac:dyDescent="0.25"/>
    <row r="526" s="3" customFormat="1" x14ac:dyDescent="0.25"/>
    <row r="527" s="3" customFormat="1" x14ac:dyDescent="0.25"/>
    <row r="528" s="3" customFormat="1" x14ac:dyDescent="0.25"/>
    <row r="529" s="3" customFormat="1" x14ac:dyDescent="0.25"/>
    <row r="530" s="3" customFormat="1" x14ac:dyDescent="0.25"/>
    <row r="531" s="3" customFormat="1" x14ac:dyDescent="0.25"/>
    <row r="532" s="3" customFormat="1" x14ac:dyDescent="0.25"/>
    <row r="533" s="3" customFormat="1" x14ac:dyDescent="0.25"/>
    <row r="534" s="3" customFormat="1" x14ac:dyDescent="0.25"/>
    <row r="535" s="3" customFormat="1" x14ac:dyDescent="0.25"/>
    <row r="536" s="3" customFormat="1" x14ac:dyDescent="0.25"/>
    <row r="537" s="3" customFormat="1" x14ac:dyDescent="0.25"/>
    <row r="538" s="3" customFormat="1" x14ac:dyDescent="0.25"/>
    <row r="539" s="3" customFormat="1" x14ac:dyDescent="0.25"/>
    <row r="540" s="3" customFormat="1" x14ac:dyDescent="0.25"/>
    <row r="541" s="3" customFormat="1" x14ac:dyDescent="0.25"/>
    <row r="542" s="3" customFormat="1" x14ac:dyDescent="0.25"/>
    <row r="543" s="3" customFormat="1" x14ac:dyDescent="0.25"/>
    <row r="544" s="3" customFormat="1" x14ac:dyDescent="0.25"/>
    <row r="545" s="3" customFormat="1" x14ac:dyDescent="0.25"/>
    <row r="546" s="3" customFormat="1" x14ac:dyDescent="0.25"/>
    <row r="547" s="3" customFormat="1" x14ac:dyDescent="0.25"/>
    <row r="548" s="3" customFormat="1" x14ac:dyDescent="0.25"/>
    <row r="549" s="3" customFormat="1" x14ac:dyDescent="0.25"/>
    <row r="550" s="3" customFormat="1" x14ac:dyDescent="0.25"/>
    <row r="551" s="3" customFormat="1" x14ac:dyDescent="0.25"/>
    <row r="552" s="3" customFormat="1" x14ac:dyDescent="0.25"/>
    <row r="553" s="3" customFormat="1" x14ac:dyDescent="0.25"/>
    <row r="554" s="3" customFormat="1" x14ac:dyDescent="0.25"/>
    <row r="555" s="3" customFormat="1" x14ac:dyDescent="0.25"/>
    <row r="556" s="3" customFormat="1" x14ac:dyDescent="0.25"/>
    <row r="557" s="3" customFormat="1" x14ac:dyDescent="0.25"/>
    <row r="558" s="3" customFormat="1" x14ac:dyDescent="0.25"/>
    <row r="559" s="3" customFormat="1" x14ac:dyDescent="0.25"/>
    <row r="560" s="3" customFormat="1" x14ac:dyDescent="0.25"/>
    <row r="561" s="3" customFormat="1" x14ac:dyDescent="0.25"/>
    <row r="562" s="3" customFormat="1" x14ac:dyDescent="0.25"/>
    <row r="563" s="3" customFormat="1" x14ac:dyDescent="0.25"/>
    <row r="564" s="3" customFormat="1" x14ac:dyDescent="0.25"/>
    <row r="565" s="3" customFormat="1" x14ac:dyDescent="0.25"/>
    <row r="566" s="3" customFormat="1" x14ac:dyDescent="0.25"/>
    <row r="567" s="3" customFormat="1" x14ac:dyDescent="0.25"/>
    <row r="568" s="3" customFormat="1" x14ac:dyDescent="0.25"/>
    <row r="569" s="3" customFormat="1" x14ac:dyDescent="0.25"/>
    <row r="570" s="3" customFormat="1" x14ac:dyDescent="0.25"/>
    <row r="571" s="3" customFormat="1" x14ac:dyDescent="0.25"/>
    <row r="572" s="3" customFormat="1" x14ac:dyDescent="0.25"/>
    <row r="573" s="3" customFormat="1" x14ac:dyDescent="0.25"/>
    <row r="574" s="3" customFormat="1" x14ac:dyDescent="0.25"/>
    <row r="575" s="3" customFormat="1" x14ac:dyDescent="0.25"/>
    <row r="576" s="3" customFormat="1" x14ac:dyDescent="0.25"/>
    <row r="577" s="3" customFormat="1" x14ac:dyDescent="0.25"/>
    <row r="578" s="3" customFormat="1" x14ac:dyDescent="0.25"/>
    <row r="579" s="3" customFormat="1" x14ac:dyDescent="0.25"/>
    <row r="580" s="3" customFormat="1" x14ac:dyDescent="0.25"/>
    <row r="581" s="3" customFormat="1" x14ac:dyDescent="0.25"/>
    <row r="582" s="3" customFormat="1" x14ac:dyDescent="0.25"/>
    <row r="583" s="3" customFormat="1" x14ac:dyDescent="0.25"/>
    <row r="584" s="3" customFormat="1" x14ac:dyDescent="0.25"/>
    <row r="585" s="3" customFormat="1" x14ac:dyDescent="0.25"/>
    <row r="586" s="3" customFormat="1" x14ac:dyDescent="0.25"/>
    <row r="587" s="3" customFormat="1" x14ac:dyDescent="0.25"/>
    <row r="588" s="3" customFormat="1" x14ac:dyDescent="0.25"/>
    <row r="589" s="3" customFormat="1" x14ac:dyDescent="0.25"/>
    <row r="590" s="3" customFormat="1" x14ac:dyDescent="0.25"/>
    <row r="591" s="3" customFormat="1" x14ac:dyDescent="0.25"/>
    <row r="592" s="3" customFormat="1" x14ac:dyDescent="0.25"/>
    <row r="593" s="3" customFormat="1" x14ac:dyDescent="0.25"/>
    <row r="594" s="3" customFormat="1" x14ac:dyDescent="0.25"/>
    <row r="595" s="3" customFormat="1" x14ac:dyDescent="0.25"/>
    <row r="596" s="3" customFormat="1" x14ac:dyDescent="0.25"/>
    <row r="597" s="3" customFormat="1" x14ac:dyDescent="0.25"/>
    <row r="598" s="3" customFormat="1" x14ac:dyDescent="0.25"/>
    <row r="599" s="3" customFormat="1" x14ac:dyDescent="0.25"/>
    <row r="600" s="3" customFormat="1" x14ac:dyDescent="0.25"/>
    <row r="601" s="3" customFormat="1" x14ac:dyDescent="0.25"/>
    <row r="602" s="3" customFormat="1" x14ac:dyDescent="0.25"/>
    <row r="603" s="3" customFormat="1" x14ac:dyDescent="0.25"/>
    <row r="604" s="3" customFormat="1" x14ac:dyDescent="0.25"/>
    <row r="605" s="3" customFormat="1" x14ac:dyDescent="0.25"/>
    <row r="606" s="3" customFormat="1" x14ac:dyDescent="0.25"/>
    <row r="607" s="3" customFormat="1" x14ac:dyDescent="0.25"/>
    <row r="608" s="3" customFormat="1" x14ac:dyDescent="0.25"/>
    <row r="609" s="3" customFormat="1" x14ac:dyDescent="0.25"/>
    <row r="610" s="3" customFormat="1" x14ac:dyDescent="0.25"/>
    <row r="611" s="3" customFormat="1" x14ac:dyDescent="0.25"/>
    <row r="612" s="3" customFormat="1" x14ac:dyDescent="0.25"/>
    <row r="613" s="3" customFormat="1" x14ac:dyDescent="0.25"/>
    <row r="614" s="3" customFormat="1" x14ac:dyDescent="0.25"/>
    <row r="615" s="3" customFormat="1" x14ac:dyDescent="0.25"/>
    <row r="616" s="3" customFormat="1" x14ac:dyDescent="0.25"/>
    <row r="617" s="3" customFormat="1" x14ac:dyDescent="0.25"/>
    <row r="618" s="3" customFormat="1" x14ac:dyDescent="0.25"/>
    <row r="619" s="3" customFormat="1" x14ac:dyDescent="0.25"/>
    <row r="620" s="3" customFormat="1" x14ac:dyDescent="0.25"/>
    <row r="621" s="3" customFormat="1" x14ac:dyDescent="0.25"/>
    <row r="622" s="3" customFormat="1" x14ac:dyDescent="0.25"/>
    <row r="623" s="3" customFormat="1" x14ac:dyDescent="0.25"/>
    <row r="624" s="3" customFormat="1" x14ac:dyDescent="0.25"/>
    <row r="625" s="3" customFormat="1" x14ac:dyDescent="0.25"/>
    <row r="626" s="3" customFormat="1" x14ac:dyDescent="0.25"/>
    <row r="627" s="3" customFormat="1" x14ac:dyDescent="0.25"/>
    <row r="628" s="3" customFormat="1" x14ac:dyDescent="0.25"/>
    <row r="629" s="3" customFormat="1" x14ac:dyDescent="0.25"/>
    <row r="630" s="3" customFormat="1" x14ac:dyDescent="0.25"/>
    <row r="631" s="3" customFormat="1" x14ac:dyDescent="0.25"/>
    <row r="632" s="3" customFormat="1" x14ac:dyDescent="0.25"/>
    <row r="633" s="3" customFormat="1" x14ac:dyDescent="0.25"/>
    <row r="634" s="3" customFormat="1" x14ac:dyDescent="0.25"/>
    <row r="635" s="3" customFormat="1" x14ac:dyDescent="0.25"/>
    <row r="636" s="3" customFormat="1" x14ac:dyDescent="0.25"/>
    <row r="637" s="3" customFormat="1" x14ac:dyDescent="0.25"/>
    <row r="638" s="3" customFormat="1" x14ac:dyDescent="0.25"/>
    <row r="639" s="3" customFormat="1" x14ac:dyDescent="0.25"/>
    <row r="640" s="3" customFormat="1" x14ac:dyDescent="0.25"/>
    <row r="641" s="3" customFormat="1" x14ac:dyDescent="0.25"/>
    <row r="642" s="3" customFormat="1" x14ac:dyDescent="0.25"/>
    <row r="643" s="3" customFormat="1" x14ac:dyDescent="0.25"/>
    <row r="644" s="3" customFormat="1" x14ac:dyDescent="0.25"/>
    <row r="645" s="3" customFormat="1" x14ac:dyDescent="0.25"/>
    <row r="646" s="3" customFormat="1" x14ac:dyDescent="0.25"/>
    <row r="647" s="3" customFormat="1" x14ac:dyDescent="0.25"/>
    <row r="648" s="3" customFormat="1" x14ac:dyDescent="0.25"/>
    <row r="649" s="3" customFormat="1" x14ac:dyDescent="0.25"/>
    <row r="650" s="3" customFormat="1" x14ac:dyDescent="0.25"/>
    <row r="651" s="3" customFormat="1" x14ac:dyDescent="0.25"/>
    <row r="652" s="3" customFormat="1" x14ac:dyDescent="0.25"/>
    <row r="653" s="3" customFormat="1" x14ac:dyDescent="0.25"/>
    <row r="654" s="3" customFormat="1" x14ac:dyDescent="0.25"/>
    <row r="655" s="3" customFormat="1" x14ac:dyDescent="0.25"/>
    <row r="656" s="3" customFormat="1" x14ac:dyDescent="0.25"/>
    <row r="657" s="3" customFormat="1" x14ac:dyDescent="0.25"/>
    <row r="658" s="3" customFormat="1" x14ac:dyDescent="0.25"/>
    <row r="659" s="3" customFormat="1" x14ac:dyDescent="0.25"/>
    <row r="660" s="3" customFormat="1" x14ac:dyDescent="0.25"/>
    <row r="661" s="3" customFormat="1" x14ac:dyDescent="0.25"/>
    <row r="662" s="3" customFormat="1" x14ac:dyDescent="0.25"/>
    <row r="663" s="3" customFormat="1" x14ac:dyDescent="0.25"/>
    <row r="664" s="3" customFormat="1" x14ac:dyDescent="0.25"/>
    <row r="665" s="3" customFormat="1" x14ac:dyDescent="0.25"/>
    <row r="666" s="3" customFormat="1" x14ac:dyDescent="0.25"/>
    <row r="667" s="3" customFormat="1" x14ac:dyDescent="0.25"/>
    <row r="668" s="3" customFormat="1" x14ac:dyDescent="0.25"/>
    <row r="669" s="3" customFormat="1" x14ac:dyDescent="0.25"/>
    <row r="670" s="3" customFormat="1" x14ac:dyDescent="0.25"/>
    <row r="671" s="3" customFormat="1" x14ac:dyDescent="0.25"/>
    <row r="672" s="3" customFormat="1" x14ac:dyDescent="0.25"/>
    <row r="673" s="3" customFormat="1" x14ac:dyDescent="0.25"/>
    <row r="674" s="3" customFormat="1" x14ac:dyDescent="0.25"/>
    <row r="675" s="3" customFormat="1" x14ac:dyDescent="0.25"/>
    <row r="676" s="3" customFormat="1" x14ac:dyDescent="0.25"/>
    <row r="677" s="3" customFormat="1" x14ac:dyDescent="0.25"/>
    <row r="678" s="3" customFormat="1" x14ac:dyDescent="0.25"/>
    <row r="679" s="3" customFormat="1" x14ac:dyDescent="0.25"/>
    <row r="680" s="3" customFormat="1" x14ac:dyDescent="0.25"/>
    <row r="681" s="3" customFormat="1" x14ac:dyDescent="0.25"/>
    <row r="682" s="3" customFormat="1" x14ac:dyDescent="0.25"/>
    <row r="683" s="3" customFormat="1" x14ac:dyDescent="0.25"/>
    <row r="684" s="3" customFormat="1" x14ac:dyDescent="0.25"/>
    <row r="685" s="3" customFormat="1" x14ac:dyDescent="0.25"/>
    <row r="686" s="3" customFormat="1" x14ac:dyDescent="0.25"/>
    <row r="687" s="3" customFormat="1" x14ac:dyDescent="0.25"/>
    <row r="688" s="3" customFormat="1" x14ac:dyDescent="0.25"/>
    <row r="689" s="3" customFormat="1" x14ac:dyDescent="0.25"/>
    <row r="690" s="3" customFormat="1" x14ac:dyDescent="0.25"/>
    <row r="691" s="3" customFormat="1" x14ac:dyDescent="0.25"/>
    <row r="692" s="3" customFormat="1" x14ac:dyDescent="0.25"/>
    <row r="693" s="3" customFormat="1" x14ac:dyDescent="0.25"/>
    <row r="694" s="3" customFormat="1" x14ac:dyDescent="0.25"/>
    <row r="695" s="3" customFormat="1" x14ac:dyDescent="0.25"/>
    <row r="696" s="3" customFormat="1" x14ac:dyDescent="0.25"/>
    <row r="697" s="3" customFormat="1" x14ac:dyDescent="0.25"/>
    <row r="698" s="3" customFormat="1" x14ac:dyDescent="0.25"/>
    <row r="699" s="3" customFormat="1" x14ac:dyDescent="0.25"/>
    <row r="700" s="3" customFormat="1" x14ac:dyDescent="0.25"/>
    <row r="701" s="3" customFormat="1" x14ac:dyDescent="0.25"/>
    <row r="702" s="3" customFormat="1" x14ac:dyDescent="0.25"/>
    <row r="703" s="3" customFormat="1" x14ac:dyDescent="0.25"/>
    <row r="704" s="3" customFormat="1" x14ac:dyDescent="0.25"/>
    <row r="705" s="3" customFormat="1" x14ac:dyDescent="0.25"/>
    <row r="706" s="3" customFormat="1" x14ac:dyDescent="0.25"/>
    <row r="707" s="3" customFormat="1" x14ac:dyDescent="0.25"/>
    <row r="708" s="3" customFormat="1" x14ac:dyDescent="0.25"/>
    <row r="709" s="3" customFormat="1" x14ac:dyDescent="0.25"/>
    <row r="710" s="3" customFormat="1" x14ac:dyDescent="0.25"/>
    <row r="711" s="3" customFormat="1" x14ac:dyDescent="0.25"/>
    <row r="712" s="3" customFormat="1" x14ac:dyDescent="0.25"/>
    <row r="713" s="3" customFormat="1" x14ac:dyDescent="0.25"/>
    <row r="714" s="3" customFormat="1" x14ac:dyDescent="0.25"/>
    <row r="715" s="3" customFormat="1" x14ac:dyDescent="0.25"/>
    <row r="716" s="3" customFormat="1" x14ac:dyDescent="0.25"/>
    <row r="717" s="3" customFormat="1" x14ac:dyDescent="0.25"/>
    <row r="718" s="3" customFormat="1" x14ac:dyDescent="0.25"/>
    <row r="719" s="3" customFormat="1" x14ac:dyDescent="0.25"/>
    <row r="720" s="3" customFormat="1" x14ac:dyDescent="0.25"/>
    <row r="721" s="3" customFormat="1" x14ac:dyDescent="0.25"/>
    <row r="722" s="3" customFormat="1" x14ac:dyDescent="0.25"/>
    <row r="723" s="3" customFormat="1" x14ac:dyDescent="0.25"/>
    <row r="724" s="3" customFormat="1" x14ac:dyDescent="0.25"/>
    <row r="725" s="3" customFormat="1" x14ac:dyDescent="0.25"/>
    <row r="726" s="3" customFormat="1" x14ac:dyDescent="0.25"/>
    <row r="727" s="3" customFormat="1" x14ac:dyDescent="0.25"/>
    <row r="728" s="3" customFormat="1" x14ac:dyDescent="0.25"/>
    <row r="729" s="3" customFormat="1" x14ac:dyDescent="0.25"/>
    <row r="730" s="3" customFormat="1" x14ac:dyDescent="0.25"/>
    <row r="731" s="3" customFormat="1" x14ac:dyDescent="0.25"/>
    <row r="732" s="3" customFormat="1" x14ac:dyDescent="0.25"/>
    <row r="733" s="3" customFormat="1" x14ac:dyDescent="0.25"/>
    <row r="734" s="3" customFormat="1" x14ac:dyDescent="0.25"/>
    <row r="735" s="3" customFormat="1" x14ac:dyDescent="0.25"/>
    <row r="736" s="3" customFormat="1" x14ac:dyDescent="0.25"/>
    <row r="737" s="3" customFormat="1" x14ac:dyDescent="0.25"/>
    <row r="738" s="3" customFormat="1" x14ac:dyDescent="0.25"/>
    <row r="739" s="3" customFormat="1" x14ac:dyDescent="0.25"/>
    <row r="740" s="3" customFormat="1" x14ac:dyDescent="0.25"/>
    <row r="741" s="3" customFormat="1" x14ac:dyDescent="0.25"/>
    <row r="742" s="3" customFormat="1" x14ac:dyDescent="0.25"/>
    <row r="743" s="3" customFormat="1" x14ac:dyDescent="0.25"/>
    <row r="744" s="3" customFormat="1" x14ac:dyDescent="0.25"/>
    <row r="745" s="3" customFormat="1" x14ac:dyDescent="0.25"/>
    <row r="746" s="3" customFormat="1" x14ac:dyDescent="0.25"/>
    <row r="747" s="3" customFormat="1" x14ac:dyDescent="0.25"/>
    <row r="748" s="3" customFormat="1" x14ac:dyDescent="0.25"/>
    <row r="749" s="3" customFormat="1" x14ac:dyDescent="0.25"/>
    <row r="750" s="3" customFormat="1" x14ac:dyDescent="0.25"/>
    <row r="751" s="3" customFormat="1" x14ac:dyDescent="0.25"/>
    <row r="752" s="3" customFormat="1" x14ac:dyDescent="0.25"/>
    <row r="753" s="3" customFormat="1" x14ac:dyDescent="0.25"/>
    <row r="754" s="3" customFormat="1" x14ac:dyDescent="0.25"/>
    <row r="755" s="3" customFormat="1" x14ac:dyDescent="0.25"/>
    <row r="756" s="3" customFormat="1" x14ac:dyDescent="0.25"/>
    <row r="757" s="3" customFormat="1" x14ac:dyDescent="0.25"/>
    <row r="758" s="3" customFormat="1" x14ac:dyDescent="0.25"/>
    <row r="759" s="3" customFormat="1" x14ac:dyDescent="0.25"/>
    <row r="760" s="3" customFormat="1" x14ac:dyDescent="0.25"/>
    <row r="761" s="3" customFormat="1" x14ac:dyDescent="0.25"/>
    <row r="762" s="3" customFormat="1" x14ac:dyDescent="0.25"/>
    <row r="763" s="3" customFormat="1" x14ac:dyDescent="0.25"/>
    <row r="764" s="3" customFormat="1" x14ac:dyDescent="0.25"/>
    <row r="765" s="3" customFormat="1" x14ac:dyDescent="0.25"/>
    <row r="766" s="3" customFormat="1" x14ac:dyDescent="0.25"/>
    <row r="767" s="3" customFormat="1" x14ac:dyDescent="0.25"/>
    <row r="768" s="3" customFormat="1" x14ac:dyDescent="0.25"/>
    <row r="769" s="3" customFormat="1" x14ac:dyDescent="0.25"/>
    <row r="770" s="3" customFormat="1" x14ac:dyDescent="0.25"/>
    <row r="771" s="3" customFormat="1" x14ac:dyDescent="0.25"/>
    <row r="772" s="3" customFormat="1" x14ac:dyDescent="0.25"/>
    <row r="773" s="3" customFormat="1" x14ac:dyDescent="0.25"/>
    <row r="774" s="3" customFormat="1" x14ac:dyDescent="0.25"/>
    <row r="775" s="3" customFormat="1" x14ac:dyDescent="0.25"/>
    <row r="776" s="3" customFormat="1" x14ac:dyDescent="0.25"/>
    <row r="777" s="3" customFormat="1" x14ac:dyDescent="0.25"/>
    <row r="778" s="3" customFormat="1" x14ac:dyDescent="0.25"/>
    <row r="779" s="3" customFormat="1" x14ac:dyDescent="0.25"/>
    <row r="780" s="3" customFormat="1" x14ac:dyDescent="0.25"/>
    <row r="781" s="3" customFormat="1" x14ac:dyDescent="0.25"/>
    <row r="782" s="3" customFormat="1" x14ac:dyDescent="0.25"/>
    <row r="783" s="3" customFormat="1" x14ac:dyDescent="0.25"/>
    <row r="784" s="3" customFormat="1" x14ac:dyDescent="0.25"/>
    <row r="785" s="3" customFormat="1" x14ac:dyDescent="0.25"/>
    <row r="786" s="3" customFormat="1" x14ac:dyDescent="0.25"/>
    <row r="787" s="3" customFormat="1" x14ac:dyDescent="0.25"/>
    <row r="788" s="3" customFormat="1" x14ac:dyDescent="0.25"/>
    <row r="789" s="3" customFormat="1" x14ac:dyDescent="0.25"/>
    <row r="790" s="3" customFormat="1" x14ac:dyDescent="0.25"/>
    <row r="791" s="3" customFormat="1" x14ac:dyDescent="0.25"/>
    <row r="792" s="3" customFormat="1" x14ac:dyDescent="0.25"/>
    <row r="793" s="3" customFormat="1" x14ac:dyDescent="0.25"/>
    <row r="794" s="3" customFormat="1" x14ac:dyDescent="0.25"/>
    <row r="795" s="3" customFormat="1" x14ac:dyDescent="0.25"/>
    <row r="796" s="3" customFormat="1" x14ac:dyDescent="0.25"/>
    <row r="797" s="3" customFormat="1" x14ac:dyDescent="0.25"/>
    <row r="798" s="3" customFormat="1" x14ac:dyDescent="0.25"/>
    <row r="799" s="3" customFormat="1" x14ac:dyDescent="0.25"/>
    <row r="800" s="3" customFormat="1" x14ac:dyDescent="0.25"/>
    <row r="801" s="3" customFormat="1" x14ac:dyDescent="0.25"/>
    <row r="802" s="3" customFormat="1" x14ac:dyDescent="0.25"/>
    <row r="803" s="3" customFormat="1" x14ac:dyDescent="0.25"/>
    <row r="804" s="3" customFormat="1" x14ac:dyDescent="0.25"/>
    <row r="805" s="3" customFormat="1" x14ac:dyDescent="0.25"/>
    <row r="806" s="3" customFormat="1" x14ac:dyDescent="0.25"/>
    <row r="807" s="3" customFormat="1" x14ac:dyDescent="0.25"/>
    <row r="808" s="3" customFormat="1" x14ac:dyDescent="0.25"/>
    <row r="809" s="3" customFormat="1" x14ac:dyDescent="0.25"/>
    <row r="810" s="3" customFormat="1" x14ac:dyDescent="0.25"/>
    <row r="811" s="3" customFormat="1" x14ac:dyDescent="0.25"/>
    <row r="812" s="3" customFormat="1" x14ac:dyDescent="0.25"/>
    <row r="813" s="3" customFormat="1" x14ac:dyDescent="0.25"/>
    <row r="814" s="3" customFormat="1" x14ac:dyDescent="0.25"/>
    <row r="815" s="3" customFormat="1" x14ac:dyDescent="0.25"/>
    <row r="816" s="3" customFormat="1" x14ac:dyDescent="0.25"/>
    <row r="817" s="3" customFormat="1" x14ac:dyDescent="0.25"/>
    <row r="818" s="3" customFormat="1" x14ac:dyDescent="0.25"/>
    <row r="819" s="3" customFormat="1" x14ac:dyDescent="0.25"/>
    <row r="820" s="3" customFormat="1" x14ac:dyDescent="0.25"/>
    <row r="821" s="3" customFormat="1" x14ac:dyDescent="0.25"/>
    <row r="822" s="3" customFormat="1" x14ac:dyDescent="0.25"/>
    <row r="823" s="3" customFormat="1" x14ac:dyDescent="0.25"/>
    <row r="824" s="3" customFormat="1" x14ac:dyDescent="0.25"/>
    <row r="825" s="3" customFormat="1" x14ac:dyDescent="0.25"/>
    <row r="826" s="3" customFormat="1" x14ac:dyDescent="0.25"/>
    <row r="827" s="3" customFormat="1" x14ac:dyDescent="0.25"/>
    <row r="828" s="3" customFormat="1" x14ac:dyDescent="0.25"/>
    <row r="829" s="3" customFormat="1" x14ac:dyDescent="0.25"/>
    <row r="830" s="3" customFormat="1" x14ac:dyDescent="0.25"/>
    <row r="831" s="3" customFormat="1" x14ac:dyDescent="0.25"/>
    <row r="832" s="3" customFormat="1" x14ac:dyDescent="0.25"/>
    <row r="833" s="3" customFormat="1" x14ac:dyDescent="0.25"/>
    <row r="834" s="3" customFormat="1" x14ac:dyDescent="0.25"/>
    <row r="835" s="3" customFormat="1" x14ac:dyDescent="0.25"/>
    <row r="836" s="3" customFormat="1" x14ac:dyDescent="0.25"/>
    <row r="837" s="3" customFormat="1" x14ac:dyDescent="0.25"/>
    <row r="838" s="3" customFormat="1" x14ac:dyDescent="0.25"/>
    <row r="839" s="3" customFormat="1" x14ac:dyDescent="0.25"/>
    <row r="840" s="3" customFormat="1" x14ac:dyDescent="0.25"/>
    <row r="841" s="3" customFormat="1" x14ac:dyDescent="0.25"/>
    <row r="842" s="3" customFormat="1" x14ac:dyDescent="0.25"/>
    <row r="843" s="3" customFormat="1" x14ac:dyDescent="0.25"/>
    <row r="844" s="3" customFormat="1" x14ac:dyDescent="0.25"/>
    <row r="845" s="3" customFormat="1" x14ac:dyDescent="0.25"/>
    <row r="846" s="3" customFormat="1" x14ac:dyDescent="0.25"/>
    <row r="847" s="3" customFormat="1" x14ac:dyDescent="0.25"/>
    <row r="848" s="3" customFormat="1" x14ac:dyDescent="0.25"/>
    <row r="849" s="3" customFormat="1" x14ac:dyDescent="0.25"/>
    <row r="850" s="3" customFormat="1" x14ac:dyDescent="0.25"/>
    <row r="851" s="3" customFormat="1" x14ac:dyDescent="0.25"/>
    <row r="852" s="3" customFormat="1" x14ac:dyDescent="0.25"/>
    <row r="853" s="3" customFormat="1" x14ac:dyDescent="0.25"/>
    <row r="854" s="3" customFormat="1" x14ac:dyDescent="0.25"/>
    <row r="855" s="3" customFormat="1" x14ac:dyDescent="0.25"/>
    <row r="856" s="3" customFormat="1" x14ac:dyDescent="0.25"/>
    <row r="857" s="3" customFormat="1" x14ac:dyDescent="0.25"/>
    <row r="858" s="3" customFormat="1" x14ac:dyDescent="0.25"/>
    <row r="859" s="3" customFormat="1" x14ac:dyDescent="0.25"/>
    <row r="860" s="3" customFormat="1" x14ac:dyDescent="0.25"/>
    <row r="861" s="3" customFormat="1" x14ac:dyDescent="0.25"/>
    <row r="862" s="3" customFormat="1" x14ac:dyDescent="0.25"/>
    <row r="863" s="3" customFormat="1" x14ac:dyDescent="0.25"/>
    <row r="864" s="3" customFormat="1" x14ac:dyDescent="0.25"/>
    <row r="865" spans="3:121" s="3" customFormat="1" x14ac:dyDescent="0.25"/>
    <row r="866" spans="3:121" s="3" customFormat="1" x14ac:dyDescent="0.25"/>
    <row r="867" spans="3:121" s="3" customFormat="1" x14ac:dyDescent="0.25"/>
    <row r="868" spans="3:121" s="3" customFormat="1" x14ac:dyDescent="0.25"/>
    <row r="869" spans="3:121" s="3" customFormat="1" x14ac:dyDescent="0.25"/>
    <row r="870" spans="3:121" s="3" customFormat="1" x14ac:dyDescent="0.25"/>
    <row r="871" spans="3:121" s="3" customFormat="1" x14ac:dyDescent="0.25"/>
    <row r="872" spans="3:121" s="3" customFormat="1" x14ac:dyDescent="0.25"/>
    <row r="873" spans="3:121" s="3" customFormat="1" x14ac:dyDescent="0.25"/>
    <row r="874" spans="3:121" s="3" customFormat="1" x14ac:dyDescent="0.25"/>
    <row r="875" spans="3:121" s="3" customFormat="1" x14ac:dyDescent="0.25"/>
    <row r="876" spans="3:121" s="3" customFormat="1" x14ac:dyDescent="0.25"/>
    <row r="877" spans="3:121" x14ac:dyDescent="0.25"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</row>
    <row r="878" spans="3:121" x14ac:dyDescent="0.25"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</row>
    <row r="879" spans="3:121" x14ac:dyDescent="0.25"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</row>
    <row r="880" spans="3:121" x14ac:dyDescent="0.25"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</row>
    <row r="881" spans="3:121" x14ac:dyDescent="0.25"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</row>
  </sheetData>
  <mergeCells count="4">
    <mergeCell ref="A1:B1"/>
    <mergeCell ref="A3:B3"/>
    <mergeCell ref="A15:B15"/>
    <mergeCell ref="A10:B10"/>
  </mergeCells>
  <hyperlinks>
    <hyperlink ref="B13" r:id="rId1" xr:uid="{7D63A28D-06F4-4744-899B-17ABFDF89883}"/>
  </hyperlinks>
  <pageMargins left="0.7" right="0.7" top="0.75" bottom="0.75" header="0.3" footer="0.3"/>
  <pageSetup paperSize="9" scale="88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73583"/>
    <pageSetUpPr fitToPage="1"/>
  </sheetPr>
  <dimension ref="A1:N171"/>
  <sheetViews>
    <sheetView tabSelected="1" zoomScaleNormal="100" zoomScaleSheetLayoutView="85" workbookViewId="0">
      <selection activeCell="D8" sqref="D8"/>
    </sheetView>
  </sheetViews>
  <sheetFormatPr defaultColWidth="9.140625" defaultRowHeight="15" x14ac:dyDescent="0.25"/>
  <cols>
    <col min="1" max="1" width="3.85546875" style="1" bestFit="1" customWidth="1"/>
    <col min="2" max="2" width="47.140625" style="1" bestFit="1" customWidth="1"/>
    <col min="3" max="3" width="80.42578125" style="1" bestFit="1" customWidth="1"/>
    <col min="4" max="4" width="26" style="1" customWidth="1"/>
    <col min="5" max="5" width="20.42578125" style="1" customWidth="1"/>
    <col min="6" max="6" width="19.5703125" style="1" customWidth="1"/>
    <col min="7" max="7" width="27.5703125" style="1" bestFit="1" customWidth="1"/>
    <col min="8" max="16384" width="9.140625" style="1"/>
  </cols>
  <sheetData>
    <row r="1" spans="1:14" ht="23.25" x14ac:dyDescent="0.35">
      <c r="A1" s="13"/>
      <c r="B1" s="37" t="s">
        <v>19</v>
      </c>
      <c r="C1" s="37"/>
      <c r="D1" s="37"/>
      <c r="E1" s="37"/>
      <c r="F1" s="37"/>
      <c r="G1" s="37"/>
      <c r="H1" s="2"/>
      <c r="I1" s="2"/>
      <c r="J1" s="2"/>
      <c r="K1" s="2"/>
      <c r="L1" s="2"/>
      <c r="M1" s="2"/>
      <c r="N1" s="2"/>
    </row>
    <row r="2" spans="1:14" ht="23.25" x14ac:dyDescent="0.35">
      <c r="A2" s="14"/>
      <c r="B2" s="15" t="s">
        <v>20</v>
      </c>
      <c r="C2" s="15"/>
      <c r="D2" s="16"/>
      <c r="E2" s="16"/>
      <c r="F2" s="16"/>
      <c r="G2" s="16"/>
      <c r="H2" s="2"/>
      <c r="I2" s="2"/>
      <c r="J2" s="2"/>
      <c r="K2" s="2"/>
      <c r="L2" s="2"/>
      <c r="M2" s="2"/>
      <c r="N2" s="2"/>
    </row>
    <row r="3" spans="1:14" ht="23.25" x14ac:dyDescent="0.35">
      <c r="A3" s="14"/>
      <c r="B3" s="15"/>
      <c r="C3" s="15"/>
      <c r="D3" s="16"/>
      <c r="E3" s="16"/>
      <c r="F3" s="16"/>
      <c r="G3" s="16"/>
      <c r="H3" s="2"/>
      <c r="I3" s="2"/>
      <c r="J3" s="2"/>
      <c r="K3" s="2"/>
      <c r="L3" s="2"/>
      <c r="M3" s="2"/>
      <c r="N3" s="2"/>
    </row>
    <row r="4" spans="1:14" ht="23.25" x14ac:dyDescent="0.35">
      <c r="A4" s="14"/>
      <c r="B4" s="15"/>
      <c r="C4" s="15"/>
      <c r="D4" s="16"/>
      <c r="E4" s="16"/>
      <c r="F4" s="16"/>
      <c r="G4" s="16"/>
      <c r="H4" s="2"/>
      <c r="I4" s="2"/>
      <c r="J4" s="2"/>
      <c r="K4" s="2"/>
      <c r="L4" s="2"/>
      <c r="M4" s="2"/>
      <c r="N4" s="2"/>
    </row>
    <row r="5" spans="1:14" ht="48" customHeight="1" x14ac:dyDescent="0.35">
      <c r="A5" s="14"/>
      <c r="B5" s="15"/>
      <c r="C5" s="15"/>
      <c r="D5" s="16"/>
      <c r="E5" s="16"/>
      <c r="F5" s="16"/>
      <c r="G5" s="16"/>
      <c r="H5" s="2"/>
      <c r="I5" s="2"/>
      <c r="J5" s="2"/>
      <c r="K5" s="2"/>
      <c r="L5" s="2"/>
      <c r="M5" s="2"/>
      <c r="N5" s="2"/>
    </row>
    <row r="6" spans="1:14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5.75" x14ac:dyDescent="0.25">
      <c r="A7" s="2"/>
      <c r="B7" s="26" t="s">
        <v>0</v>
      </c>
      <c r="C7" s="26" t="s">
        <v>36</v>
      </c>
      <c r="D7" s="26" t="s">
        <v>39</v>
      </c>
      <c r="E7" s="26" t="s">
        <v>34</v>
      </c>
      <c r="F7" s="26" t="s">
        <v>26</v>
      </c>
      <c r="G7" s="2"/>
      <c r="H7" s="2"/>
      <c r="I7" s="2"/>
      <c r="J7" s="2"/>
      <c r="K7" s="2"/>
      <c r="L7" s="2"/>
      <c r="M7" s="2"/>
      <c r="N7" s="2"/>
    </row>
    <row r="8" spans="1:14" ht="45" x14ac:dyDescent="0.25">
      <c r="A8" s="2"/>
      <c r="B8" s="24" t="s">
        <v>32</v>
      </c>
      <c r="C8" s="25" t="s">
        <v>51</v>
      </c>
      <c r="D8" s="31"/>
      <c r="E8" s="24">
        <v>900</v>
      </c>
      <c r="F8" s="27">
        <f>D8*E8</f>
        <v>0</v>
      </c>
      <c r="G8" s="2"/>
      <c r="H8" s="2"/>
      <c r="I8" s="2"/>
      <c r="J8" s="2"/>
      <c r="K8" s="2"/>
      <c r="L8" s="2"/>
      <c r="M8" s="2"/>
      <c r="N8" s="2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5.75" x14ac:dyDescent="0.25">
      <c r="A10" s="2"/>
      <c r="B10" s="26" t="s">
        <v>0</v>
      </c>
      <c r="C10" s="26" t="s">
        <v>36</v>
      </c>
      <c r="D10" s="26" t="s">
        <v>41</v>
      </c>
      <c r="E10" s="26" t="s">
        <v>34</v>
      </c>
      <c r="F10" s="26" t="s">
        <v>26</v>
      </c>
      <c r="G10" s="2"/>
      <c r="H10" s="2"/>
      <c r="I10" s="2"/>
      <c r="J10" s="2"/>
      <c r="K10" s="2"/>
      <c r="L10" s="2"/>
      <c r="M10" s="2"/>
      <c r="N10" s="2"/>
    </row>
    <row r="11" spans="1:14" x14ac:dyDescent="0.25">
      <c r="A11" s="2"/>
      <c r="B11" s="24" t="s">
        <v>42</v>
      </c>
      <c r="C11" s="24" t="s">
        <v>45</v>
      </c>
      <c r="D11" s="31"/>
      <c r="E11" s="24">
        <v>1</v>
      </c>
      <c r="F11" s="32">
        <f>D11*E11</f>
        <v>0</v>
      </c>
      <c r="G11" s="2"/>
      <c r="H11" s="2"/>
      <c r="I11" s="2"/>
      <c r="J11" s="2"/>
      <c r="K11" s="2"/>
      <c r="L11" s="2"/>
      <c r="M11" s="2"/>
      <c r="N11" s="2"/>
    </row>
    <row r="12" spans="1:14" x14ac:dyDescent="0.25">
      <c r="A12" s="2"/>
      <c r="B12" s="24" t="s">
        <v>43</v>
      </c>
      <c r="C12" s="24" t="s">
        <v>44</v>
      </c>
      <c r="D12" s="31"/>
      <c r="E12" s="24">
        <v>1</v>
      </c>
      <c r="F12" s="32">
        <f>D12*E12</f>
        <v>0</v>
      </c>
      <c r="G12" s="2"/>
      <c r="H12" s="2"/>
      <c r="I12" s="2"/>
      <c r="J12" s="2"/>
      <c r="K12" s="2"/>
      <c r="L12" s="2"/>
      <c r="M12" s="2"/>
      <c r="N12" s="2"/>
    </row>
    <row r="13" spans="1:14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31.5" x14ac:dyDescent="0.25">
      <c r="A15" s="2"/>
      <c r="B15" s="26" t="s">
        <v>52</v>
      </c>
      <c r="C15" s="26" t="s">
        <v>36</v>
      </c>
      <c r="D15" s="26" t="s">
        <v>41</v>
      </c>
      <c r="E15" s="34" t="s">
        <v>62</v>
      </c>
      <c r="F15" s="26" t="s">
        <v>26</v>
      </c>
      <c r="G15" s="2"/>
      <c r="H15" s="2"/>
      <c r="I15" s="2"/>
      <c r="J15" s="2"/>
      <c r="K15" s="2"/>
      <c r="L15" s="2"/>
      <c r="M15" s="2"/>
      <c r="N15" s="2"/>
    </row>
    <row r="16" spans="1:14" ht="30" x14ac:dyDescent="0.25">
      <c r="A16" s="2"/>
      <c r="B16" s="24" t="s">
        <v>66</v>
      </c>
      <c r="C16" s="33" t="s">
        <v>68</v>
      </c>
      <c r="D16" s="31"/>
      <c r="E16" s="24">
        <f>1.5*20*52</f>
        <v>1560</v>
      </c>
      <c r="F16" s="27">
        <f>D16*E16</f>
        <v>0</v>
      </c>
      <c r="G16" s="2"/>
      <c r="H16" s="2"/>
      <c r="I16" s="2"/>
      <c r="J16" s="2"/>
      <c r="K16" s="2"/>
      <c r="L16" s="2"/>
      <c r="M16" s="2"/>
      <c r="N16" s="2"/>
    </row>
    <row r="17" spans="1:14" ht="30" x14ac:dyDescent="0.25">
      <c r="A17" s="2"/>
      <c r="B17" s="24" t="s">
        <v>67</v>
      </c>
      <c r="C17" s="33" t="s">
        <v>68</v>
      </c>
      <c r="D17" s="31"/>
      <c r="E17" s="24">
        <f>1.5*20*52</f>
        <v>1560</v>
      </c>
      <c r="F17" s="27">
        <f t="shared" ref="F17:F22" si="0">D17*E17</f>
        <v>0</v>
      </c>
      <c r="G17" s="2"/>
      <c r="H17" s="2"/>
      <c r="I17" s="2"/>
      <c r="J17" s="2"/>
      <c r="K17" s="2"/>
      <c r="L17" s="2"/>
      <c r="M17" s="2"/>
      <c r="N17" s="2"/>
    </row>
    <row r="18" spans="1:14" hidden="1" x14ac:dyDescent="0.25">
      <c r="A18" s="2"/>
      <c r="B18" s="24"/>
      <c r="C18" s="24"/>
      <c r="D18" s="31"/>
      <c r="E18" s="24"/>
      <c r="F18" s="27">
        <f t="shared" si="0"/>
        <v>0</v>
      </c>
      <c r="G18" s="2"/>
      <c r="H18" s="2"/>
      <c r="I18" s="2"/>
      <c r="J18" s="2"/>
      <c r="K18" s="2"/>
      <c r="L18" s="2"/>
      <c r="M18" s="2"/>
      <c r="N18" s="2"/>
    </row>
    <row r="19" spans="1:14" hidden="1" x14ac:dyDescent="0.25">
      <c r="A19" s="2"/>
      <c r="B19" s="24"/>
      <c r="C19" s="24"/>
      <c r="D19" s="31"/>
      <c r="E19" s="24"/>
      <c r="F19" s="27">
        <f t="shared" si="0"/>
        <v>0</v>
      </c>
      <c r="G19" s="2"/>
      <c r="H19" s="2"/>
      <c r="I19" s="2"/>
      <c r="J19" s="2"/>
      <c r="K19" s="2"/>
      <c r="L19" s="2"/>
      <c r="M19" s="2"/>
      <c r="N19" s="2"/>
    </row>
    <row r="20" spans="1:14" hidden="1" x14ac:dyDescent="0.25">
      <c r="A20" s="2"/>
      <c r="B20" s="24"/>
      <c r="C20" s="24"/>
      <c r="D20" s="31"/>
      <c r="E20" s="24"/>
      <c r="F20" s="27">
        <f t="shared" si="0"/>
        <v>0</v>
      </c>
      <c r="G20" s="2"/>
      <c r="H20" s="2"/>
      <c r="I20" s="2"/>
      <c r="J20" s="2"/>
      <c r="K20" s="2"/>
      <c r="L20" s="2"/>
      <c r="M20" s="2"/>
      <c r="N20" s="2"/>
    </row>
    <row r="21" spans="1:14" hidden="1" x14ac:dyDescent="0.25">
      <c r="A21" s="2"/>
      <c r="B21" s="24"/>
      <c r="C21" s="24"/>
      <c r="D21" s="31"/>
      <c r="E21" s="24"/>
      <c r="F21" s="27">
        <f t="shared" si="0"/>
        <v>0</v>
      </c>
      <c r="G21" s="2"/>
      <c r="H21" s="2"/>
      <c r="I21" s="2"/>
      <c r="J21" s="2"/>
      <c r="K21" s="2"/>
      <c r="L21" s="2"/>
      <c r="M21" s="2"/>
      <c r="N21" s="2"/>
    </row>
    <row r="22" spans="1:14" hidden="1" x14ac:dyDescent="0.25">
      <c r="A22" s="2"/>
      <c r="B22" s="24"/>
      <c r="C22" s="24"/>
      <c r="D22" s="31"/>
      <c r="E22" s="24"/>
      <c r="F22" s="27">
        <f t="shared" si="0"/>
        <v>0</v>
      </c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31.5" x14ac:dyDescent="0.25">
      <c r="A24" s="2"/>
      <c r="B24" s="26" t="s">
        <v>35</v>
      </c>
      <c r="C24" s="26" t="s">
        <v>36</v>
      </c>
      <c r="D24" s="26" t="s">
        <v>41</v>
      </c>
      <c r="E24" s="34" t="s">
        <v>65</v>
      </c>
      <c r="F24" s="26" t="s">
        <v>26</v>
      </c>
      <c r="G24" s="2"/>
      <c r="H24" s="2"/>
      <c r="I24" s="2"/>
      <c r="J24" s="2"/>
      <c r="K24" s="2"/>
      <c r="L24" s="2"/>
      <c r="M24" s="2"/>
      <c r="N24" s="2"/>
    </row>
    <row r="25" spans="1:14" x14ac:dyDescent="0.25">
      <c r="A25" s="2"/>
      <c r="B25" s="24" t="s">
        <v>56</v>
      </c>
      <c r="C25" s="24" t="s">
        <v>57</v>
      </c>
      <c r="D25" s="31"/>
      <c r="E25" s="24">
        <v>26</v>
      </c>
      <c r="F25" s="27">
        <f t="shared" ref="F25:F26" si="1">D25*E25</f>
        <v>0</v>
      </c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  <c r="B26" s="24" t="s">
        <v>63</v>
      </c>
      <c r="C26" s="24" t="s">
        <v>57</v>
      </c>
      <c r="D26" s="31"/>
      <c r="E26" s="24">
        <v>26</v>
      </c>
      <c r="F26" s="27">
        <f t="shared" si="1"/>
        <v>0</v>
      </c>
      <c r="G26" s="2"/>
      <c r="H26" s="2"/>
      <c r="I26" s="2"/>
      <c r="J26" s="2"/>
      <c r="K26" s="2"/>
      <c r="L26" s="2"/>
      <c r="M26" s="2"/>
      <c r="N26" s="2"/>
    </row>
    <row r="27" spans="1:14" x14ac:dyDescent="0.25">
      <c r="A27" s="2"/>
      <c r="B27" s="24" t="s">
        <v>64</v>
      </c>
      <c r="C27" s="24" t="s">
        <v>57</v>
      </c>
      <c r="D27" s="31"/>
      <c r="E27" s="24">
        <v>26</v>
      </c>
      <c r="F27" s="27">
        <f>D27*E27</f>
        <v>0</v>
      </c>
      <c r="G27" s="2"/>
      <c r="H27" s="2"/>
      <c r="I27" s="2"/>
      <c r="J27" s="2"/>
      <c r="K27" s="2"/>
      <c r="L27" s="2"/>
      <c r="M27" s="2"/>
      <c r="N27" s="2"/>
    </row>
    <row r="28" spans="1:14" hidden="1" x14ac:dyDescent="0.25">
      <c r="A28" s="2"/>
      <c r="B28" s="24"/>
      <c r="C28" s="24"/>
      <c r="D28" s="31"/>
      <c r="E28" s="24"/>
      <c r="F28" s="27">
        <f t="shared" ref="F28:F33" si="2">D28*E28</f>
        <v>0</v>
      </c>
      <c r="G28" s="2"/>
      <c r="H28" s="2"/>
      <c r="I28" s="2"/>
      <c r="J28" s="2"/>
      <c r="K28" s="2"/>
      <c r="L28" s="2"/>
      <c r="M28" s="2"/>
      <c r="N28" s="2"/>
    </row>
    <row r="29" spans="1:14" hidden="1" x14ac:dyDescent="0.25">
      <c r="A29" s="2"/>
      <c r="B29" s="24"/>
      <c r="C29" s="24"/>
      <c r="D29" s="31"/>
      <c r="E29" s="24"/>
      <c r="F29" s="27">
        <f t="shared" si="2"/>
        <v>0</v>
      </c>
      <c r="G29" s="2"/>
      <c r="H29" s="2"/>
      <c r="I29" s="2"/>
      <c r="J29" s="2"/>
      <c r="K29" s="2"/>
      <c r="L29" s="2"/>
      <c r="M29" s="2"/>
      <c r="N29" s="2"/>
    </row>
    <row r="30" spans="1:14" hidden="1" x14ac:dyDescent="0.25">
      <c r="A30" s="2"/>
      <c r="B30" s="24"/>
      <c r="C30" s="24"/>
      <c r="D30" s="31"/>
      <c r="E30" s="24"/>
      <c r="F30" s="27">
        <f t="shared" si="2"/>
        <v>0</v>
      </c>
      <c r="G30" s="2"/>
      <c r="H30" s="2"/>
      <c r="I30" s="2"/>
      <c r="J30" s="2"/>
      <c r="K30" s="2"/>
      <c r="L30" s="2"/>
      <c r="M30" s="2"/>
      <c r="N30" s="2"/>
    </row>
    <row r="31" spans="1:14" hidden="1" x14ac:dyDescent="0.25">
      <c r="A31" s="2"/>
      <c r="B31" s="24"/>
      <c r="C31" s="24"/>
      <c r="D31" s="31"/>
      <c r="E31" s="24"/>
      <c r="F31" s="27">
        <f t="shared" si="2"/>
        <v>0</v>
      </c>
      <c r="G31" s="2"/>
      <c r="H31" s="2"/>
      <c r="I31" s="2"/>
      <c r="J31" s="2"/>
      <c r="K31" s="2"/>
      <c r="L31" s="2"/>
      <c r="M31" s="2"/>
      <c r="N31" s="2"/>
    </row>
    <row r="32" spans="1:14" hidden="1" x14ac:dyDescent="0.25">
      <c r="A32" s="2"/>
      <c r="B32" s="24"/>
      <c r="C32" s="24"/>
      <c r="D32" s="31"/>
      <c r="E32" s="24"/>
      <c r="F32" s="27">
        <f t="shared" si="2"/>
        <v>0</v>
      </c>
      <c r="G32" s="2"/>
      <c r="H32" s="2"/>
      <c r="I32" s="2"/>
      <c r="J32" s="2"/>
      <c r="K32" s="2"/>
      <c r="L32" s="2"/>
      <c r="M32" s="2"/>
      <c r="N32" s="2"/>
    </row>
    <row r="33" spans="1:14" hidden="1" x14ac:dyDescent="0.25">
      <c r="A33" s="2"/>
      <c r="B33" s="24"/>
      <c r="C33" s="24"/>
      <c r="D33" s="31"/>
      <c r="E33" s="24"/>
      <c r="F33" s="27">
        <f t="shared" si="2"/>
        <v>0</v>
      </c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/>
      <c r="B34" s="3"/>
      <c r="C34" s="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/>
      <c r="B35" s="3"/>
      <c r="C35" s="3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15.75" x14ac:dyDescent="0.25">
      <c r="A38" s="2"/>
      <c r="B38" s="26" t="s">
        <v>27</v>
      </c>
      <c r="C38" s="26" t="s">
        <v>36</v>
      </c>
      <c r="D38" s="26" t="s">
        <v>33</v>
      </c>
      <c r="E38" s="26" t="s">
        <v>59</v>
      </c>
      <c r="F38" s="26" t="s">
        <v>26</v>
      </c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/>
      <c r="B39" s="24" t="s">
        <v>40</v>
      </c>
      <c r="C39" s="24" t="s">
        <v>37</v>
      </c>
      <c r="D39" s="31"/>
      <c r="E39" s="28">
        <v>100</v>
      </c>
      <c r="F39" s="27">
        <f>D39*E39</f>
        <v>0</v>
      </c>
      <c r="G39" s="2"/>
      <c r="H39" s="2"/>
      <c r="I39" s="2"/>
      <c r="J39" s="2"/>
      <c r="K39" s="2"/>
      <c r="L39" s="2"/>
      <c r="M39" s="2"/>
      <c r="N39" s="2"/>
    </row>
    <row r="40" spans="1:14" x14ac:dyDescent="0.25">
      <c r="A40" s="2"/>
      <c r="B40" s="24" t="s">
        <v>28</v>
      </c>
      <c r="C40" s="24" t="s">
        <v>37</v>
      </c>
      <c r="D40" s="31"/>
      <c r="E40" s="28">
        <v>75</v>
      </c>
      <c r="F40" s="27">
        <f t="shared" ref="F40:F49" si="3">D40*E40</f>
        <v>0</v>
      </c>
      <c r="G40" s="2"/>
      <c r="H40" s="2"/>
      <c r="I40" s="2"/>
      <c r="J40" s="2"/>
      <c r="K40" s="2"/>
      <c r="L40" s="2"/>
      <c r="M40" s="2"/>
      <c r="N40" s="2"/>
    </row>
    <row r="41" spans="1:14" x14ac:dyDescent="0.25">
      <c r="A41" s="2"/>
      <c r="B41" s="24" t="s">
        <v>29</v>
      </c>
      <c r="C41" s="24" t="s">
        <v>37</v>
      </c>
      <c r="D41" s="31"/>
      <c r="E41" s="28">
        <v>75</v>
      </c>
      <c r="F41" s="27">
        <f t="shared" si="3"/>
        <v>0</v>
      </c>
      <c r="G41" s="2"/>
      <c r="H41" s="2"/>
      <c r="I41" s="2"/>
      <c r="J41" s="2"/>
      <c r="K41" s="2"/>
      <c r="L41" s="2"/>
      <c r="M41" s="2"/>
      <c r="N41" s="2"/>
    </row>
    <row r="42" spans="1:14" x14ac:dyDescent="0.25">
      <c r="A42" s="2"/>
      <c r="B42" s="24" t="s">
        <v>30</v>
      </c>
      <c r="C42" s="24" t="s">
        <v>37</v>
      </c>
      <c r="D42" s="31"/>
      <c r="E42" s="28">
        <v>100</v>
      </c>
      <c r="F42" s="27">
        <f t="shared" si="3"/>
        <v>0</v>
      </c>
      <c r="G42" s="2"/>
      <c r="H42" s="2"/>
      <c r="I42" s="2"/>
      <c r="J42" s="2"/>
      <c r="K42" s="2"/>
      <c r="L42" s="2"/>
      <c r="M42" s="2"/>
      <c r="N42" s="2"/>
    </row>
    <row r="43" spans="1:14" x14ac:dyDescent="0.25">
      <c r="A43" s="2"/>
      <c r="B43" s="24" t="s">
        <v>31</v>
      </c>
      <c r="C43" s="24" t="s">
        <v>37</v>
      </c>
      <c r="D43" s="31"/>
      <c r="E43" s="28">
        <v>75</v>
      </c>
      <c r="F43" s="27">
        <f t="shared" si="3"/>
        <v>0</v>
      </c>
      <c r="G43" s="2"/>
      <c r="H43" s="2"/>
      <c r="I43" s="2"/>
      <c r="J43" s="2"/>
      <c r="K43" s="2"/>
      <c r="L43" s="2"/>
      <c r="M43" s="2"/>
      <c r="N43" s="2"/>
    </row>
    <row r="44" spans="1:14" s="2" customFormat="1" x14ac:dyDescent="0.25">
      <c r="B44" s="24" t="s">
        <v>38</v>
      </c>
      <c r="C44" s="24" t="s">
        <v>37</v>
      </c>
      <c r="D44" s="31"/>
      <c r="E44" s="28">
        <v>100</v>
      </c>
      <c r="F44" s="27">
        <f t="shared" si="3"/>
        <v>0</v>
      </c>
    </row>
    <row r="45" spans="1:14" s="2" customFormat="1" x14ac:dyDescent="0.25">
      <c r="B45" s="24" t="s">
        <v>53</v>
      </c>
      <c r="C45" s="24" t="s">
        <v>37</v>
      </c>
      <c r="D45" s="31"/>
      <c r="E45" s="28">
        <v>125</v>
      </c>
      <c r="F45" s="27">
        <f t="shared" si="3"/>
        <v>0</v>
      </c>
    </row>
    <row r="46" spans="1:14" s="2" customFormat="1" x14ac:dyDescent="0.25">
      <c r="B46" s="24" t="s">
        <v>54</v>
      </c>
      <c r="C46" s="24" t="s">
        <v>37</v>
      </c>
      <c r="D46" s="31"/>
      <c r="E46" s="28">
        <v>125</v>
      </c>
      <c r="F46" s="27">
        <f t="shared" si="3"/>
        <v>0</v>
      </c>
    </row>
    <row r="47" spans="1:14" s="2" customFormat="1" x14ac:dyDescent="0.25">
      <c r="B47" s="24" t="s">
        <v>55</v>
      </c>
      <c r="C47" s="24" t="s">
        <v>37</v>
      </c>
      <c r="D47" s="31"/>
      <c r="E47" s="28">
        <v>125</v>
      </c>
      <c r="F47" s="27">
        <f t="shared" si="3"/>
        <v>0</v>
      </c>
    </row>
    <row r="48" spans="1:14" s="2" customFormat="1" x14ac:dyDescent="0.25">
      <c r="B48" s="24" t="s">
        <v>60</v>
      </c>
      <c r="C48" s="24" t="s">
        <v>37</v>
      </c>
      <c r="D48" s="31"/>
      <c r="E48" s="28">
        <v>100</v>
      </c>
      <c r="F48" s="27">
        <f t="shared" si="3"/>
        <v>0</v>
      </c>
    </row>
    <row r="49" spans="2:6" s="2" customFormat="1" x14ac:dyDescent="0.25">
      <c r="B49" s="24" t="s">
        <v>58</v>
      </c>
      <c r="C49" s="24" t="s">
        <v>37</v>
      </c>
      <c r="D49" s="31"/>
      <c r="E49" s="28">
        <v>100</v>
      </c>
      <c r="F49" s="27">
        <f t="shared" si="3"/>
        <v>0</v>
      </c>
    </row>
    <row r="50" spans="2:6" s="2" customFormat="1" x14ac:dyDescent="0.25"/>
    <row r="51" spans="2:6" s="2" customFormat="1" x14ac:dyDescent="0.25"/>
    <row r="52" spans="2:6" s="2" customFormat="1" x14ac:dyDescent="0.25"/>
    <row r="53" spans="2:6" s="2" customFormat="1" ht="15.75" x14ac:dyDescent="0.25">
      <c r="D53" s="38" t="s">
        <v>61</v>
      </c>
      <c r="E53" s="39"/>
      <c r="F53" s="29" cm="1">
        <f t="array" ref="F53">SUM(F8+F11+F12+F16+F17+F25+F26+F27+F39:F49)</f>
        <v>0</v>
      </c>
    </row>
    <row r="54" spans="2:6" s="2" customFormat="1" x14ac:dyDescent="0.25"/>
    <row r="55" spans="2:6" s="2" customFormat="1" x14ac:dyDescent="0.25"/>
    <row r="56" spans="2:6" s="2" customFormat="1" x14ac:dyDescent="0.25"/>
    <row r="57" spans="2:6" s="2" customFormat="1" x14ac:dyDescent="0.25"/>
    <row r="58" spans="2:6" s="2" customFormat="1" x14ac:dyDescent="0.25"/>
    <row r="59" spans="2:6" s="2" customFormat="1" x14ac:dyDescent="0.25"/>
    <row r="60" spans="2:6" s="2" customFormat="1" x14ac:dyDescent="0.25"/>
    <row r="61" spans="2:6" s="2" customFormat="1" x14ac:dyDescent="0.25"/>
    <row r="62" spans="2:6" s="2" customFormat="1" x14ac:dyDescent="0.25"/>
    <row r="63" spans="2:6" s="2" customFormat="1" x14ac:dyDescent="0.25"/>
    <row r="64" spans="2: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</sheetData>
  <mergeCells count="2">
    <mergeCell ref="B1:G1"/>
    <mergeCell ref="D53:E53"/>
  </mergeCells>
  <pageMargins left="0.7" right="0.7" top="0.75" bottom="0.75" header="0.3" footer="0.3"/>
  <pageSetup paperSize="9" orientation="landscape" r:id="rId1"/>
  <headerFooter>
    <oddFooter>&amp;L&amp;X1)&amp;X aantallen zijn indicatief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3AA99EDA174D4BBB0937BDC745980D" ma:contentTypeVersion="2" ma:contentTypeDescription="Een nieuw document maken." ma:contentTypeScope="" ma:versionID="ce08f530361a55e69155ac939ebd7c24">
  <xsd:schema xmlns:xsd="http://www.w3.org/2001/XMLSchema" xmlns:xs="http://www.w3.org/2001/XMLSchema" xmlns:p="http://schemas.microsoft.com/office/2006/metadata/properties" xmlns:ns2="dfec79fd-c3e8-4b59-9c52-eb47915f85aa" targetNamespace="http://schemas.microsoft.com/office/2006/metadata/properties" ma:root="true" ma:fieldsID="33f9456ddf24f1ebc1444dbd771ac6ee" ns2:_="">
    <xsd:import namespace="dfec79fd-c3e8-4b59-9c52-eb47915f8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c79fd-c3e8-4b59-9c52-eb47915f85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24E48C-2F85-4010-9035-44F29089FE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c79fd-c3e8-4b59-9c52-eb47915f85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EC3760-860E-4644-BA2F-A8906B982732}">
  <ds:schemaRefs>
    <ds:schemaRef ds:uri="dfec79fd-c3e8-4b59-9c52-eb47915f85aa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2CF842F-853E-4999-A220-EDD036C0A7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Basisgegevens</vt:lpstr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Leonieke Westra</cp:lastModifiedBy>
  <dcterms:created xsi:type="dcterms:W3CDTF">2019-02-13T14:17:08Z</dcterms:created>
  <dcterms:modified xsi:type="dcterms:W3CDTF">2023-06-09T06:56:24Z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0x010100FB3AA99EDA174D4BBB0937BDC745980D</vt:lpwstr>
  </property>
</Properties>
</file>