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\EXTERN\De Onderwijsspecialisten\Aanbesteding 2023\Uitlever\"/>
    </mc:Choice>
  </mc:AlternateContent>
  <xr:revisionPtr revIDLastSave="0" documentId="8_{1CA39338-E313-484F-A008-A74E9D839E9A}" xr6:coauthVersionLast="47" xr6:coauthVersionMax="47" xr10:uidLastSave="{00000000-0000-0000-0000-000000000000}"/>
  <bookViews>
    <workbookView xWindow="24468" yWindow="816" windowWidth="23256" windowHeight="12456"/>
  </bookViews>
  <sheets>
    <sheet name="Blad1" sheetId="1" r:id="rId1"/>
    <sheet name="Blad2" sheetId="2" r:id="rId2"/>
    <sheet name="Blad3" sheetId="3" r:id="rId3"/>
    <sheet name="Blad4" sheetId="4" r:id="rId4"/>
  </sheets>
  <definedNames>
    <definedName name="_xlnm.Print_Area" localSheetId="0">Blad1!$A$1:$N$48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1" l="1"/>
  <c r="L43" i="1"/>
  <c r="L42" i="1"/>
  <c r="L41" i="1"/>
  <c r="L40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7" i="1"/>
  <c r="L8" i="1"/>
  <c r="L9" i="1"/>
  <c r="L10" i="1"/>
  <c r="L11" i="1"/>
  <c r="L12" i="1"/>
  <c r="L13" i="1"/>
  <c r="L14" i="1"/>
  <c r="L15" i="1"/>
  <c r="L16" i="1"/>
  <c r="L5" i="1"/>
  <c r="L6" i="1"/>
</calcChain>
</file>

<file path=xl/sharedStrings.xml><?xml version="1.0" encoding="utf-8"?>
<sst xmlns="http://schemas.openxmlformats.org/spreadsheetml/2006/main" count="125" uniqueCount="43">
  <si>
    <t xml:space="preserve">Branche datum </t>
  </si>
  <si>
    <t>Datum in dienst</t>
  </si>
  <si>
    <t>Uren (per week) contract</t>
  </si>
  <si>
    <t xml:space="preserve">Uurloon </t>
  </si>
  <si>
    <t>Vet toeslag</t>
  </si>
  <si>
    <t>Totaal uurloon</t>
  </si>
  <si>
    <t>Datum werkzaam op object</t>
  </si>
  <si>
    <t>Hoogte reiskostenvergoeding</t>
  </si>
  <si>
    <t>Type contract (bepaald/onbepaald)</t>
  </si>
  <si>
    <t>Aantal weken per jaar contract (bv. 40, 42 of 52)</t>
  </si>
  <si>
    <t>Soort branchopleiding(en) *)</t>
  </si>
  <si>
    <t>Locatie werkzaam</t>
  </si>
  <si>
    <t>onbepaald</t>
  </si>
  <si>
    <t>Basismodule algemene schoonmaak</t>
  </si>
  <si>
    <t>Overgangstoeslag</t>
  </si>
  <si>
    <t>Arbeidsongeschikt per</t>
  </si>
  <si>
    <t>Anne Flokstra Emmalaan Zutphen</t>
  </si>
  <si>
    <t>Onderwijsspecialisten Vierbeek Oosterbeek</t>
  </si>
  <si>
    <t>Onderwijsspecialisten de Vaart Oosterbeek</t>
  </si>
  <si>
    <t>Bariet het Lichtenvoorde</t>
  </si>
  <si>
    <t>Bolster de Voorst</t>
  </si>
  <si>
    <t>Brouwerij Stationsweg Oosterbeek</t>
  </si>
  <si>
    <t>Gentiaan College Apeldoorn</t>
  </si>
  <si>
    <t>Lichtenbeek Arnhem en Pietje Bel / rijdt met bus!</t>
  </si>
  <si>
    <t xml:space="preserve">Lichtenbeek Arnhem </t>
  </si>
  <si>
    <t>Mariendael het Kroonpad  Citroenvl. 51 Apeldoorn</t>
  </si>
  <si>
    <t>Mariendael Middachtensingel 12 Arnhem en toilet</t>
  </si>
  <si>
    <t>Mariendael Middachtensingel 12 Arnhem</t>
  </si>
  <si>
    <t xml:space="preserve">Mariendael Middachtensingel 12 Arnhem </t>
  </si>
  <si>
    <t>Mariendael Arnhem VSO(ZML) Het Prisma</t>
  </si>
  <si>
    <t xml:space="preserve">Mariendael de Ziep Didam </t>
  </si>
  <si>
    <t>Mariendael Doetinchem</t>
  </si>
  <si>
    <t>Mariendael Doetinchem/Klimmendaal Oude Rozengaardeseweg</t>
  </si>
  <si>
    <t>Mariendael Apeldoorn/Klimmendaal ruimtes</t>
  </si>
  <si>
    <t>SBO SAM v. Limburg Stirumlaan Doetinchem</t>
  </si>
  <si>
    <t>Mariendael SO Wegwijzer Ede</t>
  </si>
  <si>
    <t>Meforta college(Brouwerij de) stichting Onderwijsspec. Zetten</t>
  </si>
  <si>
    <t>De Linde Rubenstraat Deventer</t>
  </si>
  <si>
    <t>De Fonkel Jachtlaan Ede</t>
  </si>
  <si>
    <t>Briant College Bethanienstraat Arnhem</t>
  </si>
  <si>
    <t>bepaald</t>
  </si>
  <si>
    <t>De Blink VSO Ede</t>
  </si>
  <si>
    <t>De Sterke Arm 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</si>
</sst>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75" formatCode="[$-413]d/mmm/yy;@"/>
  </numFmts>
  <fonts count="7" x14ac:knownFonts="1">
    <font>
      <sz val="10"/>
      <name val="Verdana"/>
    </font>
    <font>
      <b/>
      <sz val="10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b/>
      <sz val="10"/>
      <color rgb="FFFF0000"/>
      <name val="Verdana"/>
      <family val="2"/>
    </font>
    <font>
      <b/>
      <sz val="10"/>
      <color rgb="FF00B050"/>
      <name val="Arial"/>
      <family val="2"/>
    </font>
    <font>
      <b/>
      <sz val="10"/>
      <color rgb="FF00B05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Fill="1" applyBorder="1"/>
    <xf numFmtId="14" fontId="1" fillId="0" borderId="1" xfId="0" applyNumberFormat="1" applyFont="1" applyFill="1" applyBorder="1" applyAlignment="1">
      <alignment horizontal="left"/>
    </xf>
    <xf numFmtId="44" fontId="1" fillId="0" borderId="1" xfId="0" applyNumberFormat="1" applyFont="1" applyFill="1" applyBorder="1"/>
    <xf numFmtId="0" fontId="2" fillId="0" borderId="1" xfId="0" applyFont="1" applyFill="1" applyBorder="1"/>
    <xf numFmtId="175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75" fontId="1" fillId="2" borderId="1" xfId="0" applyNumberFormat="1" applyFont="1" applyFill="1" applyBorder="1" applyAlignment="1">
      <alignment wrapText="1"/>
    </xf>
    <xf numFmtId="175" fontId="2" fillId="0" borderId="1" xfId="0" applyNumberFormat="1" applyFont="1" applyBorder="1"/>
    <xf numFmtId="175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left"/>
    </xf>
    <xf numFmtId="44" fontId="3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175" fontId="5" fillId="0" borderId="1" xfId="0" applyNumberFormat="1" applyFont="1" applyFill="1" applyBorder="1"/>
    <xf numFmtId="14" fontId="5" fillId="0" borderId="1" xfId="0" applyNumberFormat="1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44" fontId="5" fillId="0" borderId="1" xfId="0" applyNumberFormat="1" applyFont="1" applyFill="1" applyBorder="1"/>
    <xf numFmtId="0" fontId="6" fillId="0" borderId="1" xfId="0" applyFont="1" applyFill="1" applyBorder="1"/>
    <xf numFmtId="0" fontId="3" fillId="0" borderId="1" xfId="0" applyFont="1" applyFill="1" applyBorder="1" applyAlignment="1">
      <alignment horizontal="left"/>
    </xf>
    <xf numFmtId="17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right"/>
    </xf>
    <xf numFmtId="175" fontId="3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D1" sqref="D1"/>
      <selection pane="bottomLeft" activeCell="A5" sqref="A5"/>
      <selection pane="bottomRight" activeCell="D17" sqref="D17"/>
    </sheetView>
  </sheetViews>
  <sheetFormatPr defaultRowHeight="12.75" x14ac:dyDescent="0.2"/>
  <cols>
    <col min="1" max="1" width="40.375" style="10" customWidth="1"/>
    <col min="2" max="2" width="13.375" style="10" bestFit="1" customWidth="1"/>
    <col min="3" max="3" width="13.125" style="12" bestFit="1" customWidth="1"/>
    <col min="4" max="4" width="23" style="10" bestFit="1" customWidth="1"/>
    <col min="5" max="5" width="18.75" style="10" bestFit="1" customWidth="1"/>
    <col min="6" max="6" width="17.125" style="10" bestFit="1" customWidth="1"/>
    <col min="7" max="7" width="15.5" style="10" customWidth="1"/>
    <col min="8" max="8" width="12.25" style="10" bestFit="1" customWidth="1"/>
    <col min="9" max="9" width="12.5" style="10" customWidth="1"/>
    <col min="10" max="10" width="11.875" style="10" bestFit="1" customWidth="1"/>
    <col min="11" max="11" width="9" style="10"/>
    <col min="12" max="12" width="11" style="10" bestFit="1" customWidth="1"/>
    <col min="13" max="13" width="16" style="10" customWidth="1"/>
    <col min="14" max="14" width="35" style="10" bestFit="1" customWidth="1"/>
    <col min="15" max="16384" width="9" style="10"/>
  </cols>
  <sheetData>
    <row r="1" spans="1:14" s="2" customFormat="1" ht="38.25" x14ac:dyDescent="0.2">
      <c r="A1" s="1" t="s">
        <v>11</v>
      </c>
      <c r="B1" s="1" t="s">
        <v>1</v>
      </c>
      <c r="C1" s="11" t="s">
        <v>0</v>
      </c>
      <c r="D1" s="1" t="s">
        <v>6</v>
      </c>
      <c r="E1" s="1" t="s">
        <v>15</v>
      </c>
      <c r="F1" s="1" t="s">
        <v>8</v>
      </c>
      <c r="G1" s="1" t="s">
        <v>9</v>
      </c>
      <c r="H1" s="1" t="s">
        <v>2</v>
      </c>
      <c r="I1" s="1" t="s">
        <v>3</v>
      </c>
      <c r="J1" s="1" t="s">
        <v>14</v>
      </c>
      <c r="K1" s="1" t="s">
        <v>4</v>
      </c>
      <c r="L1" s="1" t="s">
        <v>5</v>
      </c>
      <c r="M1" s="1" t="s">
        <v>7</v>
      </c>
      <c r="N1" s="1" t="s">
        <v>10</v>
      </c>
    </row>
    <row r="2" spans="1:14" s="7" customFormat="1" ht="15" customHeight="1" x14ac:dyDescent="0.2">
      <c r="A2" s="3"/>
      <c r="B2" s="4"/>
      <c r="C2" s="8"/>
      <c r="D2" s="5"/>
      <c r="E2" s="5"/>
      <c r="F2" s="5"/>
      <c r="G2" s="5"/>
      <c r="H2" s="14"/>
      <c r="I2" s="6"/>
      <c r="J2" s="6"/>
      <c r="K2" s="6"/>
      <c r="L2" s="3"/>
    </row>
    <row r="3" spans="1:14" s="17" customFormat="1" ht="15" customHeight="1" x14ac:dyDescent="0.2">
      <c r="B3" s="18"/>
      <c r="C3" s="18"/>
      <c r="D3" s="25"/>
      <c r="E3" s="25"/>
      <c r="F3" s="19"/>
      <c r="G3" s="20"/>
      <c r="H3" s="14"/>
      <c r="I3" s="22"/>
      <c r="J3" s="22"/>
      <c r="K3" s="22"/>
      <c r="L3" s="22"/>
      <c r="M3" s="23"/>
      <c r="N3" s="23"/>
    </row>
    <row r="4" spans="1:14" s="23" customFormat="1" ht="15" customHeight="1" x14ac:dyDescent="0.2">
      <c r="A4" s="17"/>
      <c r="B4" s="18"/>
      <c r="C4" s="18"/>
      <c r="D4" s="25"/>
      <c r="E4" s="28"/>
      <c r="F4" s="19"/>
      <c r="G4" s="20"/>
      <c r="H4" s="21"/>
      <c r="I4" s="22"/>
      <c r="J4" s="22"/>
      <c r="K4" s="22"/>
      <c r="L4" s="22"/>
    </row>
    <row r="5" spans="1:14" s="23" customFormat="1" ht="15" customHeight="1" x14ac:dyDescent="0.2">
      <c r="A5" s="30" t="s">
        <v>39</v>
      </c>
      <c r="B5" s="18">
        <v>41592</v>
      </c>
      <c r="C5" s="18"/>
      <c r="D5" s="25">
        <v>41592</v>
      </c>
      <c r="E5" s="19"/>
      <c r="F5" s="19" t="s">
        <v>12</v>
      </c>
      <c r="G5" s="20">
        <v>40</v>
      </c>
      <c r="H5" s="21">
        <v>10</v>
      </c>
      <c r="I5" s="22">
        <v>13.87</v>
      </c>
      <c r="J5" s="22"/>
      <c r="K5" s="22">
        <v>0</v>
      </c>
      <c r="L5" s="22">
        <f>I5+K5</f>
        <v>13.87</v>
      </c>
      <c r="N5" s="23" t="s">
        <v>13</v>
      </c>
    </row>
    <row r="6" spans="1:14" s="23" customFormat="1" ht="15" customHeight="1" x14ac:dyDescent="0.2">
      <c r="A6" s="30" t="s">
        <v>33</v>
      </c>
      <c r="B6" s="18">
        <v>39857</v>
      </c>
      <c r="C6" s="18"/>
      <c r="D6" s="18">
        <v>39857</v>
      </c>
      <c r="E6" s="18"/>
      <c r="F6" s="19" t="s">
        <v>12</v>
      </c>
      <c r="G6" s="20">
        <v>40</v>
      </c>
      <c r="H6" s="21">
        <v>10</v>
      </c>
      <c r="I6" s="22">
        <v>13.87</v>
      </c>
      <c r="J6" s="22"/>
      <c r="K6" s="22">
        <v>0</v>
      </c>
      <c r="L6" s="22">
        <f>I6+K6</f>
        <v>13.87</v>
      </c>
      <c r="N6" s="23" t="s">
        <v>13</v>
      </c>
    </row>
    <row r="7" spans="1:14" s="17" customFormat="1" ht="15" customHeight="1" x14ac:dyDescent="0.2">
      <c r="A7" s="30" t="s">
        <v>27</v>
      </c>
      <c r="B7" s="18">
        <v>38649</v>
      </c>
      <c r="C7" s="18"/>
      <c r="D7" s="18">
        <v>44571</v>
      </c>
      <c r="E7" s="26"/>
      <c r="F7" s="19" t="s">
        <v>40</v>
      </c>
      <c r="G7" s="20">
        <v>40</v>
      </c>
      <c r="H7" s="21">
        <v>10</v>
      </c>
      <c r="I7" s="22">
        <v>13.87</v>
      </c>
      <c r="J7" s="22"/>
      <c r="K7" s="22">
        <v>0</v>
      </c>
      <c r="L7" s="22">
        <f t="shared" ref="L7:L16" si="0">I7+K7</f>
        <v>13.87</v>
      </c>
      <c r="M7" s="23"/>
      <c r="N7" s="23" t="s">
        <v>13</v>
      </c>
    </row>
    <row r="8" spans="1:14" s="23" customFormat="1" ht="15" customHeight="1" x14ac:dyDescent="0.2">
      <c r="A8" s="30" t="s">
        <v>26</v>
      </c>
      <c r="B8" s="18">
        <v>37671</v>
      </c>
      <c r="C8" s="18"/>
      <c r="D8" s="18">
        <v>37671</v>
      </c>
      <c r="E8" s="25"/>
      <c r="F8" s="19" t="s">
        <v>12</v>
      </c>
      <c r="G8" s="20">
        <v>40</v>
      </c>
      <c r="H8" s="21">
        <v>15</v>
      </c>
      <c r="I8" s="22">
        <v>13.87</v>
      </c>
      <c r="J8" s="22"/>
      <c r="K8" s="22">
        <v>0</v>
      </c>
      <c r="L8" s="22">
        <f t="shared" si="0"/>
        <v>13.87</v>
      </c>
      <c r="N8" s="23" t="s">
        <v>13</v>
      </c>
    </row>
    <row r="9" spans="1:14" s="23" customFormat="1" ht="15" customHeight="1" x14ac:dyDescent="0.2">
      <c r="A9" s="30" t="s">
        <v>30</v>
      </c>
      <c r="B9" s="18">
        <v>39926</v>
      </c>
      <c r="C9" s="18"/>
      <c r="D9" s="18">
        <v>39926</v>
      </c>
      <c r="E9" s="28"/>
      <c r="F9" s="19" t="s">
        <v>12</v>
      </c>
      <c r="G9" s="20">
        <v>40</v>
      </c>
      <c r="H9" s="21">
        <v>12.5</v>
      </c>
      <c r="I9" s="22">
        <v>13.87</v>
      </c>
      <c r="J9" s="22"/>
      <c r="K9" s="22">
        <v>0</v>
      </c>
      <c r="L9" s="22">
        <f t="shared" si="0"/>
        <v>13.87</v>
      </c>
      <c r="N9" s="23" t="s">
        <v>13</v>
      </c>
    </row>
    <row r="10" spans="1:14" s="23" customFormat="1" ht="15" customHeight="1" x14ac:dyDescent="0.2">
      <c r="A10" s="30" t="s">
        <v>24</v>
      </c>
      <c r="B10" s="18">
        <v>39945</v>
      </c>
      <c r="C10" s="18"/>
      <c r="D10" s="18">
        <v>39945</v>
      </c>
      <c r="E10" s="29"/>
      <c r="F10" s="19" t="s">
        <v>12</v>
      </c>
      <c r="G10" s="20">
        <v>40</v>
      </c>
      <c r="H10" s="21">
        <v>10</v>
      </c>
      <c r="I10" s="22">
        <v>13.87</v>
      </c>
      <c r="J10" s="22"/>
      <c r="K10" s="22">
        <v>0</v>
      </c>
      <c r="L10" s="22">
        <f t="shared" si="0"/>
        <v>13.87</v>
      </c>
      <c r="N10" s="23" t="s">
        <v>13</v>
      </c>
    </row>
    <row r="11" spans="1:14" s="23" customFormat="1" ht="15" customHeight="1" x14ac:dyDescent="0.2">
      <c r="A11" s="30" t="s">
        <v>36</v>
      </c>
      <c r="B11" s="18">
        <v>38961</v>
      </c>
      <c r="C11" s="18"/>
      <c r="D11" s="18">
        <v>44317</v>
      </c>
      <c r="E11" s="19"/>
      <c r="F11" s="19" t="s">
        <v>12</v>
      </c>
      <c r="G11" s="20">
        <v>40</v>
      </c>
      <c r="H11" s="21">
        <v>10</v>
      </c>
      <c r="I11" s="22">
        <v>13.87</v>
      </c>
      <c r="J11" s="22"/>
      <c r="K11" s="22">
        <v>0</v>
      </c>
      <c r="L11" s="22">
        <f t="shared" si="0"/>
        <v>13.87</v>
      </c>
      <c r="N11" s="23" t="s">
        <v>13</v>
      </c>
    </row>
    <row r="12" spans="1:14" s="23" customFormat="1" ht="15" customHeight="1" x14ac:dyDescent="0.2">
      <c r="A12" s="30" t="s">
        <v>23</v>
      </c>
      <c r="B12" s="18">
        <v>39634</v>
      </c>
      <c r="C12" s="18"/>
      <c r="D12" s="18">
        <v>44863</v>
      </c>
      <c r="E12" s="19"/>
      <c r="F12" s="19" t="s">
        <v>12</v>
      </c>
      <c r="G12" s="20">
        <v>40</v>
      </c>
      <c r="H12" s="21">
        <v>15</v>
      </c>
      <c r="I12" s="22">
        <v>13.87</v>
      </c>
      <c r="J12" s="22"/>
      <c r="K12" s="22">
        <v>0</v>
      </c>
      <c r="L12" s="22">
        <f t="shared" si="0"/>
        <v>13.87</v>
      </c>
      <c r="N12" s="23" t="s">
        <v>13</v>
      </c>
    </row>
    <row r="13" spans="1:14" s="23" customFormat="1" ht="15" customHeight="1" x14ac:dyDescent="0.2">
      <c r="A13" s="30" t="s">
        <v>22</v>
      </c>
      <c r="B13" s="18">
        <v>38211</v>
      </c>
      <c r="C13" s="18"/>
      <c r="D13" s="18">
        <v>43282</v>
      </c>
      <c r="E13" s="19"/>
      <c r="F13" s="19" t="s">
        <v>12</v>
      </c>
      <c r="G13" s="20">
        <v>40</v>
      </c>
      <c r="H13" s="21">
        <v>15</v>
      </c>
      <c r="I13" s="22">
        <v>15.28</v>
      </c>
      <c r="J13" s="22"/>
      <c r="K13" s="22">
        <v>0</v>
      </c>
      <c r="L13" s="22">
        <f t="shared" si="0"/>
        <v>15.28</v>
      </c>
      <c r="M13" s="17"/>
      <c r="N13" s="23" t="s">
        <v>13</v>
      </c>
    </row>
    <row r="14" spans="1:14" s="23" customFormat="1" ht="15" customHeight="1" x14ac:dyDescent="0.2">
      <c r="A14" s="30" t="s">
        <v>25</v>
      </c>
      <c r="B14" s="18">
        <v>38211</v>
      </c>
      <c r="C14" s="18"/>
      <c r="D14" s="18">
        <v>38211</v>
      </c>
      <c r="E14" s="27"/>
      <c r="F14" s="19" t="s">
        <v>12</v>
      </c>
      <c r="G14" s="20">
        <v>40</v>
      </c>
      <c r="H14" s="21">
        <v>11</v>
      </c>
      <c r="I14" s="22">
        <v>15.28</v>
      </c>
      <c r="J14" s="22"/>
      <c r="K14" s="22">
        <v>0</v>
      </c>
      <c r="L14" s="22">
        <f t="shared" si="0"/>
        <v>15.28</v>
      </c>
      <c r="N14" s="23" t="s">
        <v>13</v>
      </c>
    </row>
    <row r="15" spans="1:14" s="23" customFormat="1" ht="15" customHeight="1" x14ac:dyDescent="0.2">
      <c r="A15" s="30" t="s">
        <v>28</v>
      </c>
      <c r="B15" s="18">
        <v>38565</v>
      </c>
      <c r="C15" s="18"/>
      <c r="D15" s="18">
        <v>38565</v>
      </c>
      <c r="E15" s="19"/>
      <c r="F15" s="19" t="s">
        <v>12</v>
      </c>
      <c r="G15" s="20">
        <v>40</v>
      </c>
      <c r="H15" s="21">
        <v>12.5</v>
      </c>
      <c r="I15" s="22">
        <v>15.28</v>
      </c>
      <c r="J15" s="22"/>
      <c r="K15" s="22">
        <v>0</v>
      </c>
      <c r="L15" s="22">
        <f t="shared" si="0"/>
        <v>15.28</v>
      </c>
      <c r="N15" s="23" t="s">
        <v>13</v>
      </c>
    </row>
    <row r="16" spans="1:14" s="23" customFormat="1" ht="15" customHeight="1" x14ac:dyDescent="0.2">
      <c r="A16" s="30" t="s">
        <v>39</v>
      </c>
      <c r="B16" s="18">
        <v>38565</v>
      </c>
      <c r="C16" s="18"/>
      <c r="D16" s="18">
        <v>38565</v>
      </c>
      <c r="E16" s="19"/>
      <c r="F16" s="19" t="s">
        <v>12</v>
      </c>
      <c r="G16" s="20">
        <v>40</v>
      </c>
      <c r="H16" s="21">
        <v>12.5</v>
      </c>
      <c r="I16" s="22">
        <v>13.87</v>
      </c>
      <c r="J16" s="22"/>
      <c r="K16" s="22">
        <v>0</v>
      </c>
      <c r="L16" s="22">
        <f t="shared" si="0"/>
        <v>13.87</v>
      </c>
      <c r="N16" s="23" t="s">
        <v>13</v>
      </c>
    </row>
    <row r="17" spans="1:14" s="23" customFormat="1" ht="15" customHeight="1" x14ac:dyDescent="0.2">
      <c r="A17" s="30" t="s">
        <v>24</v>
      </c>
      <c r="B17" s="18">
        <v>38565</v>
      </c>
      <c r="C17" s="18"/>
      <c r="D17" s="18">
        <v>38565</v>
      </c>
      <c r="E17" s="19"/>
      <c r="F17" s="19" t="s">
        <v>12</v>
      </c>
      <c r="G17" s="20">
        <v>40</v>
      </c>
      <c r="H17" s="21">
        <v>10</v>
      </c>
      <c r="I17" s="22">
        <v>13.87</v>
      </c>
      <c r="J17" s="22"/>
      <c r="K17" s="22">
        <v>0</v>
      </c>
      <c r="L17" s="22">
        <f t="shared" ref="L17:L43" si="1">I17+K17</f>
        <v>13.87</v>
      </c>
    </row>
    <row r="18" spans="1:14" s="23" customFormat="1" ht="15" customHeight="1" x14ac:dyDescent="0.2">
      <c r="A18" s="30" t="s">
        <v>26</v>
      </c>
      <c r="B18" s="18">
        <v>37867</v>
      </c>
      <c r="C18" s="18"/>
      <c r="D18" s="18">
        <v>37867</v>
      </c>
      <c r="E18" s="19"/>
      <c r="F18" s="19" t="s">
        <v>12</v>
      </c>
      <c r="G18" s="20">
        <v>40</v>
      </c>
      <c r="H18" s="21">
        <v>15</v>
      </c>
      <c r="I18" s="22">
        <v>13.87</v>
      </c>
      <c r="J18" s="22"/>
      <c r="K18" s="22">
        <v>0</v>
      </c>
      <c r="L18" s="22">
        <f t="shared" si="1"/>
        <v>13.87</v>
      </c>
      <c r="M18" s="17"/>
      <c r="N18" s="23" t="s">
        <v>13</v>
      </c>
    </row>
    <row r="19" spans="1:14" s="23" customFormat="1" ht="15" customHeight="1" x14ac:dyDescent="0.2">
      <c r="A19" s="30" t="s">
        <v>29</v>
      </c>
      <c r="B19" s="18">
        <v>40865</v>
      </c>
      <c r="C19" s="18"/>
      <c r="D19" s="18">
        <v>40865</v>
      </c>
      <c r="E19" s="25"/>
      <c r="F19" s="19" t="s">
        <v>12</v>
      </c>
      <c r="G19" s="20">
        <v>40</v>
      </c>
      <c r="H19" s="21">
        <v>20</v>
      </c>
      <c r="I19" s="22">
        <v>13.87</v>
      </c>
      <c r="J19" s="22"/>
      <c r="K19" s="22">
        <v>0</v>
      </c>
      <c r="L19" s="22">
        <f t="shared" si="1"/>
        <v>13.87</v>
      </c>
      <c r="N19" s="23" t="s">
        <v>13</v>
      </c>
    </row>
    <row r="20" spans="1:14" s="23" customFormat="1" ht="15" customHeight="1" x14ac:dyDescent="0.2">
      <c r="A20" s="30" t="s">
        <v>19</v>
      </c>
      <c r="B20" s="18">
        <v>41640</v>
      </c>
      <c r="C20" s="18"/>
      <c r="D20" s="18">
        <v>41640</v>
      </c>
      <c r="E20" s="19"/>
      <c r="F20" s="19" t="s">
        <v>12</v>
      </c>
      <c r="G20" s="20">
        <v>40</v>
      </c>
      <c r="H20" s="21">
        <v>5</v>
      </c>
      <c r="I20" s="22">
        <v>13.87</v>
      </c>
      <c r="J20" s="22"/>
      <c r="K20" s="22">
        <v>0</v>
      </c>
      <c r="L20" s="22">
        <f t="shared" si="1"/>
        <v>13.87</v>
      </c>
      <c r="N20" s="23" t="s">
        <v>13</v>
      </c>
    </row>
    <row r="21" spans="1:14" s="23" customFormat="1" ht="15" customHeight="1" x14ac:dyDescent="0.2">
      <c r="A21" s="30" t="s">
        <v>16</v>
      </c>
      <c r="B21" s="18">
        <v>41642</v>
      </c>
      <c r="C21" s="18"/>
      <c r="D21" s="18">
        <v>41642</v>
      </c>
      <c r="E21" s="19"/>
      <c r="F21" s="19" t="s">
        <v>12</v>
      </c>
      <c r="G21" s="20">
        <v>40</v>
      </c>
      <c r="H21" s="21">
        <v>9</v>
      </c>
      <c r="I21" s="22">
        <v>13.87</v>
      </c>
      <c r="J21" s="22"/>
      <c r="K21" s="22">
        <v>0</v>
      </c>
      <c r="L21" s="22">
        <f t="shared" si="1"/>
        <v>13.87</v>
      </c>
      <c r="N21" s="23" t="s">
        <v>13</v>
      </c>
    </row>
    <row r="22" spans="1:14" s="23" customFormat="1" ht="15" customHeight="1" x14ac:dyDescent="0.2">
      <c r="A22" s="30" t="s">
        <v>37</v>
      </c>
      <c r="B22" s="18">
        <v>41645</v>
      </c>
      <c r="C22" s="18"/>
      <c r="D22" s="18">
        <v>41645</v>
      </c>
      <c r="E22" s="19"/>
      <c r="F22" s="19" t="s">
        <v>12</v>
      </c>
      <c r="G22" s="20">
        <v>40</v>
      </c>
      <c r="H22" s="21">
        <v>16.25</v>
      </c>
      <c r="I22" s="22">
        <v>13.87</v>
      </c>
      <c r="J22" s="22"/>
      <c r="K22" s="22">
        <v>0</v>
      </c>
      <c r="L22" s="22">
        <f t="shared" si="1"/>
        <v>13.87</v>
      </c>
      <c r="N22" s="23" t="s">
        <v>13</v>
      </c>
    </row>
    <row r="23" spans="1:14" s="7" customFormat="1" ht="15" customHeight="1" x14ac:dyDescent="0.2">
      <c r="A23" s="30" t="s">
        <v>35</v>
      </c>
      <c r="B23" s="18">
        <v>41640</v>
      </c>
      <c r="C23" s="8"/>
      <c r="D23" s="18">
        <v>41640</v>
      </c>
      <c r="E23" s="5"/>
      <c r="F23" s="19" t="s">
        <v>12</v>
      </c>
      <c r="G23" s="31">
        <v>40</v>
      </c>
      <c r="H23" s="21">
        <v>15</v>
      </c>
      <c r="I23" s="22">
        <v>13.87</v>
      </c>
      <c r="J23" s="6"/>
      <c r="K23" s="22">
        <v>0</v>
      </c>
      <c r="L23" s="22">
        <f t="shared" si="1"/>
        <v>13.87</v>
      </c>
      <c r="N23" s="23" t="s">
        <v>13</v>
      </c>
    </row>
    <row r="24" spans="1:14" s="7" customFormat="1" ht="15" customHeight="1" x14ac:dyDescent="0.2">
      <c r="A24" s="30" t="s">
        <v>29</v>
      </c>
      <c r="B24" s="18">
        <v>43108</v>
      </c>
      <c r="C24" s="8"/>
      <c r="D24" s="18">
        <v>43108</v>
      </c>
      <c r="E24" s="9"/>
      <c r="F24" s="19" t="s">
        <v>12</v>
      </c>
      <c r="G24" s="31">
        <v>40</v>
      </c>
      <c r="H24" s="21">
        <v>20</v>
      </c>
      <c r="I24" s="22">
        <v>13.87</v>
      </c>
      <c r="J24" s="6"/>
      <c r="K24" s="22">
        <v>0</v>
      </c>
      <c r="L24" s="22">
        <f t="shared" si="1"/>
        <v>13.87</v>
      </c>
      <c r="N24" s="23" t="s">
        <v>13</v>
      </c>
    </row>
    <row r="25" spans="1:14" s="16" customFormat="1" ht="15" customHeight="1" x14ac:dyDescent="0.2">
      <c r="A25" s="30" t="s">
        <v>16</v>
      </c>
      <c r="B25" s="18">
        <v>42152</v>
      </c>
      <c r="C25" s="13"/>
      <c r="D25" s="18">
        <v>42152</v>
      </c>
      <c r="E25" s="24"/>
      <c r="F25" s="19" t="s">
        <v>12</v>
      </c>
      <c r="G25" s="31">
        <v>40</v>
      </c>
      <c r="H25" s="21">
        <v>9</v>
      </c>
      <c r="I25" s="22">
        <v>13.87</v>
      </c>
      <c r="J25" s="15"/>
      <c r="K25" s="22">
        <v>0</v>
      </c>
      <c r="L25" s="22">
        <f t="shared" si="1"/>
        <v>13.87</v>
      </c>
      <c r="N25" s="23" t="s">
        <v>13</v>
      </c>
    </row>
    <row r="26" spans="1:14" s="7" customFormat="1" ht="15" customHeight="1" x14ac:dyDescent="0.2">
      <c r="A26" s="30" t="s">
        <v>32</v>
      </c>
      <c r="B26" s="18">
        <v>43497</v>
      </c>
      <c r="C26" s="8"/>
      <c r="D26" s="18">
        <v>43497</v>
      </c>
      <c r="E26" s="9"/>
      <c r="F26" s="19" t="s">
        <v>12</v>
      </c>
      <c r="G26" s="31">
        <v>40</v>
      </c>
      <c r="H26" s="21">
        <v>7.5</v>
      </c>
      <c r="I26" s="22">
        <v>13.87</v>
      </c>
      <c r="J26" s="6"/>
      <c r="K26" s="22">
        <v>0</v>
      </c>
      <c r="L26" s="22">
        <f t="shared" si="1"/>
        <v>13.87</v>
      </c>
      <c r="N26" s="23" t="s">
        <v>13</v>
      </c>
    </row>
    <row r="27" spans="1:14" s="7" customFormat="1" ht="15" customHeight="1" x14ac:dyDescent="0.2">
      <c r="A27" s="30" t="s">
        <v>24</v>
      </c>
      <c r="B27" s="18">
        <v>42375</v>
      </c>
      <c r="C27" s="8"/>
      <c r="D27" s="18">
        <v>42375</v>
      </c>
      <c r="E27" s="9"/>
      <c r="F27" s="19" t="s">
        <v>12</v>
      </c>
      <c r="G27" s="31">
        <v>40</v>
      </c>
      <c r="H27" s="21">
        <v>10</v>
      </c>
      <c r="I27" s="22">
        <v>13.87</v>
      </c>
      <c r="J27" s="6"/>
      <c r="K27" s="22">
        <v>0</v>
      </c>
      <c r="L27" s="22">
        <f t="shared" si="1"/>
        <v>13.87</v>
      </c>
      <c r="N27" s="23" t="s">
        <v>13</v>
      </c>
    </row>
    <row r="28" spans="1:14" s="7" customFormat="1" ht="15" customHeight="1" x14ac:dyDescent="0.2">
      <c r="A28" s="30" t="s">
        <v>38</v>
      </c>
      <c r="B28" s="18">
        <v>42370</v>
      </c>
      <c r="C28" s="8"/>
      <c r="D28" s="18">
        <v>42370</v>
      </c>
      <c r="E28" s="9"/>
      <c r="F28" s="19" t="s">
        <v>12</v>
      </c>
      <c r="G28" s="31">
        <v>40</v>
      </c>
      <c r="H28" s="21">
        <v>15</v>
      </c>
      <c r="I28" s="22">
        <v>13.87</v>
      </c>
      <c r="J28" s="6"/>
      <c r="K28" s="22">
        <v>0</v>
      </c>
      <c r="L28" s="22">
        <f t="shared" si="1"/>
        <v>13.87</v>
      </c>
      <c r="N28" s="23" t="s">
        <v>13</v>
      </c>
    </row>
    <row r="29" spans="1:14" s="7" customFormat="1" ht="15" customHeight="1" x14ac:dyDescent="0.2">
      <c r="A29" s="30" t="s">
        <v>39</v>
      </c>
      <c r="B29" s="18">
        <v>42620</v>
      </c>
      <c r="C29" s="8"/>
      <c r="D29" s="18">
        <v>42620</v>
      </c>
      <c r="E29" s="5"/>
      <c r="F29" s="19" t="s">
        <v>12</v>
      </c>
      <c r="G29" s="31">
        <v>40</v>
      </c>
      <c r="H29" s="21">
        <v>14</v>
      </c>
      <c r="I29" s="22">
        <v>13.87</v>
      </c>
      <c r="J29" s="6"/>
      <c r="K29" s="22">
        <v>0</v>
      </c>
      <c r="L29" s="22">
        <f t="shared" si="1"/>
        <v>13.87</v>
      </c>
      <c r="N29" s="23" t="s">
        <v>13</v>
      </c>
    </row>
    <row r="30" spans="1:14" s="7" customFormat="1" ht="15" customHeight="1" x14ac:dyDescent="0.2">
      <c r="A30" s="30" t="s">
        <v>20</v>
      </c>
      <c r="B30" s="18">
        <v>42968</v>
      </c>
      <c r="C30" s="8"/>
      <c r="D30" s="18">
        <v>44652</v>
      </c>
      <c r="E30" s="9"/>
      <c r="F30" s="19" t="s">
        <v>12</v>
      </c>
      <c r="G30" s="31">
        <v>40</v>
      </c>
      <c r="H30" s="21">
        <v>20</v>
      </c>
      <c r="I30" s="22">
        <v>15.28</v>
      </c>
      <c r="J30" s="6"/>
      <c r="K30" s="22">
        <v>0</v>
      </c>
      <c r="L30" s="22">
        <f t="shared" si="1"/>
        <v>15.28</v>
      </c>
      <c r="N30" s="23" t="s">
        <v>13</v>
      </c>
    </row>
    <row r="31" spans="1:14" s="7" customFormat="1" ht="15" customHeight="1" x14ac:dyDescent="0.2">
      <c r="A31" s="30" t="s">
        <v>22</v>
      </c>
      <c r="B31" s="18">
        <v>43360</v>
      </c>
      <c r="C31" s="8"/>
      <c r="D31" s="18">
        <v>43360</v>
      </c>
      <c r="E31" s="9"/>
      <c r="F31" s="19" t="s">
        <v>12</v>
      </c>
      <c r="G31" s="31">
        <v>40</v>
      </c>
      <c r="H31" s="21">
        <v>15</v>
      </c>
      <c r="I31" s="22">
        <v>13.87</v>
      </c>
      <c r="J31" s="6"/>
      <c r="K31" s="22">
        <v>0</v>
      </c>
      <c r="L31" s="22">
        <f t="shared" si="1"/>
        <v>13.87</v>
      </c>
      <c r="N31" s="23" t="s">
        <v>13</v>
      </c>
    </row>
    <row r="32" spans="1:14" s="7" customFormat="1" ht="15" customHeight="1" x14ac:dyDescent="0.2">
      <c r="A32" s="30" t="s">
        <v>25</v>
      </c>
      <c r="B32" s="18">
        <v>43360</v>
      </c>
      <c r="C32" s="8"/>
      <c r="D32" s="18">
        <v>43360</v>
      </c>
      <c r="E32" s="9"/>
      <c r="F32" s="19" t="s">
        <v>12</v>
      </c>
      <c r="G32" s="31">
        <v>40</v>
      </c>
      <c r="H32" s="21">
        <v>10</v>
      </c>
      <c r="I32" s="22">
        <v>13.87</v>
      </c>
      <c r="J32" s="6"/>
      <c r="K32" s="22">
        <v>0</v>
      </c>
      <c r="L32" s="22">
        <f t="shared" si="1"/>
        <v>13.87</v>
      </c>
      <c r="N32" s="23" t="s">
        <v>13</v>
      </c>
    </row>
    <row r="33" spans="1:14" s="7" customFormat="1" ht="15" customHeight="1" x14ac:dyDescent="0.2">
      <c r="A33" s="30" t="s">
        <v>18</v>
      </c>
      <c r="B33" s="18">
        <v>43781</v>
      </c>
      <c r="C33" s="8"/>
      <c r="D33" s="18">
        <v>43781</v>
      </c>
      <c r="E33" s="9"/>
      <c r="F33" s="19" t="s">
        <v>12</v>
      </c>
      <c r="G33" s="31">
        <v>40</v>
      </c>
      <c r="H33" s="21">
        <v>10</v>
      </c>
      <c r="I33" s="22">
        <v>13.87</v>
      </c>
      <c r="J33" s="6"/>
      <c r="K33" s="22">
        <v>0</v>
      </c>
      <c r="L33" s="22">
        <f t="shared" si="1"/>
        <v>13.87</v>
      </c>
      <c r="N33" s="23" t="s">
        <v>13</v>
      </c>
    </row>
    <row r="34" spans="1:14" s="7" customFormat="1" ht="15" customHeight="1" x14ac:dyDescent="0.2">
      <c r="A34" s="30" t="s">
        <v>21</v>
      </c>
      <c r="B34" s="18">
        <v>43781</v>
      </c>
      <c r="C34" s="8"/>
      <c r="D34" s="18">
        <v>43781</v>
      </c>
      <c r="E34" s="9"/>
      <c r="F34" s="19" t="s">
        <v>12</v>
      </c>
      <c r="G34" s="31">
        <v>40</v>
      </c>
      <c r="H34" s="21">
        <v>10</v>
      </c>
      <c r="I34" s="22">
        <v>13.87</v>
      </c>
      <c r="J34" s="6"/>
      <c r="K34" s="22">
        <v>0</v>
      </c>
      <c r="L34" s="22">
        <f t="shared" si="1"/>
        <v>13.87</v>
      </c>
      <c r="N34" s="23" t="s">
        <v>13</v>
      </c>
    </row>
    <row r="35" spans="1:14" s="7" customFormat="1" ht="15" customHeight="1" x14ac:dyDescent="0.2">
      <c r="A35" s="30" t="s">
        <v>31</v>
      </c>
      <c r="B35" s="18">
        <v>43795</v>
      </c>
      <c r="C35" s="8"/>
      <c r="D35" s="18">
        <v>43795</v>
      </c>
      <c r="E35" s="9"/>
      <c r="F35" s="19" t="s">
        <v>12</v>
      </c>
      <c r="G35" s="27">
        <v>40</v>
      </c>
      <c r="H35" s="21">
        <v>12.5</v>
      </c>
      <c r="I35" s="22">
        <v>13.87</v>
      </c>
      <c r="J35" s="6"/>
      <c r="K35" s="22">
        <v>0</v>
      </c>
      <c r="L35" s="22">
        <f t="shared" si="1"/>
        <v>13.87</v>
      </c>
      <c r="N35" s="23" t="s">
        <v>13</v>
      </c>
    </row>
    <row r="36" spans="1:14" s="7" customFormat="1" ht="15" customHeight="1" x14ac:dyDescent="0.2">
      <c r="A36" s="30" t="s">
        <v>34</v>
      </c>
      <c r="B36" s="18">
        <v>43795</v>
      </c>
      <c r="C36" s="8"/>
      <c r="D36" s="18">
        <v>43795</v>
      </c>
      <c r="E36" s="9"/>
      <c r="F36" s="19" t="s">
        <v>12</v>
      </c>
      <c r="G36" s="27">
        <v>40</v>
      </c>
      <c r="H36" s="21">
        <v>1</v>
      </c>
      <c r="I36" s="22">
        <v>13.87</v>
      </c>
      <c r="J36" s="6"/>
      <c r="K36" s="22">
        <v>0</v>
      </c>
      <c r="L36" s="22">
        <f t="shared" si="1"/>
        <v>13.87</v>
      </c>
      <c r="N36" s="23" t="s">
        <v>13</v>
      </c>
    </row>
    <row r="37" spans="1:14" s="7" customFormat="1" ht="15" customHeight="1" x14ac:dyDescent="0.2">
      <c r="A37" s="30" t="s">
        <v>25</v>
      </c>
      <c r="B37" s="18">
        <v>43789</v>
      </c>
      <c r="C37" s="8"/>
      <c r="D37" s="18">
        <v>43789</v>
      </c>
      <c r="E37" s="9"/>
      <c r="F37" s="19" t="s">
        <v>12</v>
      </c>
      <c r="G37" s="27">
        <v>40</v>
      </c>
      <c r="H37" s="21">
        <v>5</v>
      </c>
      <c r="I37" s="22">
        <v>13.87</v>
      </c>
      <c r="J37" s="6"/>
      <c r="K37" s="22">
        <v>0</v>
      </c>
      <c r="L37" s="22">
        <f t="shared" si="1"/>
        <v>13.87</v>
      </c>
      <c r="N37" s="23" t="s">
        <v>13</v>
      </c>
    </row>
    <row r="38" spans="1:14" ht="15" customHeight="1" x14ac:dyDescent="0.2">
      <c r="A38" s="30" t="s">
        <v>41</v>
      </c>
      <c r="B38" s="18">
        <v>44298</v>
      </c>
      <c r="D38" s="18">
        <v>44298</v>
      </c>
      <c r="F38" s="19" t="s">
        <v>12</v>
      </c>
      <c r="G38" s="27">
        <v>40</v>
      </c>
      <c r="H38" s="21">
        <v>10</v>
      </c>
      <c r="I38" s="22">
        <v>13.05</v>
      </c>
      <c r="K38" s="22">
        <v>0</v>
      </c>
      <c r="L38" s="22">
        <f t="shared" si="1"/>
        <v>13.05</v>
      </c>
    </row>
    <row r="39" spans="1:14" ht="15" customHeight="1" x14ac:dyDescent="0.2">
      <c r="A39" s="30" t="s">
        <v>42</v>
      </c>
      <c r="B39" s="18">
        <v>44298</v>
      </c>
      <c r="D39" s="18">
        <v>44298</v>
      </c>
      <c r="F39" s="19" t="s">
        <v>12</v>
      </c>
      <c r="G39" s="27">
        <v>40</v>
      </c>
      <c r="H39" s="21">
        <v>15</v>
      </c>
      <c r="I39" s="22">
        <v>13.05</v>
      </c>
      <c r="K39" s="22">
        <v>0</v>
      </c>
      <c r="L39" s="22">
        <f>I39+K39</f>
        <v>13.05</v>
      </c>
    </row>
    <row r="40" spans="1:14" ht="15" customHeight="1" x14ac:dyDescent="0.2">
      <c r="A40" s="30" t="s">
        <v>38</v>
      </c>
      <c r="B40" s="18">
        <v>44378</v>
      </c>
      <c r="D40" s="18">
        <v>44378</v>
      </c>
      <c r="F40" s="19" t="s">
        <v>12</v>
      </c>
      <c r="G40" s="27">
        <v>40</v>
      </c>
      <c r="H40" s="21">
        <v>10</v>
      </c>
      <c r="I40" s="22">
        <v>13.87</v>
      </c>
      <c r="K40" s="22">
        <v>0</v>
      </c>
      <c r="L40" s="22">
        <f t="shared" si="1"/>
        <v>13.87</v>
      </c>
    </row>
    <row r="41" spans="1:14" ht="15" customHeight="1" x14ac:dyDescent="0.2">
      <c r="A41" s="30" t="s">
        <v>35</v>
      </c>
      <c r="B41" s="18">
        <v>44452</v>
      </c>
      <c r="D41" s="18">
        <v>44452</v>
      </c>
      <c r="F41" s="19" t="s">
        <v>12</v>
      </c>
      <c r="G41" s="27">
        <v>40</v>
      </c>
      <c r="H41" s="21">
        <v>7.5</v>
      </c>
      <c r="I41" s="22">
        <v>13.05</v>
      </c>
      <c r="K41" s="22">
        <v>0</v>
      </c>
      <c r="L41" s="22">
        <f t="shared" si="1"/>
        <v>13.05</v>
      </c>
      <c r="N41" s="23" t="s">
        <v>13</v>
      </c>
    </row>
    <row r="42" spans="1:14" ht="15" customHeight="1" x14ac:dyDescent="0.2">
      <c r="A42" s="30" t="s">
        <v>17</v>
      </c>
      <c r="B42" s="18">
        <v>44488</v>
      </c>
      <c r="D42" s="18">
        <v>44488</v>
      </c>
      <c r="F42" s="19" t="s">
        <v>12</v>
      </c>
      <c r="G42" s="27">
        <v>40</v>
      </c>
      <c r="H42" s="21">
        <v>11.25</v>
      </c>
      <c r="I42" s="22">
        <v>13.87</v>
      </c>
      <c r="K42" s="22">
        <v>0</v>
      </c>
      <c r="L42" s="22">
        <f t="shared" si="1"/>
        <v>13.87</v>
      </c>
    </row>
    <row r="43" spans="1:14" ht="15" customHeight="1" x14ac:dyDescent="0.2">
      <c r="A43" s="30" t="s">
        <v>19</v>
      </c>
      <c r="B43" s="18">
        <v>44550</v>
      </c>
      <c r="D43" s="18">
        <v>44550</v>
      </c>
      <c r="F43" s="19" t="s">
        <v>12</v>
      </c>
      <c r="G43" s="27">
        <v>40</v>
      </c>
      <c r="H43" s="21">
        <v>12.5</v>
      </c>
      <c r="I43" s="22">
        <v>13.87</v>
      </c>
      <c r="K43" s="22">
        <v>0</v>
      </c>
      <c r="L43" s="22">
        <f t="shared" si="1"/>
        <v>13.87</v>
      </c>
    </row>
    <row r="44" spans="1:14" ht="15" customHeight="1" x14ac:dyDescent="0.2"/>
    <row r="45" spans="1:14" ht="15" customHeight="1" x14ac:dyDescent="0.2"/>
    <row r="46" spans="1:14" ht="15" customHeight="1" x14ac:dyDescent="0.2"/>
    <row r="47" spans="1:14" ht="15" customHeight="1" x14ac:dyDescent="0.2"/>
    <row r="48" spans="1:1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677F7497C73048B2299E85A0B48CD7" ma:contentTypeVersion="6" ma:contentTypeDescription="Een nieuw document maken." ma:contentTypeScope="" ma:versionID="9a761d730899244b26e3e984a7be8015">
  <xsd:schema xmlns:xsd="http://www.w3.org/2001/XMLSchema" xmlns:xs="http://www.w3.org/2001/XMLSchema" xmlns:p="http://schemas.microsoft.com/office/2006/metadata/properties" xmlns:ns2="c12410f4-fe4b-4c8f-8f93-ff05ce34ff49" targetNamespace="http://schemas.microsoft.com/office/2006/metadata/properties" ma:root="true" ma:fieldsID="13d8f7e7d5f940d753ab541e92501825" ns2:_="">
    <xsd:import namespace="c12410f4-fe4b-4c8f-8f93-ff05ce34f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410f4-fe4b-4c8f-8f93-ff05ce34f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6203-AF84-4ED7-AE13-4BDE76271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410f4-fe4b-4c8f-8f93-ff05ce34f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29842-F9AF-4BC0-A079-7A7E5A3047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8A9F2-EF15-45D6-B0FD-59E5EDEE70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Blad1</vt:lpstr>
      <vt:lpstr>Blad2</vt:lpstr>
      <vt:lpstr>Blad3</vt:lpstr>
      <vt:lpstr>Blad4</vt:lpstr>
      <vt:lpstr>Blad1!Afdrukbereik</vt:lpstr>
    </vt:vector>
  </TitlesOfParts>
  <Company>Hectas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petrav</dc:creator>
  <cp:lastModifiedBy>Maaike Schmelling</cp:lastModifiedBy>
  <cp:lastPrinted>2023-04-07T07:04:25Z</cp:lastPrinted>
  <dcterms:created xsi:type="dcterms:W3CDTF">2008-12-04T10:41:45Z</dcterms:created>
  <dcterms:modified xsi:type="dcterms:W3CDTF">2023-06-08T11:06:44Z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0x01010017677F7497C73048B2299E85A0B48CD7</vt:lpwstr>
  </property>
</Properties>
</file>