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defaultThemeVersion="124226"/>
  <mc:AlternateContent xmlns:mc="http://schemas.openxmlformats.org/markup-compatibility/2006">
    <mc:Choice Requires="x15">
      <x15ac:absPath xmlns:x15ac="http://schemas.microsoft.com/office/spreadsheetml/2010/11/ac" url="G:\TRAJECTEN\BEDRIJFSVOERING\ICT Hardware\Multifunctionals en printers\GEZ 072022 - 2200037 Multifunctionals en printers\06. Nota van Inlichtingen\NvI I\"/>
    </mc:Choice>
  </mc:AlternateContent>
  <xr:revisionPtr revIDLastSave="0" documentId="13_ncr:1_{B071A90F-6EE7-4F5B-8CB9-9F50DD22B008}" xr6:coauthVersionLast="47" xr6:coauthVersionMax="47" xr10:uidLastSave="{00000000-0000-0000-0000-000000000000}"/>
  <bookViews>
    <workbookView xWindow="0" yWindow="0" windowWidth="25800" windowHeight="21000" xr2:uid="{00000000-000D-0000-FFFF-FFFF00000000}"/>
  </bookViews>
  <sheets>
    <sheet name="Blad1" sheetId="1" r:id="rId1"/>
  </sheets>
  <definedNames>
    <definedName name="_xlnm.Print_Titles" localSheetId="0">Blad1!$6:$6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8" i="1" l="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6" i="1" s="1"/>
  <c r="A107" i="1" s="1"/>
  <c r="A108" i="1" s="1"/>
  <c r="A109" i="1" s="1"/>
  <c r="A110" i="1" s="1"/>
  <c r="A111" i="1" s="1"/>
  <c r="A112" i="1" s="1"/>
  <c r="A113" i="1" s="1"/>
  <c r="A114" i="1" s="1"/>
  <c r="A115" i="1"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<sst xmlns="http://schemas.openxmlformats.org/spreadsheetml/2006/main" count="436" uniqueCount="299">
  <si>
    <t>Vraag</t>
  </si>
  <si>
    <t>nr.</t>
  </si>
  <si>
    <t xml:space="preserve"> </t>
  </si>
  <si>
    <t>Antwoord</t>
  </si>
  <si>
    <t>Label</t>
  </si>
  <si>
    <t>Onderwerp</t>
  </si>
  <si>
    <t>Nota van Inlichtingen I bij: gezamenlijke aanbesteding printers &amp; multifunctionals</t>
  </si>
  <si>
    <t>Referentie: 2200037</t>
  </si>
  <si>
    <t>Inhoud</t>
  </si>
  <si>
    <t>Bijlage A Programma van Eisen - Eis C48 &amp; C49</t>
  </si>
  <si>
    <t>Bijlage A Programma van Eisen -  Eis C4</t>
  </si>
  <si>
    <t>Bijlage A Programma van Eisen + Bijlage D Tarievenblad</t>
  </si>
  <si>
    <t>Aanbestedingsleidraad 5.2</t>
  </si>
  <si>
    <t>Aanbestedingsleidraad 5.1.2</t>
  </si>
  <si>
    <t>Bijlage A Programma van Eisen -  Eis N5</t>
  </si>
  <si>
    <t>Bijlage A Programma van Eisen -  Eis N3</t>
  </si>
  <si>
    <t>Bijlage A Programma van Eisen -  Eis C32</t>
  </si>
  <si>
    <t>Bijlage A Programma van Eisen - Wens: C56</t>
  </si>
  <si>
    <t>Bijlage A Programma van Eisen -  Optie: C51</t>
  </si>
  <si>
    <t>Bijlage A Programma van Eisen -  Optie: C5</t>
  </si>
  <si>
    <t>Bijlage A Programma van Eisen -  Eis C49</t>
  </si>
  <si>
    <t>Optie C51 - Fiery controller op de repro machine</t>
  </si>
  <si>
    <t>Wens C56 - Fiery controller op multifunctionals</t>
  </si>
  <si>
    <t>Eis C4 - aantal p.p.m. van MFP-A3-K</t>
  </si>
  <si>
    <t>Algemeen - wensen</t>
  </si>
  <si>
    <t>U vraagt bij C48 de optie voor een boekjesmaker die kan vouwen en nieten. U vraagt dit zowel voor de gewone MFP als voor de Repro MFP. Ons advies is in het kader van transparantie de optie C-48 voor de Repro MFP te laten vallen. U vraagt namelijk bij C49 al om een boekjesmaker specifiek voor de repro MFP. Graag uw bevestiging.</t>
  </si>
  <si>
    <t>In de markt is het zeer gangbaar om pagina per minuut snelheden uit te vragen gebaseerd op tientallen, dit princiepe hanteert u ook voor de overige modelen. In dat kader heeft inschrijver de volgende 2 opties m.b.t. type MFP-A3-K;
1. de snelheid te verlagen naar 40 p.p.m., dit is technisch mogelijk gezien de volumes en de gebruikers merken dit verschil niet.
2 de snelheid te verhogen naar 50 p.p.m. , wanneer de aanbestedende dienst bij haar standpunt blijft dat 45 p.p.m. de minimale snelheid is. 
Graag verneemt inschrijver voor welke optie de aanbestedende dienst gaat?</t>
  </si>
  <si>
    <t>U geeft aan dat een optie verplicht is en een wens niet verplicht is. Beiden worden apart benoemd op het tarievenblad. 
a.	Wat voor effect heeft een wens in de beoordeling van de inschrijvingen?
b.	Betekent “niet verplicht” dat een aanbieder mag besluiten een wens niet aan te bieden? En hoe wordt dat in dat geval in de beoordeling meegenomen? 
c.	Aanname is dat een optie wel verplicht moet worden aangeboden. Is die aanname correct? 
d.	In uw tarievenblad staan meer dan 20 verschillende opties waarvan aanbieders op basis van de gegeven informatie geen idee hebben of en zo ja in welke mate deze opties afgenomen zullen gaan worden. Dit maakt het ook erg lastig om er een prijs voor op te geven. Feitelijk maakt u de leveringsomvang van deze aanbesteding ook erg onduidelijk door dit nu open te laten. Om hierover meer helderheid te krijgen wat bijdraagt aan de transparantie van deze aanbesteding vragen we u een indicatie te geven van welke opties in welke aantallen verwacht worden afgenomen te worden. Uw toelichting op dit punt wordt bijzonder gewaardeerd.  
e.	Er lijkt geen doorrekening plaats te vinden in de tarievenbladen van de wensen en opties in noch de vaste noch de variabele kosten. Is dat correct? 
f.	Hoe wordt de prijs van de opties meegenomen in de beoordeling?</t>
  </si>
  <si>
    <t>Transparantie in de beoordelingswijze van deze aanbesteding en inschatting van belangrijke thema’s bij de aanbesteding (los van hetgeen in de leidraad en stukken staat) is voor aanbieders van belang. Kunt u daarom toelichting geven over de samenstelling van het beoordelingsteam? In het bijzonder vragen we aan te geven welke functies en expertises er beoordelen en hoe afvaardiging vanuit gemeentes hierbij geborgd is.</t>
  </si>
  <si>
    <t>Voor een goed implementatievoorstel vragen we u het Implementatieplan te verruimen met 2A4. Hiermee verkrijgen aanbieders voldoende ruimte om het gevraagde goed in te kunnen vullen.</t>
  </si>
  <si>
    <t>Het gebruik van post-consumer gerecycled materiaal zoals onder andere in kunststof behuizing van Apparatuur is een mogelijkheid die fabrikanten van apparatuur toepassen om de eco-footprint van apparatuur te verlagen. Terecht is dit criterium dan ook opgenomen onder het thema Materialen in de MVI criteria die de Rijksoverheid adviseert voor inkoop van Reproductieapparatuur. De MVI-criteriatool, tot stand gekomen door experts van onder andere de overheid en PIANOO, geldt voor alle overheden en wordt beheerd door het Ministerie van BZK en het Ministerie van I&amp;W. Het criterium luidt bij Materialen: “Ten minste 10% post-consumer gerecycled materiaal in kunststof behuizing” en wordt als selectiecriterium geadviseerd te gebruiken. Het percentage van 10% komt goed overeen met wat er op dit moment in de markt door fabrikanten die serieus met duurzaamheid omgaan mogelijk is. Toepassing van dit criterium en percentage leidt er toe dat u producten krijgt aangeboden die rekening houden met de footprint. In de praktijk zullen veel fabrikanten hier ook al boven zitten. Een percentage van 20% is echter niet reëel en ook niet in lijn met de MVI criteria zoals vastgelegd voor deze Productgroep. Zelfs bij keuze voor het meest ambitieuze niveau van de criteria in de MVI tool komt er geen ander criterium als advies voor Materialen dan de 10% post-consumer gerecycled materiaal. We verzoeken aanbestedende dienst dan ook het criterium over te nemen zoals het bedoeld is voor overheden en bij te stellen naar ten minste 10% post-consumer gerecycled materiaal in kunststof behuizing. Graag uw bevestiging.</t>
  </si>
  <si>
    <t>U verwijst hier naar ISO 16759:2013 of vergelijkbaar en koppelt dit in de eis aan het gebruik van gerecyclede materialen in het productieproces (van apparatuur?) en “het bezig zijn met minder CO2 uitstoot”. De standaard ISO 16759:2013 ziet toe op een meetwijze van CO2 uitstoot bij productie van afgedrukte mediaproducten. Naar ons idee hoort deze standaard niet zozeer bij het productieproces van apparatuur. Inschrijver hanteert voor meting en rapportage van data over CO2 productie de veel bredere ISO standaarden (ISO 14044, 14040 en 14067) die uitgaan van een volledige LCA (Life Cycle Assessment) en een richtlijn vormen voor het bepalen van de carbon footprint van producten. Deze LCA's nemen veel meer in beschouwing dan CO2 uitstoot bij productie van media producten. 
a.	Aannemende dat Stichting Rijk niet zozeer toeziet op de standaarden maar graag een referentiekader geeft voor rekenmethodes; mag Inschrijver ervan uit gaan dat de genoemde ISO 14044, 14040 en 14067 standaarden worden gezien als "vergelijkbaar" in uw eis? 
b.	De apparaten die bij de deelnemende gemeenten worden geplaatst zijn geschikt voor een langdurig gebruik en inzet binnen een managed services overeenkomst van minimaal 60 maanden. Dat betekent dat deze na levering in principe op hun plek blijven staan. Het meenemen van berekeningen over CO2 uitstoot ten aanzien het productieproces van apparatuur op jaarlijkse basis zal neerkomen op het jaarlijks herhalen van dezelfde gegevens, want de apparaten veranderen tijdens de looptijd niet ineens van materiaal samenstelling. Doelt u bij deze eis meer generiek op dat u graag inzicht wilt in het bijvoorbeeld energieverbruik en andere duurzaamheidsinspanningen vanuit de leverancier zoals productinnovaties?</t>
  </si>
  <si>
    <t>In het PVE eis C32 eist u voor vier typen  ‘Verwerking uit een lade dient minimaal te kunnen tot 160 grams enkelzijdig met maximale grammage is 200 grams’. Voor wat betreft specifiek type P-A4- ZW kunnen wij voldoen tot 120 gram via de reguliere lades. Via de handinvoer van P-A4- ZW wordt de eis van minimaal 160 gram wél behaald. Is dit akkoord?</t>
  </si>
  <si>
    <t>Een wens voor een Fiery controller op een gewone MFP is niet reëel en is ook niet wat (in ieder geval een groot deel) van de deelnemende gemeentes nu heeft. Een Fiery controller op office MFP’s is niet alleen ongebruikelijk in het office-segment, het is ook een optie die (indien uberhaupt al beschikbaar) ook nog eens zwaar kostenverhogend werkt. Wij zien deze specifieke optie alleen in combinatie met zware grafische productiemachines die voornamelijk staan binnen veeleisende hoogproductie reprografische omgevingen. Wij willen de aanbestedende dienst graag vragen deze wens voor de kantoormachines te heroverwegen en te schrappen uit het PVE. Mocht u dit toch willen handhaven dan vernemen we graag op welke wijze u deze wens zou willen inzetten op office MFP’s.</t>
  </si>
  <si>
    <t>U vraagt voor de A3 kleuren repro MFP een EFI/Fiery controller of vergelijkbaar. Wij zien in de praktijk bij vergelijkbare gemeentes met vergelijkbare behoeften en vergelijkbare uitvoeringstaken zelden dat er om zware en dure Fiery controllers wordt gevraagd. Dit zijn typische functionele eisen die alleen voorkomen bij grote printproductiebedrijven. Voor de gemiddelde gemeente volstaat een solide kleurenmanagement systeem binnen de MFP dat vergelijkbare taken uit kan voeren. Indien de aangeboden MFP een automatisch kleur calibratie heeft zodat de kleuren optimaal blijven en de MFP de mogelijkheden heeft voor optimale instelling van kleurentabellen, kunt u dan bevestigen dat hiermee aan deze optie wordt voldaan? Graag uw bevestiging dan wel toelichting met betrekking tot deze optie.</t>
  </si>
  <si>
    <t>Interposer tray voor kaften, tabbladen/ tussenbladen (deze gaan niet door de printunit heen). Inschrijver kan u voor MFP-SRA3-K een MFP leveren met een externe finisher die kan nieten, perforeren en sorteren in combinatie met een opvangcapaciteit van ruim 2.000 vel . De gevraagde onderdelen van kaften, tabbladen / tussenbladen vallen onder de category reprografische multifunctionals welke daarom qua aansturing, gebruik en display verschillen van de reguliere office MFP’s zoals type MFP-A3- K. Alleen vanwege de optionele wens voor deze extra onderdelen dient inschrijver een ander model te selecteren. Dit werkt ten eerste kostenverhogend en ten tweede wordt uniformiteit in gebruik en beheer niet meer gerealiseerd. Aangezien de mogelijkheid voor kaften, tabbladen / tussenbladen op dit moment reeds als optie wordt uitgevraagd, is het mogelijk om deze wens los te laten?</t>
  </si>
  <si>
    <t>Boekjesmakers inclusief snijfunctionaliteit zijn heel specifieke apparaten die doorgaans niet door aanbieders/fabrikanten van MFP’s worden gemaakt maar door derden. Meestal zijn dit “offline” machines, maar in sommige gevallen worden zij geschikt gemaakt voor plaatsing “ïn lijn” met de rest van de machine. Dit is niet een optie die voorkomt bij 60ppm MFP’s zoals het PVE voorschrijft, maar kan echter alleen bij een heel beperkt assortiment van zware grafische productiemachines (&gt; 100ppm klasse) . Die kom je eigenlijk alleen tegen bij professionele drukkerijen of commerciële print service providers. Uit uw programma van eisen blijkt niet dat dit is wat u wil en zoals we uw deelnemende gemeentes kennen, sluit dit ook helemaal niet aan bij hun behoeften, volumes en werkpakket. Wij raden u aan deze optie te laten vervallen. Indien u de optie wel wilt handhaven kunt u dan toelichting geven wat voor reprofunctie u precies voor ogen heeft voor de deelnemende gemeentes, wat het gemiddelde werkpakket inclusief volumes is en met wat voor soort apparatuur en bijbehorende investering u hier ongeveer rekening houdt. Hiermee verkrijgt de markt een beter beeld dan nu uit de uitvraag blijkt.</t>
  </si>
  <si>
    <t>Voor de A3 kleuren repro multifunctional, vraagt u om een EFI/Fiery controller of een vergelijkbaar alternatief. In de praktijk zien we bij soortgelijke gemeentes met vergelijkbare behoeften, niet tot nauwelijks de vraag naar zware en kostbare Fiery controllers. Dit is een specifieke eis die doorgaans vooral voorkomt bij grote printproductiebedrijven. Voor een gemeente is een robuust kleurenmanagementsysteem binnen de multifunctional doorgaans voldoende om vergelijkbare taken uit te voeren. Als wij garanderen dat de aangeboden multifunctional beschikt over automatische kleurkalibratie om optimale kleuren te behouden, en als de multifunctional de mogelijkheid heeft voor een optimale instelling van kleurentabellen, gaat u dan akkoord met het laten vallen van de optie om een EFI/Fiery controller of vergelijkbaar alternatief aan te bieden?</t>
  </si>
  <si>
    <t>Een verzoek voor een Fiery controller op een standaard multifunctional is niet realistisch en komt niet overeen met wat de deelnemende gemeentes momenteel gebruiken. Het installeren van een Fiery controller op kantoormachines is niet alleen ongebruikelijk in het kantoorsegment, maar is ook een optie die aanzienlijke kosten met zich meebrengt. Deze optie zien we doorgaans alleen in combinatie met krachtige grafische productiemachines. Gaat u daarom akkoord met het schrappen van deze optie uit het Programma van Eisen?</t>
  </si>
  <si>
    <t>Opdrachtnemer adviseert om de printsnelheid van de MFP-A3-K te verhogen van 45 p.p.m. naar 50 p.p.m. Dit omdat tientallen gangbaar zijn in deze markt.</t>
  </si>
  <si>
    <t>In de uitvraag wordt gesteld dat een optie verplicht is in te vullen in het prijzenblad, maar een wens niet. Wel worden zowel opties als wensen apart benoemd in het prijzenblad. Dit roept de volgende vraag op: wat zijn de mogelijke gevolgen van het niet invullen van een wens? De gestelde wensen werken namelijk kostenverhogend. Daarentegen zijn er geen punten te verdienen voor het wél invullen van een wens. Indien een wens niet wordt ingevuld door aanbieder x, heeft aanbieder x een prijstechnische voorsprong ten opzichte van aanbieder y die de wens wel invult. De aanbieding van aanbieder y sluit in dat geval beter aan op de uitvraag. Om het speelveld eerlijk te houden, adviseren wij om de wensen buiten de inschrijfprijs om op te nemen in het prijzenblad.</t>
  </si>
  <si>
    <t>Aanbestedingsdocument Printers en multifunctionals</t>
  </si>
  <si>
    <t>Artikel 1.8</t>
  </si>
  <si>
    <t>Binnen het aanbestedingsdocument wordt binnen artikel 1.8 gesproken over een startdatum en einddatum van 15 mei. 
Gebruikelijk is de startdatum op de 1e van de maand te houden. Kan Opdrachtgever hiermee akkoord gaan?</t>
  </si>
  <si>
    <t>Bijlage A Programma van Eisen</t>
  </si>
  <si>
    <t>I. Dienstverlening (SLA) Eis I-4</t>
  </si>
  <si>
    <t>Opdrachtgever geeft aan dat per locatie een extra toner set per type Apparaat moet worden meegeleverd. Voor Inschrijver is duurzaamheid, net als voor Opdrachtgever, een belangrijk thema. Inschrijver heeft daarom de inhoud van een tonerfles vergroot, zodat gemiddeld een jaar volume aan afdrukken kan worden gemaakt op een apparaat. Hierdoor is het aanleggen van een voorraad toner op een locatie onnodig, aangezien deze lang en ongebruikt in een opslagruimte van Opdrachtgever ligt. Toners worden conform I. Dienstverlening (SLA) Eis I-3 automatisch besteld door het apparaat (15 dagen voordat de toner nodig is) en proactief naar de juiste locatie gestuurd. Zo zorgt Inschrijver ervoor dat toners op voorraad zijn, op het moment dat het bijna nodig is. Daarnaast wordt ook gekeken welke andere apparaten op de locatie binnen 20 dagen ook toner nodig hebben, zodat de levering in 1 bestelling gecombineerd kan worden (minder leveringen en minder transport bewegingen). Ingeval van nood, kunnen toners telefonisch besteld en binnen halve werkdag geleverd worden. Gaat Opdrachtgever akkoord met deze werkwijze?</t>
  </si>
  <si>
    <t>Bijlage E Concept overeenkomst printers &amp; multifunctionals</t>
  </si>
  <si>
    <t>Artikel 7. Onderhoud, 7.2.</t>
  </si>
  <si>
    <t>Aangezien een Upgrade nieuwe of gewijzigde functionaliteit van de software bevat (conform Bijlage H GIBIT 2020 Artikelen, Artikel 1. Begrippen, 1.36 Upgrade(s)), kan Inschrijver de Implementatie van Upgrades niet zonder nadere vergoeding verzorgen. Inschrijver neemt dan ook aan dat Opdrachtgever conform Bijlage H GIBIT 2020 Artikelen, Artikel 8. Onderhoud en ondersteuning, Preventief en Innovatief Onderhoud, 8.11 bedoelt:
“Op verzoek van Opdrachtgever verzorgt Leverancier de Implementatie van Updates en Upgrades, tegen een nader overeen te komen vergoeding. De bepalingen omtrent Implementatie en Acceptatie zijn in dat geval van overeenkomstige toepassing, met dien verstande dat bij Implementatie van een Update in beginsel geen Acceptatieprocedure zal plaatsvinden.”
Kan Opdrachtgever dit bevestigen?</t>
  </si>
  <si>
    <t>I. Dienstverlening (SLA) Eis I-25</t>
  </si>
  <si>
    <t>Inschrijver neemt aan dat dit een verschrijving betreft en dat Opdrachtgever bedoelt dat de helpdesk van Inschrijver bereikbaar dient te zijn tijdens de Werktijden van de Opdrachtgever. Te weten, maandag t/m vrijdag tussen 8.00 en 17.00 uur (conform eis I-22). Kan Opdrachtgever dit bevestigen?
Of bedoelt Opdrachtgever conform Bijlage H GIBIT 2020, Artikel 8. Onderhoud en ondersteuning, Bereikbaarheid, melden storingen en Gebreken, 8.5 en Artikel 29. Onderhoud en Beschikbaarheid, 29.2 bereikbaar op werkdagen tussen 08.00 - 18.00 uur?</t>
  </si>
  <si>
    <t>7. Bijlagen, 7.1 Begrippenlijst, Beschikbaarheid</t>
  </si>
  <si>
    <t>In 7.1 Begrippenlijst ontbreekt een deel van de tekst van het begrip Beschikbaarheid. Kan Opdrachtgever deze toevoegen?</t>
  </si>
  <si>
    <t>I. Dienstverlening (SLA) Eis I-1</t>
  </si>
  <si>
    <t>Inschrijver neemt aan dat het kosteloos technisch ruilen van een Apparaat alleen van toepassing is wanneer het niet operabel zijn van het betreffende Apparaat toerekenbaar is aan Inschrijver. Kan Opdrachtgever dit bevestigen?</t>
  </si>
  <si>
    <t>Opdrachtgever vraagt een technische ruil indien de Beschikbaarheid gemeten over een periode van 3 maanden, onder de 98% is gedaald. Inschrijver stelt voor om eerst door een specialist een verbeterplan op te laten stellen wanneer de beschikbaarheid 1 kwartaal onder de 98% is gedaald. Indien het apparaat niet binnen 1 maand weer boven de 98% beschikbaarheid komt, zal technische ruil plaatsvinden. Kan Opdrachtgever daarmee instemmen?</t>
  </si>
  <si>
    <t>Is Opdrachtgever bereid hieraan toe te voegen: 
“Deze technische ruil wordt in gang gezet als de afgesproken uptime (zie eis I-17) toerekenbaar aan Opdrachtnemer, niet gehaald wordt gedurende een termijn van drie (3) maanden.”
Kan Opdrachtgever daarmee instemmen?</t>
  </si>
  <si>
    <t xml:space="preserve">5. Beoordeling en gunning </t>
  </si>
  <si>
    <t>In de tabel van 5.1 gunningscreteria beschrijft u max 30 punten voor prijs. In de beschrijving van 5.1.1 beschrijft u 25 punten voor prijs. Kunt u verhelderen waar Inschrijvers vanuit moeten gaan?</t>
  </si>
  <si>
    <t xml:space="preserve">Conceptovereenkomst, </t>
  </si>
  <si>
    <t>art. 4.5 jo. Art. 17.3 GIBIT 2020</t>
  </si>
  <si>
    <t xml:space="preserve">Zoals gebruikelijk bij inzet en gebruik van Standaard- en/of Derdenprogrammatuur is het gebruiksrecht afhankelijk van de toepasselijke gebruiksrecht- en/of andere contractuele voorwaarden. In geval er Standaard- en/of Derdenprogrammatuur wordt ingezet voor de duur van de overeenkomst vervalt het gebruiksrecht op het moment dat de overeenkomst expireert. Of in voorkomende gevallen er sprake is van schending door Opdrachtgever van de gebruiksrechtvoorwaarden waardoor de leverancier het recht heeft het verleende gebruiksrecht te herroeppen. Ingevolge artikel 19.1 ii zijn de gebruiksrechtvoorwaarden van toepassing en dienen de bepalingen als hierin opgenomen in rangorde te prevaleren boven deze voorwaarden. Bent u bereid dit artikel 17.3 in werking te laten vervallen ten faveure van de bepalingen als opgenomen in de op de Standaard- en /of Derdenprogrammatuur toepasselijke gebruiksrechtvoorwaarden?      </t>
  </si>
  <si>
    <t>Conceptovereenkomst</t>
  </si>
  <si>
    <t>art. 4.6</t>
  </si>
  <si>
    <t>Er worden geen specifieke onderdelen genoemd. Inschrijver verzoekt u derhalve dit artikel aan te vullen, dan wel het artikel niet van toepassing te verklaren.</t>
  </si>
  <si>
    <t>art. 9.1</t>
  </si>
  <si>
    <t>Inschrijver vermoedt dat hier sprake is van een verschrijving aangezien de datum in het verleden ligt. Inschrijver verzoekt u dit aan te passen in die zin dat de bedoelde datum in onderling overleg nader wordt bepaald. Kunt u daarmee instemmen?</t>
  </si>
  <si>
    <t>art. 10.1</t>
  </si>
  <si>
    <t>Leverancier handelt niet standaard als verwerker in de zin van de AVG. Dit is afhankelijk van de specifieke diensten/producten die worden uitgevraagd cq. geleverd. Inschrijver verzoekt u dit artikel daarom te wijzigen in: "Indien Leverancier handelt als verwerker in de zin van de Algemene Verordening Gegevensbescherming, zal er tussen partijen een verwerkersovereenkomst gesloten worden. Leverancier zal enkel persoonsgegevens indien Opdrachtgever hier uitdrukkelijk om vraagt.</t>
  </si>
  <si>
    <t>art. 11.1</t>
  </si>
  <si>
    <t>Deze zin loopt niet. Inschrijver begrijpt dan ook niet wat Opdrachtgever met dit artikel bedoelt. Kunt u dit verduidelijken?</t>
  </si>
  <si>
    <t>art. 11.8</t>
  </si>
  <si>
    <t>U verwijst in dit artikel naar " Gemeentelijke ICT-kwaliteitsnormen". Inschrijver heeft dit document niet aangetroffen tussen de aanbestedingsdocumenten. Kunt u deze alsnog verstrekken? Kunt u voorts het OIN nummer van Opdrachtgever toevoegen aangezien dat niet is ingevuld.</t>
  </si>
  <si>
    <t>art. 14.3</t>
  </si>
  <si>
    <t xml:space="preserve">De volgorde van preferentie in dit artikel kan tot gevolg hebben dat in de NvI's wellicht onderwerpen naar voren worden gebracht die door de rangorde toch ondergeschikt zijn aan de overeenkomst. Kunt u bevestigen dat eventuele door u in de NvI's gegeven positieve antwoorden c.q. akkoord bevonden tekstwijzigingen onveranderd worden opgenomen in de uiteindelijk te sluiten overeenkomst? Zo nee, wilt u de rangorde dan aanpassen zodat de NvI's prevaleren? </t>
  </si>
  <si>
    <t>Concept Wachtkamerovereenkomst</t>
  </si>
  <si>
    <t>art. 2.2</t>
  </si>
  <si>
    <t>De bewoording "gedurende die termijn" impliceert dat de wachtkamerovereenkomst enkel de mogelijkheid biedt aan Opdrachtgever om gedurende de eerst zes maanden van de Overeenkomst met Contractspartij een overeenkomst aan te gaan met Aanbieder. Inschrijver neemt aan dat het ook na de eerste zes maanden van de Overeenkomst met Contractspartij mogelijk moet zijn om gebruik te maken van de wachtkamerovereenkomst en verzoekt u derhalve dit artikel te wijzigen. Bent u daarmee akkoord?</t>
  </si>
  <si>
    <t>Programma van Eisen</t>
  </si>
  <si>
    <t>eis K-15</t>
  </si>
  <si>
    <t>U eist dat Opdrachtnemer meewerkt aan "een audit" indien Opdrachtgever een audit wenst uit te voeren. Inschrijver acht deze eis niet proportioneel aangezien er geenszins duidelijk uit de eis blijkt wat precies de intentie is. Inschrijver verzoekt u derhalve deze eis te laten vervallen. Indien u hiertoe niet bereid bent, kunt u dan specificeren wat deze eis inhoudt. Wat is het doel, welke middelen worden er gebruikt,hoe ziet zo'n audit er in de praktijk uit, wordt de audit uitgevoerd bij Opdrachtnemer, of het gehele concern etc.?</t>
  </si>
  <si>
    <t>eis K-22</t>
  </si>
  <si>
    <t>Inschrijver verzoekt u aan deze eis toe te voegen: "Indien er persoonsgegevens verwerkt worden door Opdrachtnemer". Bent u daarmee akkoord?</t>
  </si>
  <si>
    <t>GIBIT 2020</t>
  </si>
  <si>
    <t>art. 4.4</t>
  </si>
  <si>
    <t>Bent u bereid om als moment van risico-overgang het moment van feitelijke terbeschikkingstelling aan Opdrachtgever te laten gelden? Vanaf dat moment hebben wij geen enkel zicht op de zaken of de omstandigheden bij Opdrachtgever (brand- inbraakbeveiliging etc.). In geval van afkeuring/niet acceptatie gaat het risico uiteraard weer op Leverancier over vanaf het moment van retourname.</t>
  </si>
  <si>
    <t>Kunt u bevestigen dat, omdat de producten worden gehuurd, het eigendom van de producten niet over gaat op Opdrachtgever en dat u als goed huisvader met de ter beschikking gestelde producten zult omgaan?</t>
  </si>
  <si>
    <t>art. 5.6</t>
  </si>
  <si>
    <t>In dit artikel is een verwijzing opgenomen naar artikel 9.7 terwijl het de bedoeling lijkt te zijn om te verwijzen naar artikel 9.8 van deze voorwaarden. Kunt u bevestigen dat deze verwijzing abusievelijk verkeerd is opgenomen?</t>
  </si>
  <si>
    <t>art. 13</t>
  </si>
  <si>
    <t>Wij verzoeken u met betrekking tot risico verlies/beschadiging van onze producten navolgende van toepassing te verklaren:
Opdrachtgever is aansprakelijk voor ieder verlies of beschadiging van de producten door welke oorzaak ook ontstaan, alsmede voor verlies of beschadiging ontstaan ten gevolge van toerekenbaar handelen of nalaten van zijn personeel of opdrachtgevers vanaf het moment dat de producten aan Opdrachtgever ter beschikking zijn gesteld. Opdrachtgever is derhalve ook aansprakelijk voor ieder verlies of beschadiging ten gevolge van bijvoorbeeld brand, blikseminslag, explosie, water, sprinklerlekkage, rook, roet, diefstal, vandalisme en/of onjuist gebruik. Opdrachtgever is te allen tijde verplicht verlies of beschadiging, hoe dan ook veroorzaakt, met betrekking tot de producten binnen 24 uur schriftelijk aan Leverancier te melden, met mededeling van de oorzaak. Opdrachtgever verplicht zich op zijn kosten het gehuurde genoegzaam te verzekeren en verzekerd te houden ter dekking van elk risico op verlies en/of beschadiging van de door Leverancier geleverde producten, een en ander tegen nieuwwaarde van het onderhavige product als bedoeld in dit artikel en zal op eerste verzoek daartoe Leverancier bewijs ter zake doen leveren.</t>
  </si>
  <si>
    <t>art. 13.4</t>
  </si>
  <si>
    <t xml:space="preserve">In onze branche is het niet gebruikelijk om aansprakelijk te zijn voor indirecte/gevolgschade als bedoeld in dit artikel. Bent u bereid de aansprakelijkheid voor indirecte/gevolgschade uit te sluiten?   </t>
  </si>
  <si>
    <t>art. 13.5i</t>
  </si>
  <si>
    <t xml:space="preserve">In artikellid 3 is een bewuste limitering opgenomen ten aanzien van de aansprakelijkheid voor persoonsschade en dit is in de branche van Leverancier ook gebruikelijk. Er zou gezien het onderwerp van levering geen onderscheid moeten worden gemaakt tussen Opdrachtgever of derden. Een onbeperkte aansprakelijkheid in relatie tot deze derden is hierbij niet proportioneel en daarmede voor Leverancier onwenselijk. Bent u bereid met  inachtneming van het bepaalde in artikellid 13.5 ii deze verwerping van de beperking in geval van deze derden te laten vervallen?  </t>
  </si>
  <si>
    <t>art. 15</t>
  </si>
  <si>
    <t>Wij hebben begrip voor uw belang bij geheimhouding van de verstrekte informatie en zullen deze dan ook als zodanig behandelen. Wij maken echter onderdeel uit van een holding en zijn ingevolge art. 2:403 BW verplicht financieel administratieve informatie -mogelijk vallend onder de reikwijdte van de geheimhoudingsplicht- aan haar in Nederland gevestigde moedermaatschappij te verstrekken. Uitwisseling van informatie binnen de holding valt standaard onder de geheimhoudingsplicht. Kunt u bevestigen dat dergelijke holding-interne informatieverstrekkingen geen schending van de geheimhoudingsplicht opleveren?</t>
  </si>
  <si>
    <t>art. 15.5</t>
  </si>
  <si>
    <t>Wij zijn van mening dat in relatie tot het onderwerp van levering deze boete disproportioneel  hoog is en vragen u deze boete te matigen tot € 10.000. Bent u hiertoe bereid?</t>
  </si>
  <si>
    <t>art. 17.3</t>
  </si>
  <si>
    <t>Bent u bereid om in de geduide situatie ‘overige gevallen’, als de ICT Prestatie Standaard- en/of Derdenprogrammatuur betreft, het gebruiksrecht te beperken overeenkomstig de daarop van toepassing zijnde gebruiksrechtvoorwaarden?</t>
  </si>
  <si>
    <t>art.20.9</t>
  </si>
  <si>
    <t>Bent u bereid hier aan toe te voegen, conform artikel 13.1 GIBIT, dat het tekortschieten in de nakoming ‘toerekenbaar’ dient te zijn aan een partij?</t>
  </si>
  <si>
    <t>hfst. 1.1 Opdrachtgevers</t>
  </si>
  <si>
    <t>Graag ontvangt inschrijver van u inzicht in het huidige machinepark per gemeente, zodat helder is welke type machines op welke locatie staat. Wij ontvangen deze gegevens graag inclusief de gemaakte volumes in de afgelopen 12 maanden. Dit geeft inschrijver een beter inzicht in uw huidige situatie, waardoor er een best passende inschrijving kan worden gedaan. Als bron hiervoor kunt u huidige kwartaalrapportages gebruiken.</t>
  </si>
  <si>
    <t>C. Apparatuur specificaties C-26</t>
  </si>
  <si>
    <t>Om de juiste paslezer aan te bieden wil inschrijver graag weten per gemeente welke type pas/protocol gebruikt wordt. Kunt u hiervan een overzicht aanleveren?</t>
  </si>
  <si>
    <t>Opdrachtgever geeft aan dat er gebruik gemaakt wordt van o.a. Mifare en HID tags/passen. Kunt u bevestigen dat voor de tags/passen het voldoende is om het chip serial nummer (CSN) van de pas uit te lezen?</t>
  </si>
  <si>
    <t>Kunt u per gemeente 2 tags/passen ter beschiking stellen, zodat wij deze kunnen testen om zo de juiste paslezer te kunnen aanbieden?</t>
  </si>
  <si>
    <t>D. Print- en scan applicatie / Pull Print D-15</t>
  </si>
  <si>
    <t>In de bijlage 1 t/m 4 IT Infrastructuur wordt voor de Gemeente Velsen, HLTsamen en Noordwijk aangegeven dat zij gebruik maken van MS365. geldt dit ook voor de Gemeente Alkmaar?</t>
  </si>
  <si>
    <t>J. Printserver, driver en protocollen J-1</t>
  </si>
  <si>
    <t>Opdrachtgever geeft aan dat de apparatuur (en daarbij behorende printerdrivers en software) moet functioneren binnen de ICT- infrastructuur zoals omschreven in de bijlage 1, 2, 3 en 4". Kan opdrachtgever deze eis aanpassen naar “inschrijver zal zijn uiterste best doen om alles fout- en conflictloos binnen de IT Infrastructuur van de deelnemende gemeenten te laten functioneren” gezien inschrijver niet u gehele ICT-infrastructuur levert.</t>
  </si>
  <si>
    <t>J. Printserver, driver en protocollen J-5</t>
  </si>
  <si>
    <t>Opdrachtgever geeft aan in de bestaande on-premise omgeving te kunnen blijven printen. Inschrijver gaat ervan uit dat met "bestaande" on-premise wordt bedoeld en dat opdrachtnemer een nieuwe print- en scanmanagement oplossing moet bieden voor  On-premise, SaaS of beide (Hybride) en dat de huidige/bestaande print- en scanmanagement oplossing dus vervangen moet worden?</t>
  </si>
  <si>
    <t>eis N5</t>
  </si>
  <si>
    <t>Aan deze eis kan maar 1 fabrikant voldoen voor alle uitgevraagde apparatuur. Graag daarom de eis aanpassen naar het het volgende: Ten minste 15% post-consumer gerecycled materiaal in de kunststof behuizing van de Apparatuur.</t>
  </si>
  <si>
    <t>Artikel 9.1 concept overeenkomst</t>
  </si>
  <si>
    <t>exit-plan</t>
  </si>
  <si>
    <t>Kunt u de juiste datum invullen? De genoemde is al voorbij.</t>
  </si>
  <si>
    <t>Post-consumer gerecycled materiaal</t>
  </si>
  <si>
    <t>Exit-plan</t>
  </si>
  <si>
    <t xml:space="preserve">Aanbestedingsdocument </t>
  </si>
  <si>
    <t>1.1 Opdrachtgevers</t>
  </si>
  <si>
    <t>Kunt u per gemeente inzichtelijk maken wat de exacte expiratiedatum is van de huidige overeenkomst(en).</t>
  </si>
  <si>
    <t xml:space="preserve">Kunt u per gemeente de jaarvolumes specificeren, in volumes per machine. </t>
  </si>
  <si>
    <t>1.5 Opdracht</t>
  </si>
  <si>
    <t>Zijn er specifieke duurzaamheidsdoelstellingen vanuit Stichting Rijk waar men samen met de opdrachtgevers naar streeft?</t>
  </si>
  <si>
    <t>1.8 Looptijd van de overeenkomst</t>
  </si>
  <si>
    <t>Kunt u bevestigen dat de startdatum van de overeenkomsten 15 mei 2024  voor de GEMEENTEN ALKMAAR, NOORDWIJK, VELSEN EN WERKORGANISATIE HLTSAMEN alle 4 hetzelfde is.</t>
  </si>
  <si>
    <t>2.13 Uitbreidingsmogelijkheden</t>
  </si>
  <si>
    <t>Kunt u bevestigen dat als deze gemeentes willen toetreden starten met de intiële looptijd van 60 maanden?</t>
  </si>
  <si>
    <t>5.1 Beoordeling</t>
  </si>
  <si>
    <t>5.5.1 K1 Prijs</t>
  </si>
  <si>
    <t>Bij gunningscriteria 5.1 staat 30 punten voor prijs. Kunt u deze bevestigen aangezien bij 5.1.1. 25 punten staat vermeld.</t>
  </si>
  <si>
    <t>5.1.2. K1 Implementatieplan</t>
  </si>
  <si>
    <t>In K-1 wordt gesteld dat het maximaal 4xA4 + detailplanning. In overzicht bijlagen is het 6xA4 + detail planning. Kan inschrijver er vanuit gaan dat het 4xA4 + detail planning is?</t>
  </si>
  <si>
    <t>5.1.3. K2 Hybride omgeving</t>
  </si>
  <si>
    <t>In K-2 wordt gesteld dat het maximaal 6xA4. In overzicht bijlagen is het 4xA4. Kan inschrijver er vanuit gaan dat het 6xA4 is?</t>
  </si>
  <si>
    <t>Programma van eisen</t>
  </si>
  <si>
    <t>Eis I17</t>
  </si>
  <si>
    <t>Inschrijver heeft begrip voor een boete bij een negatieve afwijking van de gevraagde beschikbaarheid. Om deze boete wel in verhouding te laten staan, is de aanbestedende dienst bereid deze te beperken tot maximaal 1 boete per kwartaal, per gemeente?</t>
  </si>
  <si>
    <t>Eis C25</t>
  </si>
  <si>
    <t>Inschrijver kan u voor type P-A4-K een apparaat bieden met de maximale afmeting Max 50x57x50. Graag uw bevestiging dat dit akkoord is.</t>
  </si>
  <si>
    <t>Eis G1</t>
  </si>
  <si>
    <t>Deze eis wordt gesteld voor de omgevingen die nog steeds lokaal werken en niet in de cloud, en daardoor dus een lokale folder structuur hebben. Kunt u per gemeente aangeven  welk aantal machines dit betreft?</t>
  </si>
  <si>
    <t>Optie I34</t>
  </si>
  <si>
    <t>Kunt u per gemeente aangeven met welke beheertool men werkt?</t>
  </si>
  <si>
    <t>Prijzenblad</t>
  </si>
  <si>
    <t>Opties H1-5</t>
  </si>
  <si>
    <t>Hier kunnen op dit moment geen separate prijzen ingevuld worden. Kunt u deze aanpassen?</t>
  </si>
  <si>
    <t>Aanbestedingsdocument</t>
  </si>
  <si>
    <t>Antwoordruimte</t>
  </si>
  <si>
    <t>U noemt verschillende toegestane antwoordruimten per subgunningscriterium: de toegestane ruimten in paragraaf 5.1.2 en 5.1.3 wijken af met die in de tabel van paragraaf 7.2.
Wat is de toegestane antwoordruimte per subgunningscriterium?</t>
  </si>
  <si>
    <t>5.1.1 subgunningscriterium P-1 Prijs</t>
  </si>
  <si>
    <t>Hier staat dat er voor de prijs maximaal 25 punten kan worden verdiend. In de tabel staat echter dat er voor de prijs maximaal 30 punten kunnen worden verdiend. Wat is de correcte maximale score per gunningscriterium?</t>
  </si>
  <si>
    <t>GIIT 2020 art 13.4</t>
  </si>
  <si>
    <t>Aansprakelijkheid</t>
  </si>
  <si>
    <t>Conform deze bepaling is opdrachtnemer aansprakelijk voor alle overige geleden schade voor maximaal 20 maal de Jaarvergoeding hetgeen in basis een maximale aansprakelijkheid oplevert van 100 keer de Jaarvergoeding gemeten over de totale looptijd. Een dergelijke aansprakelijkheid is niet proportioneel te noemen en zou een te groot financieel risico neerleggen bij opdrachtnemer. Wij zouden de maximale aansprakelijkheid per gebeurtenis willen stellen op eenmaal de Jaarvergoeding en de totale aansprakelijkheid per jaar op tweemaal de Jaarvergoeding (ongeacht het aantal gebeurtenissen) om het financiële risico voor opdrachtnemer meer in lijn te brengen met de mogelijke opbrengsten. Kunt u daarmee akkoord gaan?</t>
  </si>
  <si>
    <t>Programma van Eisen K-2</t>
  </si>
  <si>
    <t>Pen-test</t>
  </si>
  <si>
    <t>Het laten uitvoeren van een PEN-test door een externe partij naar keuze van Opdrachtgever in die situatie dat de cloud-oplossing wordt gehost in een extern datacenter en derhalve niet binnen de infrastructuur van Opdrachtgever is gelegen, is uit veiligheidsoverwegingen niet mogelijk. Opdrachtnemer kan deze PEN-testen zelf laten uitvoeren door een door haar ingeschakeld onafhankelijk bureau en Opdrachtgever de resultaten van deze PEN-test doen toekomen indien Opdrachtgever bevestigt dat deze resultaten vertrouwelijk worden behandeld. Gaat u ermee akkoord dat deze eis overeenkomstig wordt aangepast?</t>
  </si>
  <si>
    <t>Wachtkamerovereenkomst art 2.4</t>
  </si>
  <si>
    <t xml:space="preserve">Looptijd </t>
  </si>
  <si>
    <t>In dit artikel is opgenomen dat de nieuwe overeenkomst die met de nummer 2 wordt gesloten, wordt aangegaan voor de resterende duur van de contractperiode. Dit zou betekenen dat de nummer 2 financieel wordt benadeeld, omdat deze een kortere contractduur kent en daardoor minder inkomsten uit de overeenkomst kan genereren terwijl zij wel dezelfde investering dient te doen als nummer 1. Kunt u bevestigen dat in voorkomend geval de prijzen en tarieven eveneens worden aangepast pro rata resterende looptijd dan wel het aanbod van de nummer 2 in geheel gestand wordt gedaan voor de initieel uitgevraagde contractperiode?</t>
  </si>
  <si>
    <t>Overeenkomst tbv ICT prestatie algemeen</t>
  </si>
  <si>
    <t>Algemeen</t>
  </si>
  <si>
    <t xml:space="preserve">De overeenkomst is zuiver ingericht op uitvraag van een dienst, daar waar niet slechts een dienst wordt geleverd doch tevens een huurovereenkomst wordt gesloten. In de overeenkomst ontbreken echter huurgerelateerde bepalingen, zoals eigendomsvoorbehoud, risico-overgang, verzekering, fiscale aanspraken, etc., die tevens niet door de GIBIT worden afgevangen en welke noodzakelijk zijn om de rechten en plichten van partijen over en weer goed vast te leggen. Gaat u ermee akkoord dat partijen na gunning deze bepalingen in overling overleg met elkaar toevoegen aan de overeenkomst zonder dat daarbij de aard, inhoud en strekking van de uitvraag worden aangetast? </t>
  </si>
  <si>
    <t>Overeenkomst tbv ICT prestatie art 4.1</t>
  </si>
  <si>
    <t>In dit artikel is vermeld dat de overeenkomst in werking treedt per datum ondertekening hetgeen uiteraard correct is, maar de looptijd van 60 maanden kan pas aanvang nemen nadat alle apparatuur is geïnstalleerd om te borgen dat opdrachtnemer alle 60 huurbetalingen van opdrachtgever zal ontvangen en daarmee haar investering kan terugverdienen. Gaat u akkoord met het overeenkomstig wijzigen van dit artikel?
De Overeenkomst treedt in werking op het moment waarop deze door beide partijen is ondertekend waarbij de looptijd van 60 maanden aanvang neemt de 1e van de maand volgend op oplevering conform Implementatieplan tot XX met daarna de optie van tweemaal een verlenging 12 maanden onder de condities en voorwaarden van de opdrachtgever en voor de overeengekomen prijs van de opdrachtnemer.</t>
  </si>
  <si>
    <t>Overeenkomst tbv ICT prestatie art 9.1</t>
  </si>
  <si>
    <t>Wij veronderstellen dat deze datum niet juist is. Kunt u de juiste datum bevestigen en in de overeenkomst opnemen?</t>
  </si>
  <si>
    <t>Overeenkomst tbv ICT prestatie art 11</t>
  </si>
  <si>
    <t>vergoedingen</t>
  </si>
  <si>
    <t>In dit artikel is niet opgenomen dat Opdrachtgever ook huurbetalingen verschuldigd is. Bent u bereid dit alsnog toe te voegen?</t>
  </si>
  <si>
    <t>Overeenkomst tbv ICT prestatie art 11.7</t>
  </si>
  <si>
    <t>Er vindt een constante en periodiek terugkerende betalingen plaats zodat dit artikel niet overeenstemt met de uitvraag. Kunt u dit artikel in overeenstemming brengen met de wijze van factureren als opgenomen in het aanbestedingsdocument?</t>
  </si>
  <si>
    <t>Overeenkomst tbv ICT prestatie art 14.3</t>
  </si>
  <si>
    <t>Rangorde</t>
  </si>
  <si>
    <t>In de rangorde staan de NvI's onder de overeenkomst en verwerkersovereenkomst, daar waar de NvI's afwijkingen kunnen bevatten op die documenten. Kunt u bevestigen dat alle wijzigingen uit de NvI in de overeenkomst en de verwerkersovereenkomst zullen worden opgenomen dan wel de rangorde wordt aangepast waarbij de NvI's per meest recente datum in rangorde boven alle documenten zullen prevaleren?</t>
  </si>
  <si>
    <t>Bijlage A PVE</t>
  </si>
  <si>
    <t>Eis B-15</t>
  </si>
  <si>
    <t>U geeft aan dat alle modellen dienen te beschikken over de mogelijkheid om diakrieten (speciale tekens) af te drukken. ​Mogen we ervan uitgaan dat deze 'speciale tekens' afkomstig zijn uit een windows omgeving, dat ze als een Windows font (een True Type Font) naar de printers verstuurd worden?</t>
  </si>
  <si>
    <t>Eis C-25</t>
  </si>
  <si>
    <t>De printer die Inschrijver kan aanbieden voor type P-A4-K heeft een diepteafmeting (van voorzijde naar achterzijde) van 51cm. 
Gaat u akkoord met deze minimale afwijking?</t>
  </si>
  <si>
    <t>Eis C-32</t>
  </si>
  <si>
    <t>De printer die Inschrijver kan aanbieden voor type P-A4-ZW kan vanuit de lade maximaal 120 grams papier verwerken, vanuit de handinvoer is dit 216 grams. 
Gaat u hiermee akkoord?</t>
  </si>
  <si>
    <t xml:space="preserve">Inschrijver kan voor type P-A4-ZW een printer aanbieden die vanuit de lade 176 gram kan verwerken, dit gramsgewicht is echter ook van toepassing op de handinvoer.
Gaat u hiermee akkoord?
</t>
  </si>
  <si>
    <t>Eis C-53</t>
  </si>
  <si>
    <t xml:space="preserve">Wat bedoelt u precies met "het inrichten en onderhouden van een printdienst waarbij barcodes correct afgedrukt worden"?
</t>
  </si>
  <si>
    <t>U noemt het inrichten en onderhouden van een printdienst waarbij barcodes correct afgedrukt worden. Hoe is dit in de huidige situatie ingericht; worden barcodes niet als Windows font (een True Type Font) naar de printers verstuurd?</t>
  </si>
  <si>
    <t>Eis D-16</t>
  </si>
  <si>
    <t xml:space="preserve">De SaaS-oplossing die Inschrijver wil aanbieden beschikt (nog) niet over printregels die toegepast kunnen worden op document types.
Gaat u ermee akkoord dat dit deel van Eis D-16 vervalt? </t>
  </si>
  <si>
    <t>Eis I-25</t>
  </si>
  <si>
    <t>De geëiste bereikbaarheid van de helpdesk tussen 7:30 en 18:00 uur ligt buiten onze standaardwerktijden en is daarom kostenverhogend.
- Bent u bereid de bereikbaarheideis van de helpdesk gelijk te stellen aan uw eigen werktijden van 8:00 tot 17:00 uur?</t>
  </si>
  <si>
    <t>Eis I-25 (vervolg)</t>
  </si>
  <si>
    <t>- Bent u anders bereid de bereikbaarheidseis aan te passen in 8:00 tot 18:00 uur?</t>
  </si>
  <si>
    <t>Eis I-33</t>
  </si>
  <si>
    <t>Ons online portaal voldoet aan alle gestelde eisen op het monitoren van klachten na. Hierover informeren wij uw contactpersoon van de klacht direct via het klachtenmanagementteam. Gaat u ermee akkoord dat wij u over de status van eventuele klachten persoonlijk op de hoogte houden?</t>
  </si>
  <si>
    <t>Eis I-17</t>
  </si>
  <si>
    <t>De boeteclausule uit eis I-17 is buitensporig hoog doordat deze per apparaat wordt berekend. Het zou een redelijke boete zijn als deze niet per apparaat maar als gemiddelde per kwartaal per gemeente zou worden berekend.
Wij lichten dit graag toe met een voorbeeld: als een apparaat een keer 2 storingen in een kwartaal zou hebben en wij lossen beide storingen binnen de vereiste oplostijd van 12 werkuren op, dan zou het apparaat dat kwartaal dus 24 werkuren niet operationeel zijn. Gemeten over uw werktijden zou dit tot een uptime leidden van 95,8%. In dat kwartaal bedraagt de boete voor deze machine hierdoor liefst € 2.500,=. Dit risico, dat geldt voor 116 apparaten, is voor iedere aanbieder onevenredig groot; zeker omdat deze al kan optreden als beide storingen binnen de afgesproken tijd waren opgelost.
- Bent u bereid deze boeteclausule aan te passen zodat hij geldt voor de gemiddelde uptime per kwartaal van alle apparaten van de betreffende gemeente?</t>
  </si>
  <si>
    <t>Eis I-17 (vervolg)</t>
  </si>
  <si>
    <t>- Bent u anders bereid het boetebedrag aan te passen in 20% van de maandhuur per procent negatieve afwijking met een maximaal van 100% van de kwartaalhuur?</t>
  </si>
  <si>
    <t>- Zo nee, bent u dan bereid om deze boeteclausule op een andere wijze aan te passen naar marktconforme waarden? Zo ja, op welke wijze?</t>
  </si>
  <si>
    <t>*</t>
  </si>
  <si>
    <t>**</t>
  </si>
  <si>
    <t>***</t>
  </si>
  <si>
    <t>****</t>
  </si>
  <si>
    <t>*****</t>
  </si>
  <si>
    <t>Aanbestedingsdocument, 5.1 beoordeling. Aanbestedende dienst geeft aan dat de scores per beoordeling gemiddeld worden, om tot een consensus te komen. Worden de scores van de minimaal 4 leden van het beoordelingsteam gemiddeld en kan in praktijk per gunningscriteria de score dan ook afwijken van de 100%, 75%, 35% of 0%?</t>
  </si>
  <si>
    <t>Vanuit elke deelnemer is er één afvaardiging voor het beoordelingsteam. Daarmee is de samenstelling van het beoordelingsteam als volgt:
- Contractmanager ICT
- Facilitair adviseur
- Adviseur ICT
- Projectleider ICT
Het beoordelingsteam wordt geadviseerd door collega's uit de afdelingen facilitait en I&amp;A</t>
  </si>
  <si>
    <t>Ja, dit zijn streefdata. Deze kunnen worden aangepast.</t>
  </si>
  <si>
    <t xml:space="preserve">Voor de berekening van de beschikbaarheid (=uptime) geldt:
Kantooruren minus het aantal uren Apparaat niet beschikbaar, gedeeld door de Kantooruren, vermenigvuldigd met 100%. 
Niet beschikbaar is de som van alle Oplostijden van het Apparaat per kwartaal. </t>
  </si>
  <si>
    <r>
      <t>Excuses, het betreft hier een verschrijving. Het maximum aantal punten voor het gunningscriterium Prijs is</t>
    </r>
    <r>
      <rPr>
        <u/>
        <sz val="10"/>
        <rFont val="Verdana"/>
        <family val="2"/>
      </rPr>
      <t xml:space="preserve"> 30 </t>
    </r>
    <r>
      <rPr>
        <sz val="10"/>
        <rFont val="Verdana"/>
        <family val="2"/>
      </rPr>
      <t>punten.</t>
    </r>
  </si>
  <si>
    <t>Wijzigingen die voortkomen vanuit de Nota's van Inlichtingen zullen worden verwerkt in de concept overeenkomst. Desalniettemin zullen we ook de rangorde aanpassen en de Nota's van Inlichtingen bovenaan plaatsen.</t>
  </si>
  <si>
    <t>Zie beantwoording vraag 28.</t>
  </si>
  <si>
    <t>Nee, de eisen zijn beschreven in het Programma van Eisen.</t>
  </si>
  <si>
    <t>Nee, maar dat is wel het streven. Door mogelijke fasering in de implementatie kan dat verschillen.</t>
  </si>
  <si>
    <t>Zie beantwoording vraag 56.</t>
  </si>
  <si>
    <t>We streven naar het bereiken van consensus bij de gezamenlijke beoordeling. Wanneer dat niet bereikt wordt zal er per subgunningscriterium een gemiddelde genomen van de cijfers die zijn toegekend. Deze cijfers zullen (indien noodzakelijk) worden afgerond naar boven (2,5 wordt een 3) om tot een eindscore per subgunningscriterium per inschrijver te komen. Zie afbeelding scoretabel onderaan deze Nota van Inlichtingen.</t>
  </si>
  <si>
    <t>Scoretabel bij vraag 64.</t>
  </si>
  <si>
    <t>Zie beantwoording vraag 25.</t>
  </si>
  <si>
    <t>Akkoord, daarmee is het maximum aantal pagina's 6 pagina’s A4 + A3 planning</t>
  </si>
  <si>
    <t>Zie beantwoording vraag 5.</t>
  </si>
  <si>
    <t>Correct, het maximaal aantal pagina's voor dit subgunningscriterium is 6 A4.</t>
  </si>
  <si>
    <t>Zie beantwoording vraag 32.</t>
  </si>
  <si>
    <t xml:space="preserve">Niet akkoord. Het betreft bij C48 en C49 en boekjesmaker met andere specificaties. </t>
  </si>
  <si>
    <t>Niet akkoord voor beide opties. De snelheden zijn gebaseerd op de gemiddelden die op dit moment bij de gemeenten in gebruik zijn. Zoals reeds gesteld in eis C-4 wordt de snelheid niet naar beneden bijgesteld. Het betreft een minimale eis. Het staat u vrij om hoger aan te bieden.</t>
  </si>
  <si>
    <t>Dat is akkoord.</t>
  </si>
  <si>
    <t xml:space="preserve">A. Daar mag u vanuit gaan. 
B. Het betreft niet enkel de levering, maar het algemene productieproces van de Inschrijver met de daarbij behorende Co2 uitstoot. De Aanbestedende Dienst blijft graag op de hoogte van deze ontwikkelingen. </t>
  </si>
  <si>
    <t xml:space="preserve">Nee, niet bevestigd. De medewerkers zijn gewend om met de EFI/Fiery controller te werken. Er wordt nog veel drukwerk en reclame afgedrukt. </t>
  </si>
  <si>
    <t xml:space="preserve">Niet akkoord. Zoals genoemd in het bijlage 1 IT Infrastructuur document van de gemeente Velsen. "Op het moment van schrijven kijkt met naar de mogelijkheden om de huidige repro MFP te vervangen door een SRA3 of een A3-K MFP". Een fiery controller is hierbij van groot belang. Het betreft een wens welke niet verplicht is. Advies is om op het tarievenblad bij deze wens de meerprijs mee te nemen van een zwaardere MFP, mocht Inschrijver niet de mogelijkheid hebben om een fiery te leveren op het uitgevraagd type, kunt u op deze manier toch de wens invullen. Of hem leeg te laten bij MFP-A3-K, als u enkel een fiery kunt leveren op type MFP-SRA3-K. </t>
  </si>
  <si>
    <t xml:space="preserve">Aanname is dat dit optie C-52 betreft. De verplichte optie blijft. Het is akkoord dat dit gevolgen heeft voor de uniformiteit aanzien dit het type betreft wat door de eventuele aansturing van de EFI/fiery controller toch een andere display heeft. </t>
  </si>
  <si>
    <t xml:space="preserve">Deze eis komt te vervallen. De betreffende gemeente gaat hiervoor een apart snijapparaat gebruiken. </t>
  </si>
  <si>
    <t xml:space="preserve">Niet akkoord. Aangezien het per type en niet per Apparaat wordt gevraagd, is dit een beperkte inspanning. De verschillende gemeenten hebben niet allemaal fijne ervaringen met automatische tonerleveringen en wensen niet "mis te grijpen". </t>
  </si>
  <si>
    <t xml:space="preserve">Hierbij bevestigd. </t>
  </si>
  <si>
    <t xml:space="preserve">Als een gemeente een veiligheidsaudit wenst uit te voeren dan dient Inschrijver hieraan mee te werk. Denk hierbij aan een audit op het gebied van cybersecurity en het controleren van externe verbindingen vanaf het netwerk naar buiten.  </t>
  </si>
  <si>
    <t>Niet akkoord om toe te voegen. Het betreft een Hybride/SaaS dienst. De Aanbestedende Dienst vindt een verwerkersovereenkomst gepast.</t>
  </si>
  <si>
    <t xml:space="preserve">Zie hiervoor alle bijlage 1 IT infrastructuur documenten per gemeente. Het aantal locaties, benodigde aantallen en volume staat per gemeente uitgewerkt. Er is een inventarisatie gedaan, en op basis daarvan is de uitvraag gebaseerd. Het verleden is niet relevant. Wel kunnen wij aangegeven dat van het genoemde jaarvolume zwart/wit, 175.000 gedaan wordt op de kleine printers. </t>
  </si>
  <si>
    <t>Mifare: Noordwijk, HLT, Velsen. HID: Alkmaar.</t>
  </si>
  <si>
    <t xml:space="preserve">Er wordt niets bevestigd, omdat de gevolgen van deze bevestiging niet duidelijk zijn. Inschrijver dient te zorgen dat de huidige passen gebruikt/ gekoppeld kunnen worden op de Apparatuur. </t>
  </si>
  <si>
    <t>Niet akkoord.</t>
  </si>
  <si>
    <t xml:space="preserve">Dat is correct. </t>
  </si>
  <si>
    <t>Nee, niet bereidt.</t>
  </si>
  <si>
    <t xml:space="preserve">Dat is akkoord. </t>
  </si>
  <si>
    <t xml:space="preserve">Nee dat kunnen wij nu niet aangeven. </t>
  </si>
  <si>
    <t>Invullen kan gecombineerd op cel M-43.</t>
  </si>
  <si>
    <t>Het betreft hier met name documenten die afkomstig zijn uit de burgerzaken applicaties. De Aanbestedende Dienst gaat ervanuit dat Inschrijver hiermee voldoende informatie heeft.</t>
  </si>
  <si>
    <t xml:space="preserve">Er worden voorbladen geprint op de Apparatuur die dienen voor archief doeleinde. Op deze voorbladen wordt een barcode afgedrukt. </t>
  </si>
  <si>
    <t>Lettertype “3 of 9 Barcode” vanuit Microsoft Office wordt nu toegepast.</t>
  </si>
  <si>
    <t>Akkoord enkel als er volledig SaaS wordt afgenomen.</t>
  </si>
  <si>
    <t xml:space="preserve">Ja, hiertoe zijn wij bereid. </t>
  </si>
  <si>
    <t>Nee, niet van toepassing.</t>
  </si>
  <si>
    <t>Akkoord, met de toevoeging dat voor updates geen nadere vergoeding geldt.</t>
  </si>
  <si>
    <t>Ja, dat is akkoord.</t>
  </si>
  <si>
    <t>Ja, dat geldt ook voor de gemeente Alkmaar.</t>
  </si>
  <si>
    <t>Nee, we stellen de volgende toevoeging voor.
De aansprakelijkheid is beperkt tot directe schade en beperkt tot een bedrag van € 1.500.000,00 per gebeurtenis en per jaar, waarbij een reeks samenhangende gebeurtenissen geldt als één gebeurtenis. Onder directe schade wordt uitsluitend verstaan:
a. schade aan eigendommen van opdrachtgever en/of van derden;
b. schade als gevolg van de vertraagde uitvoering van de raamovereenkomst en/of te late levering;
c. kosten van noodvoorzieningen, zoals het uitwijken naar andere apparatuur, externe uitvoering van de opdracht, of het inhuren van derden;
d. redelijke kosten gemaakt ter voorkoming of beperking van directe schade, die als gevolg van de gebeurtenis waarop de aansprakelijkheid berust, mocht worden verwacht;
e. redelijke kosten gemaakt ter vaststelling van de schadeoorzaak, de aansprakelijkheid, de directe schade en de wijze van herstel.</t>
  </si>
  <si>
    <t>Nee, wij zouden graag een aantal toevoegingen willen doen die u onderaan deze Nota van Inlichtingen aantreft.</t>
  </si>
  <si>
    <t>Bij ontvangst van de door Opdrachtnemer ter beschikking gestelde Producten zal de Opdrachtgever vaststellen of deze goederen beschadigd, defect of niet geschikt zijn voor het doel waarvoor deze Producten zijn geleverd, en binnen 7 dagen na ontvangst dit schriftelijk aan de Opdrachtnemer melden. Transportschades en schade aan eigendommen van Opdrachtgever ten gevolgde van aflevering, installatie of het retourhalen van Producten van Opdrachtnemer zullen direct (doch uiterlijk binnen 48 uur) gemeld worden aan de vervoeder en de Opdrachtnemer. Opdrachtnemer aanvaardt geen aansprakelijkheid voor bedoelde schade als deze niet of te laat aan Opdrachtnemer wordt gedaan.</t>
  </si>
  <si>
    <t>Opdrachtgever zal ervoor zorgen dat de opstelruimten en de toegang geschikt zijn voor de installatie van de geleverde producten en het gebruik daarvan. Opdrachtgever zal tevens zorgen voor de benodigde elektrische- en netwerkaansluitingen en voor hetgeen verder vereist is om de producten naar behoren te doen functioneren, een en ander overeenkomstig de aanwijzingen van de Opdrachtnemer. 
Indien voor de uitvoering van de overeenkomst noodzakelijke gegevens niet, niet of niet tijdig of niet overeenkomstig de afspraken ter beschikken van Opdrachtnemer staan of indien de installatie van de Producten niet kan worden aangevangen of voltooid als gevolg van onvoldoende of niet tijdige voorzieningen van de zijde van de Opdrachtgever of als gevolg van andere aan Opdrachtgever toe te rekenen factoren, worden de Producten geacht te zijn geïnstalleerd op de datum van aflevering dan wel op de datum waarop de Producten ter aflevering bij Opdrachtgever zijn aangeboden. Opdrachtnemer heeft het recht om ontstane kosten volgens haar gebruikelijke tarieven in rekening te brengen. 
Het risico op verlies of beschadiging van Producten die voorwerp van de overeenkomst zijn, gaat op Opdrachtgever over op het moment waarop deze in de feitelijke beschikkingsmacht van Opdrachtgever of van een door de Opdrachtgever gebruikte hulppersonen zijn gebracht. Indien de Producten door Opdrachtgever niet worden geaccepteerd of afgekeurd gaat het risico op verlies of beschadiging over op Opdrachtnemer op het moment van feitelijke retourname.</t>
  </si>
  <si>
    <t>Opdrachtnemer heeft het recht haar rechten en verplichtingen uit hoofde van deze overeenkomst, alsmede het eigendom van de configuraties, die voorwerp is van de overeenkomst, over te dragen aan haar financieringsmaatschappij. Met uitzondering van het hiervoor bepaalde, is het Opdrachtnemer niet toegestaan haar rechten of verplichtingen in verband met deze overeenkomst noch geheel, noch gedeeltelijk, overdragen zonder voorafgaande schriftelijke toestemming van Opdrachtgever. Overdrachten in strijd met het hiervoor bepaalde zullen ten aanzien van Opdrachtgever nietig zijn.</t>
  </si>
  <si>
    <t>1.	Alle rechten van intellectueel eigendom, waaronder mede begrepen auteursrechten, octrooirechten, merkrechten, etc., welke ten aanzien van aan Opdrachtgever ter beschikking gestelde programmatuur, apparatuur of andere zaken kunnen worden uitgeoefend, berusten uitsluitend bij Opdrachtnemer, diens licentiegevers of diens toeleveranciers. Opdrachtgever verkrijgt uitsluitend de gebruiksrechten die bij deze Algemene Voorwaarden en de wet uitdrukkelijk zijn toegekend. Een aan Opdrachtgever toekomend recht tot gebruik is niet-exclusief en niet-sublicentieerbaar en mag op geen enkele wijze worden overgedragen aan derden.
2.	Opdrachtgever is niet gerechtigd enige aanduiding betreffende het vertrouwelijke karakter dan wel betreffende auteursrechten, merken, handelsnamen of enig ander recht van intellectueel eigendom uit de programmatuur, apparatuur of overige zaken te verwijderen of te wijzigen.</t>
  </si>
  <si>
    <t xml:space="preserve">1.	Opdrachtgever zal ervoor zorgdragen, dat de apparatuur en de programmatuur alleen gebruikt worden door ter zake kundig personeel en dat dit personeel alle redelijke instructies, zoals inzake het aanbrengen van foutcorrecties in de programmatuur en technische updates en upgrades in het apparaat, van Opdrachtnemer stipt opvolgt. Tevens draagt Opdrachtgever zorg voor adequate informatiebeveiliging en back-up procedures.
2.	Opdrachtgever dient optredende storingen met betrekking tot het functioneren van de apparatuur onverwijld aan Opdrachtnemer te melden.
3.	Opdrachtgever is gehouden het personeel van Opdrachtnemer of door Opdrachtnemer aangewezen derden toegang te verschaffen tot de plaats van de zaken, voor een behoorlijke uitvoering van de overeenkomst nuttige en noodzakelijke gegevens of inlichtingen te verschaffen, alle overige noodzakelijke medewerking te verlenen en de apparatuur aan Opdrachtnemer ten behoeve van het onderhoud ter beschikking te stellen daaronder begrepen de tijdelijke staking van het gebruik van apparatuur en/of programmatuur door Opdrachtgever indien dit naar het oordeel van Opdrachtnemer noodzakelijk is, alsmede op verzoek van Opdrachtnemer deskundig bedieningspersoneel van Opdrachtgever ter plaatse hebben. Bij gebreke van de verlangde medewerking kan Opdrachtnemer het onderhoud opschorten of beperken. Indien Opdrachtnemer onderhoudsdiensten verricht op basis van door Opdrachtgever aan te leveren gegevens, zullen deze gegevens overeenkomstig de door Opdrachtnemer te stellen voorwaarden door Opdrachtgever worden geprepareerd en voor rekening en risico van Opdrachtgever worden aangeleverd.
</t>
  </si>
  <si>
    <t xml:space="preserve">4.	Ingeval medewerkers van Opdrachtnemer op de locatie van Opdrachtgever werkzaamheden verrichten, zal Opdrachtgever kosteloos voor de door die medewerkers in redelijkheid gewenste faciliteiten zorgdragen. Opdrachtgever zal Opdrachtnemer vrijwaren voor aanspraken van derden, medewerkers Opdrachtnemer daaronder begrepen, die in verband met de uitvoering van de overeenkomst schade lijden die het gevolg is van het handelen of het nalaten van Opdrachtgever of van onveilige situaties in diens organisatie.
5.	De aanwezigheid/beschikbaarheid van een netwerkbeheerder is noodzakelijk bij installatie, onderhouden en service van elke in een netwerk opgenomen configuratie en/of softwarepakket, welke door Opdrachtnemer is geleverd. De kosten verband houdende met de aanwezigheid van de netwerkbeheerder zijn voor rekening van Opdrachtgever.
6.	Opdrachtgever is verplicht Opdrachtnemer vooraf te informeren indien hij wijzigingen wenst aan te brengen in zijn bestaande computer-/ netwerkomgeving voor zover deze wijzigingen de programmatuur of apparatuur van Opdrachtnemer zullen beïnvloeden. 
7.	Indien het naar het oordeel van Opdrachtnemer voor het onderhoud van de apparatuur nodig is dat de verbindingen van de apparatuur met andere apparatuur of met programmatuur worden getest, zal Opdrachtgever de desbetreffende andere apparatuur en programmatuur evenals de testprocedures en informatiedragers ter beschikking van Opdrachtnemer stellen. Opdrachtgever staat er voor in dat hij gerechtigd is tot een zodanige terbeschikkingstelling en hij vrijwaart Opdrachtnemer voor alle aanspraken van derden ter zake van zodanige terbeschikkingstelling en het gebruik dat Opdrachtnemer in het kader van het onderhoud van de ter beschikking gestelde apparatuur en/of programmatuur maakt.
</t>
  </si>
  <si>
    <t xml:space="preserve">8.	Opdrachtgever verklaart bekend te zijn met het feit, dat de gehele programmatuur/systeemsoftware is opgebouwd uit kennis en informatie die eigendom is en blijft van Opdrachtnemer c.q. de eigenaar van de programmatuur/systeemsoftware. 
9.	Opdrachtgever verklaart de programmatuur/systeemsoftware dienovereenkomstig vertrouwelijk te zullen behandelen en de programmatuur/systeemsoftware noch geheel noch gedeeltelijk te zullen reproduceren of vernietigen noch deze openbaar te maken noch in gebruik te geven aan derden.
</t>
  </si>
  <si>
    <t>10.	Opdrachtnemer is steeds gerechtigd technische maatregelen te doen nemen ter bescherming van de programmatuur tegen onrechtmatig gebruik en/of gebruik op een ander wijze of voor andere doeleinden dan tussen partijen is overeengekomen. Opdrachtgever zal nimmer technische voorzieningen die bedoeld zijn om de programmatuur te beschermen, (laten) verwijderen of (laten) omzeilen.
11.	Opdrachtgever  ziet er op toe dat alle door hem aan Opdrachtnemer ter uitvoering van de dienstverlening ter beschikking gestelde materialen, gegevens, programmatuur, procedures en instructies steeds juist en volledig zijn en dat alle aan Opdrachtnemer verstrekte informatiedragers voldoen aan de specificaties van Opdrachtnemer.
12.	Zonder voorafgaande toestemming van Opdrachtnemer is Opdrachtgever niet gerechtigd een mededeling aan derden te doen over de werkwijze, de methoden en technieken van Opdrachtnemer en/of de inhoud van de door Opdrachtnemer verstrekte adviezen of rapportages, voor zover deze werkwijze, methoden, technieken, adviezen en rapportages objectief te kwalificeren vallen als vertrouwelijk noch zal Opdrachtgever deze aan een derde verstrekken of op enige wijze openbaar maken.</t>
  </si>
  <si>
    <t xml:space="preserve">Voor service zal opdrachtgever aan opdrachtnemer geen andere dan de in de raamovereenkomst genoemde vergoedingen verschuldigd zijn, tenzij de service noodzakelijk is geworden ten gevolge van:
a. het gebruiken van de apparatuur anders dan in overeenstemming met de bestemming ervan of met de aanwijzingen van de opdrachtnemer; of
b. het zonder toestemming van opdrachtnemer op de apparatuur verwerken van andere dan door opdrachtnemer geleverde of goedgekeurde materialen (exclusief papier) en hulpmiddelen; of
c. het aanbrengen van onderdelen of het uitvoeren van service door anderen dan opdrachtnemer; of
d. beschadiging van apparatuur die te wijten is aan anderen dan opdrachtnemer; of
e. het zonder toestemming van opdrachtnemer wijzigen of verplaatsen van de apparatuur; of
f. netwerkproblemen en/of modificaties van de netwerkconfiguratie van de opdrachtgever (bijvoorbeeld foutief IP adres, defecte bekabeling, routers, switches, etc.); of
g. problemen met de stroomvoorziening; of
h. foutief aangemelde incidenten; of
i. het na het bijwerken van de netwerkconfiguratie en/of systemen van de opdrachtgever, bijwerken van de door opdrachtnemer geleverde apparatuur; of
j. gebruikersfouten of onoordeelkundig gebruik van opdrachtgever, diens personeel of opdrachtnemers; of
k. gebruik in combinatie met andere producten of accessoires dan die welke erkend zijn door opdrachtnemer of beoogd in de Documentatie die er betrekking op heeft, tenzij opdrachtnemer hiervoor toestemming heeft verleend; of
</t>
  </si>
  <si>
    <t>l. nadien aangebrachte wijzigingen in of aan het Product zonder voorafgaande schriftelijke toestemming van opdrachtnemer; of
m. het niet voldoen aan de gestelde eisen aan de Werkomgeving opdrachtgever; of
n. het niet of niet tijdig verlenen van toegang tot de werkomgeving opdrachtgever door opdrachtgever; of
o. schade door oorzaken van buiten de apparatuur, zoals brand- en waterschade.</t>
  </si>
  <si>
    <t>Vervolg</t>
  </si>
  <si>
    <t>Zie beantwoording vraag 10.</t>
  </si>
  <si>
    <t>Zie beantwoording vraag 9.</t>
  </si>
  <si>
    <t>Zie beantwoording vraag 2.</t>
  </si>
  <si>
    <t>Zie beantwoording vraag 3.</t>
  </si>
  <si>
    <t>Zie beantwoording vraag 6.</t>
  </si>
  <si>
    <t>Zie beantwoording vraag 8.</t>
  </si>
  <si>
    <t>Zie beantwoording vraag 90.</t>
  </si>
  <si>
    <t>Dat is akkoord..</t>
  </si>
  <si>
    <t>Artikel komt te vervallen.</t>
  </si>
  <si>
    <t>Kosten van onderhoud maken onderdeel uit van de inschrijving.</t>
  </si>
  <si>
    <t>Dit zal bij implementatie worden afgestemd tussen opdrachtgever en opdrachtnemer.</t>
  </si>
  <si>
    <t>Dat lijkt inderdaad een foutieve verwijzing te zijn.</t>
  </si>
  <si>
    <t>Zie beantwoording vraag 74. 
Een onbeperkte aansprakelijkheid in relatie tot derden is niet van toepassing.</t>
  </si>
  <si>
    <t xml:space="preserve">Zie beantwoording vraag 74. 
</t>
  </si>
  <si>
    <t>Dat kunnen we bevestigen.</t>
  </si>
  <si>
    <t>Dat is op het moment van schrijven: Topdesk: Noordwijk, HLT. Axxerion (Spacewell): Velsen. Facilitor: Alkmaar.</t>
  </si>
  <si>
    <t>Toevoeging naar aanleiding van vraag 76</t>
  </si>
  <si>
    <t>Akkoord, die aanpassing zullen we doen.</t>
  </si>
  <si>
    <t>7.	Opdrachtgever zal in de overeenkomst vermelde Apparatuur voor eigen rekening verzekeren en verzekerd houden tegen risico's van brand en diefstal. Voor schade en /of verlies van de Apparatuur, welke niet door deze verzekering gedekt wordt, is Opdrachtgever aansprakelijk. In geval van enig evenement met betrekking tot de Apparatuur is Opdrachtgever verplicht binnen vierentwintig uur schriftelijk alle gegevens hieromtrent aan Opdrachtnemer te verschaffen.</t>
  </si>
  <si>
    <t>Datum: 17 november 2023</t>
  </si>
  <si>
    <t xml:space="preserve">A. Zie pagina 1 van het Programma van Eisen "Wens is niet verplicht en apart benoemd op het tarievenblad. Het is aan de Opdrachtgever om te bepalen of deze wordt afgenomen na gunning". Een wens wordt niet meegenomen in de prijsberekening. 
B. Dat is correct. Dit wordt niet meegenomen. 
C. Dit is correct. 
D. Dit betreft incidenten m.b.t. type MFP-A3-K. 
E. Nee dit is niet correct. De vaste kosten en de variabele kosten worden meenomen in de berekening. 
F. Deze prijs wordt niet meegenomen. Het zou immers niet correct zijn aangezien het nu niet zeker is dat deze opties worden afgenomen. De gemeenten dienen de vrijheid te hebben om na gunning de opties af te nemen naar behoefte.   </t>
  </si>
  <si>
    <t>Deze datum wordt in overleg tussen opdrachtgever en opdrachtnemer in een later stadium bepaald.</t>
  </si>
  <si>
    <t>Nee, enkele gemeente hebben een overbruggingsovereenkomst omdat de oorspronkelijke overeenkomst al beëindigd is. Deze overbruggingsovereenkomsten zijn verschillend maar flexibel ingericht.</t>
  </si>
  <si>
    <t xml:space="preserve">Zie voor aanvullende informatie bijlage 1 IT Infrastructuur. Er zal geen verdere specificatie worden gegeven aangezien de gewenste situatie tot stand is gekomen n.a.v. een inventarisatie. </t>
  </si>
  <si>
    <t>Ja, dat is de intentie. Mogelijk willen we looptijden wel harmoniseren maar daar worden dan waarschijnlijk de verlengingsopties voor gebruikt.</t>
  </si>
  <si>
    <t>Zie beantwoording vraag 76.</t>
  </si>
  <si>
    <t>1.	De Apparatuur, inclusief alle toebehoren, hoe ook genaamd, blijft eigendom van Opdrachtnemer.
2.	Opdrachtgever zal als goed huisvader met de Apparatuur omgaan.
3.	Het is Opdrachtgever niet toegestaan om de Apparatuur (onder) te verhuren, onder enige titel aan derden in gebruik af te staan, te verpanden, verkopen, vervreemden of anderszins te bezwaren of op enige andere wijze aan derden af te staan.
4.	Het is Opdrachtgever niet toegestaan om de op de Apparatuur aangebrachte merken, nummers, namen en/of andere opschriften te verwijderen, te bedekken, te veranderen of te beschadigen, noch daaraan andere gegevens toe te voegen.
5.	Het is Opdrachtgever niet toegestaan de Apparatuur op enige wijze aard- en/of nagelvast met enige onroerende zaak te verbinden.
6.	Het is Opdrachtgever bekend dat het openbaar maken en het verveelvoudigen van werken van letterkunde, wetenschap, kunst en dergelijke werken slechts geoorloofd is, indien er geen inbreuk wordt gemaakt op auteursrechten of andere rechten van derden. Partijen komen uitdrukkelijk overeen, dat Opdrachtgever bij het gebruik van de Apparatuur zich zal vergewissen van de toelaatbaarheid van het afdrukken van het ter afdruk aangebodene. Opdrachtgever vrijwaart Opdrachtnemer tegen iedere auteursrechtelijke aansprakelijkheid voor zover het door Opdrachtgever afgedrukte dan wel ter afdruk aangeboden werken betreft.</t>
  </si>
  <si>
    <t>Indien ter voldoening aan de garantieverplichtingen nieuwe zaken en/of onderdelen van zaken worden geleverd zal Opdrachtgever de oorspronkelijke door Opdrachtnemer geleverde zaken en/of onderdelen van zaken aan Opdrachtnemer terug leveren. Levering vindt plaats op het moment dat Opdrachtnemer de laatstbedoelde zaken uit de apparatuur heeft verwijderd.</t>
  </si>
  <si>
    <t xml:space="preserve">1.	Opdrachtgever is verplicht ieder die enig recht op of ten aanzien van het apparaat wil uitoefenen – in het bijzonder in voorkomend geval de beslag leggende deurwaarder – onmiddellijk inzage te verstrekken in de huurovereenkomst om hem erop te wijzen, dat de apparatuur eigendom is van Opdrachtnemer, alsmede Opdrachtnemer van e.e.a. onverwijld bij aangetekende brief mededeling te doen onder overlegging van alle ter zake dienende bescheiden. Optreden van derden met betrekking tot het apparaat levert ten aanzien van de betalingsverplichting van Opdrachtgever nimmer een niet toerekenbare tekortkoming op, tenzij zulks wordt veroorzaakt door een omstandigheid welke aan de zijde van Opdrachtnemer is gelegen.
2.	Opdrachtgever verleent te allen tijde gedurende de normale kantooruren aan een of meer door Opdrachtnemer aangewezen personen toegang tot de plaats waar de zaak zich bevindt, teneinde zich te overtuigen van de naleving door Opdrachtgever van al zijn verplichtingen uit de overeenkomst voortvloeiende, om de door Opdrachtnemer noodzakelijk geachte controle op reparatie – en onderhoudswerkzaamheden te kunnen verrichten en/of om zich rechtens weer in bezit te stellen van de zaak. Opdrachtnemer zal zich aan de door Opdrachtgever te stellen veiligheidseisen, voor zover van toepassing, houden.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</si>
</sst>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6" x14ac:knownFonts="1">
    <font>
      <sz val="10"/>
      <name val="Arial"/>
    </font>
    <font>
      <sz val="8"/>
      <name val="Arial"/>
      <family val="2"/>
    </font>
    <font>
      <sz val="10"/>
      <name val="Verdana"/>
      <family val="2"/>
    </font>
    <font>
      <b/>
      <sz val="10"/>
      <name val="Verdana"/>
      <family val="2"/>
    </font>
    <font>
      <sz val="10"/>
      <name val="Arial"/>
      <family val="2"/>
    </font>
    <font>
      <u/>
      <sz val="10"/>
      <name val="Verdana"/>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2" fillId="0" borderId="0" xfId="0" applyFont="1" applyAlignment="1">
      <alignment horizontal="left" vertical="top"/>
    </xf>
    <xf numFmtId="0" fontId="3" fillId="0" borderId="0" xfId="0" applyFont="1" applyAlignment="1">
      <alignment horizontal="left" vertical="top"/>
    </xf>
    <xf numFmtId="164" fontId="2" fillId="0" borderId="0" xfId="0" applyNumberFormat="1" applyFont="1" applyAlignment="1">
      <alignment horizontal="left" vertical="top" wrapText="1"/>
    </xf>
    <xf numFmtId="0" fontId="2" fillId="0" borderId="0" xfId="0" applyFont="1" applyAlignment="1" applyProtection="1">
      <alignment vertical="top" wrapText="1"/>
      <protection locked="0"/>
    </xf>
    <xf numFmtId="0" fontId="2" fillId="0" borderId="0" xfId="0" applyFont="1" applyAlignment="1">
      <alignment vertical="top" wrapText="1"/>
    </xf>
    <xf numFmtId="0" fontId="2" fillId="0" borderId="0" xfId="0" applyFont="1" applyAlignment="1">
      <alignment horizontal="left" vertical="top" wrapText="1"/>
    </xf>
    <xf numFmtId="0" fontId="3" fillId="0" borderId="1" xfId="0" applyFont="1" applyBorder="1" applyAlignment="1">
      <alignment horizontal="left" vertical="top"/>
    </xf>
    <xf numFmtId="0" fontId="3" fillId="0" borderId="1" xfId="0" applyFont="1" applyBorder="1" applyAlignment="1">
      <alignment horizontal="left" vertical="top" wrapText="1"/>
    </xf>
    <xf numFmtId="0" fontId="3" fillId="0" borderId="1" xfId="0" applyFont="1" applyBorder="1" applyAlignment="1">
      <alignment vertical="top" wrapText="1"/>
    </xf>
    <xf numFmtId="0" fontId="2" fillId="0" borderId="1" xfId="0" applyFont="1" applyBorder="1" applyAlignment="1" applyProtection="1">
      <alignment horizontal="left" vertical="top" wrapText="1"/>
      <protection locked="0"/>
    </xf>
    <xf numFmtId="0" fontId="2" fillId="2" borderId="1" xfId="0" applyFont="1" applyFill="1" applyBorder="1" applyAlignment="1" applyProtection="1">
      <alignment vertical="top" wrapText="1"/>
      <protection locked="0"/>
    </xf>
    <xf numFmtId="0" fontId="2" fillId="0" borderId="1" xfId="0" applyFont="1" applyBorder="1" applyAlignment="1">
      <alignment vertical="top" wrapText="1"/>
    </xf>
    <xf numFmtId="0" fontId="2" fillId="0" borderId="1" xfId="0" applyFont="1" applyBorder="1" applyAlignment="1" applyProtection="1">
      <alignment vertical="top" wrapText="1"/>
      <protection locked="0"/>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0" fillId="0" borderId="1" xfId="0" applyBorder="1" applyAlignment="1">
      <alignment vertical="top"/>
    </xf>
    <xf numFmtId="0" fontId="0" fillId="0" borderId="1" xfId="0" applyBorder="1" applyAlignment="1">
      <alignment vertical="top" wrapText="1"/>
    </xf>
    <xf numFmtId="0" fontId="4" fillId="0" borderId="1" xfId="0" applyFont="1" applyBorder="1" applyAlignment="1">
      <alignment vertical="top" wrapText="1"/>
    </xf>
    <xf numFmtId="0" fontId="2" fillId="0" borderId="0" xfId="0" applyFont="1" applyAlignment="1">
      <alignment horizontal="center" vertical="top"/>
    </xf>
    <xf numFmtId="0" fontId="2" fillId="3" borderId="1" xfId="0" applyFont="1" applyFill="1" applyBorder="1" applyAlignment="1">
      <alignment vertical="top" wrapText="1"/>
    </xf>
    <xf numFmtId="0" fontId="2" fillId="3" borderId="1" xfId="0" applyFont="1" applyFill="1" applyBorder="1" applyAlignment="1" applyProtection="1">
      <alignment vertical="top" wrapText="1"/>
      <protection locked="0"/>
    </xf>
  </cellXfs>
  <cellStyles count="1">
    <cellStyle name="Standaard" xfId="0" builtinId="0"/>
  </cellStyles>
  <dxfs count="3">
    <dxf>
      <font>
        <b/>
        <i val="0"/>
        <color theme="0"/>
      </font>
      <fill>
        <gradientFill>
          <stop position="0">
            <color rgb="FF002060"/>
          </stop>
          <stop position="1">
            <color rgb="FFC00000"/>
          </stop>
        </gradientFill>
      </fill>
    </dxf>
    <dxf>
      <fill>
        <patternFill>
          <bgColor indexed="13"/>
        </patternFill>
      </fill>
    </dxf>
    <dxf>
      <font>
        <b/>
        <i val="0"/>
        <color theme="0"/>
      </font>
      <fill>
        <gradientFill>
          <stop position="0">
            <color rgb="FF002060"/>
          </stop>
          <stop position="1">
            <color rgb="FFC00000"/>
          </stop>
        </gradient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3</xdr:col>
      <xdr:colOff>836930</xdr:colOff>
      <xdr:row>0</xdr:row>
      <xdr:rowOff>847090</xdr:rowOff>
    </xdr:to>
    <xdr:pic>
      <xdr:nvPicPr>
        <xdr:cNvPr id="7" name="Picture 6">
          <a:extLst>
            <a:ext uri="{FF2B5EF4-FFF2-40B4-BE49-F238E27FC236}">
              <a16:creationId xmlns:a16="http://schemas.microsoft.com/office/drawing/2014/main" id="{D583A33F-6F96-41A1-BD0E-BFD9631259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50"/>
          <a:ext cx="3570605" cy="751840"/>
        </a:xfrm>
        <a:prstGeom prst="rect">
          <a:avLst/>
        </a:prstGeom>
      </xdr:spPr>
    </xdr:pic>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16"/>
  <sheetViews>
    <sheetView showGridLines="0" tabSelected="1" zoomScaleNormal="100" zoomScaleSheetLayoutView="75" workbookViewId="0">
      <selection activeCell="G109" sqref="G109"/>
    </sheetView>
  </sheetViews>
  <sheetFormatPr defaultRowHeight="12.75" x14ac:dyDescent="0.2"/>
  <cols>
    <col min="1" max="1" width="4.85546875" style="1" customWidth="1"/>
    <col min="2" max="2" width="17.28515625" style="1" customWidth="1"/>
    <col min="3" max="3" width="18.85546875" style="1" customWidth="1"/>
    <col min="4" max="4" width="64.140625" style="6" customWidth="1"/>
    <col min="5" max="5" width="60.85546875" style="5" customWidth="1"/>
    <col min="6" max="16384" width="9.140625" style="1"/>
  </cols>
  <sheetData>
    <row r="1" spans="1:5" ht="81.75" customHeight="1" x14ac:dyDescent="0.2">
      <c r="A1" s="19"/>
      <c r="B1" s="19"/>
      <c r="C1" s="19"/>
      <c r="D1" s="19"/>
      <c r="E1" s="19"/>
    </row>
    <row r="2" spans="1:5" x14ac:dyDescent="0.2">
      <c r="A2" s="2" t="s">
        <v>6</v>
      </c>
      <c r="D2" s="3"/>
      <c r="E2" s="4" t="s">
        <v>2</v>
      </c>
    </row>
    <row r="3" spans="1:5" x14ac:dyDescent="0.2">
      <c r="A3" s="2" t="s">
        <v>289</v>
      </c>
      <c r="D3" s="3"/>
    </row>
    <row r="4" spans="1:5" x14ac:dyDescent="0.2">
      <c r="A4" s="2" t="s">
        <v>7</v>
      </c>
    </row>
    <row r="5" spans="1:5" x14ac:dyDescent="0.2">
      <c r="A5" s="2"/>
    </row>
    <row r="6" spans="1:5" ht="23.25" customHeight="1" x14ac:dyDescent="0.2">
      <c r="A6" s="7" t="s">
        <v>1</v>
      </c>
      <c r="B6" s="8" t="s">
        <v>4</v>
      </c>
      <c r="C6" s="8" t="s">
        <v>5</v>
      </c>
      <c r="D6" s="8" t="s">
        <v>0</v>
      </c>
      <c r="E6" s="9" t="s">
        <v>3</v>
      </c>
    </row>
    <row r="7" spans="1:5" s="6" customFormat="1" ht="63.75" x14ac:dyDescent="0.2">
      <c r="A7" s="10">
        <v>1</v>
      </c>
      <c r="B7" s="16" t="s">
        <v>8</v>
      </c>
      <c r="C7" s="17" t="s">
        <v>9</v>
      </c>
      <c r="D7" s="17" t="s">
        <v>25</v>
      </c>
      <c r="E7" s="12" t="s">
        <v>227</v>
      </c>
    </row>
    <row r="8" spans="1:5" s="6" customFormat="1" ht="140.25" x14ac:dyDescent="0.2">
      <c r="A8" s="10">
        <f>A7+1</f>
        <v>2</v>
      </c>
      <c r="B8" s="16" t="s">
        <v>8</v>
      </c>
      <c r="C8" s="17" t="s">
        <v>10</v>
      </c>
      <c r="D8" s="18" t="s">
        <v>26</v>
      </c>
      <c r="E8" s="12" t="s">
        <v>228</v>
      </c>
    </row>
    <row r="9" spans="1:5" s="6" customFormat="1" ht="267.75" x14ac:dyDescent="0.2">
      <c r="A9" s="10">
        <f t="shared" ref="A9:A35" si="0">A8+1</f>
        <v>3</v>
      </c>
      <c r="B9" s="16" t="s">
        <v>8</v>
      </c>
      <c r="C9" s="17" t="s">
        <v>11</v>
      </c>
      <c r="D9" s="18" t="s">
        <v>27</v>
      </c>
      <c r="E9" s="12" t="s">
        <v>290</v>
      </c>
    </row>
    <row r="10" spans="1:5" s="6" customFormat="1" ht="114.75" x14ac:dyDescent="0.2">
      <c r="A10" s="10">
        <f t="shared" si="0"/>
        <v>4</v>
      </c>
      <c r="B10" s="16" t="s">
        <v>8</v>
      </c>
      <c r="C10" s="17" t="s">
        <v>12</v>
      </c>
      <c r="D10" s="18" t="s">
        <v>28</v>
      </c>
      <c r="E10" s="12" t="s">
        <v>211</v>
      </c>
    </row>
    <row r="11" spans="1:5" s="6" customFormat="1" ht="38.25" x14ac:dyDescent="0.2">
      <c r="A11" s="10">
        <f t="shared" si="0"/>
        <v>5</v>
      </c>
      <c r="B11" s="16" t="s">
        <v>8</v>
      </c>
      <c r="C11" s="17" t="s">
        <v>13</v>
      </c>
      <c r="D11" s="17" t="s">
        <v>29</v>
      </c>
      <c r="E11" s="12" t="s">
        <v>223</v>
      </c>
    </row>
    <row r="12" spans="1:5" s="6" customFormat="1" ht="344.25" x14ac:dyDescent="0.2">
      <c r="A12" s="10">
        <f t="shared" si="0"/>
        <v>6</v>
      </c>
      <c r="B12" s="11" t="s">
        <v>8</v>
      </c>
      <c r="C12" s="11" t="s">
        <v>14</v>
      </c>
      <c r="D12" s="12" t="s">
        <v>30</v>
      </c>
      <c r="E12" s="12" t="s">
        <v>229</v>
      </c>
    </row>
    <row r="13" spans="1:5" s="6" customFormat="1" ht="395.25" x14ac:dyDescent="0.2">
      <c r="A13" s="10">
        <f t="shared" si="0"/>
        <v>7</v>
      </c>
      <c r="B13" s="11" t="s">
        <v>8</v>
      </c>
      <c r="C13" s="11" t="s">
        <v>15</v>
      </c>
      <c r="D13" s="12" t="s">
        <v>31</v>
      </c>
      <c r="E13" s="12" t="s">
        <v>230</v>
      </c>
    </row>
    <row r="14" spans="1:5" s="6" customFormat="1" ht="76.5" x14ac:dyDescent="0.2">
      <c r="A14" s="10">
        <f t="shared" si="0"/>
        <v>8</v>
      </c>
      <c r="B14" s="11" t="s">
        <v>8</v>
      </c>
      <c r="C14" s="11" t="s">
        <v>16</v>
      </c>
      <c r="D14" s="12" t="s">
        <v>32</v>
      </c>
      <c r="E14" s="12" t="s">
        <v>229</v>
      </c>
    </row>
    <row r="15" spans="1:5" s="6" customFormat="1" ht="165.75" x14ac:dyDescent="0.2">
      <c r="A15" s="10">
        <f t="shared" si="0"/>
        <v>9</v>
      </c>
      <c r="B15" s="11" t="s">
        <v>8</v>
      </c>
      <c r="C15" s="11" t="s">
        <v>17</v>
      </c>
      <c r="D15" s="11" t="s">
        <v>33</v>
      </c>
      <c r="E15" s="12" t="s">
        <v>232</v>
      </c>
    </row>
    <row r="16" spans="1:5" s="6" customFormat="1" ht="178.5" x14ac:dyDescent="0.2">
      <c r="A16" s="10">
        <f t="shared" si="0"/>
        <v>10</v>
      </c>
      <c r="B16" s="11" t="s">
        <v>8</v>
      </c>
      <c r="C16" s="11" t="s">
        <v>18</v>
      </c>
      <c r="D16" s="11" t="s">
        <v>34</v>
      </c>
      <c r="E16" s="12" t="s">
        <v>231</v>
      </c>
    </row>
    <row r="17" spans="1:5" s="6" customFormat="1" ht="191.25" x14ac:dyDescent="0.2">
      <c r="A17" s="10">
        <f t="shared" si="0"/>
        <v>11</v>
      </c>
      <c r="B17" s="11" t="s">
        <v>8</v>
      </c>
      <c r="C17" s="11" t="s">
        <v>19</v>
      </c>
      <c r="D17" s="11" t="s">
        <v>35</v>
      </c>
      <c r="E17" s="12" t="s">
        <v>233</v>
      </c>
    </row>
    <row r="18" spans="1:5" s="6" customFormat="1" ht="255" x14ac:dyDescent="0.2">
      <c r="A18" s="10">
        <f t="shared" si="0"/>
        <v>12</v>
      </c>
      <c r="B18" s="13" t="s">
        <v>8</v>
      </c>
      <c r="C18" s="13" t="s">
        <v>20</v>
      </c>
      <c r="D18" s="12" t="s">
        <v>36</v>
      </c>
      <c r="E18" s="12" t="s">
        <v>234</v>
      </c>
    </row>
    <row r="19" spans="1:5" s="6" customFormat="1" ht="178.5" x14ac:dyDescent="0.2">
      <c r="A19" s="10">
        <f t="shared" si="0"/>
        <v>13</v>
      </c>
      <c r="B19" s="13" t="s">
        <v>8</v>
      </c>
      <c r="C19" s="13" t="s">
        <v>21</v>
      </c>
      <c r="D19" s="12" t="s">
        <v>37</v>
      </c>
      <c r="E19" s="12" t="s">
        <v>270</v>
      </c>
    </row>
    <row r="20" spans="1:5" s="6" customFormat="1" ht="114.75" x14ac:dyDescent="0.2">
      <c r="A20" s="10">
        <f t="shared" si="0"/>
        <v>14</v>
      </c>
      <c r="B20" s="11" t="s">
        <v>8</v>
      </c>
      <c r="C20" s="11" t="s">
        <v>22</v>
      </c>
      <c r="D20" s="11" t="s">
        <v>38</v>
      </c>
      <c r="E20" s="12" t="s">
        <v>271</v>
      </c>
    </row>
    <row r="21" spans="1:5" s="6" customFormat="1" ht="38.25" x14ac:dyDescent="0.2">
      <c r="A21" s="10">
        <f t="shared" si="0"/>
        <v>15</v>
      </c>
      <c r="B21" s="11" t="s">
        <v>8</v>
      </c>
      <c r="C21" s="11" t="s">
        <v>23</v>
      </c>
      <c r="D21" s="11" t="s">
        <v>39</v>
      </c>
      <c r="E21" s="12" t="s">
        <v>272</v>
      </c>
    </row>
    <row r="22" spans="1:5" s="6" customFormat="1" ht="165.75" x14ac:dyDescent="0.2">
      <c r="A22" s="10">
        <f t="shared" si="0"/>
        <v>16</v>
      </c>
      <c r="B22" s="11" t="s">
        <v>8</v>
      </c>
      <c r="C22" s="11" t="s">
        <v>24</v>
      </c>
      <c r="D22" s="11" t="s">
        <v>40</v>
      </c>
      <c r="E22" s="20" t="s">
        <v>273</v>
      </c>
    </row>
    <row r="23" spans="1:5" s="6" customFormat="1" ht="51" x14ac:dyDescent="0.2">
      <c r="A23" s="10">
        <f t="shared" si="0"/>
        <v>17</v>
      </c>
      <c r="B23" s="11" t="s">
        <v>41</v>
      </c>
      <c r="C23" s="11" t="s">
        <v>42</v>
      </c>
      <c r="D23" s="11" t="s">
        <v>43</v>
      </c>
      <c r="E23" s="12" t="s">
        <v>212</v>
      </c>
    </row>
    <row r="24" spans="1:5" s="6" customFormat="1" ht="242.25" x14ac:dyDescent="0.2">
      <c r="A24" s="10">
        <f t="shared" si="0"/>
        <v>18</v>
      </c>
      <c r="B24" s="11" t="s">
        <v>44</v>
      </c>
      <c r="C24" s="11" t="s">
        <v>45</v>
      </c>
      <c r="D24" s="11" t="s">
        <v>46</v>
      </c>
      <c r="E24" s="12" t="s">
        <v>235</v>
      </c>
    </row>
    <row r="25" spans="1:5" s="6" customFormat="1" ht="204" x14ac:dyDescent="0.2">
      <c r="A25" s="10">
        <f t="shared" si="0"/>
        <v>19</v>
      </c>
      <c r="B25" s="11" t="s">
        <v>47</v>
      </c>
      <c r="C25" s="11" t="s">
        <v>48</v>
      </c>
      <c r="D25" s="11" t="s">
        <v>49</v>
      </c>
      <c r="E25" s="20" t="s">
        <v>254</v>
      </c>
    </row>
    <row r="26" spans="1:5" s="6" customFormat="1" ht="140.25" x14ac:dyDescent="0.2">
      <c r="A26" s="10">
        <f t="shared" si="0"/>
        <v>20</v>
      </c>
      <c r="B26" s="13" t="s">
        <v>44</v>
      </c>
      <c r="C26" s="13" t="s">
        <v>50</v>
      </c>
      <c r="D26" s="12" t="s">
        <v>51</v>
      </c>
      <c r="E26" s="12" t="s">
        <v>236</v>
      </c>
    </row>
    <row r="27" spans="1:5" s="6" customFormat="1" ht="76.5" x14ac:dyDescent="0.2">
      <c r="A27" s="10">
        <f t="shared" si="0"/>
        <v>21</v>
      </c>
      <c r="B27" s="11" t="s">
        <v>41</v>
      </c>
      <c r="C27" s="11" t="s">
        <v>52</v>
      </c>
      <c r="D27" s="11" t="s">
        <v>53</v>
      </c>
      <c r="E27" s="12" t="s">
        <v>213</v>
      </c>
    </row>
    <row r="28" spans="1:5" s="6" customFormat="1" ht="51" x14ac:dyDescent="0.2">
      <c r="A28" s="10">
        <f t="shared" si="0"/>
        <v>22</v>
      </c>
      <c r="B28" s="11" t="s">
        <v>44</v>
      </c>
      <c r="C28" s="11" t="s">
        <v>54</v>
      </c>
      <c r="D28" s="11" t="s">
        <v>55</v>
      </c>
      <c r="E28" s="11" t="s">
        <v>236</v>
      </c>
    </row>
    <row r="29" spans="1:5" s="6" customFormat="1" ht="102" x14ac:dyDescent="0.2">
      <c r="A29" s="10">
        <f t="shared" si="0"/>
        <v>23</v>
      </c>
      <c r="B29" s="11" t="s">
        <v>44</v>
      </c>
      <c r="C29" s="11" t="s">
        <v>54</v>
      </c>
      <c r="D29" s="11" t="s">
        <v>56</v>
      </c>
      <c r="E29" s="11" t="s">
        <v>229</v>
      </c>
    </row>
    <row r="30" spans="1:5" s="6" customFormat="1" ht="63.75" x14ac:dyDescent="0.2">
      <c r="A30" s="10">
        <f t="shared" si="0"/>
        <v>24</v>
      </c>
      <c r="B30" s="11" t="s">
        <v>44</v>
      </c>
      <c r="C30" s="11" t="s">
        <v>54</v>
      </c>
      <c r="D30" s="11" t="s">
        <v>57</v>
      </c>
      <c r="E30" s="11" t="s">
        <v>229</v>
      </c>
    </row>
    <row r="31" spans="1:5" s="6" customFormat="1" ht="51" x14ac:dyDescent="0.2">
      <c r="A31" s="10">
        <f t="shared" si="0"/>
        <v>25</v>
      </c>
      <c r="B31" s="11" t="s">
        <v>41</v>
      </c>
      <c r="C31" s="11" t="s">
        <v>58</v>
      </c>
      <c r="D31" s="11" t="s">
        <v>59</v>
      </c>
      <c r="E31" s="11" t="s">
        <v>214</v>
      </c>
    </row>
    <row r="32" spans="1:5" s="6" customFormat="1" ht="204" x14ac:dyDescent="0.2">
      <c r="A32" s="10">
        <f t="shared" si="0"/>
        <v>26</v>
      </c>
      <c r="B32" s="11" t="s">
        <v>60</v>
      </c>
      <c r="C32" s="11" t="s">
        <v>61</v>
      </c>
      <c r="D32" s="11" t="s">
        <v>62</v>
      </c>
      <c r="E32" s="11" t="s">
        <v>229</v>
      </c>
    </row>
    <row r="33" spans="1:5" s="6" customFormat="1" ht="38.25" x14ac:dyDescent="0.2">
      <c r="A33" s="10">
        <f t="shared" si="0"/>
        <v>27</v>
      </c>
      <c r="B33" s="11" t="s">
        <v>63</v>
      </c>
      <c r="C33" s="11" t="s">
        <v>64</v>
      </c>
      <c r="D33" s="11" t="s">
        <v>65</v>
      </c>
      <c r="E33" s="21" t="s">
        <v>278</v>
      </c>
    </row>
    <row r="34" spans="1:5" s="6" customFormat="1" ht="51" x14ac:dyDescent="0.2">
      <c r="A34" s="10">
        <f t="shared" si="0"/>
        <v>28</v>
      </c>
      <c r="B34" s="11" t="s">
        <v>63</v>
      </c>
      <c r="C34" s="11" t="s">
        <v>66</v>
      </c>
      <c r="D34" s="11" t="s">
        <v>67</v>
      </c>
      <c r="E34" s="11" t="s">
        <v>291</v>
      </c>
    </row>
    <row r="35" spans="1:5" s="6" customFormat="1" ht="114.75" x14ac:dyDescent="0.2">
      <c r="A35" s="10">
        <f t="shared" si="0"/>
        <v>29</v>
      </c>
      <c r="B35" s="11" t="s">
        <v>63</v>
      </c>
      <c r="C35" s="11" t="s">
        <v>68</v>
      </c>
      <c r="D35" s="11" t="s">
        <v>69</v>
      </c>
      <c r="E35" s="11" t="s">
        <v>277</v>
      </c>
    </row>
    <row r="36" spans="1:5" s="6" customFormat="1" ht="25.5" x14ac:dyDescent="0.2">
      <c r="A36" s="10">
        <f t="shared" ref="A36:A99" si="1">A35+1</f>
        <v>30</v>
      </c>
      <c r="B36" s="11" t="s">
        <v>63</v>
      </c>
      <c r="C36" s="11" t="s">
        <v>70</v>
      </c>
      <c r="D36" s="11" t="s">
        <v>71</v>
      </c>
      <c r="E36" s="21" t="s">
        <v>279</v>
      </c>
    </row>
    <row r="37" spans="1:5" s="6" customFormat="1" ht="63.75" x14ac:dyDescent="0.2">
      <c r="A37" s="10">
        <f t="shared" si="1"/>
        <v>31</v>
      </c>
      <c r="B37" s="11" t="s">
        <v>63</v>
      </c>
      <c r="C37" s="11" t="s">
        <v>72</v>
      </c>
      <c r="D37" s="11" t="s">
        <v>73</v>
      </c>
      <c r="E37" s="21" t="s">
        <v>280</v>
      </c>
    </row>
    <row r="38" spans="1:5" s="6" customFormat="1" ht="102" x14ac:dyDescent="0.2">
      <c r="A38" s="10">
        <f t="shared" si="1"/>
        <v>32</v>
      </c>
      <c r="B38" s="11" t="s">
        <v>63</v>
      </c>
      <c r="C38" s="11" t="s">
        <v>74</v>
      </c>
      <c r="D38" s="11" t="s">
        <v>75</v>
      </c>
      <c r="E38" s="11" t="s">
        <v>215</v>
      </c>
    </row>
    <row r="39" spans="1:5" s="6" customFormat="1" ht="114.75" x14ac:dyDescent="0.2">
      <c r="A39" s="10">
        <f t="shared" si="1"/>
        <v>33</v>
      </c>
      <c r="B39" s="11" t="s">
        <v>76</v>
      </c>
      <c r="C39" s="11" t="s">
        <v>77</v>
      </c>
      <c r="D39" s="11" t="s">
        <v>78</v>
      </c>
      <c r="E39" s="11" t="s">
        <v>277</v>
      </c>
    </row>
    <row r="40" spans="1:5" s="6" customFormat="1" ht="114.75" x14ac:dyDescent="0.2">
      <c r="A40" s="10">
        <f t="shared" si="1"/>
        <v>34</v>
      </c>
      <c r="B40" s="11" t="s">
        <v>79</v>
      </c>
      <c r="C40" s="11" t="s">
        <v>80</v>
      </c>
      <c r="D40" s="11" t="s">
        <v>81</v>
      </c>
      <c r="E40" s="11" t="s">
        <v>237</v>
      </c>
    </row>
    <row r="41" spans="1:5" s="6" customFormat="1" ht="38.25" x14ac:dyDescent="0.2">
      <c r="A41" s="10">
        <f t="shared" si="1"/>
        <v>35</v>
      </c>
      <c r="B41" s="11" t="s">
        <v>79</v>
      </c>
      <c r="C41" s="11" t="s">
        <v>82</v>
      </c>
      <c r="D41" s="11" t="s">
        <v>83</v>
      </c>
      <c r="E41" s="11" t="s">
        <v>238</v>
      </c>
    </row>
    <row r="42" spans="1:5" s="6" customFormat="1" ht="89.25" x14ac:dyDescent="0.2">
      <c r="A42" s="10">
        <f t="shared" si="1"/>
        <v>36</v>
      </c>
      <c r="B42" s="11" t="s">
        <v>84</v>
      </c>
      <c r="C42" s="11" t="s">
        <v>85</v>
      </c>
      <c r="D42" s="11" t="s">
        <v>86</v>
      </c>
      <c r="E42" s="11" t="s">
        <v>277</v>
      </c>
    </row>
    <row r="43" spans="1:5" s="6" customFormat="1" ht="51" x14ac:dyDescent="0.2">
      <c r="A43" s="10">
        <f t="shared" si="1"/>
        <v>37</v>
      </c>
      <c r="B43" s="11" t="s">
        <v>84</v>
      </c>
      <c r="C43" s="11" t="s">
        <v>85</v>
      </c>
      <c r="D43" s="11" t="s">
        <v>87</v>
      </c>
      <c r="E43" s="11" t="s">
        <v>277</v>
      </c>
    </row>
    <row r="44" spans="1:5" s="6" customFormat="1" ht="51" x14ac:dyDescent="0.2">
      <c r="A44" s="10">
        <f t="shared" si="1"/>
        <v>38</v>
      </c>
      <c r="B44" s="13" t="s">
        <v>84</v>
      </c>
      <c r="C44" s="13" t="s">
        <v>88</v>
      </c>
      <c r="D44" s="12" t="s">
        <v>89</v>
      </c>
      <c r="E44" s="21" t="s">
        <v>281</v>
      </c>
    </row>
    <row r="45" spans="1:5" s="6" customFormat="1" ht="267.75" x14ac:dyDescent="0.2">
      <c r="A45" s="10">
        <f t="shared" si="1"/>
        <v>39</v>
      </c>
      <c r="B45" s="13" t="s">
        <v>84</v>
      </c>
      <c r="C45" s="13" t="s">
        <v>90</v>
      </c>
      <c r="D45" s="12" t="s">
        <v>91</v>
      </c>
      <c r="E45" s="11" t="s">
        <v>229</v>
      </c>
    </row>
    <row r="46" spans="1:5" s="6" customFormat="1" ht="51" x14ac:dyDescent="0.2">
      <c r="A46" s="10">
        <f t="shared" si="1"/>
        <v>40</v>
      </c>
      <c r="B46" s="11" t="s">
        <v>84</v>
      </c>
      <c r="C46" s="11" t="s">
        <v>92</v>
      </c>
      <c r="D46" s="11" t="s">
        <v>93</v>
      </c>
      <c r="E46" s="11" t="s">
        <v>283</v>
      </c>
    </row>
    <row r="47" spans="1:5" s="6" customFormat="1" ht="127.5" x14ac:dyDescent="0.2">
      <c r="A47" s="10">
        <f t="shared" si="1"/>
        <v>41</v>
      </c>
      <c r="B47" s="11" t="s">
        <v>84</v>
      </c>
      <c r="C47" s="11" t="s">
        <v>94</v>
      </c>
      <c r="D47" s="11" t="s">
        <v>95</v>
      </c>
      <c r="E47" s="11" t="s">
        <v>282</v>
      </c>
    </row>
    <row r="48" spans="1:5" s="6" customFormat="1" ht="140.25" x14ac:dyDescent="0.2">
      <c r="A48" s="10">
        <f t="shared" si="1"/>
        <v>42</v>
      </c>
      <c r="B48" s="11" t="s">
        <v>84</v>
      </c>
      <c r="C48" s="11" t="s">
        <v>96</v>
      </c>
      <c r="D48" s="11" t="s">
        <v>97</v>
      </c>
      <c r="E48" s="11" t="s">
        <v>284</v>
      </c>
    </row>
    <row r="49" spans="1:5" s="6" customFormat="1" ht="38.25" x14ac:dyDescent="0.2">
      <c r="A49" s="10">
        <f t="shared" si="1"/>
        <v>43</v>
      </c>
      <c r="B49" s="13" t="s">
        <v>84</v>
      </c>
      <c r="C49" s="13" t="s">
        <v>98</v>
      </c>
      <c r="D49" s="12" t="s">
        <v>99</v>
      </c>
      <c r="E49" s="11" t="s">
        <v>255</v>
      </c>
    </row>
    <row r="50" spans="1:5" s="6" customFormat="1" ht="51" x14ac:dyDescent="0.2">
      <c r="A50" s="10">
        <f t="shared" si="1"/>
        <v>44</v>
      </c>
      <c r="B50" s="13" t="s">
        <v>84</v>
      </c>
      <c r="C50" s="13" t="s">
        <v>100</v>
      </c>
      <c r="D50" s="12" t="s">
        <v>101</v>
      </c>
      <c r="E50" s="11" t="s">
        <v>255</v>
      </c>
    </row>
    <row r="51" spans="1:5" s="6" customFormat="1" ht="38.25" x14ac:dyDescent="0.2">
      <c r="A51" s="10">
        <f t="shared" si="1"/>
        <v>45</v>
      </c>
      <c r="B51" s="13" t="s">
        <v>84</v>
      </c>
      <c r="C51" s="13" t="s">
        <v>102</v>
      </c>
      <c r="D51" s="12" t="s">
        <v>103</v>
      </c>
      <c r="E51" s="11" t="s">
        <v>229</v>
      </c>
    </row>
    <row r="52" spans="1:5" s="6" customFormat="1" ht="89.25" x14ac:dyDescent="0.2">
      <c r="A52" s="10">
        <f t="shared" si="1"/>
        <v>46</v>
      </c>
      <c r="B52" s="13" t="s">
        <v>41</v>
      </c>
      <c r="C52" s="13" t="s">
        <v>104</v>
      </c>
      <c r="D52" s="12" t="s">
        <v>105</v>
      </c>
      <c r="E52" s="11" t="s">
        <v>239</v>
      </c>
    </row>
    <row r="53" spans="1:5" s="6" customFormat="1" ht="38.25" x14ac:dyDescent="0.2">
      <c r="A53" s="10">
        <f t="shared" si="1"/>
        <v>47</v>
      </c>
      <c r="B53" s="11" t="s">
        <v>44</v>
      </c>
      <c r="C53" s="11" t="s">
        <v>106</v>
      </c>
      <c r="D53" s="11" t="s">
        <v>107</v>
      </c>
      <c r="E53" s="11" t="s">
        <v>240</v>
      </c>
    </row>
    <row r="54" spans="1:5" s="6" customFormat="1" ht="51" x14ac:dyDescent="0.2">
      <c r="A54" s="10">
        <f t="shared" si="1"/>
        <v>48</v>
      </c>
      <c r="B54" s="11" t="s">
        <v>44</v>
      </c>
      <c r="C54" s="11" t="s">
        <v>106</v>
      </c>
      <c r="D54" s="11" t="s">
        <v>108</v>
      </c>
      <c r="E54" s="11" t="s">
        <v>241</v>
      </c>
    </row>
    <row r="55" spans="1:5" s="6" customFormat="1" ht="38.25" x14ac:dyDescent="0.2">
      <c r="A55" s="10">
        <f t="shared" si="1"/>
        <v>49</v>
      </c>
      <c r="B55" s="11" t="s">
        <v>44</v>
      </c>
      <c r="C55" s="11" t="s">
        <v>106</v>
      </c>
      <c r="D55" s="11" t="s">
        <v>109</v>
      </c>
      <c r="E55" s="11" t="s">
        <v>229</v>
      </c>
    </row>
    <row r="56" spans="1:5" s="6" customFormat="1" ht="38.25" x14ac:dyDescent="0.2">
      <c r="A56" s="10">
        <f t="shared" si="1"/>
        <v>50</v>
      </c>
      <c r="B56" s="11" t="s">
        <v>44</v>
      </c>
      <c r="C56" s="11" t="s">
        <v>110</v>
      </c>
      <c r="D56" s="11" t="s">
        <v>111</v>
      </c>
      <c r="E56" s="11" t="s">
        <v>256</v>
      </c>
    </row>
    <row r="57" spans="1:5" s="6" customFormat="1" ht="102" x14ac:dyDescent="0.2">
      <c r="A57" s="10">
        <f t="shared" si="1"/>
        <v>51</v>
      </c>
      <c r="B57" s="13" t="s">
        <v>44</v>
      </c>
      <c r="C57" s="13" t="s">
        <v>112</v>
      </c>
      <c r="D57" s="12" t="s">
        <v>113</v>
      </c>
      <c r="E57" s="11" t="s">
        <v>242</v>
      </c>
    </row>
    <row r="58" spans="1:5" s="6" customFormat="1" ht="89.25" x14ac:dyDescent="0.2">
      <c r="A58" s="10">
        <f t="shared" si="1"/>
        <v>52</v>
      </c>
      <c r="B58" s="11" t="s">
        <v>44</v>
      </c>
      <c r="C58" s="11" t="s">
        <v>114</v>
      </c>
      <c r="D58" s="11" t="s">
        <v>115</v>
      </c>
      <c r="E58" s="11" t="s">
        <v>243</v>
      </c>
    </row>
    <row r="59" spans="1:5" s="6" customFormat="1" ht="51" x14ac:dyDescent="0.2">
      <c r="A59" s="10">
        <f t="shared" si="1"/>
        <v>53</v>
      </c>
      <c r="B59" s="11" t="s">
        <v>116</v>
      </c>
      <c r="C59" s="11" t="s">
        <v>121</v>
      </c>
      <c r="D59" s="11" t="s">
        <v>117</v>
      </c>
      <c r="E59" s="11" t="s">
        <v>274</v>
      </c>
    </row>
    <row r="60" spans="1:5" s="6" customFormat="1" ht="38.25" x14ac:dyDescent="0.2">
      <c r="A60" s="10">
        <f t="shared" si="1"/>
        <v>54</v>
      </c>
      <c r="B60" s="13" t="s">
        <v>118</v>
      </c>
      <c r="C60" s="13" t="s">
        <v>122</v>
      </c>
      <c r="D60" s="12" t="s">
        <v>120</v>
      </c>
      <c r="E60" s="11" t="s">
        <v>216</v>
      </c>
    </row>
    <row r="61" spans="1:5" s="6" customFormat="1" ht="63.75" x14ac:dyDescent="0.2">
      <c r="A61" s="10">
        <f t="shared" si="1"/>
        <v>55</v>
      </c>
      <c r="B61" s="13" t="s">
        <v>123</v>
      </c>
      <c r="C61" s="13" t="s">
        <v>124</v>
      </c>
      <c r="D61" s="12" t="s">
        <v>125</v>
      </c>
      <c r="E61" s="11" t="s">
        <v>292</v>
      </c>
    </row>
    <row r="62" spans="1:5" s="6" customFormat="1" ht="51" x14ac:dyDescent="0.2">
      <c r="A62" s="10">
        <f t="shared" si="1"/>
        <v>56</v>
      </c>
      <c r="B62" s="11" t="s">
        <v>123</v>
      </c>
      <c r="C62" s="11" t="s">
        <v>124</v>
      </c>
      <c r="D62" s="11" t="s">
        <v>126</v>
      </c>
      <c r="E62" s="11" t="s">
        <v>293</v>
      </c>
    </row>
    <row r="63" spans="1:5" s="6" customFormat="1" ht="25.5" x14ac:dyDescent="0.2">
      <c r="A63" s="10">
        <f t="shared" si="1"/>
        <v>57</v>
      </c>
      <c r="B63" s="11" t="s">
        <v>123</v>
      </c>
      <c r="C63" s="11" t="s">
        <v>127</v>
      </c>
      <c r="D63" s="11" t="s">
        <v>128</v>
      </c>
      <c r="E63" s="11" t="s">
        <v>217</v>
      </c>
    </row>
    <row r="64" spans="1:5" s="6" customFormat="1" ht="38.25" x14ac:dyDescent="0.2">
      <c r="A64" s="10">
        <f t="shared" si="1"/>
        <v>58</v>
      </c>
      <c r="B64" s="11" t="s">
        <v>123</v>
      </c>
      <c r="C64" s="11" t="s">
        <v>129</v>
      </c>
      <c r="D64" s="11" t="s">
        <v>130</v>
      </c>
      <c r="E64" s="11" t="s">
        <v>218</v>
      </c>
    </row>
    <row r="65" spans="1:5" s="6" customFormat="1" ht="38.25" x14ac:dyDescent="0.2">
      <c r="A65" s="10">
        <f t="shared" si="1"/>
        <v>59</v>
      </c>
      <c r="B65" s="11" t="s">
        <v>123</v>
      </c>
      <c r="C65" s="11" t="s">
        <v>131</v>
      </c>
      <c r="D65" s="11" t="s">
        <v>125</v>
      </c>
      <c r="E65" s="11" t="s">
        <v>219</v>
      </c>
    </row>
    <row r="66" spans="1:5" s="6" customFormat="1" ht="51" x14ac:dyDescent="0.2">
      <c r="A66" s="10">
        <f t="shared" si="1"/>
        <v>60</v>
      </c>
      <c r="B66" s="11" t="s">
        <v>123</v>
      </c>
      <c r="C66" s="11" t="s">
        <v>131</v>
      </c>
      <c r="D66" s="11" t="s">
        <v>126</v>
      </c>
      <c r="E66" s="11" t="s">
        <v>293</v>
      </c>
    </row>
    <row r="67" spans="1:5" s="6" customFormat="1" ht="38.25" x14ac:dyDescent="0.2">
      <c r="A67" s="10">
        <f t="shared" si="1"/>
        <v>61</v>
      </c>
      <c r="B67" s="13" t="s">
        <v>123</v>
      </c>
      <c r="C67" s="13" t="s">
        <v>131</v>
      </c>
      <c r="D67" s="12" t="s">
        <v>132</v>
      </c>
      <c r="E67" s="11" t="s">
        <v>294</v>
      </c>
    </row>
    <row r="68" spans="1:5" s="6" customFormat="1" ht="114.75" customHeight="1" x14ac:dyDescent="0.2">
      <c r="A68" s="10">
        <f t="shared" si="1"/>
        <v>62</v>
      </c>
      <c r="B68" s="11" t="s">
        <v>123</v>
      </c>
      <c r="C68" s="11" t="s">
        <v>133</v>
      </c>
      <c r="D68" s="12" t="s">
        <v>210</v>
      </c>
      <c r="E68" s="11" t="s">
        <v>220</v>
      </c>
    </row>
    <row r="69" spans="1:5" s="6" customFormat="1" ht="25.5" x14ac:dyDescent="0.2">
      <c r="A69" s="10">
        <f t="shared" si="1"/>
        <v>63</v>
      </c>
      <c r="B69" s="11" t="s">
        <v>123</v>
      </c>
      <c r="C69" s="11" t="s">
        <v>134</v>
      </c>
      <c r="D69" s="11" t="s">
        <v>135</v>
      </c>
      <c r="E69" s="11" t="s">
        <v>222</v>
      </c>
    </row>
    <row r="70" spans="1:5" s="6" customFormat="1" ht="38.25" x14ac:dyDescent="0.2">
      <c r="A70" s="10">
        <f t="shared" si="1"/>
        <v>64</v>
      </c>
      <c r="B70" s="11" t="s">
        <v>123</v>
      </c>
      <c r="C70" s="11" t="s">
        <v>136</v>
      </c>
      <c r="D70" s="11" t="s">
        <v>137</v>
      </c>
      <c r="E70" s="11" t="s">
        <v>224</v>
      </c>
    </row>
    <row r="71" spans="1:5" s="6" customFormat="1" ht="38.25" x14ac:dyDescent="0.2">
      <c r="A71" s="10">
        <f t="shared" si="1"/>
        <v>65</v>
      </c>
      <c r="B71" s="11" t="s">
        <v>123</v>
      </c>
      <c r="C71" s="11" t="s">
        <v>138</v>
      </c>
      <c r="D71" s="11" t="s">
        <v>139</v>
      </c>
      <c r="E71" s="11" t="s">
        <v>225</v>
      </c>
    </row>
    <row r="72" spans="1:5" s="6" customFormat="1" ht="63.75" x14ac:dyDescent="0.2">
      <c r="A72" s="10">
        <f t="shared" si="1"/>
        <v>66</v>
      </c>
      <c r="B72" s="11" t="s">
        <v>140</v>
      </c>
      <c r="C72" s="11" t="s">
        <v>141</v>
      </c>
      <c r="D72" s="11" t="s">
        <v>142</v>
      </c>
      <c r="E72" s="11" t="s">
        <v>244</v>
      </c>
    </row>
    <row r="73" spans="1:5" s="6" customFormat="1" ht="38.25" x14ac:dyDescent="0.2">
      <c r="A73" s="10">
        <f t="shared" si="1"/>
        <v>67</v>
      </c>
      <c r="B73" s="11" t="s">
        <v>140</v>
      </c>
      <c r="C73" s="11" t="s">
        <v>143</v>
      </c>
      <c r="D73" s="11" t="s">
        <v>144</v>
      </c>
      <c r="E73" s="11" t="s">
        <v>245</v>
      </c>
    </row>
    <row r="74" spans="1:5" s="6" customFormat="1" ht="51" x14ac:dyDescent="0.2">
      <c r="A74" s="10">
        <f t="shared" si="1"/>
        <v>68</v>
      </c>
      <c r="B74" s="11" t="s">
        <v>140</v>
      </c>
      <c r="C74" s="11" t="s">
        <v>145</v>
      </c>
      <c r="D74" s="11" t="s">
        <v>146</v>
      </c>
      <c r="E74" s="11" t="s">
        <v>246</v>
      </c>
    </row>
    <row r="75" spans="1:5" s="6" customFormat="1" ht="35.25" customHeight="1" x14ac:dyDescent="0.2">
      <c r="A75" s="10">
        <f t="shared" si="1"/>
        <v>69</v>
      </c>
      <c r="B75" s="11" t="s">
        <v>140</v>
      </c>
      <c r="C75" s="11" t="s">
        <v>147</v>
      </c>
      <c r="D75" s="11" t="s">
        <v>148</v>
      </c>
      <c r="E75" s="11" t="s">
        <v>285</v>
      </c>
    </row>
    <row r="76" spans="1:5" s="6" customFormat="1" ht="25.5" x14ac:dyDescent="0.2">
      <c r="A76" s="10">
        <f t="shared" si="1"/>
        <v>70</v>
      </c>
      <c r="B76" s="11" t="s">
        <v>149</v>
      </c>
      <c r="C76" s="11" t="s">
        <v>150</v>
      </c>
      <c r="D76" s="11" t="s">
        <v>151</v>
      </c>
      <c r="E76" s="11" t="s">
        <v>247</v>
      </c>
    </row>
    <row r="77" spans="1:5" s="6" customFormat="1" ht="51" x14ac:dyDescent="0.2">
      <c r="A77" s="10">
        <f t="shared" si="1"/>
        <v>71</v>
      </c>
      <c r="B77" s="11" t="s">
        <v>152</v>
      </c>
      <c r="C77" s="11" t="s">
        <v>153</v>
      </c>
      <c r="D77" s="11" t="s">
        <v>154</v>
      </c>
      <c r="E77" s="11" t="e" vm="1">
        <v>#VALUE!</v>
      </c>
    </row>
    <row r="78" spans="1:5" s="6" customFormat="1" ht="51" x14ac:dyDescent="0.2">
      <c r="A78" s="10">
        <f t="shared" si="1"/>
        <v>72</v>
      </c>
      <c r="B78" s="11" t="s">
        <v>123</v>
      </c>
      <c r="C78" s="11" t="s">
        <v>155</v>
      </c>
      <c r="D78" s="11" t="s">
        <v>156</v>
      </c>
      <c r="E78" s="11" t="s">
        <v>222</v>
      </c>
    </row>
    <row r="79" spans="1:5" s="6" customFormat="1" ht="242.25" customHeight="1" x14ac:dyDescent="0.2">
      <c r="A79" s="10">
        <f t="shared" si="1"/>
        <v>73</v>
      </c>
      <c r="B79" s="11" t="s">
        <v>157</v>
      </c>
      <c r="C79" s="11" t="s">
        <v>158</v>
      </c>
      <c r="D79" s="11" t="s">
        <v>159</v>
      </c>
      <c r="E79" s="11" t="s">
        <v>257</v>
      </c>
    </row>
    <row r="80" spans="1:5" s="6" customFormat="1" ht="140.25" x14ac:dyDescent="0.2">
      <c r="A80" s="10">
        <f t="shared" si="1"/>
        <v>74</v>
      </c>
      <c r="B80" s="11" t="s">
        <v>160</v>
      </c>
      <c r="C80" s="11" t="s">
        <v>161</v>
      </c>
      <c r="D80" s="11" t="s">
        <v>162</v>
      </c>
      <c r="E80" s="11" t="s">
        <v>229</v>
      </c>
    </row>
    <row r="81" spans="1:5" s="6" customFormat="1" ht="140.25" x14ac:dyDescent="0.2">
      <c r="A81" s="10">
        <f t="shared" si="1"/>
        <v>75</v>
      </c>
      <c r="B81" s="11" t="s">
        <v>163</v>
      </c>
      <c r="C81" s="11" t="s">
        <v>164</v>
      </c>
      <c r="D81" s="11" t="s">
        <v>165</v>
      </c>
      <c r="E81" s="11" t="s">
        <v>277</v>
      </c>
    </row>
    <row r="82" spans="1:5" s="6" customFormat="1" ht="153" x14ac:dyDescent="0.2">
      <c r="A82" s="10">
        <f t="shared" si="1"/>
        <v>76</v>
      </c>
      <c r="B82" s="11" t="s">
        <v>166</v>
      </c>
      <c r="C82" s="11" t="s">
        <v>167</v>
      </c>
      <c r="D82" s="11" t="s">
        <v>168</v>
      </c>
      <c r="E82" s="21" t="s">
        <v>258</v>
      </c>
    </row>
    <row r="83" spans="1:5" s="6" customFormat="1" ht="178.5" x14ac:dyDescent="0.2">
      <c r="A83" s="10">
        <f t="shared" si="1"/>
        <v>77</v>
      </c>
      <c r="B83" s="11" t="s">
        <v>169</v>
      </c>
      <c r="C83" s="11" t="s">
        <v>164</v>
      </c>
      <c r="D83" s="11" t="s">
        <v>170</v>
      </c>
      <c r="E83" s="11" t="s">
        <v>277</v>
      </c>
    </row>
    <row r="84" spans="1:5" s="6" customFormat="1" ht="38.25" x14ac:dyDescent="0.2">
      <c r="A84" s="10">
        <f t="shared" si="1"/>
        <v>78</v>
      </c>
      <c r="B84" s="11" t="s">
        <v>171</v>
      </c>
      <c r="C84" s="11" t="s">
        <v>119</v>
      </c>
      <c r="D84" s="11" t="s">
        <v>172</v>
      </c>
      <c r="E84" s="11" t="s">
        <v>216</v>
      </c>
    </row>
    <row r="85" spans="1:5" s="6" customFormat="1" ht="38.25" x14ac:dyDescent="0.2">
      <c r="A85" s="10">
        <f t="shared" si="1"/>
        <v>79</v>
      </c>
      <c r="B85" s="11" t="s">
        <v>173</v>
      </c>
      <c r="C85" s="11" t="s">
        <v>174</v>
      </c>
      <c r="D85" s="11" t="s">
        <v>175</v>
      </c>
      <c r="E85" s="11" t="s">
        <v>295</v>
      </c>
    </row>
    <row r="86" spans="1:5" s="6" customFormat="1" ht="51" x14ac:dyDescent="0.2">
      <c r="A86" s="10">
        <f t="shared" si="1"/>
        <v>80</v>
      </c>
      <c r="B86" s="11" t="s">
        <v>176</v>
      </c>
      <c r="C86" s="11" t="s">
        <v>174</v>
      </c>
      <c r="D86" s="11" t="s">
        <v>177</v>
      </c>
      <c r="E86" s="21" t="s">
        <v>287</v>
      </c>
    </row>
    <row r="87" spans="1:5" s="6" customFormat="1" ht="89.25" x14ac:dyDescent="0.2">
      <c r="A87" s="10">
        <f t="shared" si="1"/>
        <v>81</v>
      </c>
      <c r="B87" s="11" t="s">
        <v>178</v>
      </c>
      <c r="C87" s="11" t="s">
        <v>179</v>
      </c>
      <c r="D87" s="11" t="s">
        <v>180</v>
      </c>
      <c r="E87" s="11" t="s">
        <v>226</v>
      </c>
    </row>
    <row r="88" spans="1:5" s="6" customFormat="1" ht="63.75" x14ac:dyDescent="0.2">
      <c r="A88" s="10">
        <f t="shared" si="1"/>
        <v>82</v>
      </c>
      <c r="B88" s="11" t="s">
        <v>181</v>
      </c>
      <c r="C88" s="11" t="s">
        <v>182</v>
      </c>
      <c r="D88" s="11" t="s">
        <v>183</v>
      </c>
      <c r="E88" s="11" t="s">
        <v>248</v>
      </c>
    </row>
    <row r="89" spans="1:5" s="6" customFormat="1" ht="51" x14ac:dyDescent="0.2">
      <c r="A89" s="10">
        <f t="shared" si="1"/>
        <v>83</v>
      </c>
      <c r="B89" s="11" t="s">
        <v>181</v>
      </c>
      <c r="C89" s="11" t="s">
        <v>184</v>
      </c>
      <c r="D89" s="11" t="s">
        <v>185</v>
      </c>
      <c r="E89" s="11" t="s">
        <v>229</v>
      </c>
    </row>
    <row r="90" spans="1:5" s="6" customFormat="1" ht="63.75" x14ac:dyDescent="0.2">
      <c r="A90" s="10">
        <f t="shared" si="1"/>
        <v>84</v>
      </c>
      <c r="B90" s="11" t="s">
        <v>181</v>
      </c>
      <c r="C90" s="11" t="s">
        <v>186</v>
      </c>
      <c r="D90" s="11" t="s">
        <v>187</v>
      </c>
      <c r="E90" s="11" t="s">
        <v>275</v>
      </c>
    </row>
    <row r="91" spans="1:5" s="6" customFormat="1" ht="76.5" x14ac:dyDescent="0.2">
      <c r="A91" s="10">
        <f t="shared" si="1"/>
        <v>85</v>
      </c>
      <c r="B91" s="11" t="s">
        <v>181</v>
      </c>
      <c r="C91" s="11" t="s">
        <v>186</v>
      </c>
      <c r="D91" s="11" t="s">
        <v>188</v>
      </c>
      <c r="E91" s="11" t="s">
        <v>275</v>
      </c>
    </row>
    <row r="92" spans="1:5" s="6" customFormat="1" ht="102" x14ac:dyDescent="0.2">
      <c r="A92" s="10">
        <f t="shared" si="1"/>
        <v>86</v>
      </c>
      <c r="B92" s="11" t="s">
        <v>181</v>
      </c>
      <c r="C92" s="11" t="s">
        <v>189</v>
      </c>
      <c r="D92" s="11" t="s">
        <v>190</v>
      </c>
      <c r="E92" s="11" t="s">
        <v>249</v>
      </c>
    </row>
    <row r="93" spans="1:5" s="6" customFormat="1" ht="51" x14ac:dyDescent="0.2">
      <c r="A93" s="10">
        <f t="shared" si="1"/>
        <v>87</v>
      </c>
      <c r="B93" s="11" t="s">
        <v>181</v>
      </c>
      <c r="C93" s="11" t="s">
        <v>189</v>
      </c>
      <c r="D93" s="11" t="s">
        <v>191</v>
      </c>
      <c r="E93" s="11" t="s">
        <v>250</v>
      </c>
    </row>
    <row r="94" spans="1:5" s="6" customFormat="1" ht="63.75" x14ac:dyDescent="0.2">
      <c r="A94" s="10">
        <f t="shared" si="1"/>
        <v>88</v>
      </c>
      <c r="B94" s="11" t="s">
        <v>181</v>
      </c>
      <c r="C94" s="11" t="s">
        <v>192</v>
      </c>
      <c r="D94" s="11" t="s">
        <v>193</v>
      </c>
      <c r="E94" s="11" t="s">
        <v>251</v>
      </c>
    </row>
    <row r="95" spans="1:5" s="6" customFormat="1" ht="63.75" x14ac:dyDescent="0.2">
      <c r="A95" s="10">
        <f t="shared" si="1"/>
        <v>89</v>
      </c>
      <c r="B95" s="11" t="s">
        <v>181</v>
      </c>
      <c r="C95" s="11" t="s">
        <v>194</v>
      </c>
      <c r="D95" s="11" t="s">
        <v>195</v>
      </c>
      <c r="E95" s="11" t="s">
        <v>229</v>
      </c>
    </row>
    <row r="96" spans="1:5" s="6" customFormat="1" ht="25.5" x14ac:dyDescent="0.2">
      <c r="A96" s="10">
        <f t="shared" si="1"/>
        <v>90</v>
      </c>
      <c r="B96" s="11" t="s">
        <v>181</v>
      </c>
      <c r="C96" s="11" t="s">
        <v>196</v>
      </c>
      <c r="D96" s="11" t="s">
        <v>197</v>
      </c>
      <c r="E96" s="11" t="s">
        <v>276</v>
      </c>
    </row>
    <row r="97" spans="1:5" s="6" customFormat="1" ht="76.5" x14ac:dyDescent="0.2">
      <c r="A97" s="10">
        <f t="shared" si="1"/>
        <v>91</v>
      </c>
      <c r="B97" s="11" t="s">
        <v>181</v>
      </c>
      <c r="C97" s="11" t="s">
        <v>198</v>
      </c>
      <c r="D97" s="11" t="s">
        <v>199</v>
      </c>
      <c r="E97" s="11" t="s">
        <v>229</v>
      </c>
    </row>
    <row r="98" spans="1:5" s="6" customFormat="1" ht="242.25" x14ac:dyDescent="0.2">
      <c r="A98" s="10">
        <f t="shared" si="1"/>
        <v>92</v>
      </c>
      <c r="B98" s="11" t="s">
        <v>181</v>
      </c>
      <c r="C98" s="11" t="s">
        <v>200</v>
      </c>
      <c r="D98" s="11" t="s">
        <v>201</v>
      </c>
      <c r="E98" s="11" t="s">
        <v>252</v>
      </c>
    </row>
    <row r="99" spans="1:5" s="6" customFormat="1" ht="38.25" x14ac:dyDescent="0.2">
      <c r="A99" s="10">
        <f t="shared" si="1"/>
        <v>93</v>
      </c>
      <c r="B99" s="11" t="s">
        <v>181</v>
      </c>
      <c r="C99" s="11" t="s">
        <v>202</v>
      </c>
      <c r="D99" s="11" t="s">
        <v>203</v>
      </c>
      <c r="E99" s="11" t="s">
        <v>253</v>
      </c>
    </row>
    <row r="100" spans="1:5" s="6" customFormat="1" ht="38.25" x14ac:dyDescent="0.2">
      <c r="A100" s="10">
        <f t="shared" ref="A100:A115" si="2">A99+1</f>
        <v>94</v>
      </c>
      <c r="B100" s="11" t="s">
        <v>181</v>
      </c>
      <c r="C100" s="11" t="s">
        <v>202</v>
      </c>
      <c r="D100" s="11" t="s">
        <v>204</v>
      </c>
      <c r="E100" s="11" t="s">
        <v>253</v>
      </c>
    </row>
    <row r="101" spans="1:5" s="6" customFormat="1" ht="294.75" customHeight="1" x14ac:dyDescent="0.2">
      <c r="A101" s="10">
        <f t="shared" si="2"/>
        <v>95</v>
      </c>
      <c r="B101" s="11"/>
      <c r="C101" s="11"/>
      <c r="D101" s="11" t="s">
        <v>221</v>
      </c>
      <c r="E101" s="11" t="e" vm="2">
        <v>#VALUE!</v>
      </c>
    </row>
    <row r="102" spans="1:5" s="6" customFormat="1" ht="161.25" customHeight="1" x14ac:dyDescent="0.2">
      <c r="A102" s="10">
        <f t="shared" si="2"/>
        <v>96</v>
      </c>
      <c r="B102" s="11" t="s">
        <v>166</v>
      </c>
      <c r="C102" s="11" t="s">
        <v>167</v>
      </c>
      <c r="D102" s="11" t="s">
        <v>286</v>
      </c>
      <c r="E102" s="11" t="s">
        <v>259</v>
      </c>
    </row>
    <row r="103" spans="1:5" s="6" customFormat="1" ht="357" x14ac:dyDescent="0.2">
      <c r="A103" s="10">
        <f t="shared" si="2"/>
        <v>97</v>
      </c>
      <c r="B103" s="11" t="s">
        <v>166</v>
      </c>
      <c r="C103" s="11" t="s">
        <v>167</v>
      </c>
      <c r="D103" s="11" t="s">
        <v>286</v>
      </c>
      <c r="E103" s="11" t="s">
        <v>260</v>
      </c>
    </row>
    <row r="104" spans="1:5" s="6" customFormat="1" ht="369.75" x14ac:dyDescent="0.2">
      <c r="A104" s="10">
        <f t="shared" si="2"/>
        <v>98</v>
      </c>
      <c r="B104" s="11" t="s">
        <v>166</v>
      </c>
      <c r="C104" s="11" t="s">
        <v>167</v>
      </c>
      <c r="D104" s="11" t="s">
        <v>286</v>
      </c>
      <c r="E104" s="11" t="s">
        <v>296</v>
      </c>
    </row>
    <row r="105" spans="1:5" s="6" customFormat="1" ht="114.75" x14ac:dyDescent="0.2">
      <c r="A105" s="10"/>
      <c r="B105" s="11"/>
      <c r="C105" s="11"/>
      <c r="D105" s="11" t="s">
        <v>269</v>
      </c>
      <c r="E105" s="11" t="s">
        <v>288</v>
      </c>
    </row>
    <row r="106" spans="1:5" s="6" customFormat="1" ht="140.25" x14ac:dyDescent="0.2">
      <c r="A106" s="10">
        <f>A104+1</f>
        <v>99</v>
      </c>
      <c r="B106" s="11" t="s">
        <v>166</v>
      </c>
      <c r="C106" s="11" t="s">
        <v>167</v>
      </c>
      <c r="D106" s="11" t="s">
        <v>286</v>
      </c>
      <c r="E106" s="11" t="s">
        <v>261</v>
      </c>
    </row>
    <row r="107" spans="1:5" s="6" customFormat="1" ht="216.75" x14ac:dyDescent="0.2">
      <c r="A107" s="10">
        <f t="shared" si="2"/>
        <v>100</v>
      </c>
      <c r="B107" s="11" t="s">
        <v>166</v>
      </c>
      <c r="C107" s="11" t="s">
        <v>167</v>
      </c>
      <c r="D107" s="11" t="s">
        <v>286</v>
      </c>
      <c r="E107" s="11" t="s">
        <v>262</v>
      </c>
    </row>
    <row r="108" spans="1:5" s="6" customFormat="1" ht="99.75" customHeight="1" x14ac:dyDescent="0.2">
      <c r="A108" s="10">
        <f t="shared" si="2"/>
        <v>101</v>
      </c>
      <c r="B108" s="11" t="s">
        <v>166</v>
      </c>
      <c r="C108" s="11" t="s">
        <v>167</v>
      </c>
      <c r="D108" s="11" t="s">
        <v>286</v>
      </c>
      <c r="E108" s="11" t="s">
        <v>297</v>
      </c>
    </row>
    <row r="109" spans="1:5" s="6" customFormat="1" ht="314.25" customHeight="1" x14ac:dyDescent="0.2">
      <c r="A109" s="10">
        <f t="shared" si="2"/>
        <v>102</v>
      </c>
      <c r="B109" s="11" t="s">
        <v>166</v>
      </c>
      <c r="C109" s="11" t="s">
        <v>167</v>
      </c>
      <c r="D109" s="11" t="s">
        <v>286</v>
      </c>
      <c r="E109" s="11" t="s">
        <v>298</v>
      </c>
    </row>
    <row r="110" spans="1:5" s="6" customFormat="1" ht="409.5" customHeight="1" x14ac:dyDescent="0.2">
      <c r="A110" s="10">
        <f t="shared" si="2"/>
        <v>103</v>
      </c>
      <c r="B110" s="11" t="s">
        <v>166</v>
      </c>
      <c r="C110" s="11" t="s">
        <v>167</v>
      </c>
      <c r="D110" s="11" t="s">
        <v>286</v>
      </c>
      <c r="E110" s="11" t="s">
        <v>263</v>
      </c>
    </row>
    <row r="111" spans="1:5" s="6" customFormat="1" ht="409.5" x14ac:dyDescent="0.2">
      <c r="A111" s="10">
        <f t="shared" si="2"/>
        <v>104</v>
      </c>
      <c r="B111" s="11"/>
      <c r="C111" s="11"/>
      <c r="D111" s="11" t="s">
        <v>269</v>
      </c>
      <c r="E111" s="11" t="s">
        <v>264</v>
      </c>
    </row>
    <row r="112" spans="1:5" s="6" customFormat="1" ht="153" x14ac:dyDescent="0.2">
      <c r="A112" s="10">
        <f t="shared" si="2"/>
        <v>105</v>
      </c>
      <c r="B112" s="11"/>
      <c r="C112" s="11"/>
      <c r="D112" s="11" t="s">
        <v>269</v>
      </c>
      <c r="E112" s="11" t="s">
        <v>265</v>
      </c>
    </row>
    <row r="113" spans="1:5" s="6" customFormat="1" ht="293.25" x14ac:dyDescent="0.2">
      <c r="A113" s="10">
        <f t="shared" si="2"/>
        <v>106</v>
      </c>
      <c r="B113" s="11"/>
      <c r="C113" s="11"/>
      <c r="D113" s="11" t="s">
        <v>269</v>
      </c>
      <c r="E113" s="11" t="s">
        <v>266</v>
      </c>
    </row>
    <row r="114" spans="1:5" s="6" customFormat="1" ht="409.5" x14ac:dyDescent="0.2">
      <c r="A114" s="10">
        <f t="shared" si="2"/>
        <v>107</v>
      </c>
      <c r="B114" s="11" t="s">
        <v>166</v>
      </c>
      <c r="C114" s="11" t="s">
        <v>167</v>
      </c>
      <c r="D114" s="11" t="s">
        <v>286</v>
      </c>
      <c r="E114" s="11" t="s">
        <v>267</v>
      </c>
    </row>
    <row r="115" spans="1:5" s="6" customFormat="1" ht="118.5" customHeight="1" x14ac:dyDescent="0.2">
      <c r="A115" s="10">
        <f t="shared" si="2"/>
        <v>108</v>
      </c>
      <c r="B115" s="11"/>
      <c r="C115" s="11"/>
      <c r="D115" s="11" t="s">
        <v>269</v>
      </c>
      <c r="E115" s="11" t="s">
        <v>268</v>
      </c>
    </row>
    <row r="116" spans="1:5" x14ac:dyDescent="0.2">
      <c r="A116" s="14" t="s">
        <v>205</v>
      </c>
      <c r="B116" s="14" t="s">
        <v>206</v>
      </c>
      <c r="C116" s="14" t="s">
        <v>207</v>
      </c>
      <c r="D116" s="15" t="s">
        <v>208</v>
      </c>
      <c r="E116" s="12" t="s">
        <v>209</v>
      </c>
    </row>
  </sheetData>
  <sheetProtection formatColumns="0" formatRows="0" insertRows="0" deleteRows="0" selectLockedCells="1"/>
  <sortState xmlns:xlrd2="http://schemas.microsoft.com/office/spreadsheetml/2017/richdata2" ref="B19:D127">
    <sortCondition ref="B19:B127"/>
    <sortCondition ref="C19:C127"/>
  </sortState>
  <mergeCells count="1">
    <mergeCell ref="A1:E1"/>
  </mergeCells>
  <phoneticPr fontId="1" type="noConversion"/>
  <conditionalFormatting sqref="D2:D3">
    <cfRule type="cellIs" dxfId="2" priority="1" stopIfTrue="1" operator="equal">
      <formula>"grontmij"</formula>
    </cfRule>
  </conditionalFormatting>
  <conditionalFormatting sqref="E2">
    <cfRule type="cellIs" dxfId="1" priority="3" stopIfTrue="1" operator="equal">
      <formula>0</formula>
    </cfRule>
  </conditionalFormatting>
  <conditionalFormatting sqref="E3">
    <cfRule type="cellIs" dxfId="0" priority="2" stopIfTrue="1" operator="equal">
      <formula>"grontmij"</formula>
    </cfRule>
  </conditionalFormatting>
  <pageMargins left="0.75" right="0.75" top="1" bottom="1" header="0.5" footer="0.5"/>
  <pageSetup paperSize="9" scale="79" fitToHeight="31" orientation="landscape" r:id="rId1"/>
  <headerFooter alignWithMargins="0">
    <oddFooter>Pagina &amp;P van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Blad1!Afdruktitels</vt:lpstr>
    </vt:vector>
  </TitlesOfParts>
  <Company>Gemeente Bloemendaal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Team E</dc:creator>
  <cp:lastModifiedBy>Louis van den Dungen</cp:lastModifiedBy>
  <cp:lastPrinted>2023-11-17T19:44:21Z</cp:lastPrinted>
  <dcterms:created xsi:type="dcterms:W3CDTF">2010-10-25T08:34:44Z</dcterms:created>
  <dcterms:modified xsi:type="dcterms:W3CDTF">2023-11-17T19:44:24Z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