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66925"/>
  <mc:AlternateContent xmlns:mc="http://schemas.openxmlformats.org/markup-compatibility/2006">
    <mc:Choice Requires="x15">
      <x15ac:absPath xmlns:x15ac="http://schemas.microsoft.com/office/spreadsheetml/2010/11/ac" url="https://brandweeraa.sharepoint.com/sites/Project-AanbestedingC2000/Shared Documents/General/01 Aanbesteding levering C2000 TETRA portofoons en accessoires/02 Aanbesteding/1. Aanbestedingsdocumenten/"/>
    </mc:Choice>
  </mc:AlternateContent>
  <xr:revisionPtr revIDLastSave="30" documentId="8_{C7FB224C-D21D-4371-824C-7DC6D1204271}" xr6:coauthVersionLast="47" xr6:coauthVersionMax="47" xr10:uidLastSave="{5A994990-0A67-48FB-BA26-FADF297832BB}"/>
  <bookViews>
    <workbookView xWindow="900" yWindow="900" windowWidth="17280" windowHeight="9108" xr2:uid="{00000000-000D-0000-FFFF-FFFF00000000}"/>
  </bookViews>
  <sheets>
    <sheet name="2023VrAA-portofoons"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2" l="1"/>
  <c r="D22" i="2"/>
  <c r="D5" i="2"/>
  <c r="D34" i="2"/>
  <c r="D35" i="2"/>
  <c r="D33" i="2"/>
  <c r="D32" i="2"/>
  <c r="D21" i="2"/>
  <c r="D20" i="2"/>
  <c r="D17" i="2"/>
  <c r="D18" i="2"/>
  <c r="D19" i="2"/>
  <c r="D23" i="2"/>
  <c r="D24" i="2"/>
  <c r="D25" i="2"/>
  <c r="D26" i="2"/>
  <c r="D27" i="2"/>
  <c r="D28" i="2"/>
  <c r="D29" i="2"/>
  <c r="D16" i="2"/>
  <c r="D13" i="2"/>
  <c r="D12" i="2"/>
  <c r="D14" i="2" s="1"/>
  <c r="D4" i="2"/>
  <c r="D7" i="2"/>
  <c r="D8" i="2"/>
  <c r="D9" i="2"/>
  <c r="D36" i="2" l="1"/>
  <c r="D30" i="2"/>
  <c r="D3" i="2"/>
  <c r="D10" i="2" l="1"/>
  <c r="D39" i="2" s="1"/>
</calcChain>
</file>

<file path=xl/sharedStrings.xml><?xml version="1.0" encoding="utf-8"?>
<sst xmlns="http://schemas.openxmlformats.org/spreadsheetml/2006/main" count="52" uniqueCount="43">
  <si>
    <r>
      <rPr>
        <b/>
        <sz val="24"/>
        <color rgb="FF305496"/>
        <rFont val="Calibri"/>
        <family val="2"/>
      </rPr>
      <t xml:space="preserve">Bijlage 12 Prijzenblad 
</t>
    </r>
    <r>
      <rPr>
        <b/>
        <sz val="12"/>
        <color rgb="FF000000"/>
        <rFont val="Calibri"/>
        <family val="2"/>
      </rPr>
      <t xml:space="preserve">Aanbesteding portofoons, assessoires en aanverwante diensten
</t>
    </r>
    <r>
      <rPr>
        <i/>
        <sz val="10"/>
        <color rgb="FF000000"/>
        <rFont val="Calibri"/>
        <family val="2"/>
      </rPr>
      <t xml:space="preserve">Inschrijver dient de gele cellen in te vullen door het opgeven van prijs of tarief of aantallen. 
Onderdeel 4. Additionele kosten (D) is enkel bedoeld om inzicht te krijgen in extra kosten en wordt niet meegenoemen in de prijsvergelijking. 
</t>
    </r>
  </si>
  <si>
    <t>1.  Eenmalige aanschafkosten (A)</t>
  </si>
  <si>
    <t>Aantal</t>
  </si>
  <si>
    <t>Prijs per eenheid</t>
  </si>
  <si>
    <t>Totaal exclusief BTW</t>
  </si>
  <si>
    <t>Portofoons</t>
  </si>
  <si>
    <r>
      <t xml:space="preserve">Spreeksleutel/RSM IP67 </t>
    </r>
    <r>
      <rPr>
        <sz val="10"/>
        <color rgb="FFFF0000"/>
        <rFont val="Calibri"/>
        <family val="2"/>
      </rPr>
      <t>met Nexus aansluiting en 3,5mm audio connect</t>
    </r>
  </si>
  <si>
    <r>
      <t xml:space="preserve">Spreeksleutel/RSM IP67 </t>
    </r>
    <r>
      <rPr>
        <sz val="10"/>
        <color rgb="FFFF0000"/>
        <rFont val="Calibri"/>
        <family val="2"/>
      </rPr>
      <t>met 3,5mm audio connect</t>
    </r>
  </si>
  <si>
    <t>Spreeksleutel/RSM IP67 met Nexus aansluiting en 3,5mm audio connect met kabel (lengte 50 cm en een recht snoer, geen krulsnoer)</t>
  </si>
  <si>
    <t>Lader</t>
  </si>
  <si>
    <t xml:space="preserve">Multi-lader </t>
  </si>
  <si>
    <t>Accu</t>
  </si>
  <si>
    <t>TOTAAL (A)</t>
  </si>
  <si>
    <t>2. Eenmalige implementatiekosten (B)</t>
  </si>
  <si>
    <t>Implementatiekosten (ondersteuning bij de inbouw) - uurtarief</t>
  </si>
  <si>
    <t>Instructie en opleiden - totaal bedrag</t>
  </si>
  <si>
    <t>TOTAAL (B)</t>
  </si>
  <si>
    <t>3. Optionele losse accessoires (C)</t>
  </si>
  <si>
    <t>Lader 11-30 V enkelvoudig voertuig</t>
  </si>
  <si>
    <t>Losse Antenne Portofoon</t>
  </si>
  <si>
    <t>RSM IP67 met Nexus aansluiting</t>
  </si>
  <si>
    <r>
      <t>RSM IP67 met Nexus aansluiting en 3,5mm</t>
    </r>
    <r>
      <rPr>
        <sz val="10"/>
        <color rgb="FFFF0000"/>
        <rFont val="Calibri"/>
        <family val="2"/>
      </rPr>
      <t xml:space="preserve"> audio</t>
    </r>
    <r>
      <rPr>
        <sz val="10"/>
        <color rgb="FF000000"/>
        <rFont val="Calibri"/>
        <family val="2"/>
      </rPr>
      <t xml:space="preserve"> connect</t>
    </r>
  </si>
  <si>
    <t>RSM IP67</t>
  </si>
  <si>
    <t>RSM IP67 met 3,5mm audio connect</t>
  </si>
  <si>
    <t>RSM IP67 met Nexus aansluiting en 3,5mm audio connect met korte kabel (lengte 50 cm en een recht snoer, geen krulsnoer)</t>
  </si>
  <si>
    <t>Carkit incl. buiten antenne</t>
  </si>
  <si>
    <t>Losse dakantenne</t>
  </si>
  <si>
    <t>Helmcommunicatieset Boom-mike</t>
  </si>
  <si>
    <t>Helm luidspreker (oortje)</t>
  </si>
  <si>
    <t>Helmcommunicatieset Skull-mike</t>
  </si>
  <si>
    <t>Draagclip</t>
  </si>
  <si>
    <t>Portofoonhoesje met draagkoord</t>
  </si>
  <si>
    <t>TOTAAL (C)</t>
  </si>
  <si>
    <t>4. Additionele kosten* (D)</t>
  </si>
  <si>
    <t>TOTAAL (D)</t>
  </si>
  <si>
    <t xml:space="preserve">* additionele kosten zelf specificeren. Nieuwe rijen mogen worden toegevoegd. </t>
  </si>
  <si>
    <t xml:space="preserve">
KOSTPRIJS TOTAAL VOOR 4 JAAR EXCL. BTW A+B+C
Deze prijs wordt gebruikt voor de vergelijking</t>
  </si>
  <si>
    <t>Voor akkoord</t>
  </si>
  <si>
    <t>Naam organisatie</t>
  </si>
  <si>
    <t>Naam rechtsgeldige vertegenwoordiger</t>
  </si>
  <si>
    <t>Functie rechtsgeldige vertegenwoordiger</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</si>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</sst>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quot;€&quot;\ #,##0.00"/>
  </numFmts>
  <fonts count="16" x14ac:knownFonts="1">
    <font>
      <sz val="11"/>
      <color theme="1"/>
      <name val="Calibri"/>
      <family val="2"/>
      <scheme val="minor"/>
    </font>
    <font>
      <sz val="10"/>
      <name val="Tahoma"/>
      <family val="2"/>
    </font>
    <font>
      <sz val="10"/>
      <name val="Arial"/>
      <family val="2"/>
    </font>
    <font>
      <b/>
      <sz val="12"/>
      <name val="Calibri"/>
      <family val="2"/>
      <scheme val="minor"/>
    </font>
    <font>
      <b/>
      <sz val="12"/>
      <name val="Calibri"/>
      <family val="2"/>
    </font>
    <font>
      <b/>
      <sz val="10"/>
      <color rgb="FF000000"/>
      <name val="Calibri"/>
      <family val="2"/>
    </font>
    <font>
      <sz val="10"/>
      <color rgb="FF000000"/>
      <name val="Calibri"/>
      <family val="2"/>
    </font>
    <font>
      <i/>
      <sz val="10"/>
      <color rgb="FF000000"/>
      <name val="Calibri"/>
      <family val="2"/>
    </font>
    <font>
      <b/>
      <sz val="11"/>
      <color rgb="FF000000"/>
      <name val="Calibri"/>
      <family val="2"/>
    </font>
    <font>
      <b/>
      <sz val="14"/>
      <name val="Calibri"/>
      <family val="2"/>
    </font>
    <font>
      <sz val="11"/>
      <color theme="1"/>
      <name val="Calibri"/>
      <family val="2"/>
      <scheme val="minor"/>
    </font>
    <font>
      <b/>
      <sz val="11"/>
      <name val="Calibri"/>
      <family val="2"/>
      <scheme val="minor"/>
    </font>
    <font>
      <sz val="11"/>
      <name val="Calibri"/>
      <family val="2"/>
      <scheme val="minor"/>
    </font>
    <font>
      <b/>
      <sz val="24"/>
      <color rgb="FF305496"/>
      <name val="Calibri"/>
      <family val="2"/>
    </font>
    <font>
      <b/>
      <sz val="12"/>
      <color rgb="FF000000"/>
      <name val="Calibri"/>
      <family val="2"/>
    </font>
    <font>
      <sz val="10"/>
      <color rgb="FFFF0000"/>
      <name val="Calibri"/>
      <family val="2"/>
    </font>
  </fonts>
  <fills count="11">
    <fill>
      <patternFill patternType="none"/>
    </fill>
    <fill>
      <patternFill patternType="gray125"/>
    </fill>
    <fill>
      <patternFill patternType="solid">
        <fgColor rgb="FFB8CCE4"/>
        <bgColor rgb="FF000000"/>
      </patternFill>
    </fill>
    <fill>
      <patternFill patternType="solid">
        <fgColor rgb="FFDCE6F1"/>
        <bgColor rgb="FF000000"/>
      </patternFill>
    </fill>
    <fill>
      <patternFill patternType="solid">
        <fgColor rgb="FFFFFF00"/>
        <bgColor indexed="64"/>
      </patternFill>
    </fill>
    <fill>
      <patternFill patternType="solid">
        <fgColor rgb="FF9BC2E6"/>
        <bgColor indexed="64"/>
      </patternFill>
    </fill>
    <fill>
      <patternFill patternType="solid">
        <fgColor theme="9"/>
        <bgColor rgb="FF000000"/>
      </patternFill>
    </fill>
    <fill>
      <patternFill patternType="solid">
        <fgColor theme="0"/>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8" tint="0.399975585192419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s>
  <cellStyleXfs count="5">
    <xf numFmtId="0" fontId="0" fillId="0" borderId="0"/>
    <xf numFmtId="164" fontId="1" fillId="0" borderId="0" applyFont="0" applyFill="0" applyBorder="0" applyAlignment="0" applyProtection="0"/>
    <xf numFmtId="0" fontId="2" fillId="0" borderId="0"/>
    <xf numFmtId="44" fontId="10" fillId="0" borderId="0" applyFont="0" applyFill="0" applyBorder="0" applyAlignment="0" applyProtection="0"/>
    <xf numFmtId="0" fontId="10" fillId="0" borderId="0"/>
  </cellStyleXfs>
  <cellXfs count="51">
    <xf numFmtId="0" fontId="0" fillId="0" borderId="0" xfId="0"/>
    <xf numFmtId="0" fontId="6" fillId="3" borderId="1" xfId="0" applyFont="1" applyFill="1" applyBorder="1"/>
    <xf numFmtId="165" fontId="6" fillId="4" borderId="1" xfId="0" applyNumberFormat="1" applyFont="1" applyFill="1" applyBorder="1" applyAlignment="1">
      <alignment wrapText="1"/>
    </xf>
    <xf numFmtId="0" fontId="6" fillId="3" borderId="1" xfId="0" applyFont="1" applyFill="1" applyBorder="1" applyAlignment="1">
      <alignment wrapText="1"/>
    </xf>
    <xf numFmtId="165" fontId="6" fillId="4" borderId="1" xfId="0" applyNumberFormat="1" applyFont="1" applyFill="1" applyBorder="1"/>
    <xf numFmtId="0" fontId="5" fillId="2" borderId="1" xfId="0" applyFont="1" applyFill="1" applyBorder="1" applyAlignment="1">
      <alignment wrapText="1"/>
    </xf>
    <xf numFmtId="0" fontId="5" fillId="2" borderId="2" xfId="0" applyFont="1" applyFill="1" applyBorder="1"/>
    <xf numFmtId="0" fontId="5" fillId="2" borderId="3" xfId="0" applyFont="1" applyFill="1" applyBorder="1"/>
    <xf numFmtId="0" fontId="5" fillId="2" borderId="4" xfId="0" applyFont="1" applyFill="1" applyBorder="1"/>
    <xf numFmtId="0" fontId="6" fillId="3" borderId="5" xfId="0" applyFont="1" applyFill="1" applyBorder="1" applyAlignment="1">
      <alignment wrapText="1"/>
    </xf>
    <xf numFmtId="165" fontId="6" fillId="5" borderId="6" xfId="0" applyNumberFormat="1" applyFont="1" applyFill="1" applyBorder="1"/>
    <xf numFmtId="0" fontId="6" fillId="3" borderId="5" xfId="0" applyFont="1" applyFill="1" applyBorder="1"/>
    <xf numFmtId="0" fontId="5" fillId="2" borderId="5" xfId="0" applyFont="1" applyFill="1" applyBorder="1" applyAlignment="1">
      <alignment wrapText="1"/>
    </xf>
    <xf numFmtId="165" fontId="8" fillId="2" borderId="6" xfId="0" applyNumberFormat="1" applyFont="1" applyFill="1" applyBorder="1"/>
    <xf numFmtId="0" fontId="7" fillId="0" borderId="7" xfId="0" applyFont="1" applyBorder="1" applyAlignment="1">
      <alignment wrapText="1"/>
    </xf>
    <xf numFmtId="0" fontId="7" fillId="0" borderId="8" xfId="0" applyFont="1" applyBorder="1" applyAlignment="1">
      <alignment wrapText="1"/>
    </xf>
    <xf numFmtId="165" fontId="7" fillId="0" borderId="9" xfId="0" applyNumberFormat="1" applyFont="1" applyBorder="1" applyAlignment="1">
      <alignment wrapText="1"/>
    </xf>
    <xf numFmtId="0" fontId="5" fillId="2" borderId="8" xfId="0" applyFont="1" applyFill="1" applyBorder="1"/>
    <xf numFmtId="165" fontId="0" fillId="0" borderId="0" xfId="0" applyNumberFormat="1"/>
    <xf numFmtId="165" fontId="9" fillId="6" borderId="9" xfId="0" applyNumberFormat="1" applyFont="1" applyFill="1" applyBorder="1"/>
    <xf numFmtId="0" fontId="6" fillId="2" borderId="7" xfId="0" applyFont="1" applyFill="1" applyBorder="1" applyAlignment="1">
      <alignment wrapText="1"/>
    </xf>
    <xf numFmtId="0" fontId="11" fillId="7" borderId="12" xfId="4" applyFont="1" applyFill="1" applyBorder="1"/>
    <xf numFmtId="0" fontId="11" fillId="7" borderId="13" xfId="4" applyFont="1" applyFill="1" applyBorder="1"/>
    <xf numFmtId="0" fontId="11" fillId="7" borderId="14" xfId="4" applyFont="1" applyFill="1" applyBorder="1"/>
    <xf numFmtId="0" fontId="12" fillId="7" borderId="5" xfId="4" applyFont="1" applyFill="1" applyBorder="1"/>
    <xf numFmtId="0" fontId="12" fillId="7" borderId="16" xfId="4" applyFont="1" applyFill="1" applyBorder="1" applyAlignment="1">
      <alignment horizontal="left" vertical="top"/>
    </xf>
    <xf numFmtId="10" fontId="12" fillId="8" borderId="11" xfId="3" applyNumberFormat="1" applyFont="1" applyFill="1" applyBorder="1" applyAlignment="1" applyProtection="1">
      <alignment vertical="center" wrapText="1"/>
      <protection locked="0"/>
    </xf>
    <xf numFmtId="10" fontId="12" fillId="8" borderId="15" xfId="3" applyNumberFormat="1" applyFont="1" applyFill="1" applyBorder="1" applyAlignment="1" applyProtection="1">
      <alignment vertical="center" wrapText="1"/>
      <protection locked="0"/>
    </xf>
    <xf numFmtId="0" fontId="6" fillId="9" borderId="5" xfId="0" applyFont="1" applyFill="1" applyBorder="1" applyAlignment="1">
      <alignment wrapText="1"/>
    </xf>
    <xf numFmtId="0" fontId="6" fillId="9" borderId="20" xfId="0" applyFont="1" applyFill="1" applyBorder="1"/>
    <xf numFmtId="0" fontId="6" fillId="9" borderId="1" xfId="0" applyFont="1" applyFill="1" applyBorder="1" applyAlignment="1">
      <alignment wrapText="1"/>
    </xf>
    <xf numFmtId="0" fontId="6" fillId="9" borderId="21" xfId="0" applyFont="1" applyFill="1" applyBorder="1"/>
    <xf numFmtId="165" fontId="6" fillId="10" borderId="22" xfId="0" applyNumberFormat="1" applyFont="1" applyFill="1" applyBorder="1"/>
    <xf numFmtId="0" fontId="6" fillId="3" borderId="23" xfId="0" applyFont="1" applyFill="1" applyBorder="1" applyAlignment="1">
      <alignment wrapText="1"/>
    </xf>
    <xf numFmtId="0" fontId="5" fillId="2" borderId="20" xfId="0" applyFont="1" applyFill="1" applyBorder="1" applyAlignment="1">
      <alignment wrapText="1"/>
    </xf>
    <xf numFmtId="0" fontId="6" fillId="3" borderId="24" xfId="0" applyFont="1" applyFill="1" applyBorder="1" applyAlignment="1">
      <alignment wrapText="1"/>
    </xf>
    <xf numFmtId="0" fontId="15" fillId="9" borderId="20" xfId="0" applyFont="1" applyFill="1" applyBorder="1"/>
    <xf numFmtId="0" fontId="15" fillId="9" borderId="21" xfId="0" applyFont="1" applyFill="1" applyBorder="1"/>
    <xf numFmtId="165" fontId="15" fillId="4" borderId="1" xfId="0" applyNumberFormat="1" applyFont="1" applyFill="1" applyBorder="1"/>
    <xf numFmtId="165" fontId="15" fillId="10" borderId="22" xfId="0" applyNumberFormat="1" applyFont="1" applyFill="1" applyBorder="1"/>
    <xf numFmtId="0" fontId="15" fillId="3" borderId="1" xfId="0" applyFont="1" applyFill="1" applyBorder="1"/>
    <xf numFmtId="0" fontId="6" fillId="4" borderId="21" xfId="0" applyFont="1" applyFill="1" applyBorder="1"/>
    <xf numFmtId="0" fontId="15" fillId="9" borderId="20" xfId="0" applyFont="1" applyFill="1" applyBorder="1" applyAlignment="1">
      <alignment wrapText="1"/>
    </xf>
    <xf numFmtId="10" fontId="12" fillId="8" borderId="10" xfId="3" applyNumberFormat="1" applyFont="1" applyFill="1" applyBorder="1" applyAlignment="1" applyProtection="1">
      <alignment horizontal="center" vertical="center" wrapText="1"/>
      <protection locked="0"/>
    </xf>
    <xf numFmtId="10" fontId="12" fillId="8" borderId="11" xfId="3" applyNumberFormat="1" applyFont="1" applyFill="1" applyBorder="1" applyAlignment="1" applyProtection="1">
      <alignment horizontal="center" vertical="center" wrapText="1"/>
      <protection locked="0"/>
    </xf>
    <xf numFmtId="10" fontId="12" fillId="8" borderId="15" xfId="3" applyNumberFormat="1" applyFont="1" applyFill="1" applyBorder="1" applyAlignment="1" applyProtection="1">
      <alignment horizontal="center" vertical="center" wrapText="1"/>
      <protection locked="0"/>
    </xf>
    <xf numFmtId="10" fontId="12" fillId="8" borderId="17" xfId="3" applyNumberFormat="1" applyFont="1" applyFill="1" applyBorder="1" applyAlignment="1" applyProtection="1">
      <alignment horizontal="center" vertical="center" wrapText="1"/>
      <protection locked="0"/>
    </xf>
    <xf numFmtId="10" fontId="12" fillId="8" borderId="18" xfId="3" applyNumberFormat="1" applyFont="1" applyFill="1" applyBorder="1" applyAlignment="1" applyProtection="1">
      <alignment horizontal="center" vertical="center" wrapText="1"/>
      <protection locked="0"/>
    </xf>
    <xf numFmtId="10" fontId="12" fillId="8" borderId="19" xfId="3" applyNumberFormat="1" applyFont="1" applyFill="1" applyBorder="1" applyAlignment="1" applyProtection="1">
      <alignment horizontal="center" vertical="center" wrapText="1"/>
      <protection locked="0"/>
    </xf>
    <xf numFmtId="0" fontId="4" fillId="0" borderId="0" xfId="0" applyFont="1" applyAlignment="1">
      <alignment horizontal="center" vertical="center" wrapText="1"/>
    </xf>
    <xf numFmtId="0" fontId="3" fillId="0" borderId="0" xfId="0" applyFont="1" applyAlignment="1">
      <alignment horizontal="center" vertical="center" wrapText="1"/>
    </xf>
  </cellXfs>
  <cellStyles count="5">
    <cellStyle name="Euro" xfId="1" xr:uid="{147A7E31-28C2-43B9-BFBC-F7A5EB1082C2}"/>
    <cellStyle name="Standaard" xfId="0" builtinId="0"/>
    <cellStyle name="Standaard 2 2" xfId="2" xr:uid="{BB389B91-29A8-4383-A7EF-E2B4CEA52CB1}"/>
    <cellStyle name="Standaard_Blad1" xfId="4" xr:uid="{81F5BEC3-97BF-4054-8EFA-DDBFD823B6C1}"/>
    <cellStyle name="Valuta" xfId="3" builtin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2042160</xdr:colOff>
      <xdr:row>0</xdr:row>
      <xdr:rowOff>579120</xdr:rowOff>
    </xdr:to>
    <xdr:pic>
      <xdr:nvPicPr>
        <xdr:cNvPr id="2" name="Afbeelding 1">
          <a:extLst>
            <a:ext uri="{FF2B5EF4-FFF2-40B4-BE49-F238E27FC236}">
              <a16:creationId xmlns:a16="http://schemas.microsoft.com/office/drawing/2014/main" id="{70454CAC-0A2D-4DB8-976C-0E784342F75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42160" cy="57912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6ACAB-5D22-4F18-B3F6-8060AD4FF945}">
  <dimension ref="A1:E53"/>
  <sheetViews>
    <sheetView tabSelected="1" workbookViewId="0">
      <pane ySplit="1" topLeftCell="A2" activePane="bottomLeft" state="frozen"/>
      <selection pane="bottomLeft" activeCell="A4" sqref="A4:A5"/>
    </sheetView>
  </sheetViews>
  <sheetFormatPr defaultRowHeight="15" customHeight="1" x14ac:dyDescent="0.3"/>
  <cols>
    <col min="1" max="1" width="57.5546875" bestFit="1" customWidth="1"/>
    <col min="2" max="2" width="13.5546875" bestFit="1" customWidth="1"/>
    <col min="3" max="3" width="14.6640625" bestFit="1" customWidth="1"/>
    <col min="4" max="4" width="36.6640625" customWidth="1"/>
    <col min="5" max="5" width="11.44140625" bestFit="1" customWidth="1"/>
  </cols>
  <sheetData>
    <row r="1" spans="1:4" ht="82.95" customHeight="1" thickBot="1" x14ac:dyDescent="0.35">
      <c r="A1" s="49" t="s">
        <v>0</v>
      </c>
      <c r="B1" s="49"/>
      <c r="C1" s="49"/>
      <c r="D1" s="50"/>
    </row>
    <row r="2" spans="1:4" ht="14.4" x14ac:dyDescent="0.3">
      <c r="A2" s="6" t="s">
        <v>1</v>
      </c>
      <c r="B2" s="7" t="s">
        <v>2</v>
      </c>
      <c r="C2" s="7" t="s">
        <v>3</v>
      </c>
      <c r="D2" s="8" t="s">
        <v>4</v>
      </c>
    </row>
    <row r="3" spans="1:4" ht="14.4" x14ac:dyDescent="0.3">
      <c r="A3" s="9" t="s">
        <v>5</v>
      </c>
      <c r="B3" s="3">
        <v>322</v>
      </c>
      <c r="C3" s="4">
        <v>0</v>
      </c>
      <c r="D3" s="10">
        <f>B3*C3</f>
        <v>0</v>
      </c>
    </row>
    <row r="4" spans="1:4" ht="14.4" x14ac:dyDescent="0.3">
      <c r="A4" s="11" t="s">
        <v>6</v>
      </c>
      <c r="B4" s="40">
        <v>100</v>
      </c>
      <c r="C4" s="4">
        <v>0</v>
      </c>
      <c r="D4" s="10">
        <f t="shared" ref="D4:D9" si="0">B4*C4</f>
        <v>0</v>
      </c>
    </row>
    <row r="5" spans="1:4" ht="14.4" x14ac:dyDescent="0.3">
      <c r="A5" s="11" t="s">
        <v>7</v>
      </c>
      <c r="B5" s="40">
        <v>50</v>
      </c>
      <c r="C5" s="4">
        <v>0</v>
      </c>
      <c r="D5" s="10">
        <f t="shared" ref="D5:D6" si="1">B5*C5</f>
        <v>0</v>
      </c>
    </row>
    <row r="6" spans="1:4" ht="29.4" customHeight="1" x14ac:dyDescent="0.3">
      <c r="A6" s="42" t="s">
        <v>8</v>
      </c>
      <c r="B6" s="37">
        <v>100</v>
      </c>
      <c r="C6" s="4">
        <v>0</v>
      </c>
      <c r="D6" s="32">
        <f t="shared" si="1"/>
        <v>0</v>
      </c>
    </row>
    <row r="7" spans="1:4" ht="14.4" x14ac:dyDescent="0.3">
      <c r="A7" s="11" t="s">
        <v>9</v>
      </c>
      <c r="B7" s="1">
        <v>322</v>
      </c>
      <c r="C7" s="4">
        <v>0</v>
      </c>
      <c r="D7" s="10">
        <f t="shared" si="0"/>
        <v>0</v>
      </c>
    </row>
    <row r="8" spans="1:4" ht="14.4" x14ac:dyDescent="0.3">
      <c r="A8" s="9" t="s">
        <v>10</v>
      </c>
      <c r="B8" s="1">
        <v>25</v>
      </c>
      <c r="C8" s="4">
        <v>0</v>
      </c>
      <c r="D8" s="10">
        <f t="shared" si="0"/>
        <v>0</v>
      </c>
    </row>
    <row r="9" spans="1:4" ht="14.4" x14ac:dyDescent="0.3">
      <c r="A9" s="9" t="s">
        <v>11</v>
      </c>
      <c r="B9" s="40">
        <v>245</v>
      </c>
      <c r="C9" s="4">
        <v>0</v>
      </c>
      <c r="D9" s="10">
        <f t="shared" si="0"/>
        <v>0</v>
      </c>
    </row>
    <row r="10" spans="1:4" ht="14.4" x14ac:dyDescent="0.3">
      <c r="A10" s="12" t="s">
        <v>12</v>
      </c>
      <c r="B10" s="5"/>
      <c r="C10" s="5"/>
      <c r="D10" s="13">
        <f>SUM(D3:D9)</f>
        <v>0</v>
      </c>
    </row>
    <row r="11" spans="1:4" ht="14.4" x14ac:dyDescent="0.3">
      <c r="A11" s="6" t="s">
        <v>13</v>
      </c>
      <c r="B11" s="7" t="s">
        <v>2</v>
      </c>
      <c r="C11" s="7" t="s">
        <v>3</v>
      </c>
      <c r="D11" s="8" t="s">
        <v>4</v>
      </c>
    </row>
    <row r="12" spans="1:4" ht="14.4" x14ac:dyDescent="0.3">
      <c r="A12" s="9" t="s">
        <v>14</v>
      </c>
      <c r="B12" s="3">
        <v>1</v>
      </c>
      <c r="C12" s="2">
        <v>0</v>
      </c>
      <c r="D12" s="10">
        <f>B12*C12</f>
        <v>0</v>
      </c>
    </row>
    <row r="13" spans="1:4" ht="14.4" x14ac:dyDescent="0.3">
      <c r="A13" s="9" t="s">
        <v>15</v>
      </c>
      <c r="B13" s="3">
        <v>1</v>
      </c>
      <c r="C13" s="2">
        <v>0</v>
      </c>
      <c r="D13" s="10">
        <f>B13*C13</f>
        <v>0</v>
      </c>
    </row>
    <row r="14" spans="1:4" ht="14.4" x14ac:dyDescent="0.3">
      <c r="A14" s="12" t="s">
        <v>16</v>
      </c>
      <c r="B14" s="5"/>
      <c r="C14" s="5"/>
      <c r="D14" s="13">
        <f>SUM(D12:D13)</f>
        <v>0</v>
      </c>
    </row>
    <row r="15" spans="1:4" ht="14.4" x14ac:dyDescent="0.3">
      <c r="A15" s="6" t="s">
        <v>17</v>
      </c>
      <c r="B15" s="7" t="s">
        <v>2</v>
      </c>
      <c r="C15" s="7" t="s">
        <v>3</v>
      </c>
      <c r="D15" s="8" t="s">
        <v>4</v>
      </c>
    </row>
    <row r="16" spans="1:4" ht="14.4" x14ac:dyDescent="0.3">
      <c r="A16" s="29" t="s">
        <v>18</v>
      </c>
      <c r="B16" s="31">
        <v>10</v>
      </c>
      <c r="C16" s="4">
        <v>0</v>
      </c>
      <c r="D16" s="32">
        <f>B16*C16</f>
        <v>0</v>
      </c>
    </row>
    <row r="17" spans="1:4" ht="14.4" x14ac:dyDescent="0.3">
      <c r="A17" s="29" t="s">
        <v>19</v>
      </c>
      <c r="B17" s="31">
        <v>10</v>
      </c>
      <c r="C17" s="4">
        <v>0</v>
      </c>
      <c r="D17" s="32">
        <f t="shared" ref="D17:D29" si="2">B17*C17</f>
        <v>0</v>
      </c>
    </row>
    <row r="18" spans="1:4" ht="14.4" x14ac:dyDescent="0.3">
      <c r="A18" s="29" t="s">
        <v>20</v>
      </c>
      <c r="B18" s="31">
        <v>10</v>
      </c>
      <c r="C18" s="4">
        <v>0</v>
      </c>
      <c r="D18" s="32">
        <f t="shared" si="2"/>
        <v>0</v>
      </c>
    </row>
    <row r="19" spans="1:4" ht="14.4" x14ac:dyDescent="0.3">
      <c r="A19" s="29" t="s">
        <v>21</v>
      </c>
      <c r="B19" s="31">
        <v>10</v>
      </c>
      <c r="C19" s="4">
        <v>0</v>
      </c>
      <c r="D19" s="32">
        <f t="shared" si="2"/>
        <v>0</v>
      </c>
    </row>
    <row r="20" spans="1:4" ht="14.4" x14ac:dyDescent="0.3">
      <c r="A20" s="36" t="s">
        <v>22</v>
      </c>
      <c r="B20" s="37">
        <v>10</v>
      </c>
      <c r="C20" s="38">
        <v>0</v>
      </c>
      <c r="D20" s="39">
        <f t="shared" ref="D20:D22" si="3">B20*C20</f>
        <v>0</v>
      </c>
    </row>
    <row r="21" spans="1:4" ht="14.4" x14ac:dyDescent="0.3">
      <c r="A21" s="36" t="s">
        <v>23</v>
      </c>
      <c r="B21" s="37">
        <v>10</v>
      </c>
      <c r="C21" s="38">
        <v>0</v>
      </c>
      <c r="D21" s="39">
        <f t="shared" si="3"/>
        <v>0</v>
      </c>
    </row>
    <row r="22" spans="1:4" ht="29.4" customHeight="1" x14ac:dyDescent="0.3">
      <c r="A22" s="42" t="s">
        <v>24</v>
      </c>
      <c r="B22" s="37">
        <v>10</v>
      </c>
      <c r="C22" s="4">
        <v>0</v>
      </c>
      <c r="D22" s="32">
        <f t="shared" si="3"/>
        <v>0</v>
      </c>
    </row>
    <row r="23" spans="1:4" ht="14.4" x14ac:dyDescent="0.3">
      <c r="A23" s="29" t="s">
        <v>25</v>
      </c>
      <c r="B23" s="31">
        <v>10</v>
      </c>
      <c r="C23" s="4">
        <v>0</v>
      </c>
      <c r="D23" s="32">
        <f t="shared" si="2"/>
        <v>0</v>
      </c>
    </row>
    <row r="24" spans="1:4" ht="14.4" x14ac:dyDescent="0.3">
      <c r="A24" s="29" t="s">
        <v>26</v>
      </c>
      <c r="B24" s="31">
        <v>10</v>
      </c>
      <c r="C24" s="4">
        <v>0</v>
      </c>
      <c r="D24" s="32">
        <f t="shared" si="2"/>
        <v>0</v>
      </c>
    </row>
    <row r="25" spans="1:4" ht="14.4" x14ac:dyDescent="0.3">
      <c r="A25" s="28" t="s">
        <v>27</v>
      </c>
      <c r="B25" s="30">
        <v>10</v>
      </c>
      <c r="C25" s="4">
        <v>0</v>
      </c>
      <c r="D25" s="32">
        <f t="shared" si="2"/>
        <v>0</v>
      </c>
    </row>
    <row r="26" spans="1:4" ht="14.4" x14ac:dyDescent="0.3">
      <c r="A26" s="28" t="s">
        <v>28</v>
      </c>
      <c r="B26" s="3">
        <v>10</v>
      </c>
      <c r="C26" s="4">
        <v>0</v>
      </c>
      <c r="D26" s="32">
        <f t="shared" si="2"/>
        <v>0</v>
      </c>
    </row>
    <row r="27" spans="1:4" ht="14.4" x14ac:dyDescent="0.3">
      <c r="A27" s="35" t="s">
        <v>29</v>
      </c>
      <c r="B27" s="3">
        <v>10</v>
      </c>
      <c r="C27" s="4">
        <v>0</v>
      </c>
      <c r="D27" s="32">
        <f t="shared" si="2"/>
        <v>0</v>
      </c>
    </row>
    <row r="28" spans="1:4" ht="14.4" x14ac:dyDescent="0.3">
      <c r="A28" s="28" t="s">
        <v>30</v>
      </c>
      <c r="B28" s="33">
        <v>10</v>
      </c>
      <c r="C28" s="4">
        <v>0</v>
      </c>
      <c r="D28" s="32">
        <f t="shared" si="2"/>
        <v>0</v>
      </c>
    </row>
    <row r="29" spans="1:4" ht="14.4" x14ac:dyDescent="0.3">
      <c r="A29" s="9" t="s">
        <v>31</v>
      </c>
      <c r="B29" s="33">
        <v>10</v>
      </c>
      <c r="C29" s="4">
        <v>0</v>
      </c>
      <c r="D29" s="32">
        <f t="shared" si="2"/>
        <v>0</v>
      </c>
    </row>
    <row r="30" spans="1:4" thickBot="1" x14ac:dyDescent="0.35">
      <c r="A30" s="34" t="s">
        <v>32</v>
      </c>
      <c r="B30" s="5"/>
      <c r="C30" s="5"/>
      <c r="D30" s="13">
        <f>SUM(D16:D29)</f>
        <v>0</v>
      </c>
    </row>
    <row r="31" spans="1:4" ht="14.4" x14ac:dyDescent="0.3">
      <c r="A31" s="6" t="s">
        <v>33</v>
      </c>
      <c r="B31" s="7" t="s">
        <v>2</v>
      </c>
      <c r="C31" s="7" t="s">
        <v>3</v>
      </c>
      <c r="D31" s="8" t="s">
        <v>4</v>
      </c>
    </row>
    <row r="32" spans="1:4" ht="14.4" x14ac:dyDescent="0.3">
      <c r="A32" s="29"/>
      <c r="B32" s="41">
        <v>1</v>
      </c>
      <c r="C32" s="4">
        <v>0</v>
      </c>
      <c r="D32" s="32">
        <f>B32*C32</f>
        <v>0</v>
      </c>
    </row>
    <row r="33" spans="1:5" ht="14.4" x14ac:dyDescent="0.3">
      <c r="A33" s="29"/>
      <c r="B33" s="41">
        <v>1</v>
      </c>
      <c r="C33" s="4">
        <v>0</v>
      </c>
      <c r="D33" s="32">
        <f>B33*C33</f>
        <v>0</v>
      </c>
    </row>
    <row r="34" spans="1:5" ht="14.4" x14ac:dyDescent="0.3">
      <c r="A34" s="29"/>
      <c r="B34" s="41">
        <v>1</v>
      </c>
      <c r="C34" s="4">
        <v>0</v>
      </c>
      <c r="D34" s="32">
        <f>B34*C34</f>
        <v>0</v>
      </c>
    </row>
    <row r="35" spans="1:5" ht="14.4" x14ac:dyDescent="0.3">
      <c r="A35" s="29"/>
      <c r="B35" s="41">
        <v>1</v>
      </c>
      <c r="C35" s="4">
        <v>0</v>
      </c>
      <c r="D35" s="32">
        <f t="shared" ref="D35" si="4">B35*C35</f>
        <v>0</v>
      </c>
    </row>
    <row r="36" spans="1:5" ht="14.4" x14ac:dyDescent="0.3">
      <c r="A36" s="34" t="s">
        <v>34</v>
      </c>
      <c r="B36" s="5"/>
      <c r="C36" s="5"/>
      <c r="D36" s="13">
        <f>SUM(D32:D35)</f>
        <v>0</v>
      </c>
    </row>
    <row r="37" spans="1:5" thickBot="1" x14ac:dyDescent="0.35">
      <c r="A37" s="29" t="s">
        <v>35</v>
      </c>
      <c r="B37" s="31"/>
      <c r="C37" s="31"/>
      <c r="D37" s="31"/>
    </row>
    <row r="38" spans="1:5" thickBot="1" x14ac:dyDescent="0.35">
      <c r="A38" s="14"/>
      <c r="B38" s="15"/>
      <c r="C38" s="15"/>
      <c r="D38" s="16"/>
      <c r="E38" s="18"/>
    </row>
    <row r="39" spans="1:5" ht="53.4" customHeight="1" x14ac:dyDescent="0.35">
      <c r="A39" s="20" t="s">
        <v>36</v>
      </c>
      <c r="B39" s="17"/>
      <c r="C39" s="17"/>
      <c r="D39" s="19">
        <f>D10+D14+D30</f>
        <v>0</v>
      </c>
    </row>
    <row r="40" spans="1:5" ht="14.4" x14ac:dyDescent="0.3"/>
    <row r="41" spans="1:5" ht="14.4" x14ac:dyDescent="0.3">
      <c r="A41" s="21" t="s">
        <v>37</v>
      </c>
      <c r="B41" s="22"/>
      <c r="C41" s="22"/>
      <c r="D41" s="23"/>
    </row>
    <row r="42" spans="1:5" ht="14.4" x14ac:dyDescent="0.3">
      <c r="A42" s="24" t="s">
        <v>38</v>
      </c>
      <c r="B42" s="26"/>
      <c r="C42" s="26"/>
      <c r="D42" s="27"/>
    </row>
    <row r="43" spans="1:5" ht="14.4" x14ac:dyDescent="0.3">
      <c r="A43" s="24" t="s">
        <v>39</v>
      </c>
      <c r="B43" s="43"/>
      <c r="C43" s="44"/>
      <c r="D43" s="45"/>
    </row>
    <row r="44" spans="1:5" ht="14.4" x14ac:dyDescent="0.3">
      <c r="A44" s="24" t="s">
        <v>40</v>
      </c>
      <c r="B44" s="43"/>
      <c r="C44" s="44"/>
      <c r="D44" s="45"/>
    </row>
    <row r="45" spans="1:5" ht="14.4" x14ac:dyDescent="0.3">
      <c r="A45" s="24" t="s">
        <v>41</v>
      </c>
      <c r="B45" s="43"/>
      <c r="C45" s="44"/>
      <c r="D45" s="45"/>
    </row>
    <row r="46" spans="1:5" ht="33" customHeight="1" x14ac:dyDescent="0.3">
      <c r="A46" s="25" t="s">
        <v>42</v>
      </c>
      <c r="B46" s="46"/>
      <c r="C46" s="47"/>
      <c r="D46" s="48"/>
    </row>
    <row r="47" spans="1:5" ht="14.4" x14ac:dyDescent="0.3"/>
    <row r="48" spans="1:5" thickBot="1" x14ac:dyDescent="0.35"/>
    <row r="49" ht="14.4" x14ac:dyDescent="0.3"/>
    <row r="50" ht="14.4" x14ac:dyDescent="0.3"/>
    <row r="51" ht="14.4" x14ac:dyDescent="0.3"/>
    <row r="52" ht="14.4" x14ac:dyDescent="0.3"/>
    <row r="53" ht="14.4" x14ac:dyDescent="0.3"/>
  </sheetData>
  <mergeCells count="5">
    <mergeCell ref="B43:D43"/>
    <mergeCell ref="B44:D44"/>
    <mergeCell ref="B45:D45"/>
    <mergeCell ref="B46:D46"/>
    <mergeCell ref="A1:D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2d020712-a075-4a25-8d71-751c5baffef1">
      <UserInfo>
        <DisplayName/>
        <AccountId xsi:nil="true"/>
        <AccountType/>
      </UserInfo>
    </SharedWithUsers>
    <_Flow_SignoffStatus xmlns="789bbcaf-bee7-4641-a3ff-e7e8eb38515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D948F5A59EC6E458A6A0F68C200CB7E" ma:contentTypeVersion="6" ma:contentTypeDescription="Create a new document." ma:contentTypeScope="" ma:versionID="992f611d818c97c710e85a1f2f059eb2">
  <xsd:schema xmlns:xsd="http://www.w3.org/2001/XMLSchema" xmlns:xs="http://www.w3.org/2001/XMLSchema" xmlns:p="http://schemas.microsoft.com/office/2006/metadata/properties" xmlns:ns2="789bbcaf-bee7-4641-a3ff-e7e8eb385153" xmlns:ns3="2d020712-a075-4a25-8d71-751c5baffef1" targetNamespace="http://schemas.microsoft.com/office/2006/metadata/properties" ma:root="true" ma:fieldsID="2114c05b10b22cbdbe308f439c2d84ba" ns2:_="" ns3:_="">
    <xsd:import namespace="789bbcaf-bee7-4641-a3ff-e7e8eb385153"/>
    <xsd:import namespace="2d020712-a075-4a25-8d71-751c5baffef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9bbcaf-bee7-4641-a3ff-e7e8eb3851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Flow_SignoffStatus" ma:index="13"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020712-a075-4a25-8d71-751c5baffef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83E880-AED4-4818-8A5F-45C0E339A5F3}">
  <ds:schemaRefs>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purl.org/dc/dcmitype/"/>
    <ds:schemaRef ds:uri="http://purl.org/dc/terms/"/>
    <ds:schemaRef ds:uri="2d020712-a075-4a25-8d71-751c5baffef1"/>
    <ds:schemaRef ds:uri="789bbcaf-bee7-4641-a3ff-e7e8eb385153"/>
    <ds:schemaRef ds:uri="http://purl.org/dc/elements/1.1/"/>
  </ds:schemaRefs>
</ds:datastoreItem>
</file>

<file path=customXml/itemProps2.xml><?xml version="1.0" encoding="utf-8"?>
<ds:datastoreItem xmlns:ds="http://schemas.openxmlformats.org/officeDocument/2006/customXml" ds:itemID="{B89E4FAA-D31E-436E-BA3A-075996F664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9bbcaf-bee7-4641-a3ff-e7e8eb385153"/>
    <ds:schemaRef ds:uri="2d020712-a075-4a25-8d71-751c5baffe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68F965-7464-46AD-886E-C02C1157A1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2023VrAA-portofoons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Obradovic, Jasmina</cp:lastModifiedBy>
  <cp:revision/>
  <dcterms:created xsi:type="dcterms:W3CDTF">2022-10-28T07:42:21Z</dcterms:created>
  <dcterms:modified xsi:type="dcterms:W3CDTF">2023-12-01T10:24:39Z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0x0101005D948F5A59EC6E458A6A0F68C200CB7E</vt:lpwstr>
  </property>
  <property fmtid="{D5CDD505-2E9C-101B-9397-08002B2CF9AE}" pid="3" name="Order">
    <vt:r8>6200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