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3\ADO23040 Beveliging opvang Oekraïners\3. Aanbestedingsdocumenten\"/>
    </mc:Choice>
  </mc:AlternateContent>
  <bookViews>
    <workbookView showHorizontalScroll="0" showVerticalScroll="0" showSheetTabs="0" xWindow="0" yWindow="0" windowWidth="28800" windowHeight="10632"/>
  </bookViews>
  <sheets>
    <sheet name="Blad1" sheetId="1" r:id="rId1"/>
    <sheet name="Blad2" sheetId="2" r:id="rId2"/>
    <sheet name="Blad3" sheetId="3" r:id="rId3"/>
  </sheets>
  <definedNames>
    <definedName name="_xlnm.Print_Area" localSheetId="0">Blad1!$A$1:$F$65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3" i="1" l="1"/>
  <c r="E42" i="1"/>
  <c r="E41" i="1"/>
  <c r="E40" i="1"/>
  <c r="E44" i="1" s="1"/>
  <c r="E36" i="1"/>
  <c r="E35" i="1"/>
  <c r="E34" i="1"/>
  <c r="E33" i="1"/>
  <c r="E37" i="1" s="1"/>
  <c r="F46" i="1" s="1"/>
  <c r="E23" i="1" l="1"/>
  <c r="E22" i="1"/>
  <c r="E17" i="1"/>
  <c r="E16" i="1"/>
  <c r="E18" i="1" l="1"/>
  <c r="E19" i="1" s="1"/>
  <c r="E24" i="1"/>
  <c r="E25" i="1" s="1"/>
  <c r="F28" i="1" l="1"/>
  <c r="F49" i="1" s="1"/>
</calcChain>
</file>

<file path=xl/sharedStrings.xml><?xml version="1.0" encoding="utf-8"?>
<sst xmlns="http://schemas.openxmlformats.org/spreadsheetml/2006/main" count="58" uniqueCount="36">
  <si>
    <t xml:space="preserve">Datum: </t>
  </si>
  <si>
    <t>Naam bedrijf:</t>
  </si>
  <si>
    <t>Naam tekenbevoegde:</t>
  </si>
  <si>
    <t>Handtekening tekenbevoegde:</t>
  </si>
  <si>
    <t xml:space="preserve"> </t>
  </si>
  <si>
    <t>Uurtarief</t>
  </si>
  <si>
    <t xml:space="preserve">Bijlage E Prijsinvulformulier </t>
  </si>
  <si>
    <t>Europees openbare aanbesteding: ADO23040 Beveiliging opvang Oekraïners</t>
  </si>
  <si>
    <t>Weekend</t>
  </si>
  <si>
    <t xml:space="preserve">Werkdagen </t>
  </si>
  <si>
    <t>Locatie Reggersweg 1 (22:00 - 08:00 uur), 7 dagen per week</t>
  </si>
  <si>
    <t>Aantal beveiligers</t>
  </si>
  <si>
    <t>Kosten per week</t>
  </si>
  <si>
    <t>Totaal per week</t>
  </si>
  <si>
    <t>Totaal op basis van 52 weken</t>
  </si>
  <si>
    <t>Locatie Hoogeveenseweg 38 (22:00 - 08:00 uur), 7 dagen per week</t>
  </si>
  <si>
    <t>Punten</t>
  </si>
  <si>
    <t>Percentage</t>
  </si>
  <si>
    <t>Maximale toestlag</t>
  </si>
  <si>
    <t>Gunningscriteria G1.2: Toeslag Feestdagen</t>
  </si>
  <si>
    <t>Aangeboden Toeslag Feestdagen</t>
  </si>
  <si>
    <r>
      <t>Ondergetekende verklaart tevens dat de Inschrijving volledig is gebaseerd op en voldoet aan de bepalingen het aanbestedingsdocument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ADO23040 de nota(‘s) van inlichtingen en de eigen beantwoording van de vragen. Inschrijver verklaart met het ondertekenen van onderhavig prijsinvulformulier dat de door hem geoffreerde prijzen zonder voorbehoud zijn.</t>
    </r>
  </si>
  <si>
    <t>* Inschrijver dient alle blauwe velden in te vullen</t>
  </si>
  <si>
    <t>aantal uren per beveiliger*</t>
  </si>
  <si>
    <t>* De lange diensten (&gt; 8 uur) kunnen worden ingevuld door meerdere personen. Gaat erom dat op deze tijden de hoeveelheid beveiligers aanwezig zijn. Hoe de diensten precies worden in gevuld is aan de Opdrachtnemer</t>
  </si>
  <si>
    <t xml:space="preserve">Indien zich een situatie voordoet waarbij het gewenst is om ook tussen 08:00 en 22:00 uur bewaking aanwezig te hebben, wordt opdrachtnemer geacht deze te leveren. Afhankelijk van de situatie/calamiteit kan het aantal beveiligers variëren. </t>
  </si>
  <si>
    <t>Werkdagen daguren (08:00 - 18:00 uur)</t>
  </si>
  <si>
    <t>Werkdagen avonduren (18:00 - 22:00 uur)</t>
  </si>
  <si>
    <t>Weekend daguren (08:00 - 18:00 uur)</t>
  </si>
  <si>
    <t>Weekend avonduren (18:00 - 22:00 uur)</t>
  </si>
  <si>
    <t>G1.1 Totale Inschrijfsom ter beoordeling</t>
  </si>
  <si>
    <t>Inschrijfsom 52 weken subtotaal</t>
  </si>
  <si>
    <t>Inschrijfsom optioneel subtotaal</t>
  </si>
  <si>
    <t>Locatie Reggersweg 1 (08:00 - 22:00 uur), 7 dagen per week</t>
  </si>
  <si>
    <t>Locatie Hoogeveenseweg 38 (08:00 - 22:00 uur), 7 dagen per week</t>
  </si>
  <si>
    <r>
      <t xml:space="preserve">OPTIONEEL </t>
    </r>
    <r>
      <rPr>
        <sz val="11"/>
        <color theme="1"/>
        <rFont val="Arial"/>
        <family val="2"/>
      </rPr>
      <t>(vanwege optionele en incidentele karakter worden deze fictieve kosten slechts voor een periode van een week meegerekend in plaats van 52 weken)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</si>
</sst>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.00_);_(&quot;€&quot;* \(#,##0.00\);_(&quot;€&quot;* &quot;-&quot;??_);_(@_)"/>
    <numFmt numFmtId="165" formatCode="&quot;€&quot;#,##0.00_);\(&quot;€&quot;#,##0.00\)"/>
    <numFmt numFmtId="166" formatCode="_-&quot;€&quot;\ * #,##0.00_-;_-&quot;€&quot;\ * #,##0.00\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name val="Tahoma"/>
      <family val="2"/>
    </font>
    <font>
      <sz val="10"/>
      <name val="Trebuchet MS"/>
      <family val="2"/>
    </font>
    <font>
      <sz val="24"/>
      <name val="Arial"/>
      <family val="2"/>
    </font>
    <font>
      <sz val="10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name val="Trebuchet MS"/>
      <family val="2"/>
    </font>
    <font>
      <sz val="11"/>
      <name val="Calibri"/>
      <family val="2"/>
      <scheme val="minor"/>
    </font>
    <font>
      <b/>
      <sz val="11"/>
      <color rgb="FFFF0000"/>
      <name val="Arial"/>
      <family val="2"/>
    </font>
    <font>
      <i/>
      <sz val="10"/>
      <color theme="1"/>
      <name val="Verdana"/>
      <family val="2"/>
    </font>
    <font>
      <i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8" fillId="0" borderId="0"/>
  </cellStyleXfs>
  <cellXfs count="77">
    <xf numFmtId="0" fontId="0" fillId="0" borderId="0" xfId="0"/>
    <xf numFmtId="0" fontId="2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Alignment="1" applyProtection="1">
      <alignment horizontal="right" vertical="top"/>
      <protection hidden="1"/>
    </xf>
    <xf numFmtId="0" fontId="3" fillId="0" borderId="0" xfId="0" applyFont="1" applyProtection="1">
      <protection hidden="1"/>
    </xf>
    <xf numFmtId="164" fontId="4" fillId="3" borderId="0" xfId="3" applyFont="1" applyFill="1" applyBorder="1" applyAlignment="1" applyProtection="1">
      <alignment horizontal="center" wrapText="1"/>
      <protection hidden="1"/>
    </xf>
    <xf numFmtId="0" fontId="1" fillId="3" borderId="0" xfId="0" applyFont="1" applyFill="1" applyBorder="1" applyAlignment="1" applyProtection="1">
      <alignment horizontal="left" vertical="center" indent="4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0" fillId="0" borderId="0" xfId="0" applyFill="1" applyBorder="1"/>
    <xf numFmtId="0" fontId="3" fillId="3" borderId="0" xfId="0" applyFont="1" applyFill="1" applyBorder="1" applyProtection="1">
      <protection hidden="1"/>
    </xf>
    <xf numFmtId="0" fontId="9" fillId="0" borderId="3" xfId="4" applyFont="1" applyBorder="1" applyAlignment="1">
      <alignment vertical="top" wrapText="1"/>
    </xf>
    <xf numFmtId="164" fontId="4" fillId="5" borderId="3" xfId="3" applyFont="1" applyFill="1" applyBorder="1" applyAlignment="1" applyProtection="1">
      <alignment horizontal="center" wrapText="1"/>
      <protection hidden="1"/>
    </xf>
    <xf numFmtId="0" fontId="10" fillId="3" borderId="0" xfId="0" applyFont="1" applyFill="1" applyProtection="1">
      <protection hidden="1"/>
    </xf>
    <xf numFmtId="0" fontId="3" fillId="3" borderId="0" xfId="0" applyFont="1" applyFill="1" applyBorder="1" applyAlignment="1" applyProtection="1">
      <alignment horizontal="right"/>
      <protection hidden="1"/>
    </xf>
    <xf numFmtId="0" fontId="3" fillId="3" borderId="0" xfId="0" applyFont="1" applyFill="1" applyBorder="1" applyAlignment="1" applyProtection="1">
      <alignment horizontal="right"/>
      <protection hidden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indent="5"/>
    </xf>
    <xf numFmtId="3" fontId="9" fillId="4" borderId="3" xfId="3" applyNumberFormat="1" applyFont="1" applyFill="1" applyBorder="1" applyAlignment="1">
      <alignment horizontal="center" vertical="center" wrapText="1"/>
    </xf>
    <xf numFmtId="164" fontId="4" fillId="0" borderId="0" xfId="3" applyFont="1" applyFill="1" applyBorder="1" applyAlignment="1" applyProtection="1">
      <alignment horizontal="center" wrapText="1"/>
      <protection hidden="1"/>
    </xf>
    <xf numFmtId="0" fontId="3" fillId="3" borderId="0" xfId="0" applyFont="1" applyFill="1" applyBorder="1" applyAlignment="1" applyProtection="1">
      <alignment horizontal="right"/>
      <protection hidden="1"/>
    </xf>
    <xf numFmtId="165" fontId="3" fillId="3" borderId="0" xfId="0" applyNumberFormat="1" applyFont="1" applyFill="1" applyBorder="1" applyAlignment="1" applyProtection="1">
      <alignment horizontal="center"/>
      <protection hidden="1"/>
    </xf>
    <xf numFmtId="0" fontId="3" fillId="3" borderId="0" xfId="0" applyFont="1" applyFill="1" applyBorder="1" applyAlignment="1" applyProtection="1">
      <alignment horizontal="right"/>
      <protection hidden="1"/>
    </xf>
    <xf numFmtId="0" fontId="9" fillId="0" borderId="1" xfId="4" applyFont="1" applyBorder="1" applyAlignment="1">
      <alignment vertical="top" wrapText="1"/>
    </xf>
    <xf numFmtId="3" fontId="9" fillId="4" borderId="2" xfId="3" applyNumberFormat="1" applyFont="1" applyFill="1" applyBorder="1" applyAlignment="1">
      <alignment horizontal="center" vertical="center" wrapText="1"/>
    </xf>
    <xf numFmtId="164" fontId="4" fillId="0" borderId="2" xfId="3" applyFont="1" applyFill="1" applyBorder="1" applyAlignment="1" applyProtection="1">
      <alignment horizontal="center" vertical="center" wrapText="1"/>
      <protection locked="0"/>
    </xf>
    <xf numFmtId="0" fontId="14" fillId="0" borderId="1" xfId="4" applyFont="1" applyBorder="1" applyAlignment="1">
      <alignment vertical="top" wrapText="1"/>
    </xf>
    <xf numFmtId="3" fontId="14" fillId="4" borderId="2" xfId="3" applyNumberFormat="1" applyFont="1" applyFill="1" applyBorder="1" applyAlignment="1">
      <alignment horizontal="center" vertical="center" wrapText="1"/>
    </xf>
    <xf numFmtId="164" fontId="3" fillId="2" borderId="3" xfId="3" applyFont="1" applyFill="1" applyBorder="1" applyAlignment="1" applyProtection="1">
      <alignment horizontal="center" vertical="center" wrapText="1"/>
      <protection locked="0"/>
    </xf>
    <xf numFmtId="164" fontId="3" fillId="0" borderId="2" xfId="3" applyFont="1" applyFill="1" applyBorder="1" applyAlignment="1" applyProtection="1">
      <alignment horizontal="center" vertical="center" wrapText="1"/>
      <protection locked="0"/>
    </xf>
    <xf numFmtId="0" fontId="12" fillId="6" borderId="9" xfId="0" applyFont="1" applyFill="1" applyBorder="1" applyProtection="1">
      <protection hidden="1"/>
    </xf>
    <xf numFmtId="0" fontId="12" fillId="6" borderId="10" xfId="0" applyFont="1" applyFill="1" applyBorder="1" applyAlignment="1" applyProtection="1">
      <alignment horizontal="center" vertical="center" wrapText="1"/>
      <protection hidden="1"/>
    </xf>
    <xf numFmtId="0" fontId="12" fillId="6" borderId="10" xfId="0" applyFont="1" applyFill="1" applyBorder="1" applyAlignment="1" applyProtection="1">
      <alignment horizontal="center" vertical="center"/>
      <protection hidden="1"/>
    </xf>
    <xf numFmtId="0" fontId="0" fillId="0" borderId="6" xfId="0" applyBorder="1" applyProtection="1">
      <protection hidden="1"/>
    </xf>
    <xf numFmtId="0" fontId="12" fillId="6" borderId="11" xfId="0" applyFont="1" applyFill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13" xfId="0" applyFill="1" applyBorder="1" applyProtection="1">
      <protection hidden="1"/>
    </xf>
    <xf numFmtId="0" fontId="1" fillId="0" borderId="14" xfId="0" applyFont="1" applyFill="1" applyBorder="1" applyProtection="1">
      <protection hidden="1"/>
    </xf>
    <xf numFmtId="0" fontId="15" fillId="0" borderId="0" xfId="0" applyFont="1" applyFill="1" applyBorder="1" applyAlignment="1" applyProtection="1">
      <alignment horizontal="center" vertical="center"/>
      <protection hidden="1"/>
    </xf>
    <xf numFmtId="0" fontId="15" fillId="0" borderId="13" xfId="0" applyFont="1" applyFill="1" applyBorder="1" applyProtection="1">
      <protection hidden="1"/>
    </xf>
    <xf numFmtId="0" fontId="12" fillId="0" borderId="15" xfId="0" applyFont="1" applyFill="1" applyBorder="1" applyProtection="1">
      <protection hidden="1"/>
    </xf>
    <xf numFmtId="0" fontId="12" fillId="0" borderId="17" xfId="0" applyFont="1" applyFill="1" applyBorder="1" applyAlignment="1" applyProtection="1">
      <alignment horizontal="center" vertical="center"/>
      <protection hidden="1"/>
    </xf>
    <xf numFmtId="0" fontId="0" fillId="0" borderId="7" xfId="0" applyFill="1" applyBorder="1" applyProtection="1">
      <protection hidden="1"/>
    </xf>
    <xf numFmtId="9" fontId="12" fillId="2" borderId="16" xfId="0" applyNumberFormat="1" applyFont="1" applyFill="1" applyBorder="1" applyAlignment="1" applyProtection="1">
      <alignment horizontal="center" vertical="center"/>
      <protection locked="0"/>
    </xf>
    <xf numFmtId="0" fontId="9" fillId="7" borderId="1" xfId="4" applyFont="1" applyFill="1" applyBorder="1" applyAlignment="1">
      <alignment vertical="top" wrapText="1"/>
    </xf>
    <xf numFmtId="164" fontId="9" fillId="7" borderId="2" xfId="3" applyFont="1" applyFill="1" applyBorder="1" applyAlignment="1">
      <alignment horizontal="center" vertical="center" wrapText="1"/>
    </xf>
    <xf numFmtId="164" fontId="4" fillId="7" borderId="2" xfId="3" applyFont="1" applyFill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Protection="1">
      <protection hidden="1"/>
    </xf>
    <xf numFmtId="164" fontId="4" fillId="0" borderId="4" xfId="3" applyFont="1" applyFill="1" applyBorder="1" applyAlignment="1" applyProtection="1">
      <alignment horizontal="center" vertical="center" wrapText="1"/>
    </xf>
    <xf numFmtId="164" fontId="3" fillId="0" borderId="4" xfId="3" applyFont="1" applyFill="1" applyBorder="1" applyAlignment="1" applyProtection="1">
      <alignment horizontal="center" vertical="center" wrapText="1"/>
    </xf>
    <xf numFmtId="164" fontId="3" fillId="0" borderId="3" xfId="3" applyFont="1" applyFill="1" applyBorder="1" applyAlignment="1" applyProtection="1">
      <alignment horizontal="center" vertical="center" wrapText="1"/>
    </xf>
    <xf numFmtId="164" fontId="4" fillId="3" borderId="0" xfId="3" applyFont="1" applyFill="1" applyBorder="1" applyAlignment="1" applyProtection="1">
      <alignment horizontal="left"/>
      <protection hidden="1"/>
    </xf>
    <xf numFmtId="0" fontId="3" fillId="3" borderId="0" xfId="0" applyFont="1" applyFill="1" applyAlignment="1" applyProtection="1">
      <alignment wrapText="1"/>
      <protection hidden="1"/>
    </xf>
    <xf numFmtId="9" fontId="0" fillId="6" borderId="12" xfId="0" applyNumberFormat="1" applyFont="1" applyFill="1" applyBorder="1" applyAlignment="1" applyProtection="1">
      <alignment horizontal="center" vertical="center"/>
      <protection hidden="1"/>
    </xf>
    <xf numFmtId="0" fontId="0" fillId="6" borderId="12" xfId="0" applyFont="1" applyFill="1" applyBorder="1" applyAlignment="1" applyProtection="1">
      <alignment horizontal="center" vertical="center"/>
      <protection hidden="1"/>
    </xf>
    <xf numFmtId="164" fontId="4" fillId="8" borderId="3" xfId="3" applyFont="1" applyFill="1" applyBorder="1" applyAlignment="1" applyProtection="1">
      <alignment horizontal="center" wrapText="1"/>
      <protection hidden="1"/>
    </xf>
    <xf numFmtId="164" fontId="21" fillId="3" borderId="0" xfId="3" applyFont="1" applyFill="1" applyBorder="1" applyAlignment="1" applyProtection="1">
      <alignment horizontal="left"/>
      <protection hidden="1"/>
    </xf>
    <xf numFmtId="0" fontId="4" fillId="9" borderId="3" xfId="0" applyFont="1" applyFill="1" applyBorder="1" applyProtection="1">
      <protection hidden="1"/>
    </xf>
    <xf numFmtId="0" fontId="4" fillId="9" borderId="1" xfId="0" applyFont="1" applyFill="1" applyBorder="1" applyAlignment="1" applyProtection="1">
      <alignment wrapText="1"/>
      <protection hidden="1"/>
    </xf>
    <xf numFmtId="0" fontId="4" fillId="9" borderId="3" xfId="0" applyFont="1" applyFill="1" applyBorder="1" applyAlignment="1" applyProtection="1">
      <alignment horizontal="left" wrapText="1"/>
      <protection hidden="1"/>
    </xf>
    <xf numFmtId="0" fontId="20" fillId="6" borderId="8" xfId="0" applyFont="1" applyFill="1" applyBorder="1" applyAlignment="1" applyProtection="1">
      <alignment horizontal="center" wrapText="1"/>
      <protection hidden="1"/>
    </xf>
    <xf numFmtId="0" fontId="20" fillId="6" borderId="5" xfId="0" applyFont="1" applyFill="1" applyBorder="1" applyAlignment="1" applyProtection="1">
      <alignment horizontal="center" wrapText="1"/>
      <protection hidden="1"/>
    </xf>
    <xf numFmtId="0" fontId="20" fillId="6" borderId="6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Alignment="1"/>
    <xf numFmtId="0" fontId="0" fillId="0" borderId="4" xfId="0" applyBorder="1" applyAlignment="1"/>
    <xf numFmtId="0" fontId="3" fillId="2" borderId="0" xfId="0" applyFont="1" applyFill="1" applyAlignment="1" applyProtection="1">
      <alignment horizontal="right"/>
      <protection hidden="1"/>
    </xf>
    <xf numFmtId="0" fontId="0" fillId="2" borderId="0" xfId="0" applyFill="1" applyAlignment="1"/>
    <xf numFmtId="0" fontId="3" fillId="2" borderId="0" xfId="0" applyFont="1" applyFill="1" applyAlignment="1" applyProtection="1">
      <alignment horizontal="right" vertical="top"/>
      <protection hidden="1"/>
    </xf>
    <xf numFmtId="0" fontId="17" fillId="3" borderId="5" xfId="0" applyFont="1" applyFill="1" applyBorder="1" applyAlignment="1" applyProtection="1">
      <alignment horizontal="left" vertical="top" wrapText="1"/>
      <protection hidden="1"/>
    </xf>
    <xf numFmtId="0" fontId="13" fillId="0" borderId="5" xfId="0" applyFont="1" applyBorder="1" applyAlignment="1">
      <alignment wrapText="1"/>
    </xf>
    <xf numFmtId="0" fontId="3" fillId="3" borderId="0" xfId="0" applyFont="1" applyFill="1" applyBorder="1" applyAlignment="1" applyProtection="1">
      <alignment horizontal="right"/>
      <protection hidden="1"/>
    </xf>
    <xf numFmtId="0" fontId="16" fillId="3" borderId="0" xfId="0" applyFont="1" applyFill="1" applyAlignment="1" applyProtection="1">
      <alignment horizontal="left"/>
      <protection hidden="1"/>
    </xf>
    <xf numFmtId="0" fontId="18" fillId="3" borderId="17" xfId="0" applyFont="1" applyFill="1" applyBorder="1" applyAlignment="1" applyProtection="1">
      <alignment horizontal="left" vertical="top" wrapText="1"/>
      <protection hidden="1"/>
    </xf>
    <xf numFmtId="0" fontId="19" fillId="0" borderId="17" xfId="0" applyFont="1" applyBorder="1" applyAlignment="1">
      <alignment vertical="top"/>
    </xf>
    <xf numFmtId="0" fontId="4" fillId="10" borderId="0" xfId="0" applyFont="1" applyFill="1" applyBorder="1" applyAlignment="1" applyProtection="1">
      <alignment horizontal="left" vertical="top" wrapText="1"/>
      <protection hidden="1"/>
    </xf>
    <xf numFmtId="0" fontId="0" fillId="10" borderId="0" xfId="0" applyFill="1" applyAlignment="1">
      <alignment vertical="top" wrapText="1"/>
    </xf>
  </cellXfs>
  <cellStyles count="5">
    <cellStyle name="Euro" xfId="2"/>
    <cellStyle name="Standaard" xfId="0" builtinId="0"/>
    <cellStyle name="Standaard 2" xfId="1"/>
    <cellStyle name="Standaard_Beoordeling Accountants 10-09-08" xfId="4"/>
    <cellStyle name="Valuta" xfId="3" builtinId="4"/>
  </cellStyles>
  <dxfs count="0"/>
  <tableStyles count="0" defaultTableStyle="TableStyleMedium2" defaultPivotStyle="PivotStyleLight16"/>
  <colors>
    <mruColors>
      <color rgb="FFECEC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50801</xdr:rowOff>
    </xdr:from>
    <xdr:to>
      <xdr:col>0</xdr:col>
      <xdr:colOff>2345267</xdr:colOff>
      <xdr:row>8</xdr:row>
      <xdr:rowOff>80697</xdr:rowOff>
    </xdr:to>
    <xdr:pic>
      <xdr:nvPicPr>
        <xdr:cNvPr id="4" name="Afbeelding 3" descr="gemeente meppel website - Norminstituut Bom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7401"/>
          <a:ext cx="2345267" cy="944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9"/>
  <sheetViews>
    <sheetView showGridLines="0" tabSelected="1" topLeftCell="A10" zoomScale="90" zoomScaleNormal="90" zoomScaleSheetLayoutView="100" workbookViewId="0">
      <selection activeCell="I22" sqref="I22"/>
    </sheetView>
  </sheetViews>
  <sheetFormatPr defaultColWidth="9.109375" defaultRowHeight="13.8" x14ac:dyDescent="0.25"/>
  <cols>
    <col min="1" max="1" width="66.109375" style="5" customWidth="1"/>
    <col min="2" max="2" width="17.33203125" style="5" customWidth="1"/>
    <col min="3" max="3" width="18.44140625" style="5" customWidth="1"/>
    <col min="4" max="4" width="12.5546875" style="5" customWidth="1"/>
    <col min="5" max="5" width="14.44140625" style="5" customWidth="1"/>
    <col min="6" max="6" width="13.6640625" style="5" customWidth="1"/>
    <col min="7" max="16384" width="9.109375" style="5"/>
  </cols>
  <sheetData>
    <row r="1" spans="1:12" s="2" customFormat="1" ht="30" x14ac:dyDescent="0.5">
      <c r="A1" s="13" t="s">
        <v>6</v>
      </c>
      <c r="B1" s="1"/>
      <c r="C1" s="1"/>
    </row>
    <row r="2" spans="1:12" s="2" customFormat="1" x14ac:dyDescent="0.25"/>
    <row r="3" spans="1:12" s="2" customFormat="1" x14ac:dyDescent="0.25">
      <c r="A3" s="2" t="s">
        <v>7</v>
      </c>
    </row>
    <row r="4" spans="1:12" s="2" customFormat="1" x14ac:dyDescent="0.25"/>
    <row r="5" spans="1:12" s="2" customFormat="1" ht="14.4" x14ac:dyDescent="0.3">
      <c r="A5" s="3" t="s">
        <v>1</v>
      </c>
      <c r="B5" s="66"/>
      <c r="C5" s="67"/>
      <c r="D5" s="67"/>
    </row>
    <row r="6" spans="1:12" s="2" customFormat="1" x14ac:dyDescent="0.25">
      <c r="A6" s="3"/>
      <c r="B6" s="3"/>
      <c r="C6" s="3"/>
      <c r="D6" s="3"/>
    </row>
    <row r="7" spans="1:12" s="2" customFormat="1" ht="14.4" x14ac:dyDescent="0.3">
      <c r="A7" s="3" t="s">
        <v>2</v>
      </c>
      <c r="B7" s="66"/>
      <c r="C7" s="67"/>
      <c r="D7" s="67"/>
    </row>
    <row r="8" spans="1:12" s="2" customFormat="1" ht="14.4" x14ac:dyDescent="0.3">
      <c r="A8"/>
      <c r="B8"/>
    </row>
    <row r="9" spans="1:12" s="2" customFormat="1" ht="14.4" x14ac:dyDescent="0.3">
      <c r="A9" s="3" t="s">
        <v>0</v>
      </c>
      <c r="B9" s="66"/>
      <c r="C9" s="67"/>
      <c r="D9" s="67"/>
      <c r="E9" s="2" t="s">
        <v>4</v>
      </c>
    </row>
    <row r="10" spans="1:12" s="2" customFormat="1" x14ac:dyDescent="0.25">
      <c r="A10" s="3"/>
      <c r="B10" s="3"/>
    </row>
    <row r="11" spans="1:12" s="2" customFormat="1" ht="74.25" customHeight="1" x14ac:dyDescent="0.3">
      <c r="A11" s="4" t="s">
        <v>3</v>
      </c>
      <c r="B11" s="68"/>
      <c r="C11" s="67"/>
      <c r="D11" s="67"/>
      <c r="H11" s="5"/>
    </row>
    <row r="12" spans="1:12" s="2" customFormat="1" x14ac:dyDescent="0.25"/>
    <row r="13" spans="1:12" s="2" customFormat="1" x14ac:dyDescent="0.25">
      <c r="A13" s="72" t="s">
        <v>22</v>
      </c>
      <c r="B13" s="72"/>
      <c r="C13" s="72"/>
    </row>
    <row r="14" spans="1:12" s="2" customFormat="1" ht="14.4" thickBot="1" x14ac:dyDescent="0.3"/>
    <row r="15" spans="1:12" s="2" customFormat="1" ht="28.2" thickBot="1" x14ac:dyDescent="0.3">
      <c r="A15" s="57" t="s">
        <v>10</v>
      </c>
      <c r="B15" s="58" t="s">
        <v>23</v>
      </c>
      <c r="C15" s="58" t="s">
        <v>11</v>
      </c>
      <c r="D15" s="59" t="s">
        <v>5</v>
      </c>
      <c r="E15" s="59" t="s">
        <v>12</v>
      </c>
    </row>
    <row r="16" spans="1:12" s="2" customFormat="1" ht="19.2" customHeight="1" thickBot="1" x14ac:dyDescent="0.3">
      <c r="A16" s="11" t="s">
        <v>9</v>
      </c>
      <c r="B16" s="18">
        <v>10</v>
      </c>
      <c r="C16" s="18">
        <v>2</v>
      </c>
      <c r="D16" s="28"/>
      <c r="E16" s="50">
        <f>B16*C16*D16*5</f>
        <v>0</v>
      </c>
      <c r="L16" s="16"/>
    </row>
    <row r="17" spans="1:12" s="2" customFormat="1" ht="19.2" customHeight="1" thickBot="1" x14ac:dyDescent="0.3">
      <c r="A17" s="11" t="s">
        <v>8</v>
      </c>
      <c r="B17" s="18">
        <v>10</v>
      </c>
      <c r="C17" s="18">
        <v>2</v>
      </c>
      <c r="D17" s="28"/>
      <c r="E17" s="50">
        <f>B17*C17*D17*2</f>
        <v>0</v>
      </c>
      <c r="L17" s="17"/>
    </row>
    <row r="18" spans="1:12" s="2" customFormat="1" ht="19.2" customHeight="1" thickBot="1" x14ac:dyDescent="0.3">
      <c r="A18" s="23" t="s">
        <v>13</v>
      </c>
      <c r="B18" s="24"/>
      <c r="C18" s="24"/>
      <c r="D18" s="29"/>
      <c r="E18" s="49">
        <f>SUM(E16:E17)</f>
        <v>0</v>
      </c>
      <c r="L18" s="17"/>
    </row>
    <row r="19" spans="1:12" s="2" customFormat="1" ht="19.2" customHeight="1" thickBot="1" x14ac:dyDescent="0.3">
      <c r="A19" s="26" t="s">
        <v>14</v>
      </c>
      <c r="B19" s="27"/>
      <c r="C19" s="27"/>
      <c r="D19" s="25"/>
      <c r="E19" s="48">
        <f>E18*52</f>
        <v>0</v>
      </c>
      <c r="L19" s="17"/>
    </row>
    <row r="20" spans="1:12" s="2" customFormat="1" ht="20.100000000000001" customHeight="1" thickBot="1" x14ac:dyDescent="0.3">
      <c r="A20" s="44"/>
      <c r="B20" s="45"/>
      <c r="C20" s="46"/>
      <c r="D20" s="46"/>
      <c r="E20" s="47"/>
      <c r="K20" s="17"/>
    </row>
    <row r="21" spans="1:12" s="2" customFormat="1" ht="28.2" thickBot="1" x14ac:dyDescent="0.3">
      <c r="A21" s="57" t="s">
        <v>15</v>
      </c>
      <c r="B21" s="58" t="s">
        <v>23</v>
      </c>
      <c r="C21" s="58" t="s">
        <v>11</v>
      </c>
      <c r="D21" s="59" t="s">
        <v>5</v>
      </c>
      <c r="E21" s="59" t="s">
        <v>12</v>
      </c>
    </row>
    <row r="22" spans="1:12" s="2" customFormat="1" ht="19.2" customHeight="1" thickBot="1" x14ac:dyDescent="0.3">
      <c r="A22" s="11" t="s">
        <v>9</v>
      </c>
      <c r="B22" s="18">
        <v>10</v>
      </c>
      <c r="C22" s="18">
        <v>2</v>
      </c>
      <c r="D22" s="28"/>
      <c r="E22" s="50">
        <f>B22*C22*D22*5</f>
        <v>0</v>
      </c>
      <c r="L22" s="16"/>
    </row>
    <row r="23" spans="1:12" s="2" customFormat="1" ht="19.2" customHeight="1" thickBot="1" x14ac:dyDescent="0.3">
      <c r="A23" s="11" t="s">
        <v>8</v>
      </c>
      <c r="B23" s="18">
        <v>10</v>
      </c>
      <c r="C23" s="18">
        <v>2</v>
      </c>
      <c r="D23" s="28"/>
      <c r="E23" s="50">
        <f>B23*C23*D23*2</f>
        <v>0</v>
      </c>
      <c r="L23" s="17"/>
    </row>
    <row r="24" spans="1:12" s="2" customFormat="1" ht="19.2" customHeight="1" thickBot="1" x14ac:dyDescent="0.3">
      <c r="A24" s="23" t="s">
        <v>13</v>
      </c>
      <c r="B24" s="24"/>
      <c r="C24" s="24"/>
      <c r="D24" s="29"/>
      <c r="E24" s="49">
        <f>SUM(E22:E23)</f>
        <v>0</v>
      </c>
      <c r="L24" s="17"/>
    </row>
    <row r="25" spans="1:12" s="2" customFormat="1" ht="19.2" customHeight="1" thickBot="1" x14ac:dyDescent="0.3">
      <c r="A25" s="26" t="s">
        <v>14</v>
      </c>
      <c r="B25" s="27"/>
      <c r="C25" s="27"/>
      <c r="D25" s="25"/>
      <c r="E25" s="48">
        <f>E24*52</f>
        <v>0</v>
      </c>
      <c r="L25" s="17"/>
    </row>
    <row r="26" spans="1:12" s="2" customFormat="1" ht="24.6" customHeight="1" x14ac:dyDescent="0.25">
      <c r="A26" s="69" t="s">
        <v>24</v>
      </c>
      <c r="B26" s="70"/>
      <c r="C26" s="70"/>
      <c r="D26" s="6"/>
    </row>
    <row r="27" spans="1:12" s="2" customFormat="1" ht="14.4" thickBot="1" x14ac:dyDescent="0.3">
      <c r="A27" s="71"/>
      <c r="B27" s="14"/>
      <c r="C27" s="10"/>
    </row>
    <row r="28" spans="1:12" s="2" customFormat="1" ht="14.4" thickBot="1" x14ac:dyDescent="0.3">
      <c r="A28" s="71"/>
      <c r="B28" s="51" t="s">
        <v>31</v>
      </c>
      <c r="F28" s="55">
        <f>E19+E25</f>
        <v>0</v>
      </c>
    </row>
    <row r="29" spans="1:12" s="2" customFormat="1" x14ac:dyDescent="0.25">
      <c r="A29" s="15"/>
      <c r="B29" s="15"/>
      <c r="C29" s="6"/>
      <c r="D29" s="19"/>
    </row>
    <row r="30" spans="1:12" s="52" customFormat="1" ht="31.2" customHeight="1" x14ac:dyDescent="0.25">
      <c r="A30" s="75" t="s">
        <v>35</v>
      </c>
      <c r="B30" s="76"/>
      <c r="C30" s="76"/>
      <c r="D30" s="76"/>
      <c r="E30" s="76"/>
    </row>
    <row r="31" spans="1:12" s="2" customFormat="1" ht="33" customHeight="1" thickBot="1" x14ac:dyDescent="0.3">
      <c r="A31" s="73" t="s">
        <v>25</v>
      </c>
      <c r="B31" s="74"/>
      <c r="C31" s="74"/>
      <c r="D31" s="74"/>
      <c r="E31" s="74"/>
    </row>
    <row r="32" spans="1:12" s="2" customFormat="1" ht="28.2" thickBot="1" x14ac:dyDescent="0.3">
      <c r="A32" s="57" t="s">
        <v>33</v>
      </c>
      <c r="B32" s="58" t="s">
        <v>23</v>
      </c>
      <c r="C32" s="58" t="s">
        <v>11</v>
      </c>
      <c r="D32" s="59" t="s">
        <v>5</v>
      </c>
      <c r="E32" s="59" t="s">
        <v>12</v>
      </c>
    </row>
    <row r="33" spans="1:12" s="2" customFormat="1" ht="19.2" customHeight="1" thickBot="1" x14ac:dyDescent="0.3">
      <c r="A33" s="11" t="s">
        <v>26</v>
      </c>
      <c r="B33" s="18">
        <v>10</v>
      </c>
      <c r="C33" s="18">
        <v>2</v>
      </c>
      <c r="D33" s="28"/>
      <c r="E33" s="50">
        <f>B33*C33*D33*5</f>
        <v>0</v>
      </c>
      <c r="L33" s="16"/>
    </row>
    <row r="34" spans="1:12" s="2" customFormat="1" ht="19.2" customHeight="1" thickBot="1" x14ac:dyDescent="0.3">
      <c r="A34" s="11" t="s">
        <v>27</v>
      </c>
      <c r="B34" s="18">
        <v>4</v>
      </c>
      <c r="C34" s="18">
        <v>2</v>
      </c>
      <c r="D34" s="28"/>
      <c r="E34" s="50">
        <f>B34*C34*D34*5</f>
        <v>0</v>
      </c>
      <c r="L34" s="16"/>
    </row>
    <row r="35" spans="1:12" s="2" customFormat="1" ht="19.2" customHeight="1" thickBot="1" x14ac:dyDescent="0.3">
      <c r="A35" s="11" t="s">
        <v>28</v>
      </c>
      <c r="B35" s="18">
        <v>10</v>
      </c>
      <c r="C35" s="18">
        <v>2</v>
      </c>
      <c r="D35" s="28"/>
      <c r="E35" s="50">
        <f>B35*C35*D35*5</f>
        <v>0</v>
      </c>
      <c r="L35" s="16"/>
    </row>
    <row r="36" spans="1:12" s="2" customFormat="1" ht="19.2" customHeight="1" thickBot="1" x14ac:dyDescent="0.3">
      <c r="A36" s="11" t="s">
        <v>29</v>
      </c>
      <c r="B36" s="18">
        <v>4</v>
      </c>
      <c r="C36" s="18">
        <v>2</v>
      </c>
      <c r="D36" s="28"/>
      <c r="E36" s="50">
        <f>B36*C36*D36*5</f>
        <v>0</v>
      </c>
      <c r="L36" s="16"/>
    </row>
    <row r="37" spans="1:12" s="2" customFormat="1" ht="19.2" customHeight="1" thickBot="1" x14ac:dyDescent="0.3">
      <c r="A37" s="26" t="s">
        <v>13</v>
      </c>
      <c r="B37" s="24"/>
      <c r="C37" s="24"/>
      <c r="D37" s="29"/>
      <c r="E37" s="48">
        <f>SUM(E33:E36)</f>
        <v>0</v>
      </c>
      <c r="L37" s="17"/>
    </row>
    <row r="38" spans="1:12" s="2" customFormat="1" ht="20.100000000000001" customHeight="1" thickBot="1" x14ac:dyDescent="0.3">
      <c r="A38" s="44"/>
      <c r="B38" s="45"/>
      <c r="C38" s="46"/>
      <c r="D38" s="46"/>
      <c r="E38" s="47"/>
      <c r="K38" s="17"/>
    </row>
    <row r="39" spans="1:12" s="2" customFormat="1" ht="28.2" thickBot="1" x14ac:dyDescent="0.3">
      <c r="A39" s="57" t="s">
        <v>34</v>
      </c>
      <c r="B39" s="58" t="s">
        <v>23</v>
      </c>
      <c r="C39" s="58" t="s">
        <v>11</v>
      </c>
      <c r="D39" s="59" t="s">
        <v>5</v>
      </c>
      <c r="E39" s="59" t="s">
        <v>12</v>
      </c>
    </row>
    <row r="40" spans="1:12" s="2" customFormat="1" ht="19.2" customHeight="1" thickBot="1" x14ac:dyDescent="0.3">
      <c r="A40" s="11" t="s">
        <v>26</v>
      </c>
      <c r="B40" s="18">
        <v>10</v>
      </c>
      <c r="C40" s="18">
        <v>2</v>
      </c>
      <c r="D40" s="28"/>
      <c r="E40" s="50">
        <f>B40*C40*D40*5</f>
        <v>0</v>
      </c>
      <c r="L40" s="16"/>
    </row>
    <row r="41" spans="1:12" s="2" customFormat="1" ht="19.2" customHeight="1" thickBot="1" x14ac:dyDescent="0.3">
      <c r="A41" s="11" t="s">
        <v>27</v>
      </c>
      <c r="B41" s="18">
        <v>4</v>
      </c>
      <c r="C41" s="18">
        <v>2</v>
      </c>
      <c r="D41" s="28"/>
      <c r="E41" s="50">
        <f>B41*C41*D41*5</f>
        <v>0</v>
      </c>
      <c r="L41" s="16"/>
    </row>
    <row r="42" spans="1:12" s="2" customFormat="1" ht="19.2" customHeight="1" thickBot="1" x14ac:dyDescent="0.3">
      <c r="A42" s="11" t="s">
        <v>28</v>
      </c>
      <c r="B42" s="18">
        <v>10</v>
      </c>
      <c r="C42" s="18">
        <v>2</v>
      </c>
      <c r="D42" s="28"/>
      <c r="E42" s="50">
        <f>B42*C42*D42*5</f>
        <v>0</v>
      </c>
      <c r="L42" s="16"/>
    </row>
    <row r="43" spans="1:12" s="2" customFormat="1" ht="19.2" customHeight="1" thickBot="1" x14ac:dyDescent="0.3">
      <c r="A43" s="11" t="s">
        <v>29</v>
      </c>
      <c r="B43" s="18">
        <v>4</v>
      </c>
      <c r="C43" s="18">
        <v>2</v>
      </c>
      <c r="D43" s="28"/>
      <c r="E43" s="50">
        <f>B43*C43*D43*5</f>
        <v>0</v>
      </c>
      <c r="L43" s="16"/>
    </row>
    <row r="44" spans="1:12" s="2" customFormat="1" ht="19.2" customHeight="1" thickBot="1" x14ac:dyDescent="0.3">
      <c r="A44" s="26" t="s">
        <v>13</v>
      </c>
      <c r="B44" s="24"/>
      <c r="C44" s="24"/>
      <c r="D44" s="29"/>
      <c r="E44" s="48">
        <f>SUM(E40:E43)</f>
        <v>0</v>
      </c>
      <c r="L44" s="17"/>
    </row>
    <row r="45" spans="1:12" s="2" customFormat="1" ht="14.4" thickBot="1" x14ac:dyDescent="0.3">
      <c r="A45" s="22"/>
      <c r="B45" s="22"/>
      <c r="C45" s="6"/>
      <c r="D45" s="19"/>
    </row>
    <row r="46" spans="1:12" s="2" customFormat="1" ht="14.4" thickBot="1" x14ac:dyDescent="0.3">
      <c r="A46" s="22"/>
      <c r="B46" s="51" t="s">
        <v>32</v>
      </c>
      <c r="C46" s="6"/>
      <c r="D46" s="19"/>
      <c r="F46" s="55">
        <f>E37+E44</f>
        <v>0</v>
      </c>
    </row>
    <row r="47" spans="1:12" s="2" customFormat="1" x14ac:dyDescent="0.25">
      <c r="A47" s="22"/>
      <c r="B47" s="22"/>
      <c r="C47" s="6"/>
      <c r="D47" s="19"/>
    </row>
    <row r="48" spans="1:12" s="2" customFormat="1" ht="14.4" thickBot="1" x14ac:dyDescent="0.3">
      <c r="A48" s="22"/>
      <c r="B48" s="22"/>
      <c r="C48" s="6"/>
      <c r="D48" s="19"/>
    </row>
    <row r="49" spans="1:6" s="2" customFormat="1" ht="18" thickBot="1" x14ac:dyDescent="0.35">
      <c r="A49" s="22"/>
      <c r="B49" s="56" t="s">
        <v>30</v>
      </c>
      <c r="C49" s="6"/>
      <c r="D49" s="19"/>
      <c r="F49" s="12">
        <f>F28+F46</f>
        <v>0</v>
      </c>
    </row>
    <row r="50" spans="1:6" s="2" customFormat="1" x14ac:dyDescent="0.25">
      <c r="A50" s="22"/>
      <c r="B50" s="22"/>
      <c r="C50" s="6"/>
      <c r="D50" s="19"/>
    </row>
    <row r="51" spans="1:6" s="2" customFormat="1" ht="14.4" thickBot="1" x14ac:dyDescent="0.3">
      <c r="A51" s="22"/>
      <c r="B51" s="22"/>
      <c r="C51" s="6"/>
      <c r="D51" s="19"/>
    </row>
    <row r="52" spans="1:6" s="2" customFormat="1" ht="18.600000000000001" thickBot="1" x14ac:dyDescent="0.4">
      <c r="A52" s="60" t="s">
        <v>19</v>
      </c>
      <c r="B52" s="61"/>
      <c r="C52" s="61"/>
      <c r="D52" s="62"/>
    </row>
    <row r="53" spans="1:6" s="2" customFormat="1" ht="14.4" x14ac:dyDescent="0.3">
      <c r="A53" s="30"/>
      <c r="B53" s="31" t="s">
        <v>17</v>
      </c>
      <c r="C53" s="32" t="s">
        <v>16</v>
      </c>
      <c r="D53" s="33"/>
    </row>
    <row r="54" spans="1:6" s="2" customFormat="1" ht="14.4" x14ac:dyDescent="0.3">
      <c r="A54" s="34" t="s">
        <v>18</v>
      </c>
      <c r="B54" s="53">
        <v>0.75</v>
      </c>
      <c r="C54" s="54">
        <v>0</v>
      </c>
      <c r="D54" s="35"/>
    </row>
    <row r="55" spans="1:6" s="2" customFormat="1" ht="14.4" x14ac:dyDescent="0.3">
      <c r="A55" s="34"/>
      <c r="B55" s="53">
        <v>0.7</v>
      </c>
      <c r="C55" s="54">
        <v>0.6</v>
      </c>
      <c r="D55" s="36"/>
    </row>
    <row r="56" spans="1:6" s="2" customFormat="1" ht="14.4" x14ac:dyDescent="0.3">
      <c r="A56" s="34"/>
      <c r="B56" s="53">
        <v>0.65</v>
      </c>
      <c r="C56" s="54">
        <v>1.2</v>
      </c>
      <c r="D56" s="36"/>
    </row>
    <row r="57" spans="1:6" s="2" customFormat="1" ht="14.4" x14ac:dyDescent="0.3">
      <c r="A57" s="34"/>
      <c r="B57" s="53">
        <v>0.6</v>
      </c>
      <c r="C57" s="54">
        <v>1.8</v>
      </c>
      <c r="D57" s="36"/>
    </row>
    <row r="58" spans="1:6" s="2" customFormat="1" ht="14.4" x14ac:dyDescent="0.3">
      <c r="A58" s="34"/>
      <c r="B58" s="53">
        <v>0.55000000000000004</v>
      </c>
      <c r="C58" s="54">
        <v>2.4</v>
      </c>
      <c r="D58" s="36"/>
    </row>
    <row r="59" spans="1:6" s="2" customFormat="1" ht="14.4" x14ac:dyDescent="0.3">
      <c r="A59" s="34"/>
      <c r="B59" s="53">
        <v>0.5</v>
      </c>
      <c r="C59" s="54">
        <v>3</v>
      </c>
      <c r="D59" s="36"/>
    </row>
    <row r="60" spans="1:6" s="2" customFormat="1" ht="14.4" x14ac:dyDescent="0.3">
      <c r="A60" s="37"/>
      <c r="B60" s="38"/>
      <c r="C60" s="38"/>
      <c r="D60" s="39"/>
    </row>
    <row r="61" spans="1:6" s="2" customFormat="1" ht="15" thickBot="1" x14ac:dyDescent="0.35">
      <c r="A61" s="40" t="s">
        <v>20</v>
      </c>
      <c r="B61" s="43"/>
      <c r="C61" s="41"/>
      <c r="D61" s="42"/>
    </row>
    <row r="62" spans="1:6" s="2" customFormat="1" x14ac:dyDescent="0.25">
      <c r="A62" s="20"/>
      <c r="B62" s="20"/>
      <c r="C62" s="6"/>
      <c r="D62" s="19"/>
    </row>
    <row r="63" spans="1:6" s="2" customFormat="1" x14ac:dyDescent="0.25">
      <c r="A63" s="20"/>
      <c r="B63" s="20"/>
      <c r="C63" s="6"/>
      <c r="D63" s="19"/>
    </row>
    <row r="64" spans="1:6" s="2" customFormat="1" ht="15" thickBot="1" x14ac:dyDescent="0.35">
      <c r="C64" s="9"/>
      <c r="D64" s="21"/>
    </row>
    <row r="65" spans="1:5" s="2" customFormat="1" ht="46.2" customHeight="1" thickBot="1" x14ac:dyDescent="0.35">
      <c r="A65" s="63" t="s">
        <v>21</v>
      </c>
      <c r="B65" s="64"/>
      <c r="C65" s="64"/>
      <c r="D65" s="64"/>
      <c r="E65" s="65"/>
    </row>
    <row r="66" spans="1:5" s="2" customFormat="1" x14ac:dyDescent="0.25">
      <c r="A66" s="7"/>
      <c r="B66" s="7"/>
    </row>
    <row r="67" spans="1:5" s="2" customFormat="1" x14ac:dyDescent="0.25">
      <c r="D67" s="8"/>
    </row>
    <row r="68" spans="1:5" s="2" customFormat="1" x14ac:dyDescent="0.25"/>
    <row r="69" spans="1:5" s="2" customFormat="1" x14ac:dyDescent="0.25"/>
    <row r="70" spans="1:5" s="2" customFormat="1" x14ac:dyDescent="0.25"/>
    <row r="71" spans="1:5" s="2" customFormat="1" x14ac:dyDescent="0.25"/>
    <row r="72" spans="1:5" s="2" customFormat="1" x14ac:dyDescent="0.25"/>
    <row r="73" spans="1:5" s="2" customFormat="1" x14ac:dyDescent="0.25"/>
    <row r="74" spans="1:5" s="2" customFormat="1" x14ac:dyDescent="0.25"/>
    <row r="75" spans="1:5" s="2" customFormat="1" x14ac:dyDescent="0.25"/>
    <row r="76" spans="1:5" s="2" customFormat="1" x14ac:dyDescent="0.25"/>
    <row r="77" spans="1:5" s="2" customFormat="1" x14ac:dyDescent="0.25"/>
    <row r="78" spans="1:5" s="2" customFormat="1" x14ac:dyDescent="0.25"/>
    <row r="79" spans="1:5" s="2" customFormat="1" x14ac:dyDescent="0.25"/>
    <row r="80" spans="1:5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pans="1:4" s="2" customFormat="1" x14ac:dyDescent="0.25"/>
    <row r="290" spans="1:4" s="2" customFormat="1" x14ac:dyDescent="0.25"/>
    <row r="291" spans="1:4" s="2" customFormat="1" x14ac:dyDescent="0.25"/>
    <row r="292" spans="1:4" s="2" customFormat="1" x14ac:dyDescent="0.25"/>
    <row r="293" spans="1:4" s="2" customFormat="1" x14ac:dyDescent="0.25"/>
    <row r="294" spans="1:4" s="2" customFormat="1" x14ac:dyDescent="0.25"/>
    <row r="295" spans="1:4" s="2" customFormat="1" x14ac:dyDescent="0.25"/>
    <row r="296" spans="1:4" x14ac:dyDescent="0.25">
      <c r="A296" s="2"/>
      <c r="B296" s="2"/>
      <c r="C296" s="2"/>
      <c r="D296" s="2"/>
    </row>
    <row r="297" spans="1:4" x14ac:dyDescent="0.25">
      <c r="A297" s="2"/>
      <c r="B297" s="2"/>
      <c r="C297" s="2"/>
      <c r="D297" s="2"/>
    </row>
    <row r="298" spans="1:4" x14ac:dyDescent="0.25">
      <c r="A298" s="2"/>
      <c r="B298" s="2"/>
      <c r="C298" s="2"/>
      <c r="D298" s="2"/>
    </row>
    <row r="299" spans="1:4" x14ac:dyDescent="0.25">
      <c r="A299" s="2"/>
      <c r="B299" s="2"/>
      <c r="C299" s="2"/>
      <c r="D299" s="2"/>
    </row>
  </sheetData>
  <dataConsolidate/>
  <mergeCells count="11">
    <mergeCell ref="A52:D52"/>
    <mergeCell ref="A65:E65"/>
    <mergeCell ref="B5:D5"/>
    <mergeCell ref="B7:D7"/>
    <mergeCell ref="B9:D9"/>
    <mergeCell ref="B11:D11"/>
    <mergeCell ref="A26:C26"/>
    <mergeCell ref="A27:A28"/>
    <mergeCell ref="A13:C13"/>
    <mergeCell ref="A31:E31"/>
    <mergeCell ref="A30:E30"/>
  </mergeCells>
  <dataValidations count="1">
    <dataValidation type="list" allowBlank="1" showInputMessage="1" showErrorMessage="1" sqref="B61">
      <formula1>"75%,70%,65%,60%,55%,50%"</formula1>
    </dataValidation>
  </dataValidations>
  <pageMargins left="0.7" right="0.7" top="0.75" bottom="0.75" header="0.3" footer="0.3"/>
  <pageSetup paperSize="9" scale="58" orientation="portrait" r:id="rId1"/>
  <rowBreaks count="1" manualBreakCount="1">
    <brk id="65" max="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D7FC2BFE244F499E0FCBCAC20EA626" ma:contentTypeVersion="2" ma:contentTypeDescription="Een nieuw document maken." ma:contentTypeScope="" ma:versionID="20ee532395c4d40037cdd95ab82b36a7">
  <xsd:schema xmlns:xsd="http://www.w3.org/2001/XMLSchema" xmlns:xs="http://www.w3.org/2001/XMLSchema" xmlns:p="http://schemas.microsoft.com/office/2006/metadata/properties" xmlns:ns2="3a60a974-153c-46d4-8066-aaf65e604f2c" targetNamespace="http://schemas.microsoft.com/office/2006/metadata/properties" ma:root="true" ma:fieldsID="b9501d17f64bfdaee79183f99d6724b8" ns2:_="">
    <xsd:import namespace="3a60a974-153c-46d4-8066-aaf65e604f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60a974-153c-46d4-8066-aaf65e604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9522C9-14B0-4A80-8905-B11FC1DD4C7E}">
  <ds:schemaRefs>
    <ds:schemaRef ds:uri="http://purl.org/dc/terms/"/>
    <ds:schemaRef ds:uri="3a60a974-153c-46d4-8066-aaf65e604f2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602C046-6BE5-45CE-A9E2-E16BE52D9B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60a974-153c-46d4-8066-aaf65e604f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0868EF-F59C-4BFD-8712-91FEBA62AC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OGD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Brinks</dc:creator>
  <cp:lastModifiedBy>Laurens van Walsem</cp:lastModifiedBy>
  <dcterms:created xsi:type="dcterms:W3CDTF">2017-06-28T12:45:10Z</dcterms:created>
  <dcterms:modified xsi:type="dcterms:W3CDTF">2023-05-12T11:46:51Z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0x0101007CD7FC2BFE244F499E0FCBCAC20EA626</vt:lpwstr>
  </property>
</Properties>
</file>