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SintLucas/leermidelen VMBO/5. Documenten/"/>
    </mc:Choice>
  </mc:AlternateContent>
  <xr:revisionPtr revIDLastSave="1" documentId="8_{BC754FD4-63B2-42C6-B805-1EE85203870B}" xr6:coauthVersionLast="47" xr6:coauthVersionMax="47" xr10:uidLastSave="{617926CB-4DAF-4258-BAB9-9EA451AE7395}"/>
  <bookViews>
    <workbookView xWindow="28680" yWindow="15" windowWidth="29040" windowHeight="15840" xr2:uid="{00000000-000D-0000-FFFF-FFFF00000000}"/>
  </bookViews>
  <sheets>
    <sheet name="Huurboeken met invoering uit Kb" sheetId="1" r:id="rId1"/>
  </sheets>
  <definedNames>
    <definedName name="_xlnm._FilterDatabase" localSheetId="0" hidden="1">'Huurboeken met invoering uit Kb'!$A$1:$L$13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5" i="1"/>
  <c r="L3" i="1"/>
  <c r="L5" i="1"/>
  <c r="L6" i="1"/>
  <c r="L2" i="1"/>
  <c r="L7" i="1"/>
  <c r="L4" i="1"/>
  <c r="J12" i="1"/>
  <c r="J5" i="1"/>
  <c r="J13" i="1"/>
  <c r="J11" i="1"/>
  <c r="J6" i="1"/>
  <c r="J8" i="1"/>
  <c r="J3" i="1"/>
  <c r="J2" i="1"/>
  <c r="J9" i="1"/>
  <c r="J7" i="1"/>
  <c r="J10" i="1"/>
  <c r="J4" i="1"/>
</calcChain>
</file>

<file path=xl/sharedStrings.xml><?xml version="1.0" encoding="utf-8"?>
<sst xmlns="http://schemas.openxmlformats.org/spreadsheetml/2006/main" count="37" uniqueCount="25">
  <si>
    <t>ISBN</t>
  </si>
  <si>
    <t>Titel</t>
  </si>
  <si>
    <t>Invoerjaar</t>
  </si>
  <si>
    <t>Leerjaar</t>
  </si>
  <si>
    <t>SintLucas</t>
  </si>
  <si>
    <t>New Interface 3e ed. 4 vmbo k orange label</t>
  </si>
  <si>
    <t>Binas 2e ed. vmbo kgt nask1/2</t>
  </si>
  <si>
    <t>New Interface 3e ed. 3 vmbo gt yellow label</t>
  </si>
  <si>
    <t>New Interface 3e ed. 2 vmbo kgt yellow label</t>
  </si>
  <si>
    <t>Op niveau 2e ed. 1 vmbo kgt leeropdrachtenboek</t>
  </si>
  <si>
    <t>New Interface 3e ed. 4 vmbo gt yellow label</t>
  </si>
  <si>
    <t>Op niveau 2e ed. 3 vmbo gt leeropdrachtenboek</t>
  </si>
  <si>
    <t>Thema's maatschappijleer 5e dr. vmbo kgt</t>
  </si>
  <si>
    <t>Op niveau 2e ed. 3 vmbo k leeropdrachtenboek</t>
  </si>
  <si>
    <t>New Interface 3e ed. 3 vmbo k orange label</t>
  </si>
  <si>
    <t>Op niveau 2e ed. 2 vmbo kgt leeropdrachtenboek</t>
  </si>
  <si>
    <t>Schoolnr.</t>
  </si>
  <si>
    <t>Schoolnaam</t>
  </si>
  <si>
    <t>Art.nr.</t>
  </si>
  <si>
    <t>Cons.prijs</t>
  </si>
  <si>
    <t>Aantal</t>
  </si>
  <si>
    <t>Overname%</t>
  </si>
  <si>
    <t>Overname€</t>
  </si>
  <si>
    <t>Aantal jaar op LML</t>
  </si>
  <si>
    <t xml:space="preserve"> = optioneel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</si>
</sst>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.00\.00"/>
    <numFmt numFmtId="165" formatCode="&quot;€&quot;\ #,##0.00"/>
  </numFmts>
  <fonts count="10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9" fillId="2" borderId="1" xfId="0" applyFont="1" applyFill="1" applyBorder="1" applyAlignment="1">
      <alignment horizontal="left" vertical="center"/>
    </xf>
    <xf numFmtId="164" fontId="9" fillId="2" borderId="1" xfId="0" applyNumberFormat="1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65" fontId="9" fillId="2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1" fontId="3" fillId="4" borderId="3" xfId="0" applyNumberFormat="1" applyFont="1" applyFill="1" applyBorder="1" applyAlignment="1">
      <alignment horizontal="left" vertical="center" wrapText="1"/>
    </xf>
    <xf numFmtId="165" fontId="4" fillId="5" borderId="4" xfId="0" applyNumberFormat="1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left" vertical="center" wrapText="1"/>
    </xf>
    <xf numFmtId="0" fontId="6" fillId="7" borderId="6" xfId="0" applyFont="1" applyFill="1" applyBorder="1" applyAlignment="1">
      <alignment horizontal="left" vertical="center" wrapText="1"/>
    </xf>
    <xf numFmtId="0" fontId="7" fillId="8" borderId="7" xfId="0" applyFont="1" applyFill="1" applyBorder="1" applyAlignment="1">
      <alignment horizontal="left" vertical="center" wrapText="1"/>
    </xf>
    <xf numFmtId="164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7" fillId="8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/>
    </xf>
    <xf numFmtId="9" fontId="9" fillId="2" borderId="0" xfId="0" applyNumberFormat="1" applyFont="1" applyFill="1" applyAlignment="1">
      <alignment horizontal="left" vertical="center"/>
    </xf>
    <xf numFmtId="9" fontId="0" fillId="0" borderId="0" xfId="0" applyNumberFormat="1" applyAlignment="1">
      <alignment horizontal="left"/>
    </xf>
    <xf numFmtId="165" fontId="9" fillId="2" borderId="0" xfId="0" applyNumberFormat="1" applyFont="1" applyFill="1" applyAlignment="1">
      <alignment horizontal="left" vertical="center"/>
    </xf>
    <xf numFmtId="165" fontId="8" fillId="0" borderId="0" xfId="0" applyNumberFormat="1" applyFont="1" applyAlignment="1">
      <alignment horizontal="left"/>
    </xf>
    <xf numFmtId="9" fontId="0" fillId="9" borderId="0" xfId="0" applyNumberFormat="1" applyFill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O17" sqref="O17"/>
    </sheetView>
  </sheetViews>
  <sheetFormatPr defaultColWidth="9.109375" defaultRowHeight="14.4" x14ac:dyDescent="0.3"/>
  <cols>
    <col min="1" max="1" width="11.5546875" style="6" bestFit="1" customWidth="1"/>
    <col min="2" max="2" width="14" style="6" bestFit="1" customWidth="1"/>
    <col min="3" max="3" width="9" style="15" bestFit="1" customWidth="1"/>
    <col min="4" max="4" width="14.109375" style="16" bestFit="1" customWidth="1"/>
    <col min="5" max="5" width="45.5546875" style="6" bestFit="1" customWidth="1"/>
    <col min="6" max="6" width="12" style="17" bestFit="1" customWidth="1"/>
    <col min="7" max="7" width="9" style="6" bestFit="1" customWidth="1"/>
    <col min="8" max="8" width="12.33203125" style="6" bestFit="1" customWidth="1"/>
    <col min="9" max="9" width="10.44140625" style="6" bestFit="1" customWidth="1"/>
    <col min="10" max="10" width="19.6640625" style="6" bestFit="1" customWidth="1"/>
    <col min="11" max="11" width="14.109375" style="21" bestFit="1" customWidth="1"/>
    <col min="12" max="12" width="13.5546875" style="17" bestFit="1" customWidth="1"/>
    <col min="13" max="16384" width="9.109375" style="6"/>
  </cols>
  <sheetData>
    <row r="1" spans="1:12" x14ac:dyDescent="0.3">
      <c r="A1" s="1" t="s">
        <v>16</v>
      </c>
      <c r="B1" s="1" t="s">
        <v>17</v>
      </c>
      <c r="C1" s="2" t="s">
        <v>18</v>
      </c>
      <c r="D1" s="3" t="s">
        <v>0</v>
      </c>
      <c r="E1" s="4" t="s">
        <v>1</v>
      </c>
      <c r="F1" s="5" t="s">
        <v>19</v>
      </c>
      <c r="G1" s="1" t="s">
        <v>20</v>
      </c>
      <c r="H1" s="4" t="s">
        <v>2</v>
      </c>
      <c r="I1" s="4" t="s">
        <v>3</v>
      </c>
      <c r="J1" s="19" t="s">
        <v>23</v>
      </c>
      <c r="K1" s="20" t="s">
        <v>21</v>
      </c>
      <c r="L1" s="22" t="s">
        <v>22</v>
      </c>
    </row>
    <row r="2" spans="1:12" ht="15" customHeight="1" x14ac:dyDescent="0.3">
      <c r="A2" s="7">
        <v>315</v>
      </c>
      <c r="B2" s="8" t="s">
        <v>4</v>
      </c>
      <c r="C2" s="9">
        <v>108782</v>
      </c>
      <c r="D2" s="10">
        <v>9789006151565</v>
      </c>
      <c r="E2" s="8" t="s">
        <v>8</v>
      </c>
      <c r="F2" s="11">
        <v>50.3</v>
      </c>
      <c r="G2" s="12">
        <v>131</v>
      </c>
      <c r="H2" s="13">
        <v>2023</v>
      </c>
      <c r="I2" s="14">
        <v>2</v>
      </c>
      <c r="J2" s="18">
        <f t="shared" ref="J2:J13" si="0">2024-H2</f>
        <v>1</v>
      </c>
      <c r="K2" s="21">
        <v>0.7</v>
      </c>
      <c r="L2" s="17">
        <f t="shared" ref="L2:L7" si="1">F2*G2*K2</f>
        <v>4612.5099999999993</v>
      </c>
    </row>
    <row r="3" spans="1:12" ht="15" customHeight="1" x14ac:dyDescent="0.3">
      <c r="A3" s="7">
        <v>315</v>
      </c>
      <c r="B3" s="8" t="s">
        <v>4</v>
      </c>
      <c r="C3" s="9">
        <v>141073</v>
      </c>
      <c r="D3" s="10">
        <v>9789086743490</v>
      </c>
      <c r="E3" s="8" t="s">
        <v>12</v>
      </c>
      <c r="F3" s="11">
        <v>49.5</v>
      </c>
      <c r="G3" s="12">
        <v>132</v>
      </c>
      <c r="H3" s="13">
        <v>2022</v>
      </c>
      <c r="I3" s="14">
        <v>3</v>
      </c>
      <c r="J3" s="18">
        <f t="shared" si="0"/>
        <v>2</v>
      </c>
      <c r="K3" s="21">
        <v>0.5</v>
      </c>
      <c r="L3" s="17">
        <f t="shared" si="1"/>
        <v>3267</v>
      </c>
    </row>
    <row r="4" spans="1:12" ht="15" customHeight="1" x14ac:dyDescent="0.3">
      <c r="A4" s="7">
        <v>315</v>
      </c>
      <c r="B4" s="8" t="s">
        <v>4</v>
      </c>
      <c r="C4" s="9">
        <v>108814</v>
      </c>
      <c r="D4" s="10">
        <v>9789006151749</v>
      </c>
      <c r="E4" s="8" t="s">
        <v>5</v>
      </c>
      <c r="F4" s="11">
        <v>48.9</v>
      </c>
      <c r="G4" s="12">
        <v>39</v>
      </c>
      <c r="H4" s="13">
        <v>2021</v>
      </c>
      <c r="I4" s="14">
        <v>4</v>
      </c>
      <c r="J4" s="18">
        <f t="shared" si="0"/>
        <v>3</v>
      </c>
      <c r="K4" s="21">
        <v>0.25</v>
      </c>
      <c r="L4" s="17">
        <f t="shared" si="1"/>
        <v>476.77499999999998</v>
      </c>
    </row>
    <row r="5" spans="1:12" ht="15" customHeight="1" x14ac:dyDescent="0.3">
      <c r="A5" s="7">
        <v>315</v>
      </c>
      <c r="B5" s="8" t="s">
        <v>4</v>
      </c>
      <c r="C5" s="9">
        <v>108799</v>
      </c>
      <c r="D5" s="10">
        <v>9789006151718</v>
      </c>
      <c r="E5" s="8" t="s">
        <v>7</v>
      </c>
      <c r="F5" s="11">
        <v>48.9</v>
      </c>
      <c r="G5" s="12">
        <v>86</v>
      </c>
      <c r="H5" s="13">
        <v>2021</v>
      </c>
      <c r="I5" s="14">
        <v>3</v>
      </c>
      <c r="J5" s="18">
        <f t="shared" si="0"/>
        <v>3</v>
      </c>
      <c r="K5" s="21">
        <v>0.25</v>
      </c>
      <c r="L5" s="17">
        <f t="shared" si="1"/>
        <v>1051.3499999999999</v>
      </c>
    </row>
    <row r="6" spans="1:12" ht="15" customHeight="1" x14ac:dyDescent="0.3">
      <c r="A6" s="7">
        <v>315</v>
      </c>
      <c r="B6" s="8" t="s">
        <v>4</v>
      </c>
      <c r="C6" s="9">
        <v>108811</v>
      </c>
      <c r="D6" s="10">
        <v>9789006151763</v>
      </c>
      <c r="E6" s="8" t="s">
        <v>10</v>
      </c>
      <c r="F6" s="11">
        <v>48.9</v>
      </c>
      <c r="G6" s="12">
        <v>79</v>
      </c>
      <c r="H6" s="13">
        <v>2021</v>
      </c>
      <c r="I6" s="14">
        <v>4</v>
      </c>
      <c r="J6" s="18">
        <f t="shared" si="0"/>
        <v>3</v>
      </c>
      <c r="K6" s="21">
        <v>0.25</v>
      </c>
      <c r="L6" s="17">
        <f t="shared" si="1"/>
        <v>965.77499999999998</v>
      </c>
    </row>
    <row r="7" spans="1:12" ht="15" customHeight="1" x14ac:dyDescent="0.3">
      <c r="A7" s="7">
        <v>315</v>
      </c>
      <c r="B7" s="8" t="s">
        <v>4</v>
      </c>
      <c r="C7" s="9">
        <v>108802</v>
      </c>
      <c r="D7" s="10">
        <v>9789006151695</v>
      </c>
      <c r="E7" s="8" t="s">
        <v>14</v>
      </c>
      <c r="F7" s="11">
        <v>48.9</v>
      </c>
      <c r="G7" s="12">
        <v>47</v>
      </c>
      <c r="H7" s="13">
        <v>2021</v>
      </c>
      <c r="I7" s="14">
        <v>3</v>
      </c>
      <c r="J7" s="18">
        <f t="shared" si="0"/>
        <v>3</v>
      </c>
      <c r="K7" s="21">
        <v>0.25</v>
      </c>
      <c r="L7" s="17">
        <f t="shared" si="1"/>
        <v>574.57499999999993</v>
      </c>
    </row>
    <row r="8" spans="1:12" ht="15" customHeight="1" x14ac:dyDescent="0.3">
      <c r="A8" s="7">
        <v>315</v>
      </c>
      <c r="B8" s="8" t="s">
        <v>4</v>
      </c>
      <c r="C8" s="9">
        <v>108854</v>
      </c>
      <c r="D8" s="10">
        <v>9789006921649</v>
      </c>
      <c r="E8" s="8" t="s">
        <v>11</v>
      </c>
      <c r="F8" s="11">
        <v>72</v>
      </c>
      <c r="G8" s="12">
        <v>87</v>
      </c>
      <c r="H8" s="13">
        <v>2020</v>
      </c>
      <c r="I8" s="14">
        <v>3</v>
      </c>
      <c r="J8" s="18">
        <f t="shared" si="0"/>
        <v>4</v>
      </c>
      <c r="K8" s="24">
        <v>0.05</v>
      </c>
      <c r="L8" s="17">
        <f t="shared" ref="L8:L13" si="2">F8*G8*K8</f>
        <v>313.20000000000005</v>
      </c>
    </row>
    <row r="9" spans="1:12" ht="15" customHeight="1" x14ac:dyDescent="0.3">
      <c r="A9" s="7">
        <v>315</v>
      </c>
      <c r="B9" s="8" t="s">
        <v>4</v>
      </c>
      <c r="C9" s="9">
        <v>108857</v>
      </c>
      <c r="D9" s="10">
        <v>9789006921632</v>
      </c>
      <c r="E9" s="8" t="s">
        <v>13</v>
      </c>
      <c r="F9" s="11">
        <v>72</v>
      </c>
      <c r="G9" s="12">
        <v>47</v>
      </c>
      <c r="H9" s="13">
        <v>2020</v>
      </c>
      <c r="I9" s="14">
        <v>3</v>
      </c>
      <c r="J9" s="18">
        <f t="shared" si="0"/>
        <v>4</v>
      </c>
      <c r="K9" s="24">
        <v>0.05</v>
      </c>
      <c r="L9" s="17">
        <f t="shared" si="2"/>
        <v>169.20000000000002</v>
      </c>
    </row>
    <row r="10" spans="1:12" ht="15" customHeight="1" x14ac:dyDescent="0.3">
      <c r="A10" s="7">
        <v>315</v>
      </c>
      <c r="B10" s="8" t="s">
        <v>4</v>
      </c>
      <c r="C10" s="9">
        <v>108839</v>
      </c>
      <c r="D10" s="10">
        <v>9789006921588</v>
      </c>
      <c r="E10" s="8" t="s">
        <v>15</v>
      </c>
      <c r="F10" s="11">
        <v>72</v>
      </c>
      <c r="G10" s="12">
        <v>131</v>
      </c>
      <c r="H10" s="13">
        <v>2019</v>
      </c>
      <c r="I10" s="14">
        <v>2</v>
      </c>
      <c r="J10" s="18">
        <f t="shared" si="0"/>
        <v>5</v>
      </c>
      <c r="K10" s="24">
        <v>0.05</v>
      </c>
      <c r="L10" s="17">
        <f t="shared" si="2"/>
        <v>471.6</v>
      </c>
    </row>
    <row r="11" spans="1:12" ht="15" customHeight="1" x14ac:dyDescent="0.3">
      <c r="A11" s="7">
        <v>315</v>
      </c>
      <c r="B11" s="8" t="s">
        <v>4</v>
      </c>
      <c r="C11" s="9">
        <v>108824</v>
      </c>
      <c r="D11" s="10">
        <v>9789006921540</v>
      </c>
      <c r="E11" s="8" t="s">
        <v>9</v>
      </c>
      <c r="F11" s="11">
        <v>72</v>
      </c>
      <c r="G11" s="12">
        <v>130</v>
      </c>
      <c r="H11" s="13">
        <v>2018</v>
      </c>
      <c r="I11" s="14">
        <v>1</v>
      </c>
      <c r="J11" s="18">
        <f t="shared" si="0"/>
        <v>6</v>
      </c>
      <c r="K11" s="24">
        <v>0.05</v>
      </c>
      <c r="L11" s="17">
        <f t="shared" si="2"/>
        <v>468</v>
      </c>
    </row>
    <row r="12" spans="1:12" ht="15" customHeight="1" x14ac:dyDescent="0.3">
      <c r="A12" s="7">
        <v>315</v>
      </c>
      <c r="B12" s="8" t="s">
        <v>4</v>
      </c>
      <c r="C12" s="9">
        <v>88469</v>
      </c>
      <c r="D12" s="10">
        <v>9789001800697</v>
      </c>
      <c r="E12" s="8" t="s">
        <v>6</v>
      </c>
      <c r="F12" s="11">
        <v>20.75</v>
      </c>
      <c r="G12" s="12">
        <v>252</v>
      </c>
      <c r="H12" s="13">
        <v>2012</v>
      </c>
      <c r="I12" s="14">
        <v>3</v>
      </c>
      <c r="J12" s="18">
        <f t="shared" si="0"/>
        <v>12</v>
      </c>
      <c r="K12" s="24">
        <v>0.05</v>
      </c>
      <c r="L12" s="17">
        <f t="shared" si="2"/>
        <v>261.45</v>
      </c>
    </row>
    <row r="13" spans="1:12" ht="15" customHeight="1" x14ac:dyDescent="0.3">
      <c r="A13" s="7">
        <v>315</v>
      </c>
      <c r="B13" s="8" t="s">
        <v>4</v>
      </c>
      <c r="C13" s="9">
        <v>88469</v>
      </c>
      <c r="D13" s="10">
        <v>9789001800697</v>
      </c>
      <c r="E13" s="8" t="s">
        <v>6</v>
      </c>
      <c r="F13" s="11">
        <v>20.75</v>
      </c>
      <c r="G13" s="12">
        <v>252</v>
      </c>
      <c r="H13" s="13">
        <v>2012</v>
      </c>
      <c r="I13" s="14">
        <v>4</v>
      </c>
      <c r="J13" s="18">
        <f t="shared" si="0"/>
        <v>12</v>
      </c>
      <c r="K13" s="24">
        <v>0.05</v>
      </c>
      <c r="L13" s="17">
        <f t="shared" si="2"/>
        <v>261.45</v>
      </c>
    </row>
    <row r="14" spans="1:12" x14ac:dyDescent="0.3">
      <c r="L14" s="6"/>
    </row>
    <row r="15" spans="1:12" x14ac:dyDescent="0.3">
      <c r="L15" s="23">
        <f>SUM(L2:L13)</f>
        <v>12892.885000000004</v>
      </c>
    </row>
    <row r="17" spans="11:11" x14ac:dyDescent="0.3">
      <c r="K17" s="24" t="s">
        <v>24</v>
      </c>
    </row>
  </sheetData>
  <sheetProtection algorithmName="SHA-512" hashValue="lubmqc1ciRhJzQXI+YnkYXZ1afR+jMu+hdr5NKEV9sVIzIsE8fxiK5Gdg7VUB4nEFnYWCRWROBra9lvNmo8Hnw==" saltValue="/xad1Vg+9zql5738NWqQcw==" spinCount="100000" sheet="1" objects="1" scenarios="1"/>
  <autoFilter ref="A1:L13" xr:uid="{00000000-0001-0000-0000-000000000000}">
    <sortState xmlns:xlrd2="http://schemas.microsoft.com/office/spreadsheetml/2017/richdata2" ref="A2:L13">
      <sortCondition ref="J1:J13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8f682f-1aee-4659-8d2c-29e8773f526d" xsi:nil="true"/>
    <lcf76f155ced4ddcb4097134ff3c332f xmlns="e119f780-fb82-45e2-9f8e-81a7b540ed3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7" ma:contentTypeDescription="Een nieuw document maken." ma:contentTypeScope="" ma:versionID="e4c9d0afee94df63202bda8cb4a1d363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52afba02b8545158992b64b9d27f3455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781912-89C0-42C5-B88D-68692A550AD4}">
  <ds:schemaRefs>
    <ds:schemaRef ds:uri="http://schemas.microsoft.com/office/2006/metadata/properties"/>
    <ds:schemaRef ds:uri="http://schemas.microsoft.com/office/infopath/2007/PartnerControls"/>
    <ds:schemaRef ds:uri="718f682f-1aee-4659-8d2c-29e8773f526d"/>
    <ds:schemaRef ds:uri="e119f780-fb82-45e2-9f8e-81a7b540ed3a"/>
  </ds:schemaRefs>
</ds:datastoreItem>
</file>

<file path=customXml/itemProps2.xml><?xml version="1.0" encoding="utf-8"?>
<ds:datastoreItem xmlns:ds="http://schemas.openxmlformats.org/officeDocument/2006/customXml" ds:itemID="{19EFBA3B-BA17-4273-BD9A-897395EA57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60F63F-4CE4-434E-A012-002A35AF08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Huurboeken met invoering uit Kb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van Winkelen</dc:creator>
  <cp:lastModifiedBy>Stefanie van den Assem | InkoopMeesters</cp:lastModifiedBy>
  <dcterms:created xsi:type="dcterms:W3CDTF">2023-10-10T09:52:48Z</dcterms:created>
  <dcterms:modified xsi:type="dcterms:W3CDTF">2023-10-11T14:28:54Z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0x010100CA5C704E04E0F640BB6D82E207847BD1</vt:lpwstr>
  </property>
  <property fmtid="{D5CDD505-2E9C-101B-9397-08002B2CF9AE}" pid="3" name="MediaServiceImageTags">
    <vt:lpwstr/>
  </property>
</Properties>
</file>