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elstad\WDW\Team Inkoop\02 Projecten\2023-10 Accountantsdiensten\EA 2023\"/>
    </mc:Choice>
  </mc:AlternateContent>
  <bookViews>
    <workbookView xWindow="0" yWindow="0" windowWidth="11380" windowHeight="7900"/>
  </bookViews>
  <sheets>
    <sheet name="Blad1" sheetId="1" r:id="rId1"/>
  </sheets>
  <definedNames>
    <definedName name="_xlnm.Print_Area" localSheetId="0">Blad1!$A$1:$G$55</definedName>
  </definedNames>
  <calcPr calcId="162913"/>
</workbook>
</file>

<file path=xl/calcChain.xml><?xml version="1.0" encoding="utf-8"?>
<calcChain xmlns="http://schemas.openxmlformats.org/spreadsheetml/2006/main">
  <c r="F36" i="1" l="1"/>
  <c r="E36" i="1"/>
  <c r="B36" i="1"/>
  <c r="G46" i="1" l="1"/>
  <c r="G42" i="1"/>
  <c r="G9" i="1"/>
  <c r="B55" i="1" l="1"/>
  <c r="C35" i="1" l="1"/>
  <c r="C36" i="1" s="1"/>
  <c r="C48" i="1" s="1"/>
  <c r="B48" i="1"/>
  <c r="F48" i="1"/>
  <c r="D35" i="1"/>
  <c r="D36" i="1" s="1"/>
  <c r="E48" i="1"/>
  <c r="G36" i="1" l="1"/>
  <c r="D48" i="1"/>
  <c r="G48" i="1" s="1"/>
</calcChain>
</file>

<file path=xl/sharedStrings.xml><?xml version="1.0" encoding="utf-8"?>
<sst xmlns="http://schemas.openxmlformats.org/spreadsheetml/2006/main" count="93" uniqueCount="52">
  <si>
    <t>x</t>
  </si>
  <si>
    <t>Gemeente Wijchen</t>
  </si>
  <si>
    <t>GR IBO</t>
  </si>
  <si>
    <t>Totalen</t>
  </si>
  <si>
    <t>De certificerende dienst</t>
  </si>
  <si>
    <t>Jaarlijks opstellen van een controleplan.</t>
  </si>
  <si>
    <t>Controleren van de jaarrekening.</t>
  </si>
  <si>
    <t>SUBTOTAAL</t>
  </si>
  <si>
    <t>TOTAAL</t>
  </si>
  <si>
    <t>De rapporterende en ondersteunende dienst</t>
  </si>
  <si>
    <t>Ondersteuning bij controlewerkzaamheden door derden, zoals de belastingdienst, het Algemeen Burgerlijk Pensioenfonds, verscheidene ministeries en Europese instanties.</t>
  </si>
  <si>
    <t>Natuurlijke advies dienst</t>
  </si>
  <si>
    <t>De advisering aan de Raad, Auditcommissie, Rekenkamercommissie, College, management, ambtenaren en besturen overige entiteiten e.d.</t>
  </si>
  <si>
    <t>Totaal G.1.1</t>
  </si>
  <si>
    <t>Totaal G.1.2</t>
  </si>
  <si>
    <t>PRIJZEN EXCLUSIEF BTW</t>
  </si>
  <si>
    <t>Gemeente Druten</t>
  </si>
  <si>
    <r>
      <t xml:space="preserve">Afgeven van afzonderlijke accountantsverklaringen, vereist in het kader van specifieke (subsidie)uitkeringen dan wel specifieke regelgeving. </t>
    </r>
    <r>
      <rPr>
        <b/>
        <sz val="9"/>
        <color rgb="FF000000"/>
        <rFont val="Calibri"/>
        <family val="2"/>
      </rPr>
      <t>WEERGEVEN IN</t>
    </r>
    <r>
      <rPr>
        <b/>
        <u/>
        <sz val="9"/>
        <color rgb="FF000000"/>
        <rFont val="Calibri"/>
        <family val="2"/>
      </rPr>
      <t xml:space="preserve"> UURTARIEF</t>
    </r>
    <r>
      <rPr>
        <b/>
        <sz val="9"/>
        <color rgb="FF000000"/>
        <rFont val="Calibri"/>
        <family val="2"/>
      </rPr>
      <t xml:space="preserve"> VOOR ALLE ENTITEITEN:</t>
    </r>
  </si>
  <si>
    <t>Vennoot</t>
  </si>
  <si>
    <t>Controleleider</t>
  </si>
  <si>
    <t>Assistent</t>
  </si>
  <si>
    <t>GR Werkorganisatie Druten Wijchen</t>
  </si>
  <si>
    <t>A13 – incidentele bijdrage ondersteuning naleving controle op coronatoegangsbewijzen</t>
  </si>
  <si>
    <t>A16 – Bekostigingsregeling opvang ontheemden Oekraïne</t>
  </si>
  <si>
    <t>B2 – Regeling specifieke uitkering gemeentelijke hulp gedupeerden toeslagenproblematiek</t>
  </si>
  <si>
    <t>C9 – Specifieke uitkering woningbouwimpuls</t>
  </si>
  <si>
    <t>C32 – Regeling specifieke uitkering ventilatie in scholen</t>
  </si>
  <si>
    <t>C43 – Regeling reductie energieverbruik woningen</t>
  </si>
  <si>
    <t>C55 – Aanpak energiearmoede</t>
  </si>
  <si>
    <t>C62 – Specifieke uitkering aan gemeenten voor de bekostiging van de kwijtschelding van gemeentelijke belastingen van gedupeerden door de toeslagenaffaire</t>
  </si>
  <si>
    <t>C85 – Stimuleringsregeling flex- en transformatiewoningen</t>
  </si>
  <si>
    <t>D8 – Onderwijsachterstandenbeleid 2019-2022 (OAB)</t>
  </si>
  <si>
    <t>D14 – Regeling specifieke uitkering inhalen COVID-19 gerelateerde onderwijsvertragingen</t>
  </si>
  <si>
    <t>E20 – Regeling stimulering verkeersmaatregelen 2020-2021</t>
  </si>
  <si>
    <t>E44B – Tijdelijke impulsregeling klimaatadaptatie 2021-2027</t>
  </si>
  <si>
    <t>E84 – Regeling stimulering verkeersmaatregelen 2022-2023</t>
  </si>
  <si>
    <t>F9 – Regeling specifieke uitkering Extern Advies Warmtetransitie</t>
  </si>
  <si>
    <t>G2 – Gebundelde uitkering op grond van artikel 69 Participatiewet_gemeentedeel 2022</t>
  </si>
  <si>
    <t>G3 – Besluit bijstandverlening zelfstandigen 2004 (uitsluitend kapitaalverstrekking)_gemeentedeel 2022</t>
  </si>
  <si>
    <t>G4 – Tijdelijke overbruggingsregeling zelfstandig ondernemers (Tozo)_gemeentedeel 2022</t>
  </si>
  <si>
    <t>G10 – Wet inburgering 2021_gemeentedeel 2022</t>
  </si>
  <si>
    <t>G12 – Kwijtschelden publieke schulden SZW-domein hersteloperatie kinderopvangtoeslagaffaire_gemeentedeel</t>
  </si>
  <si>
    <t>G13 – Onderwijsroute 2022_ deel gemeente</t>
  </si>
  <si>
    <t>H4 – Regeling specifieke uitkering stimulering sport</t>
  </si>
  <si>
    <t>H8 – Regeling Sportakkoord 2020-2022</t>
  </si>
  <si>
    <t>H12 – Regeling specifieke uitkering lokale preventieakkoorden of preventieaanpakken</t>
  </si>
  <si>
    <t>Uitbrengen van de managementletter (WDW) en de boardletters (Druten en Wijchen) aan College, management en besturen naar aanleiding van de interim controle.</t>
  </si>
  <si>
    <t>Uitbrengen van het accountantsverslag aan Raad, College, management en besturen naar aanleiding van de eindejaarscontrole.</t>
  </si>
  <si>
    <t>Jaarlijks uitvoeren van de interim-controle (1 gezamenlijk interim-controle)</t>
  </si>
  <si>
    <t>Afgeven controleverklaring op de jaarrekening.</t>
  </si>
  <si>
    <t>Stichting Exploitatie van Zwembaden in de gemeente Wijchen</t>
  </si>
  <si>
    <t>Controleren SiSa-regelingen als onderdeel van de jaarrekeningcontrole. Op basis van de jaarrekening 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</si>
</sst>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b/>
      <u/>
      <sz val="9"/>
      <color theme="1"/>
      <name val="Verdana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Font="1" applyFill="1" applyBorder="1"/>
    <xf numFmtId="0" fontId="1" fillId="0" borderId="7" xfId="0" applyFont="1" applyFill="1" applyBorder="1" applyAlignment="1">
      <alignment vertical="center" wrapText="1"/>
    </xf>
    <xf numFmtId="0" fontId="0" fillId="0" borderId="8" xfId="0" applyBorder="1"/>
    <xf numFmtId="0" fontId="2" fillId="0" borderId="6" xfId="0" applyFont="1" applyBorder="1"/>
    <xf numFmtId="0" fontId="0" fillId="0" borderId="0" xfId="0" applyBorder="1"/>
    <xf numFmtId="0" fontId="0" fillId="0" borderId="9" xfId="0" applyBorder="1"/>
    <xf numFmtId="0" fontId="3" fillId="0" borderId="10" xfId="0" applyFont="1" applyBorder="1" applyAlignment="1">
      <alignment horizontal="left" vertical="center" indent="1"/>
    </xf>
    <xf numFmtId="44" fontId="0" fillId="0" borderId="11" xfId="0" applyNumberFormat="1" applyFill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44" fontId="0" fillId="0" borderId="15" xfId="0" applyNumberFormat="1" applyFill="1" applyBorder="1" applyAlignment="1">
      <alignment horizontal="center" vertical="center"/>
    </xf>
    <xf numFmtId="44" fontId="0" fillId="4" borderId="13" xfId="0" applyNumberFormat="1" applyFill="1" applyBorder="1" applyAlignment="1">
      <alignment horizontal="center" vertical="center"/>
    </xf>
    <xf numFmtId="44" fontId="0" fillId="4" borderId="16" xfId="0" applyNumberFormat="1" applyFill="1" applyBorder="1"/>
    <xf numFmtId="0" fontId="3" fillId="0" borderId="12" xfId="0" applyFont="1" applyBorder="1" applyAlignment="1">
      <alignment horizontal="left" vertical="center" indent="1"/>
    </xf>
    <xf numFmtId="0" fontId="0" fillId="0" borderId="13" xfId="0" applyBorder="1"/>
    <xf numFmtId="0" fontId="0" fillId="0" borderId="17" xfId="0" applyBorder="1"/>
    <xf numFmtId="0" fontId="3" fillId="0" borderId="10" xfId="0" applyFont="1" applyBorder="1" applyAlignment="1">
      <alignment horizontal="left" vertical="center" wrapText="1" indent="1"/>
    </xf>
    <xf numFmtId="0" fontId="0" fillId="0" borderId="18" xfId="0" applyFont="1" applyBorder="1"/>
    <xf numFmtId="0" fontId="0" fillId="0" borderId="19" xfId="0" applyBorder="1"/>
    <xf numFmtId="0" fontId="3" fillId="0" borderId="12" xfId="0" applyFont="1" applyBorder="1" applyAlignment="1">
      <alignment horizontal="left" vertical="center" wrapText="1" indent="1"/>
    </xf>
    <xf numFmtId="0" fontId="0" fillId="0" borderId="13" xfId="0" applyFill="1" applyBorder="1" applyAlignment="1">
      <alignment horizontal="center" vertical="center"/>
    </xf>
    <xf numFmtId="0" fontId="4" fillId="5" borderId="20" xfId="0" applyFont="1" applyFill="1" applyBorder="1" applyAlignment="1">
      <alignment horizontal="left" vertical="center" wrapText="1" indent="1"/>
    </xf>
    <xf numFmtId="44" fontId="0" fillId="5" borderId="4" xfId="0" applyNumberFormat="1" applyFill="1" applyBorder="1" applyAlignment="1">
      <alignment horizontal="center" vertical="center"/>
    </xf>
    <xf numFmtId="44" fontId="0" fillId="5" borderId="16" xfId="0" applyNumberFormat="1" applyFill="1" applyBorder="1"/>
    <xf numFmtId="0" fontId="0" fillId="0" borderId="11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23" xfId="0" applyFont="1" applyBorder="1" applyAlignment="1">
      <alignment horizontal="right" vertical="center" wrapText="1" indent="1"/>
    </xf>
    <xf numFmtId="0" fontId="0" fillId="0" borderId="17" xfId="0" applyBorder="1" applyAlignment="1">
      <alignment horizontal="center" vertical="center"/>
    </xf>
    <xf numFmtId="0" fontId="0" fillId="0" borderId="25" xfId="0" applyBorder="1"/>
    <xf numFmtId="0" fontId="4" fillId="0" borderId="26" xfId="0" applyFont="1" applyFill="1" applyBorder="1" applyAlignment="1">
      <alignment horizontal="right" vertical="center" wrapText="1" indent="1"/>
    </xf>
    <xf numFmtId="44" fontId="0" fillId="4" borderId="24" xfId="0" applyNumberFormat="1" applyFill="1" applyBorder="1" applyAlignment="1">
      <alignment horizontal="center" vertical="center"/>
    </xf>
    <xf numFmtId="0" fontId="6" fillId="2" borderId="2" xfId="0" applyFont="1" applyFill="1" applyBorder="1"/>
    <xf numFmtId="0" fontId="7" fillId="0" borderId="16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44" fontId="0" fillId="0" borderId="24" xfId="0" applyNumberFormat="1" applyFill="1" applyBorder="1" applyAlignment="1">
      <alignment horizontal="center" vertical="center"/>
    </xf>
    <xf numFmtId="44" fontId="0" fillId="4" borderId="22" xfId="0" applyNumberFormat="1" applyFill="1" applyBorder="1" applyAlignment="1">
      <alignment horizontal="center" vertical="center"/>
    </xf>
    <xf numFmtId="44" fontId="0" fillId="3" borderId="22" xfId="0" applyNumberFormat="1" applyFill="1" applyBorder="1" applyAlignment="1" applyProtection="1">
      <alignment horizontal="center" vertical="center"/>
      <protection locked="0"/>
    </xf>
    <xf numFmtId="44" fontId="0" fillId="3" borderId="11" xfId="0" applyNumberFormat="1" applyFill="1" applyBorder="1" applyAlignment="1" applyProtection="1">
      <alignment horizontal="center" vertical="center"/>
      <protection locked="0"/>
    </xf>
    <xf numFmtId="44" fontId="0" fillId="0" borderId="11" xfId="0" applyNumberFormat="1" applyFill="1" applyBorder="1" applyAlignment="1" applyProtection="1">
      <alignment horizontal="center" vertical="center"/>
      <protection locked="0"/>
    </xf>
    <xf numFmtId="44" fontId="0" fillId="3" borderId="13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44" fontId="0" fillId="6" borderId="0" xfId="0" applyNumberFormat="1" applyFill="1" applyBorder="1" applyAlignment="1">
      <alignment horizontal="center" vertical="center"/>
    </xf>
    <xf numFmtId="0" fontId="0" fillId="6" borderId="0" xfId="0" applyFill="1" applyBorder="1"/>
    <xf numFmtId="44" fontId="0" fillId="6" borderId="0" xfId="0" applyNumberFormat="1" applyFill="1" applyBorder="1" applyAlignment="1" applyProtection="1">
      <alignment horizontal="center" vertical="center"/>
      <protection locked="0"/>
    </xf>
    <xf numFmtId="44" fontId="0" fillId="6" borderId="0" xfId="0" applyNumberFormat="1" applyFill="1" applyBorder="1"/>
    <xf numFmtId="0" fontId="3" fillId="0" borderId="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34" workbookViewId="0">
      <selection activeCell="B46" sqref="B46"/>
    </sheetView>
  </sheetViews>
  <sheetFormatPr defaultRowHeight="14.5" x14ac:dyDescent="0.35"/>
  <cols>
    <col min="1" max="1" width="47.1796875" bestFit="1" customWidth="1"/>
    <col min="2" max="6" width="16.81640625" customWidth="1"/>
    <col min="7" max="7" width="19.1796875" customWidth="1"/>
  </cols>
  <sheetData>
    <row r="1" spans="1:8" ht="15" thickBot="1" x14ac:dyDescent="0.4">
      <c r="G1" s="1"/>
    </row>
    <row r="2" spans="1:8" ht="46" x14ac:dyDescent="0.35">
      <c r="A2" s="36" t="s">
        <v>15</v>
      </c>
      <c r="B2" s="2" t="s">
        <v>21</v>
      </c>
      <c r="C2" s="2" t="s">
        <v>16</v>
      </c>
      <c r="D2" s="2" t="s">
        <v>1</v>
      </c>
      <c r="E2" s="2" t="s">
        <v>50</v>
      </c>
      <c r="F2" s="2" t="s">
        <v>2</v>
      </c>
      <c r="G2" s="3" t="s">
        <v>3</v>
      </c>
      <c r="H2" s="4"/>
    </row>
    <row r="3" spans="1:8" x14ac:dyDescent="0.35">
      <c r="A3" s="5"/>
      <c r="B3" s="6"/>
      <c r="C3" s="6"/>
      <c r="D3" s="6"/>
      <c r="E3" s="6"/>
      <c r="F3" s="6"/>
      <c r="G3" s="7"/>
    </row>
    <row r="4" spans="1:8" x14ac:dyDescent="0.35">
      <c r="A4" s="8" t="s">
        <v>4</v>
      </c>
      <c r="B4" s="9"/>
      <c r="C4" s="9"/>
      <c r="D4" s="9"/>
      <c r="E4" s="9"/>
      <c r="F4" s="9"/>
      <c r="G4" s="7"/>
    </row>
    <row r="5" spans="1:8" x14ac:dyDescent="0.35">
      <c r="A5" s="11" t="s">
        <v>5</v>
      </c>
      <c r="B5" s="12" t="s">
        <v>0</v>
      </c>
      <c r="C5" s="12" t="s">
        <v>0</v>
      </c>
      <c r="D5" s="12" t="s">
        <v>0</v>
      </c>
      <c r="E5" s="12"/>
      <c r="F5" s="12"/>
      <c r="G5" s="7"/>
    </row>
    <row r="6" spans="1:8" ht="24" x14ac:dyDescent="0.35">
      <c r="A6" s="21" t="s">
        <v>48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7"/>
    </row>
    <row r="7" spans="1:8" x14ac:dyDescent="0.35">
      <c r="A7" s="11" t="s">
        <v>6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7"/>
    </row>
    <row r="8" spans="1:8" ht="15" thickBot="1" x14ac:dyDescent="0.4">
      <c r="A8" s="11" t="s">
        <v>49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7"/>
    </row>
    <row r="9" spans="1:8" ht="15" thickBot="1" x14ac:dyDescent="0.4">
      <c r="A9" s="31" t="s">
        <v>7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0">
        <f>SUM(B9:F9)</f>
        <v>0</v>
      </c>
    </row>
    <row r="10" spans="1:8" ht="15" thickBot="1" x14ac:dyDescent="0.4">
      <c r="A10" s="50" t="s">
        <v>51</v>
      </c>
      <c r="B10" s="51"/>
      <c r="C10" s="51"/>
      <c r="D10" s="51"/>
      <c r="E10" s="51"/>
      <c r="F10" s="52"/>
      <c r="G10" s="10"/>
    </row>
    <row r="11" spans="1:8" ht="26.5" thickBot="1" x14ac:dyDescent="0.4">
      <c r="A11" s="37" t="s">
        <v>22</v>
      </c>
      <c r="B11" s="12"/>
      <c r="C11" s="42">
        <v>0</v>
      </c>
      <c r="D11" s="42">
        <v>0</v>
      </c>
      <c r="E11" s="12"/>
      <c r="F11" s="12"/>
      <c r="G11" s="10"/>
    </row>
    <row r="12" spans="1:8" ht="15" thickBot="1" x14ac:dyDescent="0.4">
      <c r="A12" s="38" t="s">
        <v>23</v>
      </c>
      <c r="B12" s="12"/>
      <c r="C12" s="42">
        <v>0</v>
      </c>
      <c r="D12" s="42">
        <v>0</v>
      </c>
      <c r="E12" s="12"/>
      <c r="F12" s="12"/>
      <c r="G12" s="10"/>
    </row>
    <row r="13" spans="1:8" ht="26.5" thickBot="1" x14ac:dyDescent="0.4">
      <c r="A13" s="38" t="s">
        <v>24</v>
      </c>
      <c r="B13" s="12"/>
      <c r="C13" s="42">
        <v>0</v>
      </c>
      <c r="D13" s="42">
        <v>0</v>
      </c>
      <c r="E13" s="12"/>
      <c r="F13" s="12"/>
      <c r="G13" s="10"/>
    </row>
    <row r="14" spans="1:8" ht="15" thickBot="1" x14ac:dyDescent="0.4">
      <c r="A14" s="38" t="s">
        <v>25</v>
      </c>
      <c r="B14" s="12"/>
      <c r="C14" s="43"/>
      <c r="D14" s="42">
        <v>0</v>
      </c>
      <c r="E14" s="12"/>
      <c r="F14" s="12"/>
      <c r="G14" s="10"/>
    </row>
    <row r="15" spans="1:8" ht="15" thickBot="1" x14ac:dyDescent="0.4">
      <c r="A15" s="38" t="s">
        <v>26</v>
      </c>
      <c r="B15" s="12"/>
      <c r="C15" s="42">
        <v>0</v>
      </c>
      <c r="D15" s="42">
        <v>0</v>
      </c>
      <c r="E15" s="12"/>
      <c r="F15" s="12"/>
      <c r="G15" s="10"/>
    </row>
    <row r="16" spans="1:8" ht="15" thickBot="1" x14ac:dyDescent="0.4">
      <c r="A16" s="38" t="s">
        <v>27</v>
      </c>
      <c r="B16" s="12"/>
      <c r="C16" s="42">
        <v>0</v>
      </c>
      <c r="D16" s="42">
        <v>0</v>
      </c>
      <c r="E16" s="12"/>
      <c r="F16" s="12"/>
      <c r="G16" s="10"/>
    </row>
    <row r="17" spans="1:7" ht="15" thickBot="1" x14ac:dyDescent="0.4">
      <c r="A17" s="38" t="s">
        <v>28</v>
      </c>
      <c r="B17" s="12"/>
      <c r="C17" s="42">
        <v>0</v>
      </c>
      <c r="D17" s="42">
        <v>0</v>
      </c>
      <c r="E17" s="12"/>
      <c r="F17" s="12"/>
      <c r="G17" s="10"/>
    </row>
    <row r="18" spans="1:7" ht="39.5" thickBot="1" x14ac:dyDescent="0.4">
      <c r="A18" s="38" t="s">
        <v>29</v>
      </c>
      <c r="B18" s="12"/>
      <c r="C18" s="42">
        <v>0</v>
      </c>
      <c r="D18" s="42">
        <v>0</v>
      </c>
      <c r="E18" s="12"/>
      <c r="F18" s="12"/>
      <c r="G18" s="10"/>
    </row>
    <row r="19" spans="1:7" ht="26.5" thickBot="1" x14ac:dyDescent="0.4">
      <c r="A19" s="38" t="s">
        <v>30</v>
      </c>
      <c r="B19" s="12"/>
      <c r="C19" s="43"/>
      <c r="D19" s="42">
        <v>0</v>
      </c>
      <c r="E19" s="12"/>
      <c r="F19" s="12"/>
      <c r="G19" s="10"/>
    </row>
    <row r="20" spans="1:7" ht="15" thickBot="1" x14ac:dyDescent="0.4">
      <c r="A20" s="38" t="s">
        <v>31</v>
      </c>
      <c r="B20" s="12"/>
      <c r="C20" s="42">
        <v>0</v>
      </c>
      <c r="D20" s="42">
        <v>0</v>
      </c>
      <c r="E20" s="12"/>
      <c r="F20" s="12"/>
      <c r="G20" s="10"/>
    </row>
    <row r="21" spans="1:7" ht="26.5" thickBot="1" x14ac:dyDescent="0.4">
      <c r="A21" s="38" t="s">
        <v>32</v>
      </c>
      <c r="B21" s="12"/>
      <c r="C21" s="42">
        <v>0</v>
      </c>
      <c r="D21" s="42">
        <v>0</v>
      </c>
      <c r="E21" s="12"/>
      <c r="F21" s="12"/>
      <c r="G21" s="10"/>
    </row>
    <row r="22" spans="1:7" ht="26.5" thickBot="1" x14ac:dyDescent="0.4">
      <c r="A22" s="38" t="s">
        <v>33</v>
      </c>
      <c r="B22" s="12"/>
      <c r="C22" s="42">
        <v>0</v>
      </c>
      <c r="D22" s="42">
        <v>0</v>
      </c>
      <c r="E22" s="12"/>
      <c r="F22" s="12"/>
      <c r="G22" s="10"/>
    </row>
    <row r="23" spans="1:7" ht="26.5" thickBot="1" x14ac:dyDescent="0.4">
      <c r="A23" s="38" t="s">
        <v>34</v>
      </c>
      <c r="B23" s="12"/>
      <c r="C23" s="42">
        <v>0</v>
      </c>
      <c r="D23" s="42">
        <v>0</v>
      </c>
      <c r="E23" s="12"/>
      <c r="F23" s="12"/>
      <c r="G23" s="10"/>
    </row>
    <row r="24" spans="1:7" ht="26.5" thickBot="1" x14ac:dyDescent="0.4">
      <c r="A24" s="38" t="s">
        <v>35</v>
      </c>
      <c r="B24" s="12"/>
      <c r="C24" s="42">
        <v>0</v>
      </c>
      <c r="D24" s="43"/>
      <c r="E24" s="12"/>
      <c r="F24" s="12"/>
      <c r="G24" s="10"/>
    </row>
    <row r="25" spans="1:7" ht="26.5" thickBot="1" x14ac:dyDescent="0.4">
      <c r="A25" s="38" t="s">
        <v>36</v>
      </c>
      <c r="B25" s="12"/>
      <c r="C25" s="42">
        <v>0</v>
      </c>
      <c r="D25" s="42">
        <v>0</v>
      </c>
      <c r="E25" s="12"/>
      <c r="F25" s="12"/>
      <c r="G25" s="10"/>
    </row>
    <row r="26" spans="1:7" ht="26.5" thickBot="1" x14ac:dyDescent="0.4">
      <c r="A26" s="38" t="s">
        <v>37</v>
      </c>
      <c r="B26" s="12"/>
      <c r="C26" s="42">
        <v>0</v>
      </c>
      <c r="D26" s="42">
        <v>0</v>
      </c>
      <c r="E26" s="12"/>
      <c r="F26" s="12"/>
      <c r="G26" s="10"/>
    </row>
    <row r="27" spans="1:7" ht="26.5" thickBot="1" x14ac:dyDescent="0.4">
      <c r="A27" s="37" t="s">
        <v>38</v>
      </c>
      <c r="B27" s="12"/>
      <c r="C27" s="42">
        <v>0</v>
      </c>
      <c r="D27" s="42">
        <v>0</v>
      </c>
      <c r="E27" s="12"/>
      <c r="F27" s="12"/>
      <c r="G27" s="10"/>
    </row>
    <row r="28" spans="1:7" ht="26.5" thickBot="1" x14ac:dyDescent="0.4">
      <c r="A28" s="38" t="s">
        <v>39</v>
      </c>
      <c r="B28" s="12"/>
      <c r="C28" s="42">
        <v>0</v>
      </c>
      <c r="D28" s="42">
        <v>0</v>
      </c>
      <c r="E28" s="12"/>
      <c r="F28" s="12"/>
      <c r="G28" s="10"/>
    </row>
    <row r="29" spans="1:7" ht="15" thickBot="1" x14ac:dyDescent="0.4">
      <c r="A29" s="38" t="s">
        <v>40</v>
      </c>
      <c r="B29" s="12"/>
      <c r="C29" s="42">
        <v>0</v>
      </c>
      <c r="D29" s="42">
        <v>0</v>
      </c>
      <c r="E29" s="12"/>
      <c r="F29" s="12"/>
      <c r="G29" s="10"/>
    </row>
    <row r="30" spans="1:7" ht="39.5" thickBot="1" x14ac:dyDescent="0.4">
      <c r="A30" s="38" t="s">
        <v>41</v>
      </c>
      <c r="B30" s="12"/>
      <c r="C30" s="42">
        <v>0</v>
      </c>
      <c r="D30" s="42">
        <v>0</v>
      </c>
      <c r="E30" s="12"/>
      <c r="F30" s="12"/>
      <c r="G30" s="10"/>
    </row>
    <row r="31" spans="1:7" ht="15" thickBot="1" x14ac:dyDescent="0.4">
      <c r="A31" s="38" t="s">
        <v>42</v>
      </c>
      <c r="B31" s="12"/>
      <c r="C31" s="42">
        <v>0</v>
      </c>
      <c r="D31" s="42">
        <v>0</v>
      </c>
      <c r="E31" s="12"/>
      <c r="F31" s="12"/>
      <c r="G31" s="10"/>
    </row>
    <row r="32" spans="1:7" ht="15" thickBot="1" x14ac:dyDescent="0.4">
      <c r="A32" s="38" t="s">
        <v>43</v>
      </c>
      <c r="B32" s="12"/>
      <c r="C32" s="42">
        <v>0</v>
      </c>
      <c r="D32" s="42">
        <v>0</v>
      </c>
      <c r="E32" s="12"/>
      <c r="F32" s="12"/>
      <c r="G32" s="10"/>
    </row>
    <row r="33" spans="1:7" ht="15" thickBot="1" x14ac:dyDescent="0.4">
      <c r="A33" s="38" t="s">
        <v>44</v>
      </c>
      <c r="B33" s="12"/>
      <c r="C33" s="42">
        <v>0</v>
      </c>
      <c r="D33" s="42">
        <v>0</v>
      </c>
      <c r="E33" s="12"/>
      <c r="F33" s="12"/>
      <c r="G33" s="10"/>
    </row>
    <row r="34" spans="1:7" ht="26.5" thickBot="1" x14ac:dyDescent="0.4">
      <c r="A34" s="38" t="s">
        <v>45</v>
      </c>
      <c r="B34" s="12"/>
      <c r="C34" s="42">
        <v>0</v>
      </c>
      <c r="D34" s="42">
        <v>0</v>
      </c>
      <c r="E34" s="12"/>
      <c r="F34" s="12"/>
      <c r="G34" s="10"/>
    </row>
    <row r="35" spans="1:7" ht="15" thickBot="1" x14ac:dyDescent="0.4">
      <c r="A35" s="34" t="s">
        <v>7</v>
      </c>
      <c r="B35" s="39"/>
      <c r="C35" s="35">
        <f>SUM(C11:C34)</f>
        <v>0</v>
      </c>
      <c r="D35" s="35">
        <f>SUM(D11:D34)</f>
        <v>0</v>
      </c>
      <c r="E35" s="15"/>
      <c r="F35" s="15"/>
      <c r="G35" s="10"/>
    </row>
    <row r="36" spans="1:7" ht="15" thickBot="1" x14ac:dyDescent="0.4">
      <c r="A36" s="13" t="s">
        <v>8</v>
      </c>
      <c r="B36" s="16">
        <f>B35+B9</f>
        <v>0</v>
      </c>
      <c r="C36" s="16">
        <f>C35+C9</f>
        <v>0</v>
      </c>
      <c r="D36" s="16">
        <f>D35+D9</f>
        <v>0</v>
      </c>
      <c r="E36" s="16">
        <f>E35+E9</f>
        <v>0</v>
      </c>
      <c r="F36" s="16">
        <f>F35+F9</f>
        <v>0</v>
      </c>
      <c r="G36" s="17">
        <f>SUM(B36:F36)</f>
        <v>0</v>
      </c>
    </row>
    <row r="37" spans="1:7" ht="15" thickBot="1" x14ac:dyDescent="0.4">
      <c r="A37" s="18"/>
      <c r="B37" s="19"/>
      <c r="C37" s="19"/>
      <c r="D37" s="19"/>
      <c r="E37" s="19"/>
      <c r="F37" s="19"/>
      <c r="G37" s="7"/>
    </row>
    <row r="38" spans="1:7" x14ac:dyDescent="0.35">
      <c r="A38" s="8" t="s">
        <v>9</v>
      </c>
      <c r="B38" s="20"/>
      <c r="C38" s="20"/>
      <c r="D38" s="20"/>
      <c r="E38" s="20"/>
      <c r="F38" s="20"/>
      <c r="G38" s="7"/>
    </row>
    <row r="39" spans="1:7" ht="36" x14ac:dyDescent="0.35">
      <c r="A39" s="21" t="s">
        <v>46</v>
      </c>
      <c r="B39" s="12" t="s">
        <v>0</v>
      </c>
      <c r="C39" s="12" t="s">
        <v>0</v>
      </c>
      <c r="D39" s="12" t="s">
        <v>0</v>
      </c>
      <c r="E39" s="12" t="s">
        <v>0</v>
      </c>
      <c r="F39" s="12" t="s">
        <v>0</v>
      </c>
      <c r="G39" s="7"/>
    </row>
    <row r="40" spans="1:7" ht="36" x14ac:dyDescent="0.35">
      <c r="A40" s="21" t="s">
        <v>47</v>
      </c>
      <c r="B40" s="12" t="s">
        <v>0</v>
      </c>
      <c r="C40" s="12" t="s">
        <v>0</v>
      </c>
      <c r="D40" s="12" t="s">
        <v>0</v>
      </c>
      <c r="E40" s="12" t="s">
        <v>0</v>
      </c>
      <c r="F40" s="12" t="s">
        <v>0</v>
      </c>
      <c r="G40" s="7"/>
    </row>
    <row r="41" spans="1:7" ht="36.5" thickBot="1" x14ac:dyDescent="0.4">
      <c r="A41" s="14" t="s">
        <v>10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7"/>
    </row>
    <row r="42" spans="1:7" ht="15" thickBot="1" x14ac:dyDescent="0.4">
      <c r="A42" s="13" t="s">
        <v>8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17">
        <f>SUM(B42:F42)</f>
        <v>0</v>
      </c>
    </row>
    <row r="43" spans="1:7" ht="15" thickBot="1" x14ac:dyDescent="0.4">
      <c r="A43" s="22"/>
      <c r="B43" s="23"/>
      <c r="C43" s="23"/>
      <c r="D43" s="23"/>
      <c r="E43" s="23"/>
      <c r="F43" s="23"/>
      <c r="G43" s="7"/>
    </row>
    <row r="44" spans="1:7" x14ac:dyDescent="0.35">
      <c r="A44" s="8" t="s">
        <v>11</v>
      </c>
      <c r="B44" s="9"/>
      <c r="C44" s="9"/>
      <c r="D44" s="9"/>
      <c r="E44" s="9"/>
      <c r="F44" s="9"/>
      <c r="G44" s="7"/>
    </row>
    <row r="45" spans="1:7" ht="36.5" thickBot="1" x14ac:dyDescent="0.4">
      <c r="A45" s="14" t="s">
        <v>12</v>
      </c>
      <c r="B45" s="15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7"/>
    </row>
    <row r="46" spans="1:7" ht="15" thickBot="1" x14ac:dyDescent="0.4">
      <c r="A46" s="13" t="s">
        <v>8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17">
        <f>SUM(B46:F46)</f>
        <v>0</v>
      </c>
    </row>
    <row r="47" spans="1:7" ht="15" thickBot="1" x14ac:dyDescent="0.4">
      <c r="A47" s="24"/>
      <c r="B47" s="25"/>
      <c r="C47" s="25"/>
      <c r="D47" s="25"/>
      <c r="E47" s="25"/>
      <c r="F47" s="25"/>
      <c r="G47" s="7"/>
    </row>
    <row r="48" spans="1:7" ht="15" thickBot="1" x14ac:dyDescent="0.4">
      <c r="A48" s="26" t="s">
        <v>13</v>
      </c>
      <c r="B48" s="27">
        <f t="shared" ref="B48:C48" si="0">B36+B42+B46</f>
        <v>0</v>
      </c>
      <c r="C48" s="27">
        <f t="shared" si="0"/>
        <v>0</v>
      </c>
      <c r="D48" s="27">
        <f>D36+D42+D46</f>
        <v>0</v>
      </c>
      <c r="E48" s="27">
        <f t="shared" ref="E48:F48" si="1">E36+E42+E46</f>
        <v>0</v>
      </c>
      <c r="F48" s="27">
        <f t="shared" si="1"/>
        <v>0</v>
      </c>
      <c r="G48" s="28">
        <f>SUM(B48:F48)</f>
        <v>0</v>
      </c>
    </row>
    <row r="49" spans="1:7" x14ac:dyDescent="0.35">
      <c r="A49" s="11"/>
      <c r="B49" s="29"/>
      <c r="C49" s="29"/>
      <c r="D49" s="29"/>
      <c r="E49" s="29"/>
      <c r="F49" s="29"/>
      <c r="G49" s="33"/>
    </row>
    <row r="50" spans="1:7" x14ac:dyDescent="0.35">
      <c r="A50" s="8" t="s">
        <v>4</v>
      </c>
      <c r="B50" s="32"/>
      <c r="C50" s="45"/>
      <c r="D50" s="45"/>
      <c r="E50" s="45"/>
      <c r="F50" s="45"/>
      <c r="G50" s="9"/>
    </row>
    <row r="51" spans="1:7" ht="36" x14ac:dyDescent="0.35">
      <c r="A51" s="14" t="s">
        <v>17</v>
      </c>
      <c r="B51" s="15"/>
      <c r="C51" s="46"/>
      <c r="D51" s="46"/>
      <c r="E51" s="46"/>
      <c r="F51" s="46"/>
      <c r="G51" s="47"/>
    </row>
    <row r="52" spans="1:7" ht="23.25" customHeight="1" x14ac:dyDescent="0.35">
      <c r="A52" s="14" t="s">
        <v>18</v>
      </c>
      <c r="B52" s="42">
        <v>0</v>
      </c>
      <c r="C52" s="48"/>
      <c r="D52" s="48"/>
      <c r="E52" s="48"/>
      <c r="F52" s="48"/>
      <c r="G52" s="47"/>
    </row>
    <row r="53" spans="1:7" ht="23.25" customHeight="1" x14ac:dyDescent="0.35">
      <c r="A53" s="14" t="s">
        <v>19</v>
      </c>
      <c r="B53" s="42">
        <v>0</v>
      </c>
      <c r="C53" s="48"/>
      <c r="D53" s="48"/>
      <c r="E53" s="48"/>
      <c r="F53" s="48"/>
      <c r="G53" s="47"/>
    </row>
    <row r="54" spans="1:7" ht="15" customHeight="1" x14ac:dyDescent="0.35">
      <c r="A54" s="14" t="s">
        <v>20</v>
      </c>
      <c r="B54" s="42">
        <v>0</v>
      </c>
      <c r="C54" s="48"/>
      <c r="D54" s="48"/>
      <c r="E54" s="48"/>
      <c r="F54" s="48"/>
      <c r="G54" s="47"/>
    </row>
    <row r="55" spans="1:7" x14ac:dyDescent="0.35">
      <c r="A55" s="26" t="s">
        <v>14</v>
      </c>
      <c r="B55" s="27">
        <f>B52*0.1+B53*0.4+B54*0.5</f>
        <v>0</v>
      </c>
      <c r="C55" s="46"/>
      <c r="D55" s="46"/>
      <c r="E55" s="46"/>
      <c r="F55" s="46"/>
      <c r="G55" s="49"/>
    </row>
    <row r="65" spans="2:4" x14ac:dyDescent="0.35">
      <c r="B65" s="30"/>
      <c r="C65" s="30"/>
      <c r="D65" s="30"/>
    </row>
    <row r="66" spans="2:4" x14ac:dyDescent="0.35">
      <c r="B66" s="30"/>
      <c r="C66" s="30"/>
      <c r="D66" s="30"/>
    </row>
    <row r="67" spans="2:4" x14ac:dyDescent="0.35">
      <c r="B67" s="30"/>
      <c r="C67" s="30"/>
      <c r="D67" s="30"/>
    </row>
    <row r="68" spans="2:4" x14ac:dyDescent="0.35">
      <c r="B68" s="30"/>
      <c r="C68" s="30"/>
      <c r="D68" s="30"/>
    </row>
    <row r="69" spans="2:4" x14ac:dyDescent="0.35">
      <c r="B69" s="30"/>
      <c r="C69" s="30"/>
      <c r="D69" s="30"/>
    </row>
    <row r="70" spans="2:4" x14ac:dyDescent="0.35">
      <c r="B70" s="30"/>
      <c r="C70" s="30"/>
      <c r="D70" s="30"/>
    </row>
    <row r="71" spans="2:4" x14ac:dyDescent="0.35">
      <c r="B71" s="30"/>
      <c r="C71" s="30"/>
      <c r="D71" s="30"/>
    </row>
  </sheetData>
  <sheetProtection algorithmName="SHA-512" hashValue="86Bw5owZc/fCb7vnbYKH1Q6s1ieHuSg8Cehdi8TsU8xduSKe8/QSzVssgR3NdyR7/PPHyPhdowB0S9FJoNSPfA==" saltValue="WCvrYJ379eoQlYuSi3SSVg==" spinCount="100000" sheet="1" objects="1" scenarios="1"/>
  <mergeCells count="1">
    <mergeCell ref="A10:F10"/>
  </mergeCells>
  <printOptions gridLines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&amp;LEUA Accountantsdiensten
gemeente Wijchen&amp;CPrijsstellingsformulier&amp;Rbijlage 5.1</oddHeader>
    <oddFooter>&amp;Ldatum&amp;RWIN advies, inkoop en organisatie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Robbert den Bekker</cp:lastModifiedBy>
  <cp:lastPrinted>2023-10-05T08:01:00Z</cp:lastPrinted>
  <dcterms:created xsi:type="dcterms:W3CDTF">2014-12-30T18:34:33Z</dcterms:created>
  <dcterms:modified xsi:type="dcterms:W3CDTF">2023-11-20T09:01:08Z</dcterms:modified>
</cp:coreProperties>
</file>